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10.60.11\Mashroat\99-Common\Mansour Abdullah 2021\Final Vol. 4 Full Updates\Ch 7 - Tender Evaluation Criteria Procedure - NS Partial Rev by MA &amp; SA - Rev 3 - Done\Templates\"/>
    </mc:Choice>
  </mc:AlternateContent>
  <bookViews>
    <workbookView xWindow="0" yWindow="0" windowWidth="25130" windowHeight="12450" tabRatio="735" activeTab="1"/>
  </bookViews>
  <sheets>
    <sheet name="Setup" sheetId="1" r:id="rId1"/>
    <sheet name="Eval TEAM" sheetId="2" r:id="rId2"/>
    <sheet name="Contents" sheetId="3" r:id="rId3"/>
    <sheet name="SCORE" sheetId="4" r:id="rId4"/>
    <sheet name="Form D&amp;K" sheetId="43" r:id="rId5"/>
    <sheet name="Form D-1" sheetId="44" r:id="rId6"/>
    <sheet name="Form E" sheetId="30" state="hidden" r:id="rId7"/>
    <sheet name="Form D-2" sheetId="64" r:id="rId8"/>
    <sheet name="Form F" sheetId="45" r:id="rId9"/>
    <sheet name="Form G" sheetId="47" r:id="rId10"/>
    <sheet name="Form H" sheetId="48" r:id="rId11"/>
    <sheet name="Form J" sheetId="49" r:id="rId12"/>
    <sheet name="Form L" sheetId="37" r:id="rId13"/>
    <sheet name="Form L-1" sheetId="38" r:id="rId14"/>
    <sheet name="Form M" sheetId="39" r:id="rId15"/>
    <sheet name="Form M Bidder 1" sheetId="55" r:id="rId16"/>
    <sheet name="Form M Bidder 2" sheetId="56" r:id="rId17"/>
    <sheet name="Form M Bidder 3" sheetId="57" r:id="rId18"/>
    <sheet name="Form M Bidder 4" sheetId="58" r:id="rId19"/>
    <sheet name="Form N" sheetId="40" r:id="rId20"/>
    <sheet name="Form O" sheetId="41" state="hidden" r:id="rId21"/>
    <sheet name="Form P" sheetId="42" state="hidden" r:id="rId22"/>
    <sheet name="Form Q" sheetId="34" r:id="rId23"/>
    <sheet name="Form S" sheetId="53" state="hidden" r:id="rId24"/>
    <sheet name="Form T" sheetId="54" state="hidden" r:id="rId25"/>
    <sheet name="Form U" sheetId="51" state="hidden" r:id="rId26"/>
    <sheet name="Form W" sheetId="36" state="hidden" r:id="rId27"/>
    <sheet name="Form X" sheetId="33" state="hidden" r:id="rId28"/>
    <sheet name="Form S_" sheetId="71" r:id="rId29"/>
    <sheet name="Form Y" sheetId="32" r:id="rId30"/>
    <sheet name="Presentation" sheetId="65" r:id="rId31"/>
    <sheet name="Form Z" sheetId="31" state="hidden" r:id="rId32"/>
  </sheets>
  <definedNames>
    <definedName name="_xlnm._FilterDatabase" localSheetId="14" hidden="1">'Form M'!$A$6:$AA$31</definedName>
    <definedName name="_xlnm._FilterDatabase" localSheetId="15" hidden="1">'Form M Bidder 1'!$A$12:$M$37</definedName>
    <definedName name="_xlnm._FilterDatabase" localSheetId="16" hidden="1">'Form M Bidder 2'!$A$12:$M$37</definedName>
    <definedName name="_xlnm._FilterDatabase" localSheetId="17" hidden="1">'Form M Bidder 3'!$A$12:$M$38</definedName>
    <definedName name="_xlnm._FilterDatabase" localSheetId="18" hidden="1">'Form M Bidder 4'!$A$12:$M$38</definedName>
    <definedName name="_xlnm.Print_Area" localSheetId="2">Contents!$A$1:$O$23</definedName>
    <definedName name="_xlnm.Print_Area" localSheetId="1">'Eval TEAM'!$A$1:$E$46</definedName>
    <definedName name="_xlnm.Print_Area" localSheetId="14">'Form M'!$A$1:$AA$31</definedName>
    <definedName name="_xlnm.Print_Area" localSheetId="25">'Form U'!$A$1:$H$18</definedName>
    <definedName name="_xlnm.Print_Area" localSheetId="30">Presentation!$A$1:$AC$18</definedName>
    <definedName name="_xlnm.Print_Area" localSheetId="3">SCORE!$A$1:$R$51</definedName>
    <definedName name="_xlnm.Print_Titles" localSheetId="15">'Form M Bidder 1'!$1:$13</definedName>
    <definedName name="_xlnm.Print_Titles" localSheetId="16">'Form M Bidder 2'!$1:$13</definedName>
    <definedName name="_xlnm.Print_Titles" localSheetId="17">'Form M Bidder 3'!$1:$13</definedName>
    <definedName name="_xlnm.Print_Titles" localSheetId="18">'Form M Bidder 4'!$1:$13</definedName>
    <definedName name="Z_4CC70D9B_966B_49AE_82DB_A720A82EF5A0_.wvu.PrintArea" localSheetId="2" hidden="1">Contents!$A$1:$F$22</definedName>
    <definedName name="Z_4CC70D9B_966B_49AE_82DB_A720A82EF5A0_.wvu.PrintArea" localSheetId="1" hidden="1">'Eval TEAM'!$A$2:$E$49</definedName>
    <definedName name="Z_4CC70D9B_966B_49AE_82DB_A720A82EF5A0_.wvu.PrintArea" localSheetId="3" hidden="1">SCORE!$A$1:$L$51</definedName>
  </definedNames>
  <calcPr calcId="162913"/>
  <customWorkbookViews>
    <customWorkbookView name="Mateen, Imran - Personal View" guid="{4CC70D9B-966B-49AE-82DB-A720A82EF5A0}" mergeInterval="0" personalView="1" maximized="1" xWindow="1" yWindow="1" windowWidth="1280" windowHeight="761" tabRatio="735" activeSheetId="29"/>
  </customWorkbookViews>
</workbook>
</file>

<file path=xl/calcChain.xml><?xml version="1.0" encoding="utf-8"?>
<calcChain xmlns="http://schemas.openxmlformats.org/spreadsheetml/2006/main">
  <c r="F7" i="4" l="1"/>
  <c r="G7" i="4"/>
  <c r="H7" i="4"/>
  <c r="I7" i="4"/>
  <c r="A5" i="3"/>
  <c r="A4" i="3"/>
  <c r="B5" i="2"/>
  <c r="B3" i="2"/>
  <c r="B23" i="3" l="1"/>
  <c r="A11" i="3"/>
  <c r="A12" i="3" s="1"/>
  <c r="A13" i="3" s="1"/>
  <c r="A14" i="3" s="1"/>
  <c r="A15" i="3" s="1"/>
  <c r="A16" i="3" s="1"/>
  <c r="A17" i="3" s="1"/>
  <c r="A18" i="3" s="1"/>
  <c r="A19" i="3" s="1"/>
  <c r="A20" i="3" s="1"/>
  <c r="A21" i="3" s="1"/>
  <c r="A22" i="3" s="1"/>
  <c r="A23" i="3" s="1"/>
  <c r="C23" i="3"/>
  <c r="C20" i="3"/>
  <c r="B20" i="3"/>
  <c r="D35" i="2" l="1"/>
  <c r="W5" i="71" l="1"/>
  <c r="U5" i="71"/>
  <c r="S5" i="71"/>
  <c r="Q5" i="71"/>
  <c r="O5" i="71"/>
  <c r="M5" i="71"/>
  <c r="K5" i="71"/>
  <c r="I5" i="71"/>
  <c r="G5" i="71"/>
  <c r="E5" i="71"/>
  <c r="C5" i="71"/>
  <c r="B6" i="71"/>
  <c r="W14" i="71"/>
  <c r="W15" i="71" s="1"/>
  <c r="Q14" i="71"/>
  <c r="Q15" i="71" s="1"/>
  <c r="G14" i="71"/>
  <c r="AG13" i="71"/>
  <c r="AF13" i="71"/>
  <c r="AE13" i="71"/>
  <c r="AC13" i="71"/>
  <c r="AC14" i="71" s="1"/>
  <c r="AC15" i="71" s="1"/>
  <c r="AA13" i="71"/>
  <c r="AA14" i="71" s="1"/>
  <c r="AA15" i="71" s="1"/>
  <c r="Y13" i="71"/>
  <c r="Y14" i="71" s="1"/>
  <c r="Y15" i="71" s="1"/>
  <c r="W13" i="71"/>
  <c r="U13" i="71"/>
  <c r="U14" i="71" s="1"/>
  <c r="U15" i="71" s="1"/>
  <c r="S13" i="71"/>
  <c r="S14" i="71" s="1"/>
  <c r="S15" i="71" s="1"/>
  <c r="Q13" i="71"/>
  <c r="O13" i="71"/>
  <c r="O14" i="71" s="1"/>
  <c r="O15" i="71" s="1"/>
  <c r="M13" i="71"/>
  <c r="M14" i="71" s="1"/>
  <c r="M15" i="71" s="1"/>
  <c r="K13" i="71"/>
  <c r="K14" i="71" s="1"/>
  <c r="I13" i="71"/>
  <c r="I14" i="71" s="1"/>
  <c r="G13" i="71"/>
  <c r="E13" i="71"/>
  <c r="E14" i="71" s="1"/>
  <c r="C13" i="71"/>
  <c r="C14" i="71" s="1"/>
  <c r="A20" i="4"/>
  <c r="A21" i="4" s="1"/>
  <c r="A22" i="4" s="1"/>
  <c r="A23" i="4" s="1"/>
  <c r="A24" i="4" s="1"/>
  <c r="C15" i="71" l="1"/>
  <c r="K15" i="71"/>
  <c r="E15" i="71"/>
  <c r="G15" i="71"/>
  <c r="I15" i="71"/>
  <c r="D39" i="2"/>
  <c r="L24" i="4" l="1"/>
  <c r="I24" i="4"/>
  <c r="G24" i="4"/>
  <c r="D26" i="2" l="1"/>
  <c r="D27" i="2"/>
  <c r="D28" i="2"/>
  <c r="D29" i="2"/>
  <c r="D30" i="2"/>
  <c r="D31" i="2"/>
  <c r="D32" i="2"/>
  <c r="D33" i="2"/>
  <c r="D34" i="2"/>
  <c r="D36" i="2"/>
  <c r="D37" i="2"/>
  <c r="E30" i="58" l="1"/>
  <c r="D30" i="58"/>
  <c r="C30" i="58"/>
  <c r="E30" i="57"/>
  <c r="D30" i="57"/>
  <c r="C30" i="57"/>
  <c r="Z25" i="43" l="1"/>
  <c r="P22" i="4" l="1"/>
  <c r="O22" i="4"/>
  <c r="N22" i="4"/>
  <c r="M22" i="4"/>
  <c r="L22" i="4"/>
  <c r="P18" i="4"/>
  <c r="O18" i="4"/>
  <c r="N18" i="4"/>
  <c r="M18" i="4"/>
  <c r="L18" i="4"/>
  <c r="P16" i="4"/>
  <c r="O16" i="4"/>
  <c r="N16" i="4"/>
  <c r="M16" i="4"/>
  <c r="L16" i="4"/>
  <c r="P15" i="4"/>
  <c r="P27" i="4" s="1"/>
  <c r="O15" i="4"/>
  <c r="O27" i="4" s="1"/>
  <c r="N15" i="4"/>
  <c r="N27" i="4" s="1"/>
  <c r="M15" i="4"/>
  <c r="L15" i="4"/>
  <c r="P14" i="4"/>
  <c r="O14" i="4"/>
  <c r="N14" i="4"/>
  <c r="M14" i="4"/>
  <c r="L14" i="4"/>
  <c r="P13" i="4"/>
  <c r="O13" i="4"/>
  <c r="N13" i="4"/>
  <c r="M13" i="4"/>
  <c r="L13" i="4"/>
  <c r="P10" i="4"/>
  <c r="O10" i="4"/>
  <c r="N10" i="4"/>
  <c r="M10" i="4"/>
  <c r="W5" i="65"/>
  <c r="W17" i="65"/>
  <c r="W16" i="65"/>
  <c r="U5" i="65"/>
  <c r="U17" i="65"/>
  <c r="U16" i="65"/>
  <c r="S5" i="65"/>
  <c r="S17" i="65"/>
  <c r="S16" i="65"/>
  <c r="Q5" i="65"/>
  <c r="Q16" i="65"/>
  <c r="Q17" i="65" s="1"/>
  <c r="O5" i="65"/>
  <c r="W5" i="32"/>
  <c r="U5" i="32"/>
  <c r="W16" i="32"/>
  <c r="W17" i="32" s="1"/>
  <c r="U16" i="32"/>
  <c r="U17" i="32" s="1"/>
  <c r="S5" i="32"/>
  <c r="Q5" i="32"/>
  <c r="O5" i="32"/>
  <c r="S16" i="32"/>
  <c r="S17" i="32" s="1"/>
  <c r="Q16" i="32"/>
  <c r="Q17" i="32" s="1"/>
  <c r="O16" i="32"/>
  <c r="O17" i="32" s="1"/>
  <c r="M5" i="32"/>
  <c r="W5" i="34"/>
  <c r="U5" i="34"/>
  <c r="W12" i="34"/>
  <c r="U12" i="34"/>
  <c r="S5" i="34"/>
  <c r="Q5" i="34"/>
  <c r="S12" i="34"/>
  <c r="Q12" i="34"/>
  <c r="O5" i="34"/>
  <c r="O12" i="34"/>
  <c r="M5" i="34"/>
  <c r="W5" i="40"/>
  <c r="W21" i="40"/>
  <c r="W20" i="40"/>
  <c r="U5" i="40"/>
  <c r="U20" i="40"/>
  <c r="U21" i="40" s="1"/>
  <c r="S5" i="40"/>
  <c r="S20" i="40"/>
  <c r="S21" i="40" s="1"/>
  <c r="Q5" i="40"/>
  <c r="Q21" i="40"/>
  <c r="Q20" i="40"/>
  <c r="O5" i="40"/>
  <c r="O20" i="40"/>
  <c r="O21" i="40" s="1"/>
  <c r="M5" i="40"/>
  <c r="K5" i="40"/>
  <c r="I5" i="40"/>
  <c r="G5" i="40"/>
  <c r="E5" i="40"/>
  <c r="C5" i="40"/>
  <c r="W5" i="38"/>
  <c r="W16" i="38"/>
  <c r="W17" i="38" s="1"/>
  <c r="W18" i="38" s="1"/>
  <c r="U5" i="38"/>
  <c r="U16" i="38"/>
  <c r="U17" i="38" s="1"/>
  <c r="U18" i="38" s="1"/>
  <c r="S5" i="38"/>
  <c r="S16" i="38"/>
  <c r="S17" i="38" s="1"/>
  <c r="S18" i="38" s="1"/>
  <c r="Q5" i="38"/>
  <c r="Q16" i="38"/>
  <c r="Q17" i="38" s="1"/>
  <c r="Q18" i="38" s="1"/>
  <c r="O5" i="38"/>
  <c r="O16" i="38"/>
  <c r="O17" i="38" s="1"/>
  <c r="O18" i="38" s="1"/>
  <c r="W5" i="37"/>
  <c r="W16" i="37"/>
  <c r="W17" i="37" s="1"/>
  <c r="W18" i="37" s="1"/>
  <c r="U5" i="37"/>
  <c r="U17" i="37"/>
  <c r="U18" i="37" s="1"/>
  <c r="U16" i="37"/>
  <c r="S5" i="37"/>
  <c r="S17" i="37"/>
  <c r="S18" i="37" s="1"/>
  <c r="S16" i="37"/>
  <c r="Z16" i="37"/>
  <c r="Q5" i="37"/>
  <c r="Q16" i="37"/>
  <c r="Q17" i="37" s="1"/>
  <c r="Q18" i="37" s="1"/>
  <c r="O5" i="37"/>
  <c r="O16" i="37"/>
  <c r="O17" i="37" s="1"/>
  <c r="O18" i="37" s="1"/>
  <c r="W5" i="49"/>
  <c r="W15" i="49"/>
  <c r="W14" i="49"/>
  <c r="U5" i="49"/>
  <c r="U15" i="49"/>
  <c r="U14" i="49"/>
  <c r="Z14" i="49"/>
  <c r="S5" i="49"/>
  <c r="S14" i="49"/>
  <c r="S15" i="49" s="1"/>
  <c r="Q5" i="49"/>
  <c r="Q14" i="49"/>
  <c r="Q15" i="49" s="1"/>
  <c r="O5" i="49"/>
  <c r="O15" i="49"/>
  <c r="O14" i="49"/>
  <c r="W5" i="48"/>
  <c r="W16" i="48"/>
  <c r="W15" i="48"/>
  <c r="Z15" i="48"/>
  <c r="U5" i="48"/>
  <c r="U15" i="48"/>
  <c r="U16" i="48" s="1"/>
  <c r="S5" i="48"/>
  <c r="S16" i="48"/>
  <c r="S15" i="48"/>
  <c r="Q5" i="48"/>
  <c r="Q15" i="48"/>
  <c r="Q16" i="48" s="1"/>
  <c r="O5" i="48"/>
  <c r="O15" i="48"/>
  <c r="O16" i="48" s="1"/>
  <c r="AA5" i="47"/>
  <c r="AA17" i="47"/>
  <c r="Y5" i="47"/>
  <c r="Y17" i="47"/>
  <c r="W5" i="47"/>
  <c r="W17" i="47"/>
  <c r="U5" i="47"/>
  <c r="U17" i="47"/>
  <c r="S5" i="47"/>
  <c r="S17" i="47"/>
  <c r="Q5" i="47"/>
  <c r="Q17" i="47"/>
  <c r="O5" i="47"/>
  <c r="O17" i="47"/>
  <c r="W5" i="45"/>
  <c r="W15" i="45"/>
  <c r="U5" i="45"/>
  <c r="U15" i="45"/>
  <c r="S5" i="45"/>
  <c r="S15" i="45"/>
  <c r="Q5" i="45"/>
  <c r="Q15" i="45"/>
  <c r="O5" i="45"/>
  <c r="O15" i="45"/>
  <c r="W5" i="64"/>
  <c r="W16" i="64"/>
  <c r="W17" i="64" s="1"/>
  <c r="U5" i="64"/>
  <c r="U16" i="64"/>
  <c r="U17" i="64" s="1"/>
  <c r="S5" i="64"/>
  <c r="S16" i="64"/>
  <c r="S17" i="64" s="1"/>
  <c r="Q5" i="64"/>
  <c r="Q16" i="64"/>
  <c r="Q17" i="64" s="1"/>
  <c r="O5" i="64"/>
  <c r="O17" i="64"/>
  <c r="O16" i="64"/>
  <c r="W5" i="44"/>
  <c r="W19" i="44"/>
  <c r="U5" i="44"/>
  <c r="U19" i="44"/>
  <c r="S5" i="44"/>
  <c r="S19" i="44"/>
  <c r="Q5" i="44"/>
  <c r="Q19" i="44"/>
  <c r="O5" i="44"/>
  <c r="O19" i="44"/>
  <c r="M5" i="44"/>
  <c r="K5" i="44"/>
  <c r="I5" i="44"/>
  <c r="G5" i="44"/>
  <c r="E5" i="44"/>
  <c r="C5" i="44"/>
  <c r="W5" i="43"/>
  <c r="W25" i="43"/>
  <c r="W26" i="43" s="1"/>
  <c r="P8" i="4" s="1"/>
  <c r="U5" i="43"/>
  <c r="U25" i="43"/>
  <c r="U26" i="43" s="1"/>
  <c r="O8" i="4" s="1"/>
  <c r="S5" i="43"/>
  <c r="S25" i="43"/>
  <c r="S26" i="43" s="1"/>
  <c r="N8" i="4" s="1"/>
  <c r="Q5" i="43"/>
  <c r="Q25" i="43"/>
  <c r="Q26" i="43" s="1"/>
  <c r="M8" i="4" s="1"/>
  <c r="AA25" i="43"/>
  <c r="O5" i="43"/>
  <c r="O25" i="43"/>
  <c r="O26" i="43" s="1"/>
  <c r="L8" i="4" s="1"/>
  <c r="R7" i="4"/>
  <c r="Q7" i="4"/>
  <c r="P7" i="4"/>
  <c r="O7" i="4"/>
  <c r="N7" i="4"/>
  <c r="M7" i="4"/>
  <c r="L7" i="4"/>
  <c r="R30" i="4"/>
  <c r="Q30" i="4"/>
  <c r="P30" i="4"/>
  <c r="O30" i="4"/>
  <c r="N30" i="4"/>
  <c r="M30" i="4"/>
  <c r="L30" i="4"/>
  <c r="R22" i="4"/>
  <c r="Q22" i="4"/>
  <c r="R19" i="4"/>
  <c r="Q19" i="4"/>
  <c r="R18" i="4"/>
  <c r="Q18" i="4"/>
  <c r="R17" i="4"/>
  <c r="R16" i="4"/>
  <c r="Q16" i="4"/>
  <c r="R15" i="4"/>
  <c r="R27" i="4" s="1"/>
  <c r="Q15" i="4"/>
  <c r="R14" i="4"/>
  <c r="Q14" i="4"/>
  <c r="R13" i="4"/>
  <c r="Q13" i="4"/>
  <c r="R12" i="4"/>
  <c r="Q12" i="4"/>
  <c r="R11" i="4"/>
  <c r="Q11" i="4"/>
  <c r="R10" i="4"/>
  <c r="Q10" i="4"/>
  <c r="L10" i="4"/>
  <c r="R9" i="4"/>
  <c r="Q9" i="4"/>
  <c r="R8" i="4"/>
  <c r="Q8" i="4"/>
  <c r="O10" i="39"/>
  <c r="P10" i="39"/>
  <c r="Q10" i="39"/>
  <c r="R10" i="39"/>
  <c r="S10" i="39"/>
  <c r="T10" i="39"/>
  <c r="U10" i="39"/>
  <c r="V10" i="39"/>
  <c r="W10" i="39"/>
  <c r="X10" i="39"/>
  <c r="O11" i="39"/>
  <c r="P11" i="39"/>
  <c r="Q11" i="39"/>
  <c r="R11" i="39"/>
  <c r="S11" i="39"/>
  <c r="T11" i="39"/>
  <c r="U11" i="39"/>
  <c r="V11" i="39"/>
  <c r="W11" i="39"/>
  <c r="X11" i="39"/>
  <c r="O12" i="39"/>
  <c r="P12" i="39"/>
  <c r="Q12" i="39"/>
  <c r="R12" i="39"/>
  <c r="S12" i="39"/>
  <c r="T12" i="39"/>
  <c r="U12" i="39"/>
  <c r="V12" i="39"/>
  <c r="W12" i="39"/>
  <c r="X12" i="39"/>
  <c r="O13" i="39"/>
  <c r="P13" i="39"/>
  <c r="Q13" i="39"/>
  <c r="R13" i="39"/>
  <c r="S13" i="39"/>
  <c r="T13" i="39"/>
  <c r="U13" i="39"/>
  <c r="V13" i="39"/>
  <c r="W13" i="39"/>
  <c r="X13" i="39"/>
  <c r="O14" i="39"/>
  <c r="P14" i="39"/>
  <c r="Q14" i="39"/>
  <c r="R14" i="39"/>
  <c r="S14" i="39"/>
  <c r="T14" i="39"/>
  <c r="U14" i="39"/>
  <c r="V14" i="39"/>
  <c r="W14" i="39"/>
  <c r="X14" i="39"/>
  <c r="O15" i="39"/>
  <c r="P15" i="39"/>
  <c r="Q15" i="39"/>
  <c r="R15" i="39"/>
  <c r="S15" i="39"/>
  <c r="T15" i="39"/>
  <c r="U15" i="39"/>
  <c r="V15" i="39"/>
  <c r="W15" i="39"/>
  <c r="X15" i="39"/>
  <c r="O16" i="39"/>
  <c r="P16" i="39"/>
  <c r="Q16" i="39"/>
  <c r="R16" i="39"/>
  <c r="S16" i="39"/>
  <c r="T16" i="39"/>
  <c r="U16" i="39"/>
  <c r="V16" i="39"/>
  <c r="W16" i="39"/>
  <c r="X16" i="39"/>
  <c r="O17" i="39"/>
  <c r="P17" i="39"/>
  <c r="Q17" i="39"/>
  <c r="R17" i="39"/>
  <c r="S17" i="39"/>
  <c r="T17" i="39"/>
  <c r="U17" i="39"/>
  <c r="V17" i="39"/>
  <c r="W17" i="39"/>
  <c r="X17" i="39"/>
  <c r="O18" i="39"/>
  <c r="P18" i="39"/>
  <c r="Q18" i="39"/>
  <c r="R18" i="39"/>
  <c r="S18" i="39"/>
  <c r="T18" i="39"/>
  <c r="U18" i="39"/>
  <c r="V18" i="39"/>
  <c r="W18" i="39"/>
  <c r="X18" i="39"/>
  <c r="O19" i="39"/>
  <c r="P19" i="39"/>
  <c r="Q19" i="39"/>
  <c r="R19" i="39"/>
  <c r="S19" i="39"/>
  <c r="T19" i="39"/>
  <c r="U19" i="39"/>
  <c r="V19" i="39"/>
  <c r="W19" i="39"/>
  <c r="X19" i="39"/>
  <c r="O20" i="39"/>
  <c r="P20" i="39"/>
  <c r="Q20" i="39"/>
  <c r="R20" i="39"/>
  <c r="S20" i="39"/>
  <c r="T20" i="39"/>
  <c r="U20" i="39"/>
  <c r="V20" i="39"/>
  <c r="W20" i="39"/>
  <c r="X20" i="39"/>
  <c r="O21" i="39"/>
  <c r="P21" i="39"/>
  <c r="Q21" i="39"/>
  <c r="R21" i="39"/>
  <c r="S21" i="39"/>
  <c r="T21" i="39"/>
  <c r="U21" i="39"/>
  <c r="V21" i="39"/>
  <c r="W21" i="39"/>
  <c r="X21" i="39"/>
  <c r="O22" i="39"/>
  <c r="P22" i="39"/>
  <c r="Q22" i="39"/>
  <c r="R22" i="39"/>
  <c r="S22" i="39"/>
  <c r="T22" i="39"/>
  <c r="U22" i="39"/>
  <c r="V22" i="39"/>
  <c r="W22" i="39"/>
  <c r="X22" i="39"/>
  <c r="O23" i="39"/>
  <c r="P23" i="39"/>
  <c r="Q23" i="39"/>
  <c r="R23" i="39"/>
  <c r="S23" i="39"/>
  <c r="T23" i="39"/>
  <c r="U23" i="39"/>
  <c r="V23" i="39"/>
  <c r="W23" i="39"/>
  <c r="X23" i="39"/>
  <c r="O24" i="39"/>
  <c r="P24" i="39"/>
  <c r="Q24" i="39"/>
  <c r="R24" i="39"/>
  <c r="S24" i="39"/>
  <c r="T24" i="39"/>
  <c r="U24" i="39"/>
  <c r="V24" i="39"/>
  <c r="W24" i="39"/>
  <c r="X24" i="39"/>
  <c r="O25" i="39"/>
  <c r="P25" i="39"/>
  <c r="Q25" i="39"/>
  <c r="R25" i="39"/>
  <c r="S25" i="39"/>
  <c r="T25" i="39"/>
  <c r="U25" i="39"/>
  <c r="V25" i="39"/>
  <c r="W25" i="39"/>
  <c r="X25" i="39"/>
  <c r="O26" i="39"/>
  <c r="P26" i="39"/>
  <c r="Q26" i="39"/>
  <c r="R26" i="39"/>
  <c r="S26" i="39"/>
  <c r="T26" i="39"/>
  <c r="U26" i="39"/>
  <c r="V26" i="39"/>
  <c r="W26" i="39"/>
  <c r="X26" i="39"/>
  <c r="O27" i="39"/>
  <c r="P27" i="39"/>
  <c r="Q27" i="39"/>
  <c r="R27" i="39"/>
  <c r="S27" i="39"/>
  <c r="T27" i="39"/>
  <c r="U27" i="39"/>
  <c r="V27" i="39"/>
  <c r="W27" i="39"/>
  <c r="X27" i="39"/>
  <c r="O28" i="39"/>
  <c r="P28" i="39"/>
  <c r="Q28" i="39"/>
  <c r="R28" i="39"/>
  <c r="S28" i="39"/>
  <c r="T28" i="39"/>
  <c r="U28" i="39"/>
  <c r="V28" i="39"/>
  <c r="W28" i="39"/>
  <c r="X28" i="39"/>
  <c r="X9" i="39"/>
  <c r="W9" i="39"/>
  <c r="V9" i="39"/>
  <c r="U9" i="39"/>
  <c r="T9" i="39"/>
  <c r="S9" i="39"/>
  <c r="R9" i="39"/>
  <c r="Q9" i="39"/>
  <c r="O9" i="39"/>
  <c r="P9" i="39"/>
  <c r="M28" i="39"/>
  <c r="K28" i="39"/>
  <c r="N10" i="39"/>
  <c r="N11" i="39"/>
  <c r="N12" i="39"/>
  <c r="N13" i="39"/>
  <c r="N14" i="39"/>
  <c r="N15" i="39"/>
  <c r="N16" i="39"/>
  <c r="N17" i="39"/>
  <c r="N18" i="39"/>
  <c r="N19" i="39"/>
  <c r="N20" i="39"/>
  <c r="N21" i="39"/>
  <c r="N22" i="39"/>
  <c r="N23" i="39"/>
  <c r="N24" i="39"/>
  <c r="N25" i="39"/>
  <c r="N26" i="39"/>
  <c r="N27" i="39"/>
  <c r="N28" i="39"/>
  <c r="L10" i="39"/>
  <c r="L11" i="39"/>
  <c r="L12" i="39"/>
  <c r="L13" i="39"/>
  <c r="L14" i="39"/>
  <c r="L15" i="39"/>
  <c r="L16" i="39"/>
  <c r="L17" i="39"/>
  <c r="L18" i="39"/>
  <c r="L19" i="39"/>
  <c r="L20" i="39"/>
  <c r="L21" i="39"/>
  <c r="L22" i="39"/>
  <c r="L23" i="39"/>
  <c r="L24" i="39"/>
  <c r="L25" i="39"/>
  <c r="L26" i="39"/>
  <c r="L27" i="39"/>
  <c r="L28" i="39"/>
  <c r="J10" i="39"/>
  <c r="J11" i="39"/>
  <c r="J12" i="39"/>
  <c r="J13" i="39"/>
  <c r="J14" i="39"/>
  <c r="J15" i="39"/>
  <c r="J16" i="39"/>
  <c r="J17" i="39"/>
  <c r="J18" i="39"/>
  <c r="J19" i="39"/>
  <c r="J20" i="39"/>
  <c r="J21" i="39"/>
  <c r="J22" i="39"/>
  <c r="J23" i="39"/>
  <c r="J24" i="39"/>
  <c r="J25" i="39"/>
  <c r="J26" i="39"/>
  <c r="J27" i="39"/>
  <c r="J28" i="39"/>
  <c r="H10" i="39"/>
  <c r="H11" i="39"/>
  <c r="H12" i="39"/>
  <c r="H13" i="39"/>
  <c r="H14" i="39"/>
  <c r="H15" i="39"/>
  <c r="H16" i="39"/>
  <c r="H17" i="39"/>
  <c r="H18" i="39"/>
  <c r="H19" i="39"/>
  <c r="H20" i="39"/>
  <c r="H21" i="39"/>
  <c r="H22" i="39"/>
  <c r="H23" i="39"/>
  <c r="H24" i="39"/>
  <c r="H25" i="39"/>
  <c r="H26" i="39"/>
  <c r="H27" i="39"/>
  <c r="H28" i="39"/>
  <c r="F10" i="39"/>
  <c r="F11" i="39"/>
  <c r="F12" i="39"/>
  <c r="F13" i="39"/>
  <c r="F14" i="39"/>
  <c r="F15" i="39"/>
  <c r="F16" i="39"/>
  <c r="F17" i="39"/>
  <c r="F18" i="39"/>
  <c r="F19" i="39"/>
  <c r="F20" i="39"/>
  <c r="F21" i="39"/>
  <c r="F22" i="39"/>
  <c r="F23" i="39"/>
  <c r="F24" i="39"/>
  <c r="F25" i="39"/>
  <c r="F26" i="39"/>
  <c r="F27" i="39"/>
  <c r="F28" i="39"/>
  <c r="I28" i="39"/>
  <c r="G28" i="39"/>
  <c r="E28" i="39"/>
  <c r="N16" i="56"/>
  <c r="N17" i="56"/>
  <c r="N18" i="56"/>
  <c r="N19" i="56"/>
  <c r="N20" i="56"/>
  <c r="N21" i="56"/>
  <c r="N22" i="56"/>
  <c r="N23" i="56"/>
  <c r="N24" i="56"/>
  <c r="N25" i="56"/>
  <c r="N26" i="56"/>
  <c r="N27" i="56"/>
  <c r="N28" i="56"/>
  <c r="N29" i="56"/>
  <c r="N30" i="56"/>
  <c r="N31" i="56"/>
  <c r="N32" i="56"/>
  <c r="N33" i="56"/>
  <c r="N34" i="56"/>
  <c r="W5" i="39"/>
  <c r="W8" i="39"/>
  <c r="U5" i="39"/>
  <c r="S5" i="39"/>
  <c r="Q5" i="39"/>
  <c r="O5" i="39"/>
  <c r="U8" i="39"/>
  <c r="S8" i="39"/>
  <c r="Q8" i="39"/>
  <c r="O8" i="39"/>
  <c r="Z9" i="39"/>
  <c r="Z10" i="39"/>
  <c r="Z11" i="39"/>
  <c r="Z12" i="39"/>
  <c r="Z13" i="39"/>
  <c r="Z14" i="39"/>
  <c r="Z15" i="39"/>
  <c r="Z16" i="39"/>
  <c r="Z17" i="39"/>
  <c r="Z18" i="39"/>
  <c r="Z19" i="39"/>
  <c r="Z20" i="39"/>
  <c r="Z21" i="39"/>
  <c r="Z22" i="39"/>
  <c r="Z23" i="39"/>
  <c r="Z24" i="39"/>
  <c r="Z25" i="39"/>
  <c r="Z26" i="39"/>
  <c r="Z27" i="39"/>
  <c r="Z28" i="39"/>
  <c r="D3" i="58"/>
  <c r="D3" i="57"/>
  <c r="D3" i="56"/>
  <c r="N34" i="58"/>
  <c r="E34" i="58"/>
  <c r="D34" i="58"/>
  <c r="C34" i="58"/>
  <c r="N33" i="58"/>
  <c r="E33" i="58"/>
  <c r="D33" i="58"/>
  <c r="C33" i="58"/>
  <c r="N32" i="58"/>
  <c r="E32" i="58"/>
  <c r="D32" i="58"/>
  <c r="C32" i="58"/>
  <c r="N31" i="58"/>
  <c r="E31" i="58"/>
  <c r="D31" i="58"/>
  <c r="C31" i="58"/>
  <c r="N30" i="58"/>
  <c r="N29" i="58"/>
  <c r="E29" i="58"/>
  <c r="D29" i="58"/>
  <c r="C29" i="58"/>
  <c r="N28" i="58"/>
  <c r="E28" i="58"/>
  <c r="D28" i="58"/>
  <c r="C28" i="58"/>
  <c r="N27" i="58"/>
  <c r="E27" i="58"/>
  <c r="D27" i="58"/>
  <c r="C27" i="58"/>
  <c r="N26" i="58"/>
  <c r="E26" i="58"/>
  <c r="D26" i="58"/>
  <c r="C26" i="58"/>
  <c r="N25" i="58"/>
  <c r="E25" i="58"/>
  <c r="D25" i="58"/>
  <c r="C25" i="58"/>
  <c r="N24" i="58"/>
  <c r="E24" i="58"/>
  <c r="D24" i="58"/>
  <c r="C24" i="58"/>
  <c r="N23" i="58"/>
  <c r="E23" i="58"/>
  <c r="D23" i="58"/>
  <c r="C23" i="58"/>
  <c r="N22" i="58"/>
  <c r="E22" i="58"/>
  <c r="D22" i="58"/>
  <c r="C22" i="58"/>
  <c r="N21" i="58"/>
  <c r="E21" i="58"/>
  <c r="D21" i="58"/>
  <c r="C21" i="58"/>
  <c r="N20" i="58"/>
  <c r="E20" i="58"/>
  <c r="D20" i="58"/>
  <c r="C20" i="58"/>
  <c r="N19" i="58"/>
  <c r="E19" i="58"/>
  <c r="D19" i="58"/>
  <c r="C19" i="58"/>
  <c r="N18" i="58"/>
  <c r="E18" i="58"/>
  <c r="D18" i="58"/>
  <c r="C18" i="58"/>
  <c r="N17" i="58"/>
  <c r="E17" i="58"/>
  <c r="D17" i="58"/>
  <c r="C17" i="58"/>
  <c r="N16" i="58"/>
  <c r="E16" i="58"/>
  <c r="D16" i="58"/>
  <c r="C16" i="58"/>
  <c r="N15" i="58"/>
  <c r="E15" i="58"/>
  <c r="E35" i="58" s="1"/>
  <c r="D15" i="58"/>
  <c r="C15" i="58"/>
  <c r="B12" i="58"/>
  <c r="M11" i="58"/>
  <c r="L11" i="58"/>
  <c r="K11" i="58"/>
  <c r="J11" i="58"/>
  <c r="I11" i="58"/>
  <c r="H11" i="58"/>
  <c r="G11" i="58"/>
  <c r="N34" i="57"/>
  <c r="E34" i="57"/>
  <c r="D34" i="57"/>
  <c r="C34" i="57"/>
  <c r="N33" i="57"/>
  <c r="E33" i="57"/>
  <c r="D33" i="57"/>
  <c r="C33" i="57"/>
  <c r="N32" i="57"/>
  <c r="E32" i="57"/>
  <c r="D32" i="57"/>
  <c r="C32" i="57"/>
  <c r="N31" i="57"/>
  <c r="E31" i="57"/>
  <c r="D31" i="57"/>
  <c r="C31" i="57"/>
  <c r="N30" i="57"/>
  <c r="N29" i="57"/>
  <c r="E29" i="57"/>
  <c r="D29" i="57"/>
  <c r="C29" i="57"/>
  <c r="N28" i="57"/>
  <c r="E28" i="57"/>
  <c r="D28" i="57"/>
  <c r="C28" i="57"/>
  <c r="N27" i="57"/>
  <c r="E27" i="57"/>
  <c r="D27" i="57"/>
  <c r="C27" i="57"/>
  <c r="N26" i="57"/>
  <c r="E26" i="57"/>
  <c r="D26" i="57"/>
  <c r="C26" i="57"/>
  <c r="N25" i="57"/>
  <c r="E25" i="57"/>
  <c r="D25" i="57"/>
  <c r="C25" i="57"/>
  <c r="N24" i="57"/>
  <c r="E24" i="57"/>
  <c r="D24" i="57"/>
  <c r="C24" i="57"/>
  <c r="N23" i="57"/>
  <c r="E23" i="57"/>
  <c r="D23" i="57"/>
  <c r="C23" i="57"/>
  <c r="N22" i="57"/>
  <c r="E22" i="57"/>
  <c r="D22" i="57"/>
  <c r="C22" i="57"/>
  <c r="N21" i="57"/>
  <c r="E21" i="57"/>
  <c r="D21" i="57"/>
  <c r="C21" i="57"/>
  <c r="N20" i="57"/>
  <c r="E20" i="57"/>
  <c r="D20" i="57"/>
  <c r="C20" i="57"/>
  <c r="N19" i="57"/>
  <c r="E19" i="57"/>
  <c r="D19" i="57"/>
  <c r="C19" i="57"/>
  <c r="N18" i="57"/>
  <c r="E18" i="57"/>
  <c r="D18" i="57"/>
  <c r="C18" i="57"/>
  <c r="N17" i="57"/>
  <c r="E17" i="57"/>
  <c r="D17" i="57"/>
  <c r="C17" i="57"/>
  <c r="N16" i="57"/>
  <c r="E16" i="57"/>
  <c r="D16" i="57"/>
  <c r="C16" i="57"/>
  <c r="N15" i="57"/>
  <c r="E15" i="57"/>
  <c r="D15" i="57"/>
  <c r="C15" i="57"/>
  <c r="B12" i="57"/>
  <c r="M11" i="57"/>
  <c r="L11" i="57"/>
  <c r="K11" i="57"/>
  <c r="J11" i="57"/>
  <c r="I11" i="57"/>
  <c r="H11" i="57"/>
  <c r="G11" i="57"/>
  <c r="E34" i="56"/>
  <c r="D34" i="56"/>
  <c r="C34" i="56"/>
  <c r="E33" i="56"/>
  <c r="D33" i="56"/>
  <c r="C33" i="56"/>
  <c r="E32" i="56"/>
  <c r="D32" i="56"/>
  <c r="C32" i="56"/>
  <c r="E31" i="56"/>
  <c r="D31" i="56"/>
  <c r="C31" i="56"/>
  <c r="E30" i="56"/>
  <c r="D30" i="56"/>
  <c r="C30" i="56"/>
  <c r="E29" i="56"/>
  <c r="D29" i="56"/>
  <c r="C29" i="56"/>
  <c r="E28" i="56"/>
  <c r="D28" i="56"/>
  <c r="C28" i="56"/>
  <c r="E27" i="56"/>
  <c r="D27" i="56"/>
  <c r="C27" i="56"/>
  <c r="E26" i="56"/>
  <c r="D26" i="56"/>
  <c r="C26" i="56"/>
  <c r="E25" i="56"/>
  <c r="D25" i="56"/>
  <c r="C25" i="56"/>
  <c r="E24" i="56"/>
  <c r="D24" i="56"/>
  <c r="C24" i="56"/>
  <c r="E23" i="56"/>
  <c r="D23" i="56"/>
  <c r="C23" i="56"/>
  <c r="E22" i="56"/>
  <c r="D22" i="56"/>
  <c r="C22" i="56"/>
  <c r="E21" i="56"/>
  <c r="D21" i="56"/>
  <c r="C21" i="56"/>
  <c r="E20" i="56"/>
  <c r="D20" i="56"/>
  <c r="C20" i="56"/>
  <c r="E19" i="56"/>
  <c r="D19" i="56"/>
  <c r="C19" i="56"/>
  <c r="E18" i="56"/>
  <c r="D18" i="56"/>
  <c r="C18" i="56"/>
  <c r="E17" i="56"/>
  <c r="D17" i="56"/>
  <c r="C17" i="56"/>
  <c r="E16" i="56"/>
  <c r="D16" i="56"/>
  <c r="C16" i="56"/>
  <c r="N15" i="56"/>
  <c r="E15" i="56"/>
  <c r="D15" i="56"/>
  <c r="C15" i="56"/>
  <c r="B12" i="56"/>
  <c r="M11" i="56"/>
  <c r="L11" i="56"/>
  <c r="K11" i="56"/>
  <c r="J11" i="56"/>
  <c r="I11" i="56"/>
  <c r="H11" i="56"/>
  <c r="G11" i="56"/>
  <c r="N17" i="55"/>
  <c r="N18" i="55"/>
  <c r="N19" i="55"/>
  <c r="N20" i="55"/>
  <c r="D14" i="39" s="1"/>
  <c r="N23" i="55"/>
  <c r="D17" i="39" s="1"/>
  <c r="D16" i="55"/>
  <c r="D17" i="55"/>
  <c r="D18" i="55"/>
  <c r="D19" i="55"/>
  <c r="D20" i="55"/>
  <c r="D21" i="55"/>
  <c r="D22" i="55"/>
  <c r="D23" i="55"/>
  <c r="D24" i="55"/>
  <c r="D25" i="55"/>
  <c r="D26" i="55"/>
  <c r="D27" i="55"/>
  <c r="D28" i="55"/>
  <c r="D29" i="55"/>
  <c r="D30" i="55"/>
  <c r="D31" i="55"/>
  <c r="D32" i="55"/>
  <c r="D33" i="55"/>
  <c r="D34" i="55"/>
  <c r="E17" i="55"/>
  <c r="E18" i="55"/>
  <c r="E19" i="55"/>
  <c r="E20" i="55"/>
  <c r="E21" i="55"/>
  <c r="E22" i="55"/>
  <c r="E23" i="55"/>
  <c r="E24" i="55"/>
  <c r="E25" i="55"/>
  <c r="E26" i="55"/>
  <c r="E27" i="55"/>
  <c r="E28" i="55"/>
  <c r="E29" i="55"/>
  <c r="E30" i="55"/>
  <c r="E31" i="55"/>
  <c r="E32" i="55"/>
  <c r="E33" i="55"/>
  <c r="E34" i="55"/>
  <c r="C11" i="39"/>
  <c r="C12" i="39"/>
  <c r="C13" i="39"/>
  <c r="C14" i="39"/>
  <c r="C15" i="39"/>
  <c r="C16" i="39"/>
  <c r="C17" i="39"/>
  <c r="C18" i="39"/>
  <c r="C19" i="39"/>
  <c r="C20" i="39"/>
  <c r="C21" i="39"/>
  <c r="C22" i="39"/>
  <c r="C23" i="39"/>
  <c r="C24" i="39"/>
  <c r="C25" i="39"/>
  <c r="C26" i="39"/>
  <c r="C27" i="39"/>
  <c r="C28" i="39"/>
  <c r="D11" i="39"/>
  <c r="D12" i="39"/>
  <c r="D13" i="39"/>
  <c r="D15" i="39"/>
  <c r="D16" i="39"/>
  <c r="D18" i="39"/>
  <c r="D19" i="39"/>
  <c r="D20" i="39"/>
  <c r="D21" i="39"/>
  <c r="D22" i="39"/>
  <c r="D23" i="39"/>
  <c r="D24" i="39"/>
  <c r="D25" i="39"/>
  <c r="D26" i="39"/>
  <c r="D27" i="39"/>
  <c r="D28" i="39"/>
  <c r="L27" i="4" l="1"/>
  <c r="L29" i="4" s="1"/>
  <c r="Q27" i="4"/>
  <c r="Q29" i="4" s="1"/>
  <c r="M27" i="4"/>
  <c r="M29" i="4" s="1"/>
  <c r="N29" i="4"/>
  <c r="R29" i="4"/>
  <c r="O29" i="4"/>
  <c r="P29" i="4"/>
  <c r="R26" i="4"/>
  <c r="R31" i="4" s="1"/>
  <c r="S29" i="39"/>
  <c r="Q29" i="39"/>
  <c r="U29" i="39"/>
  <c r="W29" i="39"/>
  <c r="E35" i="57"/>
  <c r="E35" i="56"/>
  <c r="Z29" i="39"/>
  <c r="O29" i="39"/>
  <c r="D35" i="56"/>
  <c r="D35" i="58"/>
  <c r="D35" i="57"/>
  <c r="D23" i="2" l="1"/>
  <c r="C25" i="4"/>
  <c r="Q30" i="39"/>
  <c r="M17" i="4" s="1"/>
  <c r="O30" i="39"/>
  <c r="L17" i="4" s="1"/>
  <c r="W30" i="39"/>
  <c r="P17" i="4" s="1"/>
  <c r="U30" i="39"/>
  <c r="O17" i="4" s="1"/>
  <c r="S30" i="39"/>
  <c r="Q17" i="4" l="1"/>
  <c r="Q26" i="4" s="1"/>
  <c r="Q31" i="4" s="1"/>
  <c r="N17" i="4"/>
  <c r="K18" i="4" l="1"/>
  <c r="J18" i="4"/>
  <c r="I18" i="4"/>
  <c r="H18" i="4"/>
  <c r="G18" i="4"/>
  <c r="F18" i="4"/>
  <c r="AA20" i="40"/>
  <c r="Z20" i="40"/>
  <c r="M20" i="40"/>
  <c r="M21" i="40" s="1"/>
  <c r="K20" i="40"/>
  <c r="K21" i="40" s="1"/>
  <c r="I20" i="40"/>
  <c r="I21" i="40" s="1"/>
  <c r="G20" i="40"/>
  <c r="G21" i="40" s="1"/>
  <c r="E20" i="40"/>
  <c r="E21" i="40" s="1"/>
  <c r="C20" i="40"/>
  <c r="C21" i="40" s="1"/>
  <c r="W22" i="40"/>
  <c r="G22" i="40" l="1"/>
  <c r="C22" i="40"/>
  <c r="K22" i="40"/>
  <c r="E22" i="40"/>
  <c r="M22" i="40"/>
  <c r="S22" i="40"/>
  <c r="U22" i="40"/>
  <c r="O22" i="40"/>
  <c r="Q22" i="40"/>
  <c r="I22" i="40"/>
  <c r="N9" i="39" l="1"/>
  <c r="L9" i="39"/>
  <c r="J9" i="39"/>
  <c r="G10" i="39"/>
  <c r="I10" i="39"/>
  <c r="K10" i="39"/>
  <c r="M10" i="39"/>
  <c r="G11" i="39"/>
  <c r="I11" i="39"/>
  <c r="K11" i="39"/>
  <c r="M11" i="39"/>
  <c r="G12" i="39"/>
  <c r="I12" i="39"/>
  <c r="K12" i="39"/>
  <c r="M12" i="39"/>
  <c r="G13" i="39"/>
  <c r="I13" i="39"/>
  <c r="K13" i="39"/>
  <c r="M13" i="39"/>
  <c r="G14" i="39"/>
  <c r="I14" i="39"/>
  <c r="K14" i="39"/>
  <c r="M14" i="39"/>
  <c r="G15" i="39"/>
  <c r="I15" i="39"/>
  <c r="K15" i="39"/>
  <c r="M15" i="39"/>
  <c r="G16" i="39"/>
  <c r="I16" i="39"/>
  <c r="K16" i="39"/>
  <c r="M16" i="39"/>
  <c r="G18" i="39"/>
  <c r="I18" i="39"/>
  <c r="K18" i="39"/>
  <c r="M18" i="39"/>
  <c r="G19" i="39"/>
  <c r="I19" i="39"/>
  <c r="K19" i="39"/>
  <c r="M19" i="39"/>
  <c r="G20" i="39"/>
  <c r="I20" i="39"/>
  <c r="K20" i="39"/>
  <c r="M20" i="39"/>
  <c r="G21" i="39"/>
  <c r="I21" i="39"/>
  <c r="K21" i="39"/>
  <c r="M21" i="39"/>
  <c r="G23" i="39"/>
  <c r="I23" i="39"/>
  <c r="K23" i="39"/>
  <c r="M23" i="39"/>
  <c r="G24" i="39"/>
  <c r="I24" i="39"/>
  <c r="K24" i="39"/>
  <c r="M24" i="39"/>
  <c r="G25" i="39"/>
  <c r="I25" i="39"/>
  <c r="K25" i="39"/>
  <c r="M25" i="39"/>
  <c r="G26" i="39"/>
  <c r="I26" i="39"/>
  <c r="K26" i="39"/>
  <c r="M26" i="39"/>
  <c r="G27" i="39"/>
  <c r="I27" i="39"/>
  <c r="K27" i="39"/>
  <c r="M27" i="39"/>
  <c r="E10" i="39"/>
  <c r="E11" i="39"/>
  <c r="E12" i="39"/>
  <c r="E13" i="39"/>
  <c r="E14" i="39"/>
  <c r="E15" i="39"/>
  <c r="E16" i="39"/>
  <c r="E18" i="39"/>
  <c r="E19" i="39"/>
  <c r="E20" i="39"/>
  <c r="E21" i="39"/>
  <c r="E23" i="39"/>
  <c r="E24" i="39"/>
  <c r="E25" i="39"/>
  <c r="E26" i="39"/>
  <c r="E27" i="39"/>
  <c r="C23" i="55"/>
  <c r="C18" i="55"/>
  <c r="C19" i="55"/>
  <c r="C20" i="55"/>
  <c r="N21" i="55" l="1"/>
  <c r="C21" i="55"/>
  <c r="C17" i="55"/>
  <c r="D22" i="4"/>
  <c r="B6" i="65" l="1"/>
  <c r="B3" i="65"/>
  <c r="B2" i="65"/>
  <c r="B6" i="32"/>
  <c r="W18" i="32" s="1"/>
  <c r="B6" i="34"/>
  <c r="B6" i="64"/>
  <c r="W18" i="64" s="1"/>
  <c r="C22" i="3"/>
  <c r="B22" i="3"/>
  <c r="B22" i="4" s="1"/>
  <c r="C21" i="3"/>
  <c r="B3" i="32" s="1"/>
  <c r="B21" i="3"/>
  <c r="B21" i="4" s="1"/>
  <c r="D25" i="2"/>
  <c r="B6" i="44"/>
  <c r="B3" i="44"/>
  <c r="B2" i="44"/>
  <c r="AA19" i="44"/>
  <c r="Z19" i="44"/>
  <c r="M19" i="44"/>
  <c r="K19" i="44"/>
  <c r="I19" i="44"/>
  <c r="G19" i="44"/>
  <c r="G20" i="44" s="1"/>
  <c r="H9" i="4" s="1"/>
  <c r="E19" i="44"/>
  <c r="C19" i="44"/>
  <c r="W20" i="44" l="1"/>
  <c r="P9" i="4" s="1"/>
  <c r="U20" i="44"/>
  <c r="O9" i="4" s="1"/>
  <c r="S20" i="44"/>
  <c r="N9" i="4" s="1"/>
  <c r="O20" i="44"/>
  <c r="L9" i="4" s="1"/>
  <c r="Q20" i="44"/>
  <c r="M9" i="4" s="1"/>
  <c r="U18" i="65"/>
  <c r="W18" i="65"/>
  <c r="Q18" i="65"/>
  <c r="S18" i="65"/>
  <c r="S18" i="32"/>
  <c r="U18" i="32"/>
  <c r="O18" i="32"/>
  <c r="Q18" i="32"/>
  <c r="S18" i="64"/>
  <c r="U18" i="64"/>
  <c r="O18" i="64"/>
  <c r="Q18" i="64"/>
  <c r="U21" i="44"/>
  <c r="B2" i="32"/>
  <c r="G21" i="44"/>
  <c r="I20" i="44"/>
  <c r="C20" i="44"/>
  <c r="F9" i="4" s="1"/>
  <c r="K20" i="44"/>
  <c r="E20" i="44"/>
  <c r="G9" i="4" s="1"/>
  <c r="M20" i="44"/>
  <c r="O21" i="44" l="1"/>
  <c r="S21" i="44"/>
  <c r="C21" i="44"/>
  <c r="E21" i="44"/>
  <c r="I21" i="44"/>
  <c r="I9" i="4"/>
  <c r="M21" i="44"/>
  <c r="K9" i="4"/>
  <c r="K21" i="44"/>
  <c r="J9" i="4"/>
  <c r="Q21" i="44"/>
  <c r="W21" i="44"/>
  <c r="K22" i="4"/>
  <c r="J22" i="4"/>
  <c r="I22" i="4"/>
  <c r="H22" i="4"/>
  <c r="G22" i="4"/>
  <c r="F22" i="4"/>
  <c r="M5" i="65"/>
  <c r="K5" i="65"/>
  <c r="I5" i="65"/>
  <c r="G5" i="65"/>
  <c r="E5" i="65"/>
  <c r="C5" i="65"/>
  <c r="K17" i="65"/>
  <c r="K18" i="65" s="1"/>
  <c r="AA16" i="65"/>
  <c r="Z16" i="65"/>
  <c r="O16" i="65"/>
  <c r="O17" i="65" s="1"/>
  <c r="M16" i="65"/>
  <c r="M17" i="65" s="1"/>
  <c r="K16" i="65"/>
  <c r="I16" i="65"/>
  <c r="I17" i="65" s="1"/>
  <c r="G16" i="65"/>
  <c r="G17" i="65" s="1"/>
  <c r="E16" i="65"/>
  <c r="E17" i="65" s="1"/>
  <c r="C16" i="65"/>
  <c r="C17" i="65" s="1"/>
  <c r="G18" i="65" l="1"/>
  <c r="O18" i="65"/>
  <c r="C18" i="65"/>
  <c r="I18" i="65"/>
  <c r="E18" i="65"/>
  <c r="M18" i="65"/>
  <c r="D10" i="4" l="1"/>
  <c r="A9" i="4"/>
  <c r="A10" i="4" s="1"/>
  <c r="A11" i="4" s="1"/>
  <c r="A9" i="3"/>
  <c r="A10" i="3" s="1"/>
  <c r="C10" i="3"/>
  <c r="B3" i="64" s="1"/>
  <c r="B10" i="3"/>
  <c r="B2" i="64" s="1"/>
  <c r="B24" i="2"/>
  <c r="B25" i="2" s="1"/>
  <c r="AA16" i="64"/>
  <c r="Z16" i="64"/>
  <c r="M16" i="64"/>
  <c r="M17" i="64" s="1"/>
  <c r="K10" i="4" s="1"/>
  <c r="K16" i="64"/>
  <c r="I16" i="64"/>
  <c r="G16" i="64"/>
  <c r="G17" i="64" s="1"/>
  <c r="H10" i="4" s="1"/>
  <c r="E16" i="64"/>
  <c r="E17" i="64" s="1"/>
  <c r="G10" i="4" s="1"/>
  <c r="C16" i="64"/>
  <c r="C17" i="64" s="1"/>
  <c r="F10" i="4" s="1"/>
  <c r="M5" i="64"/>
  <c r="K5" i="64"/>
  <c r="I5" i="64"/>
  <c r="G5" i="64"/>
  <c r="E5" i="64"/>
  <c r="C5" i="64"/>
  <c r="A12" i="4" l="1"/>
  <c r="A13" i="4" s="1"/>
  <c r="A14" i="4" s="1"/>
  <c r="A15" i="4" s="1"/>
  <c r="A16" i="4" s="1"/>
  <c r="A17" i="4" s="1"/>
  <c r="A18" i="4" s="1"/>
  <c r="A19" i="4" s="1"/>
  <c r="B26" i="2"/>
  <c r="B10" i="4"/>
  <c r="I17" i="64"/>
  <c r="I10" i="4" s="1"/>
  <c r="K17" i="64"/>
  <c r="J10" i="4" s="1"/>
  <c r="C18" i="64"/>
  <c r="E18" i="64"/>
  <c r="M18" i="64"/>
  <c r="K18" i="64"/>
  <c r="G18" i="64"/>
  <c r="I18" i="64"/>
  <c r="B27" i="2" l="1"/>
  <c r="B28" i="2" s="1"/>
  <c r="B29" i="2" s="1"/>
  <c r="B30" i="2" s="1"/>
  <c r="B31" i="2" s="1"/>
  <c r="B32" i="2" s="1"/>
  <c r="B33" i="2" s="1"/>
  <c r="B34" i="2" s="1"/>
  <c r="M9" i="39"/>
  <c r="M8" i="39"/>
  <c r="K9" i="39"/>
  <c r="K8" i="39"/>
  <c r="K16" i="4"/>
  <c r="J16" i="4"/>
  <c r="I16" i="4"/>
  <c r="H16" i="4"/>
  <c r="G16" i="4"/>
  <c r="F16" i="4"/>
  <c r="H15" i="4"/>
  <c r="G15" i="4"/>
  <c r="F15" i="4"/>
  <c r="F27" i="4" s="1"/>
  <c r="K15" i="4"/>
  <c r="K27" i="4" s="1"/>
  <c r="J15" i="4"/>
  <c r="J30" i="4"/>
  <c r="K30" i="4"/>
  <c r="K7" i="4"/>
  <c r="J7" i="4"/>
  <c r="B35" i="2" l="1"/>
  <c r="B36" i="2" s="1"/>
  <c r="B37" i="2" s="1"/>
  <c r="B38" i="2" s="1"/>
  <c r="B39" i="2" s="1"/>
  <c r="J27" i="4"/>
  <c r="J29" i="4" s="1"/>
  <c r="G27" i="4"/>
  <c r="H27" i="4"/>
  <c r="K29" i="4"/>
  <c r="C14" i="49"/>
  <c r="E14" i="49"/>
  <c r="G14" i="49"/>
  <c r="I14" i="49"/>
  <c r="D15" i="55" l="1"/>
  <c r="N32" i="55"/>
  <c r="N33" i="55"/>
  <c r="N34" i="55"/>
  <c r="N30" i="55"/>
  <c r="N29" i="55"/>
  <c r="N24" i="55"/>
  <c r="N25" i="55"/>
  <c r="N26" i="55"/>
  <c r="N16" i="55"/>
  <c r="D10" i="39" s="1"/>
  <c r="N22" i="55"/>
  <c r="N27" i="55"/>
  <c r="N28" i="55"/>
  <c r="N31" i="55"/>
  <c r="N15" i="55"/>
  <c r="D9" i="39" s="1"/>
  <c r="C16" i="55"/>
  <c r="C10" i="39" s="1"/>
  <c r="C22" i="55"/>
  <c r="C24" i="55"/>
  <c r="C25" i="55"/>
  <c r="C26" i="55"/>
  <c r="C27" i="55"/>
  <c r="C28" i="55"/>
  <c r="C29" i="55"/>
  <c r="C30" i="55"/>
  <c r="C31" i="55"/>
  <c r="C32" i="55"/>
  <c r="C33" i="55"/>
  <c r="C34" i="55"/>
  <c r="C15" i="55"/>
  <c r="H11" i="55"/>
  <c r="I11" i="55"/>
  <c r="J11" i="55"/>
  <c r="K11" i="55"/>
  <c r="L11" i="55"/>
  <c r="M11" i="55"/>
  <c r="G11" i="55"/>
  <c r="H9" i="39" l="1"/>
  <c r="F9" i="39"/>
  <c r="C25" i="43"/>
  <c r="C26" i="43" s="1"/>
  <c r="I16" i="37" l="1"/>
  <c r="D24" i="2" l="1"/>
  <c r="B3" i="54" l="1"/>
  <c r="B2" i="54"/>
  <c r="B3" i="53"/>
  <c r="B2" i="53"/>
  <c r="E16" i="55" l="1"/>
  <c r="C8" i="39"/>
  <c r="E8" i="39"/>
  <c r="G8" i="39"/>
  <c r="I8" i="39"/>
  <c r="I9" i="39" l="1"/>
  <c r="G9" i="39"/>
  <c r="E9" i="39"/>
  <c r="C9" i="39"/>
  <c r="C17" i="3"/>
  <c r="B17" i="3"/>
  <c r="D3" i="55"/>
  <c r="B12" i="55"/>
  <c r="G30" i="4"/>
  <c r="H30" i="4"/>
  <c r="I30" i="4"/>
  <c r="F30" i="4"/>
  <c r="Q16" i="54"/>
  <c r="P16" i="54"/>
  <c r="M16" i="54"/>
  <c r="M17" i="54"/>
  <c r="K16" i="54"/>
  <c r="K17" i="54"/>
  <c r="I16" i="54"/>
  <c r="I17" i="54"/>
  <c r="G16" i="54"/>
  <c r="G17" i="54"/>
  <c r="E16" i="54"/>
  <c r="E17" i="54"/>
  <c r="C16" i="54"/>
  <c r="C17" i="54"/>
  <c r="B6" i="54"/>
  <c r="C18" i="54" s="1"/>
  <c r="M5" i="54"/>
  <c r="K5" i="54"/>
  <c r="I5" i="54"/>
  <c r="G5" i="54"/>
  <c r="E5" i="54"/>
  <c r="C5" i="54"/>
  <c r="Q16" i="53"/>
  <c r="P16" i="53"/>
  <c r="M16" i="53"/>
  <c r="K16" i="53"/>
  <c r="I16" i="53"/>
  <c r="G16" i="53"/>
  <c r="G17" i="53"/>
  <c r="E16" i="53"/>
  <c r="C16" i="53"/>
  <c r="B6" i="53"/>
  <c r="C18" i="53" s="1"/>
  <c r="I17" i="53"/>
  <c r="M5" i="53"/>
  <c r="K5" i="53"/>
  <c r="I5" i="53"/>
  <c r="G5" i="53"/>
  <c r="E5" i="53"/>
  <c r="C5" i="53"/>
  <c r="B3" i="42"/>
  <c r="C17" i="53"/>
  <c r="K17" i="53"/>
  <c r="E17" i="53"/>
  <c r="M17" i="53"/>
  <c r="C16" i="42"/>
  <c r="Q16" i="42"/>
  <c r="P16" i="42"/>
  <c r="C16" i="31"/>
  <c r="Q16" i="31"/>
  <c r="P16" i="31"/>
  <c r="B6" i="51"/>
  <c r="K18" i="51" s="1"/>
  <c r="C15" i="45"/>
  <c r="Z15" i="45"/>
  <c r="B6" i="45"/>
  <c r="C16" i="30"/>
  <c r="C17" i="30"/>
  <c r="C17" i="31"/>
  <c r="C17" i="42"/>
  <c r="M17" i="47"/>
  <c r="K17" i="47"/>
  <c r="I17" i="47"/>
  <c r="G17" i="47"/>
  <c r="E17" i="47"/>
  <c r="M5" i="31"/>
  <c r="K5" i="31"/>
  <c r="I5" i="31"/>
  <c r="K5" i="32"/>
  <c r="I5" i="32"/>
  <c r="M5" i="33"/>
  <c r="K5" i="33"/>
  <c r="I5" i="33"/>
  <c r="M5" i="36"/>
  <c r="K5" i="36"/>
  <c r="I5" i="36"/>
  <c r="M5" i="51"/>
  <c r="K5" i="51"/>
  <c r="I5" i="51"/>
  <c r="P16" i="51"/>
  <c r="Q16" i="51"/>
  <c r="K5" i="34"/>
  <c r="I5" i="34"/>
  <c r="M5" i="42"/>
  <c r="K5" i="42"/>
  <c r="I5" i="42"/>
  <c r="M5" i="41"/>
  <c r="K5" i="41"/>
  <c r="I5" i="41"/>
  <c r="M5" i="39"/>
  <c r="K5" i="39"/>
  <c r="I5" i="39"/>
  <c r="M5" i="38"/>
  <c r="K5" i="38"/>
  <c r="I5" i="38"/>
  <c r="Z16" i="38"/>
  <c r="AA16" i="38"/>
  <c r="M5" i="37"/>
  <c r="K5" i="37"/>
  <c r="I5" i="37"/>
  <c r="M5" i="49"/>
  <c r="K5" i="49"/>
  <c r="I5" i="49"/>
  <c r="M5" i="48"/>
  <c r="K5" i="48"/>
  <c r="I5" i="48"/>
  <c r="M5" i="47"/>
  <c r="K5" i="47"/>
  <c r="I5" i="47"/>
  <c r="M5" i="45"/>
  <c r="K5" i="45"/>
  <c r="I5" i="45"/>
  <c r="M5" i="30"/>
  <c r="K5" i="30"/>
  <c r="I5" i="30"/>
  <c r="B6" i="31"/>
  <c r="C18" i="31" s="1"/>
  <c r="B6" i="33"/>
  <c r="K18" i="33" s="1"/>
  <c r="B6" i="36"/>
  <c r="I18" i="36" s="1"/>
  <c r="I16" i="36"/>
  <c r="I17" i="36"/>
  <c r="B6" i="42"/>
  <c r="E18" i="42" s="1"/>
  <c r="E16" i="42"/>
  <c r="E17" i="42"/>
  <c r="B6" i="41"/>
  <c r="M16" i="41"/>
  <c r="M17" i="41" s="1"/>
  <c r="P16" i="41"/>
  <c r="E17" i="41" s="1"/>
  <c r="B6" i="39"/>
  <c r="W31" i="39" s="1"/>
  <c r="B6" i="38"/>
  <c r="B6" i="37"/>
  <c r="B6" i="49"/>
  <c r="W16" i="49" s="1"/>
  <c r="B6" i="48"/>
  <c r="W17" i="48" s="1"/>
  <c r="B6" i="47"/>
  <c r="B6" i="30"/>
  <c r="C18" i="30" s="1"/>
  <c r="B6" i="43"/>
  <c r="M5" i="43"/>
  <c r="K5" i="43"/>
  <c r="I5" i="43"/>
  <c r="K16" i="33"/>
  <c r="K17" i="33"/>
  <c r="K16" i="36"/>
  <c r="K17" i="36"/>
  <c r="G16" i="42"/>
  <c r="G17" i="42"/>
  <c r="K16" i="42"/>
  <c r="K17" i="42"/>
  <c r="I16" i="42"/>
  <c r="I17" i="42"/>
  <c r="M16" i="42"/>
  <c r="M17" i="42"/>
  <c r="K16" i="31"/>
  <c r="K17" i="31"/>
  <c r="M16" i="31"/>
  <c r="M17" i="31"/>
  <c r="G16" i="31"/>
  <c r="G17" i="31"/>
  <c r="I16" i="31"/>
  <c r="I17" i="31"/>
  <c r="E16" i="31"/>
  <c r="E17" i="31"/>
  <c r="I16" i="33"/>
  <c r="I17" i="33"/>
  <c r="K16" i="32"/>
  <c r="M16" i="32"/>
  <c r="M17" i="32" s="1"/>
  <c r="I16" i="32"/>
  <c r="Z16" i="32"/>
  <c r="G16" i="32"/>
  <c r="E16" i="32"/>
  <c r="K16" i="51"/>
  <c r="K17" i="51"/>
  <c r="M16" i="51"/>
  <c r="M17" i="51"/>
  <c r="G16" i="51"/>
  <c r="G17" i="51"/>
  <c r="I16" i="51"/>
  <c r="I17" i="51"/>
  <c r="E16" i="51"/>
  <c r="E17" i="51"/>
  <c r="K12" i="34"/>
  <c r="M12" i="34"/>
  <c r="G12" i="34"/>
  <c r="I12" i="34"/>
  <c r="E12" i="34"/>
  <c r="K16" i="41"/>
  <c r="G16" i="41"/>
  <c r="G17" i="41" s="1"/>
  <c r="I16" i="41"/>
  <c r="I17" i="41" s="1"/>
  <c r="E16" i="41"/>
  <c r="M16" i="38"/>
  <c r="M17" i="38"/>
  <c r="K16" i="38"/>
  <c r="K17" i="38"/>
  <c r="I16" i="38"/>
  <c r="I17" i="38"/>
  <c r="I18" i="38" s="1"/>
  <c r="I17" i="37"/>
  <c r="I18" i="37" s="1"/>
  <c r="I15" i="4" s="1"/>
  <c r="I27" i="4" s="1"/>
  <c r="G16" i="38"/>
  <c r="G17" i="38" s="1"/>
  <c r="G18" i="38" s="1"/>
  <c r="E16" i="38"/>
  <c r="E17" i="38" s="1"/>
  <c r="E18" i="38" s="1"/>
  <c r="M16" i="37"/>
  <c r="K16" i="37"/>
  <c r="E16" i="37"/>
  <c r="E17" i="37" s="1"/>
  <c r="E18" i="37" s="1"/>
  <c r="G16" i="37"/>
  <c r="G17" i="37" s="1"/>
  <c r="G18" i="37" s="1"/>
  <c r="M14" i="49"/>
  <c r="M15" i="49" s="1"/>
  <c r="K14" i="4" s="1"/>
  <c r="K14" i="49"/>
  <c r="M15" i="48"/>
  <c r="K15" i="48"/>
  <c r="I15" i="48"/>
  <c r="I15" i="45"/>
  <c r="M15" i="45"/>
  <c r="M16" i="45" s="1"/>
  <c r="K11" i="4" s="1"/>
  <c r="K15" i="45"/>
  <c r="G15" i="45"/>
  <c r="E15" i="45"/>
  <c r="M25" i="43"/>
  <c r="M26" i="43" s="1"/>
  <c r="K25" i="43"/>
  <c r="K26" i="43" s="1"/>
  <c r="I25" i="43"/>
  <c r="I26" i="43" s="1"/>
  <c r="G25" i="43"/>
  <c r="G26" i="43" s="1"/>
  <c r="E25" i="43"/>
  <c r="E26" i="43" s="1"/>
  <c r="M16" i="33"/>
  <c r="M17" i="33"/>
  <c r="M16" i="36"/>
  <c r="M17" i="36"/>
  <c r="M16" i="30"/>
  <c r="M17" i="30"/>
  <c r="K16" i="30"/>
  <c r="K17" i="30"/>
  <c r="I16" i="30"/>
  <c r="I17" i="30"/>
  <c r="D40" i="2"/>
  <c r="M18" i="38"/>
  <c r="K18" i="38"/>
  <c r="C16" i="51"/>
  <c r="AA16" i="32"/>
  <c r="C16" i="32"/>
  <c r="C12" i="34"/>
  <c r="Z12" i="34"/>
  <c r="AA12" i="34"/>
  <c r="C16" i="41"/>
  <c r="C17" i="41" s="1"/>
  <c r="Q16" i="41"/>
  <c r="C17" i="51"/>
  <c r="C16" i="38"/>
  <c r="C17" i="38" s="1"/>
  <c r="C18" i="38" s="1"/>
  <c r="C16" i="37"/>
  <c r="C17" i="37" s="1"/>
  <c r="C18" i="37" s="1"/>
  <c r="AA16" i="37"/>
  <c r="AA14" i="49"/>
  <c r="C17" i="47"/>
  <c r="AE17" i="47"/>
  <c r="AD17" i="47"/>
  <c r="AA15" i="45"/>
  <c r="G15" i="48"/>
  <c r="E15" i="48"/>
  <c r="C15" i="48"/>
  <c r="AA15" i="48"/>
  <c r="K17" i="37"/>
  <c r="K18" i="37"/>
  <c r="M17" i="37"/>
  <c r="M18" i="37"/>
  <c r="C5" i="47"/>
  <c r="B3" i="51"/>
  <c r="B2" i="51"/>
  <c r="G5" i="51"/>
  <c r="E5" i="51"/>
  <c r="C5" i="51"/>
  <c r="G5" i="49"/>
  <c r="E5" i="49"/>
  <c r="C5" i="49"/>
  <c r="G5" i="48"/>
  <c r="E5" i="48"/>
  <c r="C5" i="48"/>
  <c r="G5" i="47"/>
  <c r="E5" i="47"/>
  <c r="G5" i="45"/>
  <c r="E5" i="45"/>
  <c r="C5" i="45"/>
  <c r="G5" i="43"/>
  <c r="E5" i="43"/>
  <c r="C5" i="43"/>
  <c r="G5" i="42"/>
  <c r="E5" i="42"/>
  <c r="C5" i="42"/>
  <c r="G5" i="41"/>
  <c r="E5" i="41"/>
  <c r="C5" i="41"/>
  <c r="G5" i="39"/>
  <c r="E5" i="39"/>
  <c r="C5" i="39"/>
  <c r="G5" i="38"/>
  <c r="E5" i="38"/>
  <c r="C5" i="38"/>
  <c r="G5" i="37"/>
  <c r="E5" i="37"/>
  <c r="C5" i="37"/>
  <c r="G16" i="36"/>
  <c r="G17" i="36"/>
  <c r="E16" i="36"/>
  <c r="E17" i="36"/>
  <c r="C16" i="36"/>
  <c r="C17" i="36"/>
  <c r="G5" i="36"/>
  <c r="E5" i="36"/>
  <c r="C5" i="36"/>
  <c r="G5" i="34"/>
  <c r="E5" i="34"/>
  <c r="C5" i="34"/>
  <c r="G16" i="33"/>
  <c r="G17" i="33"/>
  <c r="E16" i="33"/>
  <c r="E17" i="33"/>
  <c r="C16" i="33"/>
  <c r="C17" i="33"/>
  <c r="G5" i="33"/>
  <c r="E5" i="33"/>
  <c r="C5" i="33"/>
  <c r="G5" i="32"/>
  <c r="E5" i="32"/>
  <c r="C5" i="32"/>
  <c r="G5" i="31"/>
  <c r="E5" i="31"/>
  <c r="C5" i="31"/>
  <c r="C5" i="30"/>
  <c r="E5" i="30"/>
  <c r="G5" i="30"/>
  <c r="G16" i="30"/>
  <c r="G17" i="30"/>
  <c r="E16" i="30"/>
  <c r="E17" i="30"/>
  <c r="D9" i="4"/>
  <c r="D11" i="4"/>
  <c r="D12" i="4"/>
  <c r="D13" i="4"/>
  <c r="D14" i="4"/>
  <c r="D15" i="4"/>
  <c r="D16" i="4"/>
  <c r="D17" i="4"/>
  <c r="D18" i="4"/>
  <c r="D19" i="4"/>
  <c r="D21" i="4"/>
  <c r="B3" i="31"/>
  <c r="B3" i="33"/>
  <c r="B3" i="36"/>
  <c r="C19" i="3"/>
  <c r="B3" i="34" s="1"/>
  <c r="C18" i="3"/>
  <c r="C16" i="3"/>
  <c r="B3" i="38" s="1"/>
  <c r="C15" i="3"/>
  <c r="B3" i="37" s="1"/>
  <c r="C14" i="3"/>
  <c r="B3" i="49" s="1"/>
  <c r="C13" i="3"/>
  <c r="B3" i="48" s="1"/>
  <c r="C12" i="3"/>
  <c r="B3" i="47" s="1"/>
  <c r="C11" i="3"/>
  <c r="B3" i="45" s="1"/>
  <c r="B3" i="30"/>
  <c r="C9" i="3"/>
  <c r="B2" i="36"/>
  <c r="B19" i="3"/>
  <c r="B19" i="4" s="1"/>
  <c r="B2" i="42"/>
  <c r="B18" i="3"/>
  <c r="B18" i="4" s="1"/>
  <c r="B16" i="3"/>
  <c r="B16" i="4" s="1"/>
  <c r="B15" i="3"/>
  <c r="B2" i="37" s="1"/>
  <c r="B14" i="3"/>
  <c r="B14" i="4" s="1"/>
  <c r="B13" i="3"/>
  <c r="B2" i="48" s="1"/>
  <c r="B12" i="3"/>
  <c r="B2" i="47" s="1"/>
  <c r="B11" i="3"/>
  <c r="B11" i="4" s="1"/>
  <c r="B2" i="30"/>
  <c r="B9" i="3"/>
  <c r="B9" i="4" s="1"/>
  <c r="B8" i="3"/>
  <c r="B8" i="4" s="1"/>
  <c r="D8" i="4"/>
  <c r="C8" i="3"/>
  <c r="B3" i="43" s="1"/>
  <c r="C3" i="4"/>
  <c r="C4" i="4"/>
  <c r="B4" i="3"/>
  <c r="B5" i="3"/>
  <c r="Q7" i="3"/>
  <c r="Q8" i="3"/>
  <c r="Q9" i="3"/>
  <c r="Q11" i="3"/>
  <c r="Q12" i="3"/>
  <c r="Q13" i="3"/>
  <c r="Q14" i="3"/>
  <c r="Q15" i="3"/>
  <c r="Q16" i="3"/>
  <c r="Q17" i="3"/>
  <c r="Q18" i="3"/>
  <c r="D3" i="2"/>
  <c r="I18" i="33" l="1"/>
  <c r="E18" i="47"/>
  <c r="G12" i="4" s="1"/>
  <c r="M18" i="47"/>
  <c r="K12" i="4" s="1"/>
  <c r="I16" i="45"/>
  <c r="I11" i="4" s="1"/>
  <c r="G16" i="45"/>
  <c r="H11" i="4" s="1"/>
  <c r="C16" i="45"/>
  <c r="C17" i="45" s="1"/>
  <c r="W16" i="45"/>
  <c r="P11" i="4" s="1"/>
  <c r="Q16" i="45"/>
  <c r="M11" i="4" s="1"/>
  <c r="U16" i="45"/>
  <c r="O11" i="4" s="1"/>
  <c r="S16" i="45"/>
  <c r="N11" i="4" s="1"/>
  <c r="O16" i="45"/>
  <c r="L11" i="4" s="1"/>
  <c r="E16" i="45"/>
  <c r="G11" i="4" s="1"/>
  <c r="K16" i="45"/>
  <c r="J11" i="4" s="1"/>
  <c r="W27" i="43"/>
  <c r="C27" i="43"/>
  <c r="Q13" i="34"/>
  <c r="S13" i="34"/>
  <c r="W13" i="34"/>
  <c r="O13" i="34"/>
  <c r="U13" i="34"/>
  <c r="K18" i="47"/>
  <c r="J12" i="4" s="1"/>
  <c r="O18" i="47"/>
  <c r="L12" i="4" s="1"/>
  <c r="AA18" i="47"/>
  <c r="Y18" i="47"/>
  <c r="Y19" i="47" s="1"/>
  <c r="W18" i="47"/>
  <c r="P12" i="4" s="1"/>
  <c r="S18" i="47"/>
  <c r="N12" i="4" s="1"/>
  <c r="U18" i="47"/>
  <c r="O12" i="4" s="1"/>
  <c r="Q18" i="47"/>
  <c r="M12" i="4" s="1"/>
  <c r="I18" i="47"/>
  <c r="C18" i="47"/>
  <c r="F12" i="4" s="1"/>
  <c r="AA19" i="47"/>
  <c r="B2" i="58"/>
  <c r="B2" i="56"/>
  <c r="B2" i="57"/>
  <c r="B3" i="58"/>
  <c r="B3" i="56"/>
  <c r="B3" i="57"/>
  <c r="S16" i="49"/>
  <c r="U16" i="49"/>
  <c r="O16" i="49"/>
  <c r="Q16" i="49"/>
  <c r="S17" i="48"/>
  <c r="U17" i="48"/>
  <c r="O17" i="48"/>
  <c r="Q17" i="48"/>
  <c r="Q19" i="47"/>
  <c r="S17" i="45"/>
  <c r="U17" i="45"/>
  <c r="S27" i="43"/>
  <c r="U27" i="43"/>
  <c r="AA27" i="43"/>
  <c r="Q27" i="43"/>
  <c r="O27" i="43"/>
  <c r="S31" i="39"/>
  <c r="U31" i="39"/>
  <c r="O31" i="39"/>
  <c r="Q31" i="39"/>
  <c r="C16" i="48"/>
  <c r="F13" i="4" s="1"/>
  <c r="K15" i="49"/>
  <c r="J14" i="4" s="1"/>
  <c r="G15" i="49"/>
  <c r="H14" i="4" s="1"/>
  <c r="E15" i="49"/>
  <c r="G14" i="4" s="1"/>
  <c r="C15" i="49"/>
  <c r="F14" i="4" s="1"/>
  <c r="I15" i="49"/>
  <c r="I14" i="4" s="1"/>
  <c r="M16" i="48"/>
  <c r="K13" i="4" s="1"/>
  <c r="E13" i="34"/>
  <c r="G19" i="4" s="1"/>
  <c r="C13" i="34"/>
  <c r="F19" i="4" s="1"/>
  <c r="I13" i="34"/>
  <c r="I19" i="4" s="1"/>
  <c r="G13" i="34"/>
  <c r="H19" i="4" s="1"/>
  <c r="M13" i="34"/>
  <c r="K19" i="4" s="1"/>
  <c r="K13" i="34"/>
  <c r="J19" i="4" s="1"/>
  <c r="C18" i="51"/>
  <c r="M18" i="36"/>
  <c r="I18" i="51"/>
  <c r="I18" i="54"/>
  <c r="G18" i="53"/>
  <c r="G16" i="49"/>
  <c r="B2" i="39"/>
  <c r="B2" i="31"/>
  <c r="G17" i="32"/>
  <c r="G18" i="32" s="1"/>
  <c r="I17" i="32"/>
  <c r="I18" i="32" s="1"/>
  <c r="K17" i="32"/>
  <c r="C18" i="33"/>
  <c r="M18" i="33"/>
  <c r="G18" i="33"/>
  <c r="E18" i="33"/>
  <c r="E14" i="34"/>
  <c r="E18" i="41"/>
  <c r="M18" i="51"/>
  <c r="M18" i="41"/>
  <c r="G18" i="51"/>
  <c r="G18" i="42"/>
  <c r="G18" i="31"/>
  <c r="G18" i="30"/>
  <c r="K18" i="31"/>
  <c r="K18" i="42"/>
  <c r="G18" i="54"/>
  <c r="M18" i="42"/>
  <c r="C18" i="42"/>
  <c r="I18" i="42"/>
  <c r="E16" i="49"/>
  <c r="C18" i="36"/>
  <c r="M17" i="45"/>
  <c r="I18" i="41"/>
  <c r="G17" i="45"/>
  <c r="G18" i="36"/>
  <c r="M16" i="49"/>
  <c r="C18" i="41"/>
  <c r="G18" i="41"/>
  <c r="K18" i="54"/>
  <c r="K18" i="36"/>
  <c r="E18" i="36"/>
  <c r="K16" i="49"/>
  <c r="K18" i="53"/>
  <c r="E18" i="54"/>
  <c r="E18" i="51"/>
  <c r="M18" i="54"/>
  <c r="H8" i="4"/>
  <c r="F8" i="4"/>
  <c r="E16" i="48"/>
  <c r="E17" i="48" s="1"/>
  <c r="I16" i="48"/>
  <c r="I13" i="4" s="1"/>
  <c r="G16" i="48"/>
  <c r="G17" i="48" s="1"/>
  <c r="C17" i="32"/>
  <c r="C18" i="32" s="1"/>
  <c r="E17" i="32"/>
  <c r="E18" i="32" s="1"/>
  <c r="K18" i="32"/>
  <c r="F11" i="4"/>
  <c r="K18" i="30"/>
  <c r="M18" i="53"/>
  <c r="M18" i="32"/>
  <c r="E18" i="31"/>
  <c r="I18" i="53"/>
  <c r="M18" i="31"/>
  <c r="E18" i="53"/>
  <c r="I18" i="31"/>
  <c r="I18" i="30"/>
  <c r="K19" i="47"/>
  <c r="B2" i="45"/>
  <c r="B2" i="43"/>
  <c r="B2" i="49"/>
  <c r="B2" i="34"/>
  <c r="B13" i="4"/>
  <c r="B12" i="4"/>
  <c r="B15" i="4"/>
  <c r="B2" i="38"/>
  <c r="B3" i="39"/>
  <c r="B2" i="41"/>
  <c r="B2" i="33"/>
  <c r="B17" i="4"/>
  <c r="B2" i="55"/>
  <c r="B3" i="55"/>
  <c r="E18" i="30"/>
  <c r="M18" i="30"/>
  <c r="K17" i="41"/>
  <c r="K18" i="41" s="1"/>
  <c r="K16" i="48"/>
  <c r="I12" i="4"/>
  <c r="I19" i="47"/>
  <c r="C19" i="47"/>
  <c r="G18" i="47"/>
  <c r="E19" i="47"/>
  <c r="M19" i="47" l="1"/>
  <c r="O19" i="47"/>
  <c r="U19" i="47"/>
  <c r="S19" i="47"/>
  <c r="W19" i="47"/>
  <c r="Q17" i="45"/>
  <c r="I17" i="45"/>
  <c r="W17" i="45"/>
  <c r="O17" i="45"/>
  <c r="K17" i="45"/>
  <c r="E17" i="45"/>
  <c r="L19" i="4"/>
  <c r="O14" i="34"/>
  <c r="C14" i="34"/>
  <c r="P19" i="4"/>
  <c r="P26" i="4" s="1"/>
  <c r="P31" i="4" s="1"/>
  <c r="W14" i="34"/>
  <c r="N19" i="4"/>
  <c r="N26" i="4" s="1"/>
  <c r="N31" i="4" s="1"/>
  <c r="S14" i="34"/>
  <c r="O19" i="4"/>
  <c r="O26" i="4" s="1"/>
  <c r="O31" i="4" s="1"/>
  <c r="U14" i="34"/>
  <c r="M19" i="4"/>
  <c r="M26" i="4" s="1"/>
  <c r="M31" i="4" s="1"/>
  <c r="Q14" i="34"/>
  <c r="C17" i="48"/>
  <c r="C16" i="49"/>
  <c r="I16" i="49"/>
  <c r="M17" i="48"/>
  <c r="H13" i="4"/>
  <c r="K17" i="48"/>
  <c r="J13" i="4"/>
  <c r="G14" i="34"/>
  <c r="I14" i="34"/>
  <c r="K14" i="34"/>
  <c r="M14" i="34"/>
  <c r="M27" i="43"/>
  <c r="K8" i="4"/>
  <c r="K27" i="43"/>
  <c r="J8" i="4"/>
  <c r="G13" i="4"/>
  <c r="I17" i="48"/>
  <c r="G27" i="43"/>
  <c r="E27" i="43"/>
  <c r="G8" i="4"/>
  <c r="I27" i="43"/>
  <c r="I8" i="4"/>
  <c r="H12" i="4"/>
  <c r="G19" i="47"/>
  <c r="L26" i="4" l="1"/>
  <c r="L31" i="4" s="1"/>
  <c r="I29" i="4"/>
  <c r="AA29" i="39"/>
  <c r="M29" i="39"/>
  <c r="K29" i="39"/>
  <c r="E29" i="39"/>
  <c r="G29" i="39"/>
  <c r="I29" i="39"/>
  <c r="E15" i="55"/>
  <c r="E35" i="55" s="1"/>
  <c r="C29" i="39"/>
  <c r="D35" i="55" l="1"/>
  <c r="G30" i="39"/>
  <c r="H17" i="4" s="1"/>
  <c r="H26" i="4" s="1"/>
  <c r="E30" i="39"/>
  <c r="E31" i="39" s="1"/>
  <c r="C30" i="39"/>
  <c r="F17" i="4" s="1"/>
  <c r="F26" i="4" s="1"/>
  <c r="M30" i="39"/>
  <c r="K17" i="4" s="1"/>
  <c r="K30" i="39"/>
  <c r="I30" i="39"/>
  <c r="I17" i="4" s="1"/>
  <c r="I26" i="4" s="1"/>
  <c r="M31" i="39" l="1"/>
  <c r="K26" i="4"/>
  <c r="K31" i="4" s="1"/>
  <c r="K31" i="39"/>
  <c r="J17" i="4"/>
  <c r="G31" i="39"/>
  <c r="I31" i="39"/>
  <c r="G17" i="4"/>
  <c r="C31" i="39"/>
  <c r="I31" i="4"/>
  <c r="I33" i="4" s="1"/>
  <c r="H29" i="4"/>
  <c r="F31" i="4"/>
  <c r="F33" i="4" s="1"/>
  <c r="J26" i="4" l="1"/>
  <c r="J31" i="4" s="1"/>
  <c r="G29" i="4"/>
  <c r="G26" i="4"/>
  <c r="G31" i="4" s="1"/>
  <c r="G33" i="4" s="1"/>
  <c r="H31" i="4"/>
  <c r="H33" i="4" s="1"/>
  <c r="F29" i="4"/>
</calcChain>
</file>

<file path=xl/sharedStrings.xml><?xml version="1.0" encoding="utf-8"?>
<sst xmlns="http://schemas.openxmlformats.org/spreadsheetml/2006/main" count="1632" uniqueCount="394">
  <si>
    <t>Tenderer 1</t>
  </si>
  <si>
    <t>Tenderer 2</t>
  </si>
  <si>
    <t>Tenderer 3</t>
  </si>
  <si>
    <t>Tenderer 4</t>
  </si>
  <si>
    <t>Tenderer 5</t>
  </si>
  <si>
    <t>Tenderer 6</t>
  </si>
  <si>
    <t>CONTACT</t>
  </si>
  <si>
    <t>EMAIL</t>
  </si>
  <si>
    <t>[INSERT EMAIL ADDRESS]</t>
  </si>
  <si>
    <t>Evaluation Team Representation</t>
  </si>
  <si>
    <t>* MEMBER NAME</t>
  </si>
  <si>
    <t>Evaluation Team Leader</t>
  </si>
  <si>
    <t>Contracts &amp; Procurement</t>
  </si>
  <si>
    <t>Engineering</t>
  </si>
  <si>
    <t>Construction</t>
  </si>
  <si>
    <t>Project Controls</t>
  </si>
  <si>
    <t>Environmental</t>
  </si>
  <si>
    <t>Health &amp; Safety</t>
  </si>
  <si>
    <t>Quality</t>
  </si>
  <si>
    <t>ITEM NO.</t>
  </si>
  <si>
    <t>ITT Form</t>
  </si>
  <si>
    <t>Wgt %</t>
  </si>
  <si>
    <t>FORM TITLE</t>
  </si>
  <si>
    <t>Form D-1</t>
  </si>
  <si>
    <t>Form F</t>
  </si>
  <si>
    <t>Subcontractors and Supply Chain</t>
  </si>
  <si>
    <t>Form G</t>
  </si>
  <si>
    <t>Schedule</t>
  </si>
  <si>
    <t>Form H</t>
  </si>
  <si>
    <t>Personnel Tabulation</t>
  </si>
  <si>
    <t>Form J</t>
  </si>
  <si>
    <t>Saudization Plan</t>
  </si>
  <si>
    <t>Form L</t>
  </si>
  <si>
    <t>Safety Program</t>
  </si>
  <si>
    <t>Form L-1</t>
  </si>
  <si>
    <t>Health &amp; Safety History</t>
  </si>
  <si>
    <t>Form M</t>
  </si>
  <si>
    <t>Resumes of Key Personnel</t>
  </si>
  <si>
    <t>Form N</t>
  </si>
  <si>
    <t>Quality Program</t>
  </si>
  <si>
    <t>SPARE</t>
  </si>
  <si>
    <t>Form Q</t>
  </si>
  <si>
    <t>Miscellaneous Information</t>
  </si>
  <si>
    <t>Form Y</t>
  </si>
  <si>
    <t>Exceptions and Deviations</t>
  </si>
  <si>
    <t>TOTAL</t>
  </si>
  <si>
    <t>NAME</t>
  </si>
  <si>
    <t>TITLE/POSITION</t>
  </si>
  <si>
    <t>SIGNATURE</t>
  </si>
  <si>
    <t xml:space="preserve">            </t>
  </si>
  <si>
    <t>TECHNICAL EVALUATION REVIEW PLAN</t>
  </si>
  <si>
    <t>Team review</t>
  </si>
  <si>
    <t>ASSIGNMENT OF EVALUTION TEAM MEMBERS TO TENDER FORMS</t>
  </si>
  <si>
    <t>Item Number</t>
  </si>
  <si>
    <t>Form Letter</t>
  </si>
  <si>
    <t>Form Title</t>
  </si>
  <si>
    <t>Summary of Technical Tender Evaluation</t>
  </si>
  <si>
    <t>No.</t>
  </si>
  <si>
    <t>Maximum Weight 0-10</t>
  </si>
  <si>
    <t>Key Criteria</t>
  </si>
  <si>
    <t>Tenderer</t>
  </si>
  <si>
    <t>PASS / FAIL</t>
  </si>
  <si>
    <t>K</t>
  </si>
  <si>
    <t>Check</t>
  </si>
  <si>
    <t>Check sub total</t>
  </si>
  <si>
    <t>TECHNICAL EVALUATION SUMMARY TOTAL SCORE</t>
  </si>
  <si>
    <t>KEY CRITERIA PASS</t>
  </si>
  <si>
    <t>MINIMUM THRESHOLD FOR TECHNICAL ACCEPTANCE</t>
  </si>
  <si>
    <t>OVERALL RESULT</t>
  </si>
  <si>
    <t>TECHNICAL EVALUATION SCORE OVERALL WEIGHTING</t>
  </si>
  <si>
    <t>TECHNICAL EVALUATION SCORE TO CARRY FORWARD TO OVERALL EVALUATION</t>
  </si>
  <si>
    <t>INDIVIDUAL RATING SCALE FOR EVALUATION FORMS (COMPLEX)</t>
  </si>
  <si>
    <t>EVALUATION SCALE (SIMPLE)</t>
  </si>
  <si>
    <t>Meets requirements</t>
  </si>
  <si>
    <t>Exceeds requirements</t>
  </si>
  <si>
    <t>Meets most expectations</t>
  </si>
  <si>
    <t>Below expectations</t>
  </si>
  <si>
    <t>No or unacceptable response</t>
  </si>
  <si>
    <t>No response or unacceptable response</t>
  </si>
  <si>
    <t>Notes:</t>
  </si>
  <si>
    <t>Refer to individual evaluation sheets for scoring method for each criterion</t>
  </si>
  <si>
    <t>If any cell in evaluation forms turns red, check that score allocated is not greater than maximum allowable score</t>
  </si>
  <si>
    <t>Evaluation Form</t>
  </si>
  <si>
    <t>EVALUATED BY:</t>
  </si>
  <si>
    <t>[INSERT NAME]</t>
  </si>
  <si>
    <t>Weight Factor =</t>
  </si>
  <si>
    <t>SCORE</t>
  </si>
  <si>
    <t>CLARIFICATIONS / COMMENTS</t>
  </si>
  <si>
    <t>Max Score</t>
  </si>
  <si>
    <t>Weighting</t>
  </si>
  <si>
    <t>Evaluation Basis</t>
  </si>
  <si>
    <t>CRITERIA</t>
  </si>
  <si>
    <t>Significantly exceeds requirements scores 5
Exceeds requirements scores 4
Meets requirements scores 3
Meets most expectations scores 2
Below expectations scores 1
No response or unacceptable response scores 0</t>
  </si>
  <si>
    <t>D.  Does Execution Plan follow Mashroat model?  (Stage Gate, 5 pillars, 7 departments and all Sections, etc.)</t>
  </si>
  <si>
    <t>E.  Other related project references have been provided?</t>
  </si>
  <si>
    <t>Score 3 if project related references have been provided.
Score 0 if no reference provided.</t>
  </si>
  <si>
    <t>There are 7 functions in the EPMO model. Count how many are covered in the proposal.
All 7 functions scores 3
4-6 functions scores 2
2-3 functions scores 1
Significantly different model scores 0</t>
  </si>
  <si>
    <t>G.  Does the Tenderer's proposal cover all activities or scope identified in the RFP?</t>
  </si>
  <si>
    <t>Score 3 if relationship demonstrated in text or Organization chart.
Score 0 if relationship is not demonstrated in text or Organization chart.</t>
  </si>
  <si>
    <t>Score 3 if stakeholder management addressed in proposal.
Score 0 if stakeholder management is not addressed in proposal.</t>
  </si>
  <si>
    <t>Score 3 if proposal and experience list demonstrates experience of managing multiple 3rd parties in executing the work.
Score 0 if proposal and experience list does not demonstrate experience of managing multiple 3rd parties in executing the work.</t>
  </si>
  <si>
    <t>Score 3 if use of standard designs is proposed, and Entity believes approach has merit.
Score 0 if use of standard designs is not proposed and Entity believes standard design approach has merit.
Score 0 is standard designs are not relevant for this entity.</t>
  </si>
  <si>
    <t>Score 3 if Execution plan provided.
Deduct 1 point for every error, mistake, inappropriate use of boiler plate.
Minimum Score 0</t>
  </si>
  <si>
    <t>Score 0 if no innovative ideas provided.
Score an additional point for every innovative idea offered.
Maximum points is 5</t>
  </si>
  <si>
    <t xml:space="preserve"> </t>
  </si>
  <si>
    <t xml:space="preserve">TOTAL SCORE (Sum) </t>
  </si>
  <si>
    <t>PERCENTAGE SCORE (Sum of score x weighting /100)</t>
  </si>
  <si>
    <t>WEIGHTED SCORE (Average x Weight Factor)</t>
  </si>
  <si>
    <t>OTHER</t>
  </si>
  <si>
    <t xml:space="preserve">A. Does tenderer have appropriate types and numbers of required equipment to perform the work scope specified?                                                                   </t>
  </si>
  <si>
    <t>B Is the equipment identified and available for this contract?</t>
  </si>
  <si>
    <t xml:space="preserve">C When compared with Tenderer’s proposed personnel types is Tenderer properly “equipment oriented”.  </t>
  </si>
  <si>
    <t>D. Does the equipment mobilisation plan and durations on site accurately reflect the Project Schedule</t>
  </si>
  <si>
    <t>B Has tenderers process for the management of subcontractors and suppliers during the works demonstrated a satisfactory understanding of the requirements and obligations</t>
  </si>
  <si>
    <t>C. Does Tenderer clearly articulate its process and requirements for the inspection of materials and equipment, management of materials, delivery, storage and like as required for the scope of works</t>
  </si>
  <si>
    <t>C Has bidder submitted a preliminary subcontract schedule?  Does the bidder’s schedule show a logical development?</t>
  </si>
  <si>
    <t xml:space="preserve">Significantly exceeds requirements scores 5
Exceeds requirements scores 4
Scores 3 Tenderer submits a schedule including all major milestones and containing suitable logic.
Meets most expectations scores 2
Below expectations scores 1
Scores 0 if there is no response and/or an unacceptable response, e.g. no evidence of a logically developed schedule   </t>
  </si>
  <si>
    <t>Scores 5 if Tenderer is offering a realistic accelerated schedule.
Scores 4 if Tenderer is committing to an accelerated schedule and is will to accept schedule penalties against that schedule.
Scores 3 if Tenderer offers a schedule compliant with ITT.
Scores 2 if Tenderer has minor deviations (&lt;10) from the ITT schedule
Scores 1 if Tendered has major deviations (&gt;=10) from the ITT schedule
Scores 0 if there is no response and/or an unacceptable response</t>
  </si>
  <si>
    <t>Score 5 if &gt;=5 execution issues identified together with associated impact assessment and mitigation strategy. 
Score 4 if 4 execution issues identified together with associated impact assessment and mitigation strategy.
Score 3 if 3 execution issues identified together with associated impact assessment and mitigation strategy.
Score 2 if 2 execution issues identified together with associated impact assessment and mitigation strategy.
Score 1 if 1 execution issues identified together with associated impact assessment and mitigation strategy.
Score 0 if no issues, impact or mitigations are identified.</t>
  </si>
  <si>
    <t>Score 3 if RFP milestones are included.
Deduct 1 point for every RFP where milestones are not included.
Minimum score is 0.
Score 0 if no RFP milestone schedule is included.</t>
  </si>
  <si>
    <t>A Has bidder listed both manual and non-manual job/trade positions?  Are these consistent with the work requirements?</t>
  </si>
  <si>
    <t>Not applicable</t>
  </si>
  <si>
    <t>B Has bidder shown the personnel from mobilization to completion of the work?</t>
  </si>
  <si>
    <t>Score 3 if plan covers full five year term.
Deduct 1 point for every year shown without staff.</t>
  </si>
  <si>
    <t>C Are the category of personnel reasonable for the scope of work?</t>
  </si>
  <si>
    <t>Score 3 if there are no subcontractors or if the subcontractors personnel are listed in full.
Deduct 1 point for each subcontractor where the staffing plan is missing.
Minimum score is zero.</t>
  </si>
  <si>
    <t>Score 3 if compliant
Score 0 if expatriates and/or Saudi Nationals not shown.</t>
  </si>
  <si>
    <t>A. Has Tenderer submitted its policies and procedures for hiring and development of Saudi Nationals and are these acceptable to the Authority</t>
  </si>
  <si>
    <t>B. Has Tenderer presented its plan for the implementation of its policies for this scope of work</t>
  </si>
  <si>
    <t>A. Has Tenderer provided an organization chart showing key personnel, including numbers, titles and categories of home office and field personnel.</t>
  </si>
  <si>
    <t>If Tenderer average score is less than 60 or any score is zero than evaluation shall be a FAIL</t>
  </si>
  <si>
    <t>A. Has the Tenderer identified a suitably qualified and experienced ES&amp;H Representative and experienced management team?</t>
  </si>
  <si>
    <t>A Has the bidder identified a suitably qualified and experienced ES&amp;H Representative and experienced management team?</t>
  </si>
  <si>
    <t>B. Has the Tenderer submitted a copy of its HSS&amp;E policy and a summary describing its commitment to ES&amp;H and Zero Accidents?</t>
  </si>
  <si>
    <t>B Has the bidder submitted a copy of its ES&amp;H policy and a summary describing its commitment to ES&amp;H and Zero Accidents?</t>
  </si>
  <si>
    <t>C. Has the Tenderer submitted a copy or a summary of its HSS&amp;E program, systems and procedures and are these consistent with Authorities expectations or are adaptable to meet project requirements?</t>
  </si>
  <si>
    <t>C Has the bidder submitted a copy or a summary of its ES&amp;H program, systems and procedures and are these consistent with Bechtel and the client’s expectations or are adaptable to meet project requirements?</t>
  </si>
  <si>
    <t>D. Are the Tenderer safety and environmental management systems accredited to a Saudi Arabian or internationally recognised system and are they current or regularly audited?</t>
  </si>
  <si>
    <t>E. Has the Tenderer submitted a risk assessment for their scope of work/s? Have the Tenderers properly identified the risks?</t>
  </si>
  <si>
    <t>This review shall be based on a review of Safety and Health issues only.  General risk issues are evaluated in Form D.
Significantly exceeds requirements scores 5
Exceeds requirements scores 4
Meets requirements scores 3
Meets most expectations scores 2
Below expectations scores 1
No response or unacceptable response scores 0</t>
  </si>
  <si>
    <t>F. Has the Tenderer assigned appropriate controls to eliminate or reduce the probability or consequences of the risks consistent with the hierarchy of controls?</t>
  </si>
  <si>
    <t>G.  Quality of new hire orientation program?</t>
  </si>
  <si>
    <t>If Tenderer average score is less than 50 or any score is zero than evaluation shall be a FAIL</t>
  </si>
  <si>
    <t>A. Is the Tenderers experience consistent with the scope of work?</t>
  </si>
  <si>
    <t>A Is the bidders experience consistent with the scope of work?</t>
  </si>
  <si>
    <t>B. Have any past problems been identified that may adversely affect the Tender? Please list.</t>
  </si>
  <si>
    <t>B Have any past problems been identified that may adversely affect the bid? Please list.</t>
  </si>
  <si>
    <t>Score 3 if no problems identified.
Deduct 1 for every problem identified that may impact performance on this project.
Minimum score is 0
Score 0 if response to question is not given.</t>
  </si>
  <si>
    <t>A. Has Tenderer provided the Resumes in format required for each position and is each position clearly shown in the Project Organisation Chart with lines of reporting</t>
  </si>
  <si>
    <t>Project Director</t>
  </si>
  <si>
    <t>Strategic Planning and Studies Department Manager</t>
  </si>
  <si>
    <t>Engineering Management Department Manager</t>
  </si>
  <si>
    <t>Contracts Management Department Manager</t>
  </si>
  <si>
    <t>Project Controls Department Manager</t>
  </si>
  <si>
    <t>Cost Control Section Manager</t>
  </si>
  <si>
    <t>Scheduling Section Manager</t>
  </si>
  <si>
    <t>Excellence Department Manager</t>
  </si>
  <si>
    <t>HSSE Manager</t>
  </si>
  <si>
    <t>5:  &gt;=15 years</t>
  </si>
  <si>
    <t>4:  &gt;10 &lt;15 years</t>
  </si>
  <si>
    <t>3 - Relevant 1st Degree</t>
  </si>
  <si>
    <t>3 - Basic</t>
  </si>
  <si>
    <t>3 - Middle East</t>
  </si>
  <si>
    <t>3:  &gt;=5 &lt; 10 years</t>
  </si>
  <si>
    <t>2 - relevant Diploma</t>
  </si>
  <si>
    <t>2- Spoken only</t>
  </si>
  <si>
    <t>2 - Relevant NGO</t>
  </si>
  <si>
    <t>2:  &lt;5 years</t>
  </si>
  <si>
    <t>1 - Private Sector Only</t>
  </si>
  <si>
    <t>0- No degree or Diploma</t>
  </si>
  <si>
    <t>0 - No Arabic skills</t>
  </si>
  <si>
    <t>0 - No Middle East Experience</t>
  </si>
  <si>
    <t>0 - No Sector Experience</t>
  </si>
  <si>
    <t>0: Not currently with Company</t>
  </si>
  <si>
    <t>Score</t>
  </si>
  <si>
    <t>Experience Scoring Criteria</t>
  </si>
  <si>
    <t>Overall Experience Score</t>
  </si>
  <si>
    <t>Qualifying Relevant Degree</t>
  </si>
  <si>
    <t>Arabic Speaking</t>
  </si>
  <si>
    <t>Regional Experience</t>
  </si>
  <si>
    <t>Project / Sector Experience</t>
  </si>
  <si>
    <t>&gt;=5 years with Company</t>
  </si>
  <si>
    <t>Similar Position Experience</t>
  </si>
  <si>
    <r>
      <t xml:space="preserve">Scores 5 if experience is 35+ years.
Scores 4  if experience is 30 to 34 years.
</t>
    </r>
    <r>
      <rPr>
        <b/>
        <sz val="12"/>
        <rFont val="Arial"/>
        <family val="2"/>
      </rPr>
      <t>Scores 3 if experience is 25 to 29 years.</t>
    </r>
    <r>
      <rPr>
        <sz val="12"/>
        <rFont val="Arial"/>
        <family val="2"/>
      </rPr>
      <t xml:space="preserve">
Scores 2  if experience is 20 to 24 years.
Scores 1  if experience is 15 to 19 years.
Scores 0  if experience is &lt;15 years.</t>
    </r>
  </si>
  <si>
    <r>
      <t xml:space="preserve">Scores 5 if experience is 27+ years.
Scores 4  if experience is 22 to 26 years.
</t>
    </r>
    <r>
      <rPr>
        <b/>
        <sz val="12"/>
        <rFont val="Arial"/>
        <family val="2"/>
      </rPr>
      <t>Scores 3 if experience is 17 to 21 years.</t>
    </r>
    <r>
      <rPr>
        <sz val="12"/>
        <rFont val="Arial"/>
        <family val="2"/>
      </rPr>
      <t xml:space="preserve">
Scores 2  if experience is 12 to 16 years.
Scores 1  if experience is 10 to 12 years.
Scores 0  if experience is &lt;10 years.</t>
    </r>
  </si>
  <si>
    <r>
      <t xml:space="preserve">Scores 5 if experience is 25+ years.
Scores 4  if experience is 20 to 24 years.
</t>
    </r>
    <r>
      <rPr>
        <b/>
        <sz val="12"/>
        <rFont val="Arial"/>
        <family val="2"/>
      </rPr>
      <t>Scores 3 if experience is 15 to 19 years.</t>
    </r>
    <r>
      <rPr>
        <sz val="12"/>
        <rFont val="Arial"/>
        <family val="2"/>
      </rPr>
      <t xml:space="preserve">
Scores 2  if experience is 10 to 14 years.
Scores 0  if experience is &lt;10 years.</t>
    </r>
  </si>
  <si>
    <t>SPARE FORM</t>
  </si>
  <si>
    <t>Scores 3 if any technical data requested, or if evaluator deems no data required by PMO
Score 0 if data should have been requested and has not been requested.</t>
  </si>
  <si>
    <t>A.  Has Tenderer provided itemised lists of their relevant Standard Specifications, Standard Design Criteria and Standard Construction Details for all disciplines?</t>
  </si>
  <si>
    <t>Score 3 if all disciplines and specifictaions, design criteria and standard construction details have been provided.
Deuct 1 for each type of document missing.
Minimum score 0.</t>
  </si>
  <si>
    <t>B.  Has Tenderer confirmed they will use eSPEC for developing project specifications?</t>
  </si>
  <si>
    <t>Score 3 if use of eSPEC is confirmed.
Score 1 if an alternate specification system is proposed.
Score 0 if no electronic specification management system is proposed.</t>
  </si>
  <si>
    <t>Scores 3 if any miscellaneous data requested, or if evaluator deems no data required by PMO
Score 0 if data should have been requested and has not been requested.</t>
  </si>
  <si>
    <t xml:space="preserve">A Has Tenderer provided a preliminary written plan for performance of the environmental work?  Is it adequate and if not list deficiencies?  </t>
  </si>
  <si>
    <t>B Has there been adequate past experience in environmental work?</t>
  </si>
  <si>
    <t>Score 3 if yes
Score 0 if no</t>
  </si>
  <si>
    <t>C Are there adequate established processes and procedures to accomplish the work?</t>
  </si>
  <si>
    <t xml:space="preserve">D Has a listing of required permits been provided?  Is it adequate?  </t>
  </si>
  <si>
    <t>A. Has Tenderer completed the product and material importation plan clearly demonstrating sourcing counties and port of arrival and do lead times align with Schedule</t>
  </si>
  <si>
    <t>B. Has Tenderer submitted its material execution plan for the manufacture, supply, storage and transportation of materials and equipment</t>
  </si>
  <si>
    <t>C. Does the Execution Plan address the following</t>
  </si>
  <si>
    <t>Key Individuals</t>
  </si>
  <si>
    <t>Customs Clearance and Freight Forwarding</t>
  </si>
  <si>
    <t>Material Laydown and Storage</t>
  </si>
  <si>
    <t>Material Inspection and Receiving</t>
  </si>
  <si>
    <t>Quality Control</t>
  </si>
  <si>
    <t>Tracking and Reporting</t>
  </si>
  <si>
    <t>A. Has tenderer listed any alternative material or equipment, if so list below and provide score against each material or equipment:</t>
  </si>
  <si>
    <t>Material or Equipment</t>
  </si>
  <si>
    <t>LIST ALTERNATIVE</t>
  </si>
  <si>
    <t>Deviation</t>
  </si>
  <si>
    <t>LIST DEVIATION</t>
  </si>
  <si>
    <t>SPARE FORM FOR USE BY MINISTRY</t>
  </si>
  <si>
    <t>4 - Relevant Masters, Discipline or more</t>
  </si>
  <si>
    <t>4 - Intermediate or More</t>
  </si>
  <si>
    <t xml:space="preserve">4:  &gt;10 </t>
  </si>
  <si>
    <t>Requirements are described in lefthand column (max score 5).</t>
  </si>
  <si>
    <t>Various</t>
  </si>
  <si>
    <t>Document Management Department Manager</t>
  </si>
  <si>
    <t>Project Mangement</t>
  </si>
  <si>
    <t>Pass / Fail</t>
  </si>
  <si>
    <t>CLARIFICATIONS / COMMENTS / PASS / FAIL</t>
  </si>
  <si>
    <t>3:  &gt;=5 years (for PD &amp; Dpt Mgrs)</t>
  </si>
  <si>
    <t>2:  &gt;=3 years (Other Key positions)</t>
  </si>
  <si>
    <t>1 - not relevant degaree or diploma</t>
  </si>
  <si>
    <t>1:  &lt;3 years</t>
  </si>
  <si>
    <t>Exceeds requirements scores 4
Meets requirements scores 3
Meets most expectations scores 2
Below expectations scores 1
No response or unacceptable response scores 0</t>
  </si>
  <si>
    <t>Meets requirements and scores 4 if both Mashroat Stage Gate and 5 pillars are followed. 3 if Meets requirements.
Meets most expectations and scores 2 if one of the Mashroat Stage Gate and 5 pillars is followed and there is their own process for the other concept. e.g. bidder proposes there own stage gate process.
Below expectations scores 1 if bidder proposes their own equivalent stage gate process and pillars.
No response or unacceptable response scores 0, e.g. if neither a stage gate process or equivalent of pillars is proposed.</t>
  </si>
  <si>
    <t>5 - Relevant PhD</t>
  </si>
  <si>
    <t>5 - Fluent Spoken, Written</t>
  </si>
  <si>
    <t>5- Saudi Arabia</t>
  </si>
  <si>
    <t>Weighting of Attribute Criteria</t>
  </si>
  <si>
    <t>Max Score for Resume</t>
  </si>
  <si>
    <t>4 - GCC</t>
  </si>
  <si>
    <t>A. Has tenderer listed any deviations to the technical specifications or scope of works, if so list below and provide score against each deviation</t>
  </si>
  <si>
    <t>Name?</t>
  </si>
  <si>
    <t>Significantly Exceeds requirements</t>
  </si>
  <si>
    <t>Mohammed AlOmar</t>
  </si>
  <si>
    <t>Form D-2</t>
  </si>
  <si>
    <t>ECMS Capability</t>
  </si>
  <si>
    <t>A. Has Tenderer's process for company-wide enterprise and project document management (plan, standards and procedures, as well as KPI and dashboard reporting process) been clearly documented and articulated?</t>
  </si>
  <si>
    <t>B. Has Tenderer provided evidence of its current company-wide enterprise based and previous/existing KSA project(s) ECMS implementation?</t>
  </si>
  <si>
    <t>C. Has Tenderer's process for enterpise and project document management demonstrated a satisfactory understanding of the requirements and obligation of all activities/scope identified in the RFP?</t>
  </si>
  <si>
    <t>D. Has Tenderer provided a documented process on how they will manage Contractor/Consultant/Supplier/3rd Party document submissions via ECMS?</t>
  </si>
  <si>
    <t>E. Does Tenderer's ECMS proposal include all related capabilities and functionalities, as specified in the Mashroat's EPMO ECMS requirements, as well as main business values of the product/solution applicable to Entity's needs with ROI basis, and examples?</t>
  </si>
  <si>
    <t>F. Has Tenderer submitted its ECMS Implementation (including architecture, deployment, configuration and maintenance, as well as access contriol and security) and Training/Support Plan(s) for the execution of the Works addressing the requirements of the scope of works?</t>
  </si>
  <si>
    <t>G. Has Tenderer provided a documented process on how they will manage document numbering, distribution and review/approval (workflow based) via ECMS?</t>
  </si>
  <si>
    <t>H. Has Tenderer provided a documented process on how they will manage Project document turnover/handover and Entity records retention via ECMS and in hardcopy format?</t>
  </si>
  <si>
    <t>BIM &amp; GIS Project Delivery Capability</t>
  </si>
  <si>
    <t>Albert Kint</t>
  </si>
  <si>
    <t>Presentation by Contractor</t>
  </si>
  <si>
    <t>Delivery</t>
  </si>
  <si>
    <t>Content</t>
  </si>
  <si>
    <t>Understanding of Scope</t>
  </si>
  <si>
    <t>Meets requirements scores 3
Meets most expectations scores 2
Below expectations scores 1
No response or unacceptable response scores 0</t>
  </si>
  <si>
    <t>Understanding of Proposal / Contract</t>
  </si>
  <si>
    <t>Quality of Presenters (Are the Presenters the Executioners)</t>
  </si>
  <si>
    <t>Questions / Answers &amp; Clarifications on the Presentations</t>
  </si>
  <si>
    <t>Demonstrates an undererstanding of the Mashroat White Book Requirements</t>
  </si>
  <si>
    <t>Presentation</t>
  </si>
  <si>
    <t xml:space="preserve">Significantly exceeds requirements scores 5
Exceeds requirements scores 4
Meets requirements 3
Meets most expectations scores 2
Below expectations scores 1
No response and/or an unacceptable response 0 </t>
  </si>
  <si>
    <t>B. Does the tenderer have the appropriate qualified staff to implement a BIM and GIS strategy related to projects for the Entity?</t>
  </si>
  <si>
    <t>D. Did tenderer provide a listing of typical software used on  infrastructure projects and is there a high level of integration of the design toolset?</t>
  </si>
  <si>
    <t>F. Does the tenderer understand "collaboration" on a project in the context of BIM and GIS?</t>
  </si>
  <si>
    <t>G: Has the tenderer made extensive use of GIS in the execution of their projects?</t>
  </si>
  <si>
    <t>Senior Utilities Engineer</t>
  </si>
  <si>
    <t>Financial Analyst</t>
  </si>
  <si>
    <t>Economist</t>
  </si>
  <si>
    <t>5 - MEWA</t>
  </si>
  <si>
    <t>0: No experience in similar position</t>
  </si>
  <si>
    <t>1:  &lt;2 years</t>
  </si>
  <si>
    <t>A.  Has the Tenderer provided information on miscellaneous elements as follows?    Is the information provided acceptable? :</t>
  </si>
  <si>
    <t>1.  Office facilities</t>
  </si>
  <si>
    <t>2.  Computer &amp; Systems Plan</t>
  </si>
  <si>
    <t>Score 3 if details provided and indicate a reasonable plan for establishing offices and related facilities &amp; support services.    Score 2 if minimal details provided or plan does not appear reasonable.   Score 1 if minimal details provided and plan does not appear reasonable.   Score 0 is no response given.</t>
  </si>
  <si>
    <t>Score 3 if complete usage plan provided which indicates all programs which will be deployed for each activity/function necessary to execute the scope of work in each department.    Score 2 if usage plan provided which indicates most programs which will be deployed for most activities/functions necessary to execute the scope of work in each department, with some gaps.    Score 1 if usage plan provided which indicates some programs which will be deployed for some activities/functions necessary to execute the scope of work in each department, with many gaps.     Score 0 if substantially incomplete usgage plan provided nor not provided at all.</t>
  </si>
  <si>
    <t>3. Review of technical standards</t>
  </si>
  <si>
    <t>Score 3 if details provided and indicate a reasonable plan for reviewing technical standards.    Score 2 if minimal details provided or plan does not appear reasonable.   Score 1 if minimal details provided and plan does not appear reasonable.   Score 0 is no response given.</t>
  </si>
  <si>
    <t>Forms D&amp;K</t>
  </si>
  <si>
    <t>Project Organization &amp; Execution Plan</t>
  </si>
  <si>
    <t>F.  Does Tenderer's proposal include all related functions as specified in the Mashroat EPMO model?</t>
  </si>
  <si>
    <t>I.  Stakeholder Management. Does the proposal describe how the Tenderer will manage project stakeholders?</t>
  </si>
  <si>
    <t>J.  Third party management (A&amp;E, Contractors, …).  Does the proposal describe how the Tenderer will manage 3rd parties?</t>
  </si>
  <si>
    <t>C. Has Tenderer identified volume and use of Saudi Arabian Airlines for movement of workers and materials</t>
  </si>
  <si>
    <t>D.  Staffing plan provided to support Saudization plan</t>
  </si>
  <si>
    <t>4 - Similar Entity in SA</t>
  </si>
  <si>
    <t>3 - Government //Public Entity Anywhere</t>
  </si>
  <si>
    <t>Raj Nagaraj</t>
  </si>
  <si>
    <t>Document Management</t>
  </si>
  <si>
    <t>Automation</t>
  </si>
  <si>
    <t>Kamran Valiyev</t>
  </si>
  <si>
    <t>A.  As part of the QMS plan, has the Tenderer provided the Latest copy of his ISO9001 (Quality management System) certificate together with the ISO9001 Quality Manual (or Tenderer’s Quality Manual, if Tenderer is not certified to ISO9001).</t>
  </si>
  <si>
    <t>Valid Certificate and Quality Manual supplied scores 5 
Valid Certificate Supplied (Without manual) is scores 4
Expired Certificate Supplied Scores 3
Equivalent Certificate with Manual provided scores 2                        Manual Provided Only without Certificate Scores 1
No Certificate and No Manual supplied  scores 0</t>
  </si>
  <si>
    <t>B. As part of the QMS plan, has Tenderer provided An Organization chart showing Quality Department relationship to Management and other Departments?</t>
  </si>
  <si>
    <t>If Quality reports directly to top level of  Executive  Management  scores 5
If Quality reports directly to  top level of Regional Management scores 4
If Quality reports directly to PM scores 3
Meets most expectations scores 2
If Quality reports directly to CM scores 1
No response or unacceptable response scores 0</t>
  </si>
  <si>
    <t>C. As part of the QMS plan, has the Tenderer provided a Master List of Documents Related to Quality Management System (All 4 levels of Documents).?</t>
  </si>
  <si>
    <t>If Master List provided with all Levels of Documents Scores 2
Below expectations scores 1
No response or unacceptable response scores 0</t>
  </si>
  <si>
    <t>D. As part of the QMS plan, has the Tenderer provided a typical Project Quality Plan (PQP) and Inspection Test Plan (ITP)?</t>
  </si>
  <si>
    <t>(PQP) and (ITP)  provided Scores 3                                                        (PQP) Or (ITP)  provided Scores 2
No response or unacceptable response scores 0</t>
  </si>
  <si>
    <t>E.  As part of the QMS plan, has the Tenderer provided a Quality Corrective and  preventative actions Procedure ?</t>
  </si>
  <si>
    <t>If Procedure provided Scores 2
No response or unacceptable response scores 0</t>
  </si>
  <si>
    <t>F.  As part of the QMS plan, has the Tenderer provided a Quality Assurance (QA) Audits and surveillances Procedure With Audit program?</t>
  </si>
  <si>
    <t>If Procedure And Audit program provided Scores 3                                       If Procedure or Audit program provided Scores 2
No response or unacceptable response scores 0</t>
  </si>
  <si>
    <t>G.  As part of the QMS plan, has the Tenderer provided a Quality Control (QC) inspections and testing procedure including NCRs?</t>
  </si>
  <si>
    <t>If Procedure provided Scores 3
No response or unacceptable response scores 0</t>
  </si>
  <si>
    <t>H.  As part of the QMS plan, has the tenderer provided a Continual Improvement procedure?</t>
  </si>
  <si>
    <t>I.  As part of the QMS plan, has the tenderer provided a Risk Management Procedure?</t>
  </si>
  <si>
    <r>
      <t xml:space="preserve">Score 5 if tenderer has supplied chart showing all key personnel, including number of personnel, titles, categories, work location and personnel are all named.
Score 4 if tenderer has supplied chart showing all key personnel, including number of personnel, titles, categories, work location and &gt;50% of all personnel are all named.
Score 3 if tenderer has supplied chart showing all key personnel, including number of personnel, titles, categories, work location and </t>
    </r>
    <r>
      <rPr>
        <sz val="12"/>
        <color rgb="FFFF0000"/>
        <rFont val="Arial"/>
        <family val="2"/>
      </rPr>
      <t xml:space="preserve">&lt;50% </t>
    </r>
    <r>
      <rPr>
        <sz val="12"/>
        <rFont val="Arial"/>
        <family val="2"/>
      </rPr>
      <t>of all key personnel are all named.
If 3, 4, or 5 are not met deduct (from 3) 1 point for every category of information missing.
Minimum score is 0.</t>
    </r>
  </si>
  <si>
    <t>Document Number</t>
  </si>
  <si>
    <t>Project Engineer</t>
  </si>
  <si>
    <t>Estimating Section Manager</t>
  </si>
  <si>
    <t>Assistant Project Director for Construction and CEPMOs</t>
  </si>
  <si>
    <t>Control &amp; Monitoring Department Manager</t>
  </si>
  <si>
    <t>Automation Manager</t>
  </si>
  <si>
    <t>Senior Urban Planner</t>
  </si>
  <si>
    <r>
      <t xml:space="preserve">Scores 5 if experience is 13+ years.
Scores 4  if experience is 9 to 12 years.
</t>
    </r>
    <r>
      <rPr>
        <b/>
        <sz val="12"/>
        <rFont val="Arial"/>
        <family val="2"/>
      </rPr>
      <t>Scores 3 if experience is 6 to 8 years.</t>
    </r>
    <r>
      <rPr>
        <sz val="12"/>
        <rFont val="Arial"/>
        <family val="2"/>
      </rPr>
      <t xml:space="preserve">
Scores 2  if experience is 4 to 5 years.
Scores 1  if experience is 2 to 3 years.
Scores 0  if experience is &lt;2 years.</t>
    </r>
  </si>
  <si>
    <r>
      <t xml:space="preserve">Scores 5 if experience is 27+ years.
Scores 4  if experience is 23 to 26 years.
</t>
    </r>
    <r>
      <rPr>
        <b/>
        <sz val="12"/>
        <rFont val="Arial"/>
        <family val="2"/>
      </rPr>
      <t>Scores 3 if experience is 17 to 22 years.</t>
    </r>
    <r>
      <rPr>
        <sz val="12"/>
        <rFont val="Arial"/>
        <family val="2"/>
      </rPr>
      <t xml:space="preserve">
Scores 2  if experience is 12 to 16 years.
Scores 1  if experience is 10 to 12 years.
Scores 0  if experience is &lt;10 years.</t>
    </r>
  </si>
  <si>
    <r>
      <t xml:space="preserve">Scores 5 if experience is 27+ years.
Scores 4  if experience is 23 to 26 years.
</t>
    </r>
    <r>
      <rPr>
        <b/>
        <sz val="12"/>
        <rFont val="Arial"/>
        <family val="2"/>
      </rPr>
      <t>Scores 3 if experience is 18 to 22 years.</t>
    </r>
    <r>
      <rPr>
        <sz val="12"/>
        <rFont val="Arial"/>
        <family val="2"/>
      </rPr>
      <t xml:space="preserve">
Scores 2  if experience is 12 to 17 years.
Scores 1  if experience is 10 to 11 years.
Scores 0  if experience is &lt;10 years.</t>
    </r>
  </si>
  <si>
    <r>
      <t xml:space="preserve">Scores 5 if experience is 27+ years.
Scores 4  if experience is 24 to 27 years.
</t>
    </r>
    <r>
      <rPr>
        <b/>
        <sz val="12"/>
        <rFont val="Arial"/>
        <family val="2"/>
      </rPr>
      <t>Scores 3 if experience is 20 to 23 years.</t>
    </r>
    <r>
      <rPr>
        <sz val="12"/>
        <rFont val="Arial"/>
        <family val="2"/>
      </rPr>
      <t xml:space="preserve">
Scores 2  if experience is 14 to 19 years.
Scores 1  if experience is 10 to 13 years.
Scores 0  if experience is &lt;10 years.</t>
    </r>
  </si>
  <si>
    <t>Tenderer 7</t>
  </si>
  <si>
    <t>Tenderer 8</t>
  </si>
  <si>
    <t>Tenderer 9</t>
  </si>
  <si>
    <t>Tenderer 10</t>
  </si>
  <si>
    <t>Tenderer 11</t>
  </si>
  <si>
    <t>E. Does the tenderer understand data management practices as part of BIM?  is there evidence that they understand the subject well enough to perform data handovers to Entity O&amp;M?</t>
  </si>
  <si>
    <t>H: Does the tenderer understand the IP issues around BIM?</t>
  </si>
  <si>
    <t xml:space="preserve">Strong understanding of BIM dimensions, LOD, stds and practices 5
Exceeds requirements in some aspects of BIM scores 4
Meets requirements 3
Meets most expectations scores 2
Below expectations scores 1
No response and/or an unacceptable response 0 </t>
  </si>
  <si>
    <t xml:space="preserve">Plans for 4D, 5D , 6D and related technologies scores 5
Plans for 4D planning  scores 4
Has general plans to improve along with the industry 3
Meets most expectations scores 2
Below expectations scores 1
No response and/or an unacceptable response 0 </t>
  </si>
  <si>
    <r>
      <rPr>
        <sz val="12"/>
        <color rgb="FFFF0000"/>
        <rFont val="Arial"/>
        <family val="2"/>
      </rPr>
      <t>Same as 4 below but is flexible and adaptable  5</t>
    </r>
    <r>
      <rPr>
        <sz val="12"/>
        <rFont val="Arial"/>
        <family val="2"/>
      </rPr>
      <t xml:space="preserve">
</t>
    </r>
    <r>
      <rPr>
        <sz val="12"/>
        <color rgb="FFFF0000"/>
        <rFont val="Arial"/>
        <family val="2"/>
      </rPr>
      <t xml:space="preserve">Follows NBIMS-US or BS1192 and has extensive internal standards, guides and templates and BIM compliance tools and used on projects  </t>
    </r>
    <r>
      <rPr>
        <sz val="12"/>
        <rFont val="Arial"/>
        <family val="2"/>
      </rPr>
      <t xml:space="preserve">4
Meets requirements 3
Meets most expectations scores 2
Below expectations scores 1
No response and/or an unacceptable response 0 </t>
    </r>
  </si>
  <si>
    <r>
      <t>Significantly exceeds requirements by including</t>
    </r>
    <r>
      <rPr>
        <sz val="12"/>
        <color rgb="FFFF0000"/>
        <rFont val="Arial"/>
        <family val="2"/>
      </rPr>
      <t xml:space="preserve"> resumes and listing of BIM resorces in the parent org.scores 5</t>
    </r>
    <r>
      <rPr>
        <sz val="12"/>
        <rFont val="Arial"/>
        <family val="2"/>
      </rPr>
      <t xml:space="preserve">
Exceeds requirements scores</t>
    </r>
    <r>
      <rPr>
        <sz val="12"/>
        <color rgb="FFFF0000"/>
        <rFont val="Arial"/>
        <family val="2"/>
      </rPr>
      <t xml:space="preserve"> by including resumes</t>
    </r>
    <r>
      <rPr>
        <sz val="12"/>
        <rFont val="Arial"/>
        <family val="2"/>
      </rPr>
      <t xml:space="preserve"> 4
Meets requirements 3
Meets most expectations scores 2
Below expectations scores 1
No response and/or an unacceptable response 0 </t>
    </r>
  </si>
  <si>
    <r>
      <rPr>
        <sz val="12"/>
        <color rgb="FFFF0000"/>
        <rFont val="Arial"/>
        <family val="2"/>
      </rPr>
      <t>Detailed and appropriate software listing &amp; integration diagrams including narrative  5
Exceeds requirements by having appropriate software for purpose scores 4</t>
    </r>
    <r>
      <rPr>
        <sz val="12"/>
        <rFont val="Arial"/>
        <family val="2"/>
      </rPr>
      <t xml:space="preserve">
Meets requirements 3
Meets most expectations scores 2
Below expectations scores 1
No response and/or an unacceptable response 0 </t>
    </r>
  </si>
  <si>
    <r>
      <rPr>
        <sz val="12"/>
        <color rgb="FFFF0000"/>
        <rFont val="Arial"/>
        <family val="2"/>
      </rPr>
      <t>Significantly exceeds requirements by having data handover to O&amp;M scores 5
Exceeds requirements by having high level of data integration scores 4</t>
    </r>
    <r>
      <rPr>
        <sz val="12"/>
        <rFont val="Arial"/>
        <family val="2"/>
      </rPr>
      <t xml:space="preserve">
Meets requirements 3
Meets most expectations scores 2
Below expectations scores 1
No response and/or an unacceptable response 0 </t>
    </r>
  </si>
  <si>
    <r>
      <rPr>
        <sz val="12"/>
        <color rgb="FFFF0000"/>
        <rFont val="Arial"/>
        <family val="2"/>
      </rPr>
      <t>High level of integration of BIM and GIS 5
High understanding of all stakeholders collaboration needs scores 4</t>
    </r>
    <r>
      <rPr>
        <sz val="12"/>
        <rFont val="Arial"/>
        <family val="2"/>
      </rPr>
      <t xml:space="preserve">
Meets requirements 3
Meets most expectations scores 2
Below expectations scores 1
No response and/or an unacceptable response 0 </t>
    </r>
  </si>
  <si>
    <r>
      <rPr>
        <sz val="12"/>
        <color rgb="FFFF0000"/>
        <rFont val="Arial"/>
        <family val="2"/>
      </rPr>
      <t>Have built GIS databases, scanned and imported maps and developed queries 5
Extensive use of GIS and also used in decision making   4</t>
    </r>
    <r>
      <rPr>
        <sz val="12"/>
        <rFont val="Arial"/>
        <family val="2"/>
      </rPr>
      <t xml:space="preserve">
Meets requirements 3
Meets most expectations scores 2
Below expectations scores 1
No response and/or an unacceptable response 0 </t>
    </r>
  </si>
  <si>
    <t>Assigned</t>
  </si>
  <si>
    <t>A. Does the Tenderer have detailed internal CAD, BIM, GIS standards and procedures ready to apply in the capacity of running entity’s projects? What external standards do they follow and are they flexible?</t>
  </si>
  <si>
    <t>C. Has Tenderer provided evidence of BIM implementations on previous projects in the project experience section of the bid?</t>
  </si>
  <si>
    <t>B. Has Tenderer allowed sufficient time for each activity?</t>
  </si>
  <si>
    <t>C. Is the Tenderer’s schedule consistent with project organization, personnel and equipment to ensure a logical build-up and decrease?</t>
  </si>
  <si>
    <t>Value Engineering Specialist</t>
  </si>
  <si>
    <t>B. Has Tenderer provided a written description of the organization, defining lines of authority / responsibility / communication and the overall working of the organization with particular emphasis on Home Office/Cluster EPMO interfaces and the procedures for monitoring and controlling the Work?</t>
  </si>
  <si>
    <t>C. Has Tenderer provided a logical method for management of the CEPMO from Award through detailed design including coordination of any design consultants</t>
  </si>
  <si>
    <t>H.  Is the Relationship between Corporate office and CEPMO(s) described in the proposal?</t>
  </si>
  <si>
    <t>I: Does the tenderer have a solid understanding of general BIM concepts, workflows and data exchanges?</t>
  </si>
  <si>
    <t>J: Is the tenderer growing its GIS cababilities?</t>
  </si>
  <si>
    <t>A. Tenderers process for prequalification and selection of subcontractors demonstrates good practice and provides confidence that technical and commercial considerations are considered in selection</t>
  </si>
  <si>
    <t>D. Has Tenderer demonstrated how it flows down to the subcontractors and suppliers the requirements of the Contract and its management of such obligations</t>
  </si>
  <si>
    <t>K.  Does the Tenderer describe how they will perform value engineering to increase efficiency of design and execution?</t>
  </si>
  <si>
    <t>L.  Quality of execution plan?  (errors, mistakes, boiler plate info.,…)  How many errors are there in the Tenderers proposal?</t>
  </si>
  <si>
    <t>M.   Has the Tenderer offered any Innovative ideas or described a process for promoting innovation?</t>
  </si>
  <si>
    <t>A. Has Tenderer submitted a preliminary contract schedule?  Does the Tenderer’s schedule show a logical development?</t>
  </si>
  <si>
    <t>Fred LaManna</t>
  </si>
  <si>
    <t>Relevant experience (from prequals)</t>
  </si>
  <si>
    <t>Sec 8 of prequal</t>
  </si>
  <si>
    <t>Testing &amp; Commissioining</t>
  </si>
  <si>
    <t>Form Z</t>
  </si>
  <si>
    <t>PASS/FAIL</t>
  </si>
  <si>
    <t>Form S</t>
  </si>
  <si>
    <t>Tenderer Company Information</t>
  </si>
  <si>
    <t>Tenderer Company Info</t>
  </si>
  <si>
    <t>A. Has the Tenderer  provided sufficient detail in accordance with Form S?</t>
  </si>
  <si>
    <t>B. Does information provided indicate capability to perform this role?</t>
  </si>
  <si>
    <t>C.  KSA registration number and Classification Class provided?</t>
  </si>
  <si>
    <t>Details provided and suitable Classification, scores 3
No data provided or unsuitable Classification scores 0</t>
  </si>
  <si>
    <t>D.  Total number of employees?</t>
  </si>
  <si>
    <t>Greater than 4000 scores 5
Greater than 3000 scores 4
Greater than 2000 scores 3
Greater than 1500 scores 2
Greater than 1000 scores 1
Less than 700 scores 0</t>
  </si>
  <si>
    <t>[TENDERER NAME No 10]</t>
  </si>
  <si>
    <t>[TENDERER NAME No 11]</t>
  </si>
  <si>
    <t>[TENDERER NAME No 12]</t>
  </si>
  <si>
    <t>Sec 8</t>
  </si>
  <si>
    <t>Declaration on behalf of tenderer</t>
  </si>
  <si>
    <t>Altujar Nawar</t>
  </si>
  <si>
    <t>Andrew Tait</t>
  </si>
  <si>
    <t>N.  Has the Tenderer identified a Risk Management strategy?  (Corporate and Project)</t>
  </si>
  <si>
    <t>D. Has Tenderer identified three major problem areas in the execution of the Works and the potential impact and mitigation measures relative to delays and schedule performance?</t>
  </si>
  <si>
    <t>E.  RFP milestones included in schedule submitted?</t>
  </si>
  <si>
    <t>F. Has Tenderer identified the percentage of Saudi Nationals and Expatriate Workers and are levels compliant with ITT Documents</t>
  </si>
  <si>
    <t>E. Does the Tenderers manpower curve reflect the rate of progress required by the Schedule</t>
  </si>
  <si>
    <t>D. Are Tenderer’s subcontractor personnel listed?</t>
  </si>
  <si>
    <t>C. Are the category of personnel reasonable for the scope of work?</t>
  </si>
  <si>
    <t>B. Has Tenderer shown the personnel from mobilization to completion of the work?</t>
  </si>
  <si>
    <t>A. Has Tenderer listed all non-manual positions?  Are these consistent with the RFP?</t>
  </si>
  <si>
    <t>xxxxxxxxxxxxxxxx</t>
  </si>
  <si>
    <t>TVT-NPM-DP0-TE-000002</t>
  </si>
  <si>
    <t>AAAAA</t>
  </si>
  <si>
    <t>BBBBBB</t>
  </si>
  <si>
    <t>TVT = Entity Code</t>
  </si>
  <si>
    <t>RFP Title:</t>
  </si>
  <si>
    <t>Entity or Mashroat Contact Name</t>
  </si>
  <si>
    <t>PHONE</t>
  </si>
  <si>
    <t>Name</t>
  </si>
  <si>
    <t>RFP Title</t>
  </si>
  <si>
    <t>NOTE</t>
  </si>
  <si>
    <t xml:space="preserve">upon the development of the scope and setting the evaluation criteria, the  owner of the document may set a passing threshold for any of the form to be submitted by the bidders, if deemed necessary.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</si>
</sst>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5" x14ac:knownFonts="1">
    <font>
      <sz val="10"/>
      <name val="Arial"/>
    </font>
    <font>
      <sz val="11"/>
      <name val="Arial"/>
      <family val="2"/>
    </font>
    <font>
      <sz val="10"/>
      <name val="Arial"/>
      <family val="2"/>
    </font>
    <font>
      <sz val="8"/>
      <name val="Arial"/>
      <family val="2"/>
    </font>
    <font>
      <u/>
      <sz val="10"/>
      <color indexed="12"/>
      <name val="Arial"/>
      <family val="2"/>
    </font>
    <font>
      <sz val="10"/>
      <name val="Calibri Light"/>
      <family val="2"/>
    </font>
    <font>
      <sz val="11"/>
      <name val="Calibri Light"/>
      <family val="2"/>
    </font>
    <font>
      <sz val="10"/>
      <color theme="1"/>
      <name val="Arial"/>
      <family val="2"/>
    </font>
    <font>
      <b/>
      <sz val="14"/>
      <color theme="1"/>
      <name val="Arial"/>
      <family val="2"/>
    </font>
    <font>
      <b/>
      <sz val="14"/>
      <name val="Arial"/>
      <family val="2"/>
    </font>
    <font>
      <b/>
      <sz val="22"/>
      <name val="Arial"/>
      <family val="2"/>
    </font>
    <font>
      <b/>
      <sz val="11"/>
      <color theme="0"/>
      <name val="Arial"/>
      <family val="2"/>
    </font>
    <font>
      <b/>
      <sz val="12"/>
      <color indexed="10"/>
      <name val="Arial"/>
      <family val="2"/>
    </font>
    <font>
      <b/>
      <sz val="11"/>
      <name val="Arial"/>
      <family val="2"/>
    </font>
    <font>
      <b/>
      <sz val="11"/>
      <color indexed="10"/>
      <name val="Arial"/>
      <family val="2"/>
    </font>
    <font>
      <b/>
      <sz val="20"/>
      <name val="Arial"/>
      <family val="2"/>
    </font>
    <font>
      <sz val="14"/>
      <name val="Arial"/>
      <family val="2"/>
    </font>
    <font>
      <b/>
      <sz val="10"/>
      <name val="Arial"/>
      <family val="2"/>
    </font>
    <font>
      <b/>
      <sz val="18"/>
      <color indexed="10"/>
      <name val="Arial"/>
      <family val="2"/>
    </font>
    <font>
      <sz val="18"/>
      <color indexed="10"/>
      <name val="Arial"/>
      <family val="2"/>
    </font>
    <font>
      <sz val="10"/>
      <color indexed="10"/>
      <name val="Arial"/>
      <family val="2"/>
    </font>
    <font>
      <b/>
      <sz val="10"/>
      <color theme="0"/>
      <name val="Arial"/>
      <family val="2"/>
    </font>
    <font>
      <sz val="9"/>
      <name val="Arial"/>
      <family val="2"/>
    </font>
    <font>
      <b/>
      <sz val="9"/>
      <name val="Arial"/>
      <family val="2"/>
    </font>
    <font>
      <sz val="10"/>
      <color theme="0"/>
      <name val="Arial"/>
      <family val="2"/>
    </font>
    <font>
      <b/>
      <sz val="10"/>
      <color theme="1"/>
      <name val="Arial"/>
      <family val="2"/>
    </font>
    <font>
      <b/>
      <sz val="8"/>
      <name val="Arial"/>
      <family val="2"/>
    </font>
    <font>
      <b/>
      <sz val="12"/>
      <name val="Arial"/>
      <family val="2"/>
    </font>
    <font>
      <sz val="12"/>
      <name val="Arial"/>
      <family val="2"/>
    </font>
    <font>
      <b/>
      <sz val="12"/>
      <color theme="0"/>
      <name val="Arial"/>
      <family val="2"/>
    </font>
    <font>
      <b/>
      <sz val="12"/>
      <color theme="1"/>
      <name val="Arial"/>
      <family val="2"/>
    </font>
    <font>
      <sz val="12"/>
      <name val="Calibri Light"/>
      <family val="2"/>
    </font>
    <font>
      <strike/>
      <sz val="12"/>
      <name val="Arial"/>
      <family val="2"/>
    </font>
    <font>
      <sz val="11"/>
      <color theme="0"/>
      <name val="Arial"/>
      <family val="2"/>
    </font>
    <font>
      <b/>
      <sz val="10"/>
      <name val="Calibri Light"/>
      <family val="2"/>
    </font>
    <font>
      <b/>
      <sz val="12"/>
      <name val="Calibri Light"/>
      <family val="2"/>
    </font>
    <font>
      <sz val="12"/>
      <color rgb="FFFF0000"/>
      <name val="Arial"/>
      <family val="2"/>
    </font>
    <font>
      <sz val="10"/>
      <color rgb="FFFF0000"/>
      <name val="Arial"/>
      <family val="2"/>
    </font>
    <font>
      <b/>
      <sz val="10"/>
      <color rgb="FFFF0000"/>
      <name val="Arial"/>
      <family val="2"/>
    </font>
    <font>
      <sz val="10"/>
      <color rgb="FFFF0000"/>
      <name val="Calibri Light"/>
      <family val="2"/>
    </font>
    <font>
      <b/>
      <u/>
      <sz val="10"/>
      <color indexed="12"/>
      <name val="Arial"/>
      <family val="2"/>
    </font>
    <font>
      <b/>
      <sz val="12"/>
      <color rgb="FFFF0000"/>
      <name val="Arial"/>
      <family val="2"/>
    </font>
    <font>
      <sz val="12"/>
      <color rgb="FFFF0000"/>
      <name val="Calibri Light"/>
      <family val="2"/>
    </font>
    <font>
      <b/>
      <sz val="11"/>
      <color rgb="FFFF0000"/>
      <name val="Arial"/>
      <family val="2"/>
    </font>
    <font>
      <sz val="11"/>
      <color rgb="FFFF0000"/>
      <name val="Arial"/>
      <family val="2"/>
    </font>
  </fonts>
  <fills count="11">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rgb="FF009999"/>
        <bgColor indexed="64"/>
      </patternFill>
    </fill>
    <fill>
      <patternFill patternType="solid">
        <fgColor rgb="FFFFFF00"/>
        <bgColor indexed="64"/>
      </patternFill>
    </fill>
    <fill>
      <patternFill patternType="solid">
        <fgColor theme="1"/>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249977111117893"/>
        <bgColor indexed="64"/>
      </patternFill>
    </fill>
  </fills>
  <borders count="31">
    <border>
      <left/>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bottom/>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s>
  <cellStyleXfs count="3">
    <xf numFmtId="0" fontId="0" fillId="0" borderId="0"/>
    <xf numFmtId="0" fontId="4" fillId="0" borderId="0" applyNumberFormat="0" applyFill="0" applyBorder="0" applyAlignment="0" applyProtection="0">
      <alignment vertical="top"/>
      <protection locked="0"/>
    </xf>
    <xf numFmtId="0" fontId="2" fillId="0" borderId="0"/>
  </cellStyleXfs>
  <cellXfs count="338">
    <xf numFmtId="0" fontId="0" fillId="0" borderId="0" xfId="0"/>
    <xf numFmtId="0" fontId="0" fillId="0" borderId="0" xfId="0" applyProtection="1">
      <protection locked="0"/>
    </xf>
    <xf numFmtId="0" fontId="0" fillId="0" borderId="0" xfId="0" applyProtection="1"/>
    <xf numFmtId="0" fontId="2" fillId="0" borderId="0" xfId="0" applyFont="1" applyProtection="1"/>
    <xf numFmtId="0" fontId="0" fillId="0" borderId="0" xfId="0" applyFill="1" applyProtection="1"/>
    <xf numFmtId="0" fontId="1" fillId="0" borderId="0" xfId="0" applyFont="1" applyBorder="1" applyAlignment="1" applyProtection="1">
      <alignment horizontal="center" wrapText="1"/>
    </xf>
    <xf numFmtId="0" fontId="1" fillId="0" borderId="0" xfId="0" applyFont="1" applyAlignment="1" applyProtection="1">
      <alignment horizontal="center" wrapText="1"/>
    </xf>
    <xf numFmtId="0" fontId="5" fillId="0" borderId="0" xfId="0" applyFont="1" applyFill="1" applyProtection="1"/>
    <xf numFmtId="0" fontId="5" fillId="0" borderId="0" xfId="0" applyFont="1" applyFill="1" applyBorder="1" applyProtection="1"/>
    <xf numFmtId="0" fontId="5" fillId="0" borderId="0" xfId="0" applyFont="1" applyFill="1" applyBorder="1" applyAlignment="1" applyProtection="1">
      <alignment wrapText="1"/>
    </xf>
    <xf numFmtId="0" fontId="5" fillId="0" borderId="0" xfId="0" applyFont="1" applyProtection="1"/>
    <xf numFmtId="0" fontId="5" fillId="0" borderId="0" xfId="0" applyFont="1" applyAlignment="1" applyProtection="1">
      <alignment vertical="center"/>
    </xf>
    <xf numFmtId="0" fontId="0" fillId="0" borderId="0" xfId="0" applyAlignment="1" applyProtection="1">
      <alignment vertical="center"/>
    </xf>
    <xf numFmtId="0" fontId="6" fillId="0" borderId="0" xfId="0" applyFont="1" applyProtection="1"/>
    <xf numFmtId="0" fontId="2" fillId="0" borderId="0" xfId="0" applyFont="1" applyProtection="1">
      <protection locked="0"/>
    </xf>
    <xf numFmtId="0" fontId="5" fillId="0" borderId="0" xfId="0" applyFont="1"/>
    <xf numFmtId="0" fontId="5" fillId="0" borderId="0" xfId="0" applyFont="1" applyAlignment="1">
      <alignment vertical="center"/>
    </xf>
    <xf numFmtId="0" fontId="2" fillId="0" borderId="0" xfId="0" applyFont="1" applyFill="1" applyProtection="1"/>
    <xf numFmtId="0" fontId="9" fillId="0" borderId="0" xfId="0" applyFont="1" applyFill="1" applyAlignment="1" applyProtection="1">
      <alignment vertical="center"/>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10" fillId="0" borderId="0" xfId="0" applyFont="1" applyFill="1" applyAlignment="1" applyProtection="1">
      <alignment vertical="center"/>
    </xf>
    <xf numFmtId="0" fontId="2" fillId="0" borderId="0" xfId="0" applyFont="1" applyFill="1" applyBorder="1" applyProtection="1"/>
    <xf numFmtId="0" fontId="2" fillId="0" borderId="13" xfId="0" applyFont="1" applyFill="1" applyBorder="1" applyProtection="1"/>
    <xf numFmtId="0" fontId="2" fillId="0" borderId="0" xfId="0" applyFont="1" applyBorder="1" applyProtection="1"/>
    <xf numFmtId="0" fontId="12" fillId="0" borderId="0" xfId="0" applyFont="1" applyBorder="1" applyProtection="1"/>
    <xf numFmtId="0" fontId="2" fillId="0" borderId="0" xfId="0" applyFont="1" applyAlignment="1" applyProtection="1">
      <alignment vertical="center"/>
    </xf>
    <xf numFmtId="0" fontId="1" fillId="0" borderId="2" xfId="0" applyFont="1" applyFill="1" applyBorder="1" applyAlignment="1" applyProtection="1">
      <alignment vertical="center" wrapText="1"/>
    </xf>
    <xf numFmtId="0" fontId="2" fillId="0" borderId="0" xfId="0" applyFont="1" applyBorder="1" applyAlignment="1" applyProtection="1">
      <alignment vertical="center"/>
    </xf>
    <xf numFmtId="0" fontId="16" fillId="0" borderId="2" xfId="0" applyFont="1" applyFill="1" applyBorder="1" applyAlignment="1" applyProtection="1">
      <alignment wrapText="1"/>
      <protection locked="0"/>
    </xf>
    <xf numFmtId="0" fontId="13" fillId="7" borderId="2" xfId="0" applyFont="1" applyFill="1" applyBorder="1" applyAlignment="1" applyProtection="1">
      <alignment vertical="center" wrapText="1"/>
    </xf>
    <xf numFmtId="0" fontId="1" fillId="9" borderId="2" xfId="0" applyFont="1" applyFill="1" applyBorder="1" applyAlignment="1" applyProtection="1">
      <alignment horizontal="center" vertical="center" wrapText="1"/>
    </xf>
    <xf numFmtId="0" fontId="1" fillId="0" borderId="0" xfId="0" applyFont="1" applyProtection="1"/>
    <xf numFmtId="0" fontId="13" fillId="0" borderId="0" xfId="0" applyFont="1" applyProtection="1"/>
    <xf numFmtId="0" fontId="17" fillId="0" borderId="0" xfId="0" applyFont="1" applyAlignment="1" applyProtection="1">
      <alignment vertical="center"/>
    </xf>
    <xf numFmtId="0" fontId="19" fillId="0" borderId="0" xfId="0" applyFont="1" applyProtection="1"/>
    <xf numFmtId="0" fontId="20" fillId="0" borderId="0" xfId="0" applyFont="1" applyProtection="1"/>
    <xf numFmtId="0" fontId="2" fillId="0" borderId="2" xfId="0" applyFont="1" applyBorder="1" applyAlignment="1" applyProtection="1">
      <alignment vertical="center" wrapText="1"/>
      <protection locked="0"/>
    </xf>
    <xf numFmtId="0" fontId="23" fillId="7" borderId="2" xfId="0" applyFont="1" applyFill="1" applyBorder="1" applyAlignment="1" applyProtection="1">
      <alignment horizontal="center" vertical="center" wrapText="1"/>
    </xf>
    <xf numFmtId="0" fontId="22" fillId="9" borderId="2" xfId="0" applyFont="1" applyFill="1" applyBorder="1" applyAlignment="1" applyProtection="1">
      <alignment horizontal="center" vertical="center" wrapText="1"/>
    </xf>
    <xf numFmtId="0" fontId="22" fillId="9" borderId="2" xfId="0" applyFont="1" applyFill="1" applyBorder="1" applyAlignment="1" applyProtection="1">
      <alignment vertical="center" wrapText="1"/>
    </xf>
    <xf numFmtId="0" fontId="13" fillId="0" borderId="0" xfId="0" applyFont="1" applyAlignment="1" applyProtection="1">
      <alignment horizontal="center"/>
    </xf>
    <xf numFmtId="164" fontId="2" fillId="0" borderId="2" xfId="0" applyNumberFormat="1" applyFont="1" applyBorder="1" applyAlignment="1" applyProtection="1">
      <alignment horizontal="center" vertical="top" wrapText="1"/>
    </xf>
    <xf numFmtId="2" fontId="2" fillId="5" borderId="2" xfId="0" applyNumberFormat="1" applyFont="1" applyFill="1" applyBorder="1" applyAlignment="1" applyProtection="1">
      <alignment horizontal="center" vertical="top" wrapText="1"/>
    </xf>
    <xf numFmtId="1" fontId="21" fillId="4" borderId="18" xfId="0" applyNumberFormat="1" applyFont="1" applyFill="1" applyBorder="1" applyAlignment="1" applyProtection="1">
      <alignment horizontal="center" vertical="center" wrapText="1"/>
    </xf>
    <xf numFmtId="0" fontId="2" fillId="0" borderId="0" xfId="0" applyFont="1" applyAlignment="1" applyProtection="1"/>
    <xf numFmtId="0" fontId="2" fillId="0" borderId="0" xfId="0" applyFont="1" applyAlignment="1" applyProtection="1">
      <alignment horizontal="center" wrapText="1"/>
    </xf>
    <xf numFmtId="0" fontId="2" fillId="0" borderId="8" xfId="0" applyFont="1" applyBorder="1" applyProtection="1">
      <protection locked="0"/>
    </xf>
    <xf numFmtId="0" fontId="2" fillId="0" borderId="0" xfId="0" applyFont="1" applyBorder="1" applyProtection="1">
      <protection locked="0"/>
    </xf>
    <xf numFmtId="0" fontId="2" fillId="0" borderId="9" xfId="0" applyFont="1" applyBorder="1" applyProtection="1">
      <protection locked="0"/>
    </xf>
    <xf numFmtId="0" fontId="2" fillId="0" borderId="8" xfId="0" applyFont="1" applyBorder="1" applyAlignment="1" applyProtection="1">
      <alignment horizontal="center" vertical="center"/>
      <protection locked="0"/>
    </xf>
    <xf numFmtId="0" fontId="2" fillId="0" borderId="9" xfId="0" quotePrefix="1" applyFont="1" applyBorder="1" applyAlignment="1" applyProtection="1">
      <alignment horizontal="justify"/>
      <protection locked="0"/>
    </xf>
    <xf numFmtId="0" fontId="2" fillId="0" borderId="0" xfId="0" applyFont="1" applyBorder="1" applyAlignment="1" applyProtection="1">
      <alignment horizontal="left" vertical="center" wrapText="1"/>
      <protection locked="0"/>
    </xf>
    <xf numFmtId="0" fontId="7" fillId="0" borderId="8" xfId="0" applyFont="1" applyBorder="1" applyAlignment="1" applyProtection="1">
      <alignment horizontal="center" vertical="center"/>
      <protection locked="0"/>
    </xf>
    <xf numFmtId="0" fontId="7" fillId="0" borderId="9" xfId="0" quotePrefix="1" applyFont="1" applyBorder="1" applyAlignment="1" applyProtection="1">
      <alignment horizontal="justify"/>
      <protection locked="0"/>
    </xf>
    <xf numFmtId="0" fontId="2" fillId="0" borderId="5" xfId="0" applyFont="1" applyBorder="1" applyProtection="1">
      <protection locked="0"/>
    </xf>
    <xf numFmtId="0" fontId="2" fillId="0" borderId="10" xfId="0" applyFont="1" applyBorder="1" applyProtection="1">
      <protection locked="0"/>
    </xf>
    <xf numFmtId="0" fontId="2" fillId="0" borderId="1" xfId="0" applyFont="1" applyBorder="1" applyProtection="1">
      <protection locked="0"/>
    </xf>
    <xf numFmtId="0" fontId="17" fillId="7" borderId="2" xfId="0" applyFont="1" applyFill="1" applyBorder="1" applyAlignment="1" applyProtection="1">
      <alignment horizontal="center" vertical="center" textRotation="90" wrapText="1"/>
    </xf>
    <xf numFmtId="0" fontId="2" fillId="9" borderId="2" xfId="0" applyFont="1" applyFill="1" applyBorder="1" applyAlignment="1" applyProtection="1">
      <alignment horizontal="center" wrapText="1"/>
    </xf>
    <xf numFmtId="0" fontId="2" fillId="9" borderId="2" xfId="0" applyFont="1" applyFill="1" applyBorder="1" applyAlignment="1" applyProtection="1">
      <alignment wrapText="1"/>
    </xf>
    <xf numFmtId="0" fontId="17" fillId="9" borderId="2" xfId="0" applyFont="1" applyFill="1" applyBorder="1" applyAlignment="1" applyProtection="1">
      <alignment horizontal="center" vertical="center" wrapText="1"/>
    </xf>
    <xf numFmtId="1" fontId="25" fillId="9" borderId="18" xfId="0" applyNumberFormat="1" applyFont="1" applyFill="1" applyBorder="1" applyAlignment="1" applyProtection="1">
      <alignment horizontal="center" vertical="center" wrapText="1"/>
    </xf>
    <xf numFmtId="0" fontId="2" fillId="0" borderId="0" xfId="0" applyFont="1"/>
    <xf numFmtId="0" fontId="8" fillId="0" borderId="2" xfId="0" applyFont="1" applyFill="1" applyBorder="1" applyAlignment="1" applyProtection="1">
      <alignment horizontal="right" vertical="center" wrapText="1"/>
    </xf>
    <xf numFmtId="0" fontId="8" fillId="0" borderId="11" xfId="0" applyFont="1" applyFill="1" applyBorder="1" applyAlignment="1" applyProtection="1">
      <alignment vertical="center" wrapText="1"/>
    </xf>
    <xf numFmtId="0" fontId="11" fillId="6" borderId="2" xfId="0" applyFont="1" applyFill="1" applyBorder="1" applyAlignment="1" applyProtection="1">
      <alignment vertical="center" wrapText="1"/>
    </xf>
    <xf numFmtId="9" fontId="11" fillId="6" borderId="11" xfId="0" applyNumberFormat="1" applyFont="1" applyFill="1" applyBorder="1" applyAlignment="1" applyProtection="1">
      <alignment vertical="center" wrapText="1"/>
    </xf>
    <xf numFmtId="0" fontId="21" fillId="6" borderId="23" xfId="0" applyFont="1" applyFill="1" applyBorder="1" applyAlignment="1" applyProtection="1">
      <alignment horizontal="center" vertical="center" wrapText="1"/>
      <protection locked="0"/>
    </xf>
    <xf numFmtId="0" fontId="21" fillId="6" borderId="24" xfId="0" applyFont="1" applyFill="1" applyBorder="1" applyAlignment="1" applyProtection="1">
      <alignment vertical="center" wrapText="1"/>
    </xf>
    <xf numFmtId="0" fontId="24" fillId="6" borderId="25" xfId="0" applyFont="1" applyFill="1" applyBorder="1" applyAlignment="1">
      <alignment vertical="center"/>
    </xf>
    <xf numFmtId="0" fontId="2" fillId="0" borderId="24"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xf>
    <xf numFmtId="0" fontId="2" fillId="2" borderId="23" xfId="0" applyFont="1" applyFill="1" applyBorder="1" applyAlignment="1" applyProtection="1">
      <alignment horizontal="center" vertical="center" wrapText="1"/>
    </xf>
    <xf numFmtId="0" fontId="2" fillId="2" borderId="24" xfId="0" applyFont="1" applyFill="1" applyBorder="1" applyAlignment="1" applyProtection="1">
      <alignment horizontal="center" vertical="center" wrapText="1"/>
    </xf>
    <xf numFmtId="0" fontId="9" fillId="7" borderId="2" xfId="0" applyFont="1" applyFill="1" applyBorder="1"/>
    <xf numFmtId="0" fontId="2" fillId="9" borderId="23" xfId="0" applyFont="1" applyFill="1" applyBorder="1" applyAlignment="1" applyProtection="1">
      <alignment horizontal="center" vertical="center" wrapText="1"/>
      <protection locked="0"/>
    </xf>
    <xf numFmtId="0" fontId="2" fillId="9" borderId="23" xfId="0" applyFont="1" applyFill="1" applyBorder="1" applyAlignment="1" applyProtection="1">
      <alignment horizontal="center" vertical="center" wrapText="1"/>
    </xf>
    <xf numFmtId="0" fontId="21" fillId="10" borderId="23" xfId="0" applyFont="1" applyFill="1" applyBorder="1" applyAlignment="1" applyProtection="1">
      <alignment horizontal="center" vertical="center" wrapText="1"/>
    </xf>
    <xf numFmtId="0" fontId="21" fillId="10" borderId="24" xfId="0" applyFont="1" applyFill="1" applyBorder="1" applyAlignment="1" applyProtection="1">
      <alignment horizontal="center" vertical="center" wrapText="1"/>
    </xf>
    <xf numFmtId="0" fontId="16" fillId="7" borderId="2" xfId="0" applyFont="1" applyFill="1" applyBorder="1"/>
    <xf numFmtId="0" fontId="2" fillId="7" borderId="2" xfId="0" applyFont="1" applyFill="1" applyBorder="1" applyAlignment="1" applyProtection="1">
      <alignment horizontal="right" vertical="center" wrapText="1"/>
    </xf>
    <xf numFmtId="0" fontId="2" fillId="8" borderId="2" xfId="0" applyFont="1" applyFill="1" applyBorder="1" applyAlignment="1" applyProtection="1">
      <alignment horizontal="center" wrapText="1"/>
    </xf>
    <xf numFmtId="1" fontId="21" fillId="10" borderId="4" xfId="0" applyNumberFormat="1" applyFont="1" applyFill="1" applyBorder="1" applyAlignment="1" applyProtection="1">
      <alignment horizontal="center" vertical="center" wrapText="1"/>
    </xf>
    <xf numFmtId="0" fontId="21" fillId="10" borderId="14" xfId="0" applyFont="1" applyFill="1" applyBorder="1" applyAlignment="1" applyProtection="1">
      <alignment horizontal="right" vertical="center" wrapText="1"/>
    </xf>
    <xf numFmtId="0" fontId="21" fillId="10" borderId="16" xfId="0" applyFont="1" applyFill="1" applyBorder="1" applyAlignment="1" applyProtection="1">
      <alignment horizontal="right" vertical="center" wrapText="1"/>
    </xf>
    <xf numFmtId="0" fontId="1" fillId="8" borderId="2" xfId="0" applyFont="1" applyFill="1" applyBorder="1" applyAlignment="1" applyProtection="1">
      <alignment horizontal="center" vertical="center" wrapText="1"/>
    </xf>
    <xf numFmtId="0" fontId="1" fillId="9" borderId="2" xfId="0" applyFont="1" applyFill="1" applyBorder="1" applyAlignment="1" applyProtection="1">
      <alignment horizontal="right" vertical="center" wrapText="1"/>
    </xf>
    <xf numFmtId="0" fontId="27" fillId="9" borderId="23" xfId="0" applyFont="1" applyFill="1" applyBorder="1" applyAlignment="1" applyProtection="1">
      <alignment horizontal="center" vertical="center" wrapText="1"/>
      <protection locked="0"/>
    </xf>
    <xf numFmtId="0" fontId="27" fillId="9" borderId="24" xfId="0" applyFont="1" applyFill="1" applyBorder="1" applyAlignment="1" applyProtection="1">
      <alignment vertical="center" wrapText="1"/>
    </xf>
    <xf numFmtId="0" fontId="30" fillId="0" borderId="2" xfId="0" applyFont="1" applyFill="1" applyBorder="1" applyAlignment="1" applyProtection="1">
      <alignment horizontal="right" vertical="center" wrapText="1"/>
    </xf>
    <xf numFmtId="0" fontId="30" fillId="0" borderId="11" xfId="0" applyFont="1" applyFill="1" applyBorder="1" applyAlignment="1" applyProtection="1">
      <alignment vertical="center" wrapText="1"/>
    </xf>
    <xf numFmtId="0" fontId="11" fillId="10" borderId="23" xfId="0" applyFont="1" applyFill="1" applyBorder="1" applyAlignment="1" applyProtection="1">
      <alignment horizontal="center" vertical="center" wrapText="1"/>
    </xf>
    <xf numFmtId="0" fontId="11" fillId="10" borderId="24" xfId="0" applyFont="1" applyFill="1" applyBorder="1" applyAlignment="1" applyProtection="1">
      <alignment horizontal="center" vertical="center" wrapText="1"/>
    </xf>
    <xf numFmtId="0" fontId="6" fillId="0" borderId="0" xfId="0" applyFont="1" applyAlignment="1">
      <alignment vertical="center"/>
    </xf>
    <xf numFmtId="0" fontId="1" fillId="0" borderId="24" xfId="0" applyFont="1" applyBorder="1" applyAlignment="1" applyProtection="1">
      <alignment horizontal="center" vertical="center" wrapText="1"/>
    </xf>
    <xf numFmtId="0" fontId="1" fillId="2" borderId="24" xfId="0" applyFont="1" applyFill="1" applyBorder="1" applyAlignment="1" applyProtection="1">
      <alignment horizontal="center" vertical="center" wrapText="1"/>
    </xf>
    <xf numFmtId="0" fontId="31" fillId="0" borderId="0" xfId="0" applyFont="1" applyAlignment="1">
      <alignment vertical="center"/>
    </xf>
    <xf numFmtId="0" fontId="1" fillId="7" borderId="2" xfId="0" applyFont="1" applyFill="1" applyBorder="1" applyAlignment="1" applyProtection="1">
      <alignment horizontal="right" vertical="center" wrapText="1"/>
    </xf>
    <xf numFmtId="0" fontId="27" fillId="7" borderId="23" xfId="0" applyFont="1" applyFill="1" applyBorder="1" applyAlignment="1" applyProtection="1">
      <alignment horizontal="center" vertical="center" wrapText="1"/>
      <protection locked="0"/>
    </xf>
    <xf numFmtId="0" fontId="27" fillId="7" borderId="24" xfId="0" applyFont="1" applyFill="1" applyBorder="1" applyAlignment="1" applyProtection="1">
      <alignment vertical="center" wrapText="1"/>
    </xf>
    <xf numFmtId="0" fontId="28" fillId="9" borderId="7" xfId="0" applyFont="1" applyFill="1" applyBorder="1" applyAlignment="1" applyProtection="1">
      <alignment horizontal="left" vertical="center" wrapText="1"/>
      <protection locked="0"/>
    </xf>
    <xf numFmtId="0" fontId="2" fillId="0" borderId="0" xfId="0" applyFont="1" applyBorder="1" applyAlignment="1" applyProtection="1">
      <alignment horizontal="left" vertical="center" wrapText="1"/>
    </xf>
    <xf numFmtId="0" fontId="28" fillId="8" borderId="0" xfId="0" applyFont="1" applyFill="1" applyBorder="1" applyAlignment="1" applyProtection="1">
      <alignment horizontal="left" vertical="center" wrapText="1"/>
      <protection locked="0"/>
    </xf>
    <xf numFmtId="0" fontId="21" fillId="10" borderId="0" xfId="0" applyFont="1" applyFill="1" applyBorder="1" applyAlignment="1" applyProtection="1">
      <alignment horizontal="center" vertical="center" wrapText="1"/>
    </xf>
    <xf numFmtId="0" fontId="5" fillId="0" borderId="26" xfId="0" applyFont="1" applyBorder="1" applyAlignment="1">
      <alignment vertical="center"/>
    </xf>
    <xf numFmtId="1" fontId="1" fillId="9" borderId="11" xfId="0" applyNumberFormat="1" applyFont="1" applyFill="1" applyBorder="1" applyAlignment="1" applyProtection="1">
      <alignment vertical="center" wrapText="1"/>
    </xf>
    <xf numFmtId="1" fontId="1" fillId="7" borderId="11" xfId="0" applyNumberFormat="1" applyFont="1" applyFill="1" applyBorder="1" applyAlignment="1" applyProtection="1">
      <alignment vertical="center" wrapText="1"/>
    </xf>
    <xf numFmtId="1" fontId="2" fillId="7" borderId="11" xfId="0" applyNumberFormat="1" applyFont="1" applyFill="1" applyBorder="1" applyAlignment="1" applyProtection="1">
      <alignment vertical="center" wrapText="1"/>
    </xf>
    <xf numFmtId="1" fontId="2" fillId="9" borderId="23" xfId="0" applyNumberFormat="1" applyFont="1" applyFill="1" applyBorder="1" applyAlignment="1" applyProtection="1">
      <alignment horizontal="center" vertical="center" wrapText="1"/>
    </xf>
    <xf numFmtId="164" fontId="2" fillId="2" borderId="23" xfId="0" applyNumberFormat="1" applyFont="1" applyFill="1" applyBorder="1" applyAlignment="1" applyProtection="1">
      <alignment horizontal="center" vertical="center" wrapText="1"/>
    </xf>
    <xf numFmtId="164" fontId="1" fillId="2" borderId="23" xfId="0" applyNumberFormat="1" applyFont="1" applyFill="1" applyBorder="1" applyAlignment="1" applyProtection="1">
      <alignment horizontal="center" vertical="center" wrapText="1"/>
    </xf>
    <xf numFmtId="1" fontId="1" fillId="9" borderId="23" xfId="0" applyNumberFormat="1" applyFont="1" applyFill="1" applyBorder="1" applyAlignment="1" applyProtection="1">
      <alignment horizontal="center" vertical="center" wrapText="1"/>
    </xf>
    <xf numFmtId="0" fontId="13" fillId="0" borderId="0" xfId="0" applyFont="1" applyAlignment="1" applyProtection="1">
      <alignment horizontal="center" wrapText="1"/>
    </xf>
    <xf numFmtId="0" fontId="1" fillId="0" borderId="9" xfId="0" applyFont="1" applyBorder="1" applyAlignment="1" applyProtection="1">
      <alignment horizontal="center" wrapText="1"/>
    </xf>
    <xf numFmtId="0" fontId="2" fillId="0" borderId="9" xfId="0" quotePrefix="1" applyFont="1" applyBorder="1" applyAlignment="1" applyProtection="1">
      <alignment wrapText="1"/>
    </xf>
    <xf numFmtId="0" fontId="1" fillId="0" borderId="1" xfId="0" applyFont="1" applyBorder="1" applyAlignment="1" applyProtection="1">
      <alignment horizontal="center" wrapText="1"/>
    </xf>
    <xf numFmtId="0" fontId="15" fillId="0" borderId="0" xfId="0" applyFont="1" applyAlignment="1" applyProtection="1">
      <alignment horizontal="left"/>
    </xf>
    <xf numFmtId="0" fontId="5" fillId="0" borderId="0" xfId="0" applyFont="1" applyAlignment="1">
      <alignment vertical="center" wrapText="1"/>
    </xf>
    <xf numFmtId="9" fontId="2" fillId="9" borderId="2" xfId="0" applyNumberFormat="1" applyFont="1" applyFill="1" applyBorder="1" applyAlignment="1" applyProtection="1">
      <alignment horizontal="center" wrapText="1"/>
    </xf>
    <xf numFmtId="0" fontId="2" fillId="0" borderId="24" xfId="0" applyFont="1" applyBorder="1" applyAlignment="1" applyProtection="1">
      <alignment horizontal="left" vertical="top" wrapText="1"/>
      <protection locked="0"/>
    </xf>
    <xf numFmtId="0" fontId="2" fillId="0" borderId="24" xfId="0" applyFont="1" applyBorder="1" applyAlignment="1" applyProtection="1">
      <alignment horizontal="left" vertical="center" wrapText="1"/>
      <protection locked="0"/>
    </xf>
    <xf numFmtId="0" fontId="2" fillId="9" borderId="23" xfId="0" applyFont="1" applyFill="1" applyBorder="1" applyAlignment="1" applyProtection="1">
      <alignment horizontal="left" vertical="center" wrapText="1"/>
      <protection locked="0"/>
    </xf>
    <xf numFmtId="0" fontId="29" fillId="10" borderId="15" xfId="0" applyFont="1" applyFill="1" applyBorder="1" applyAlignment="1" applyProtection="1">
      <alignment horizontal="center" vertical="center" wrapText="1"/>
    </xf>
    <xf numFmtId="0" fontId="16" fillId="7" borderId="0" xfId="0" applyFont="1" applyFill="1" applyBorder="1"/>
    <xf numFmtId="0" fontId="9" fillId="0" borderId="0" xfId="0" applyFont="1" applyBorder="1" applyAlignment="1">
      <alignment horizontal="left"/>
    </xf>
    <xf numFmtId="0" fontId="13" fillId="7" borderId="2" xfId="0" applyFont="1" applyFill="1" applyBorder="1" applyAlignment="1" applyProtection="1">
      <alignment horizontal="center" vertical="center" wrapText="1"/>
    </xf>
    <xf numFmtId="0" fontId="21" fillId="10" borderId="4" xfId="0" applyFont="1" applyFill="1" applyBorder="1" applyAlignment="1" applyProtection="1">
      <alignment horizontal="right" vertical="center" wrapText="1"/>
    </xf>
    <xf numFmtId="0" fontId="25" fillId="9" borderId="19" xfId="0" applyFont="1" applyFill="1" applyBorder="1" applyAlignment="1" applyProtection="1">
      <alignment horizontal="right" vertical="center" wrapText="1"/>
    </xf>
    <xf numFmtId="0" fontId="28" fillId="8" borderId="11" xfId="0" applyFont="1" applyFill="1" applyBorder="1" applyAlignment="1" applyProtection="1">
      <alignment horizontal="left" vertical="center" wrapText="1"/>
      <protection locked="0"/>
    </xf>
    <xf numFmtId="0" fontId="28" fillId="8" borderId="15" xfId="0" applyFont="1" applyFill="1" applyBorder="1" applyAlignment="1" applyProtection="1">
      <alignment horizontal="left" vertical="center" wrapText="1"/>
      <protection locked="0"/>
    </xf>
    <xf numFmtId="0" fontId="29" fillId="10" borderId="11" xfId="0" applyFont="1" applyFill="1" applyBorder="1" applyAlignment="1" applyProtection="1">
      <alignment horizontal="center" vertical="center" wrapText="1"/>
    </xf>
    <xf numFmtId="0" fontId="29" fillId="10" borderId="22" xfId="0" applyFont="1" applyFill="1" applyBorder="1" applyAlignment="1" applyProtection="1">
      <alignment horizontal="center" vertical="center" wrapText="1"/>
    </xf>
    <xf numFmtId="0" fontId="28" fillId="8" borderId="22" xfId="0" applyFont="1" applyFill="1" applyBorder="1" applyAlignment="1" applyProtection="1">
      <alignment horizontal="left" vertical="center" wrapText="1"/>
      <protection locked="0"/>
    </xf>
    <xf numFmtId="0" fontId="2" fillId="8" borderId="15" xfId="0" applyFont="1" applyFill="1" applyBorder="1" applyAlignment="1" applyProtection="1">
      <alignment horizontal="left" vertical="center" wrapText="1"/>
      <protection locked="0"/>
    </xf>
    <xf numFmtId="0" fontId="2" fillId="8" borderId="22" xfId="0" applyFont="1" applyFill="1" applyBorder="1" applyAlignment="1" applyProtection="1">
      <alignment horizontal="left" vertical="center" wrapText="1"/>
      <protection locked="0"/>
    </xf>
    <xf numFmtId="0" fontId="2" fillId="0" borderId="0" xfId="0" applyFont="1" applyFill="1" applyBorder="1" applyAlignment="1" applyProtection="1"/>
    <xf numFmtId="0" fontId="28" fillId="8" borderId="2" xfId="0" applyFont="1" applyFill="1" applyBorder="1" applyAlignment="1" applyProtection="1">
      <alignment horizontal="left" vertical="center" wrapText="1"/>
      <protection locked="0"/>
    </xf>
    <xf numFmtId="0" fontId="5" fillId="0" borderId="2" xfId="0" applyFont="1" applyBorder="1" applyAlignment="1">
      <alignment vertical="center"/>
    </xf>
    <xf numFmtId="0" fontId="21" fillId="10" borderId="2" xfId="0" applyFont="1" applyFill="1" applyBorder="1" applyAlignment="1" applyProtection="1">
      <alignment horizontal="center" vertical="center" wrapText="1"/>
    </xf>
    <xf numFmtId="0" fontId="2" fillId="9" borderId="21" xfId="0" applyFont="1" applyFill="1" applyBorder="1" applyAlignment="1" applyProtection="1">
      <alignment horizontal="center" vertical="center" wrapText="1"/>
      <protection locked="0"/>
    </xf>
    <xf numFmtId="0" fontId="27" fillId="8" borderId="11" xfId="0" applyFont="1" applyFill="1" applyBorder="1" applyAlignment="1" applyProtection="1">
      <alignment horizontal="left" vertical="center" wrapText="1"/>
      <protection locked="0"/>
    </xf>
    <xf numFmtId="0" fontId="27" fillId="8" borderId="2" xfId="0" applyFont="1" applyFill="1" applyBorder="1" applyAlignment="1" applyProtection="1">
      <alignment horizontal="left" vertical="center" wrapText="1"/>
      <protection locked="0"/>
    </xf>
    <xf numFmtId="0" fontId="5" fillId="0" borderId="0" xfId="0" applyFont="1" applyAlignment="1">
      <alignment horizontal="center" vertical="center"/>
    </xf>
    <xf numFmtId="0" fontId="24" fillId="0" borderId="0" xfId="0" applyFont="1" applyFill="1" applyProtection="1"/>
    <xf numFmtId="2" fontId="33" fillId="0" borderId="0" xfId="0" applyNumberFormat="1" applyFont="1" applyFill="1" applyAlignment="1" applyProtection="1">
      <alignment horizontal="center" wrapText="1"/>
    </xf>
    <xf numFmtId="2" fontId="24" fillId="0" borderId="0" xfId="0" applyNumberFormat="1" applyFont="1" applyFill="1" applyAlignment="1" applyProtection="1">
      <alignment horizontal="center" wrapText="1"/>
    </xf>
    <xf numFmtId="0" fontId="34" fillId="0" borderId="0" xfId="0" applyFont="1"/>
    <xf numFmtId="0" fontId="34" fillId="0" borderId="0" xfId="0" applyFont="1" applyAlignment="1">
      <alignment vertical="center"/>
    </xf>
    <xf numFmtId="0" fontId="34" fillId="0" borderId="26" xfId="0" applyFont="1" applyBorder="1" applyAlignment="1">
      <alignment vertical="center"/>
    </xf>
    <xf numFmtId="0" fontId="35" fillId="0" borderId="0" xfId="0" applyFont="1" applyAlignment="1">
      <alignment vertical="center"/>
    </xf>
    <xf numFmtId="0" fontId="27" fillId="9" borderId="7" xfId="0" applyFont="1" applyFill="1" applyBorder="1" applyAlignment="1" applyProtection="1">
      <alignment horizontal="left" vertical="center" wrapText="1"/>
      <protection locked="0"/>
    </xf>
    <xf numFmtId="0" fontId="27" fillId="8" borderId="24" xfId="0" applyFont="1" applyFill="1" applyBorder="1" applyAlignment="1" applyProtection="1">
      <alignment horizontal="left" vertical="center" wrapText="1"/>
      <protection locked="0"/>
    </xf>
    <xf numFmtId="0" fontId="17" fillId="0" borderId="24" xfId="0" applyFont="1" applyBorder="1" applyAlignment="1" applyProtection="1">
      <alignment horizontal="center" vertical="center" wrapText="1"/>
      <protection locked="0"/>
    </xf>
    <xf numFmtId="0" fontId="6" fillId="0" borderId="0" xfId="0" applyFont="1" applyAlignment="1">
      <alignment vertical="center" wrapText="1"/>
    </xf>
    <xf numFmtId="0" fontId="31" fillId="0" borderId="0" xfId="0" applyFont="1" applyAlignment="1">
      <alignment vertical="center" wrapText="1"/>
    </xf>
    <xf numFmtId="0" fontId="28" fillId="8" borderId="11" xfId="0" applyFont="1" applyFill="1" applyBorder="1" applyAlignment="1" applyProtection="1">
      <alignment horizontal="left" vertical="center" wrapText="1"/>
      <protection locked="0"/>
    </xf>
    <xf numFmtId="0" fontId="28" fillId="8" borderId="11" xfId="0" applyFont="1" applyFill="1" applyBorder="1" applyAlignment="1" applyProtection="1">
      <alignment horizontal="left" vertical="center" wrapText="1"/>
      <protection locked="0"/>
    </xf>
    <xf numFmtId="0" fontId="2" fillId="0" borderId="0" xfId="0" applyFont="1" applyAlignment="1">
      <alignment horizontal="center"/>
    </xf>
    <xf numFmtId="0" fontId="9" fillId="0" borderId="0" xfId="0" applyFont="1" applyBorder="1" applyAlignment="1">
      <alignment horizontal="center"/>
    </xf>
    <xf numFmtId="0" fontId="30" fillId="0" borderId="0" xfId="0" applyFont="1" applyFill="1" applyBorder="1" applyAlignment="1" applyProtection="1">
      <alignment horizontal="center" vertical="center" wrapText="1"/>
    </xf>
    <xf numFmtId="9" fontId="11" fillId="6" borderId="0" xfId="0" applyNumberFormat="1" applyFont="1" applyFill="1" applyBorder="1" applyAlignment="1" applyProtection="1">
      <alignment horizontal="center" vertical="center" wrapText="1"/>
    </xf>
    <xf numFmtId="0" fontId="28" fillId="8" borderId="15" xfId="0" applyFont="1" applyFill="1" applyBorder="1" applyAlignment="1" applyProtection="1">
      <alignment horizontal="center" vertical="center" wrapText="1"/>
      <protection locked="0"/>
    </xf>
    <xf numFmtId="0" fontId="36" fillId="8" borderId="15" xfId="0" applyFont="1" applyFill="1" applyBorder="1" applyAlignment="1" applyProtection="1">
      <alignment horizontal="center" vertical="center" wrapText="1"/>
      <protection locked="0"/>
    </xf>
    <xf numFmtId="0" fontId="5" fillId="0" borderId="0" xfId="0" applyFont="1" applyAlignment="1">
      <alignment horizontal="center"/>
    </xf>
    <xf numFmtId="0" fontId="37" fillId="9" borderId="23" xfId="0" applyFont="1" applyFill="1" applyBorder="1" applyAlignment="1" applyProtection="1">
      <alignment horizontal="center" vertical="center" wrapText="1"/>
      <protection locked="0"/>
    </xf>
    <xf numFmtId="0" fontId="38" fillId="9" borderId="23" xfId="0" applyFont="1" applyFill="1" applyBorder="1" applyAlignment="1" applyProtection="1">
      <alignment horizontal="center" vertical="center" wrapText="1"/>
      <protection locked="0"/>
    </xf>
    <xf numFmtId="0" fontId="39" fillId="0" borderId="0" xfId="0" applyFont="1" applyAlignment="1">
      <alignment vertical="center" wrapText="1"/>
    </xf>
    <xf numFmtId="0" fontId="17" fillId="0" borderId="0" xfId="0" applyFont="1" applyProtection="1">
      <protection locked="0"/>
    </xf>
    <xf numFmtId="0" fontId="40" fillId="0" borderId="0" xfId="1" applyFont="1" applyAlignment="1" applyProtection="1">
      <protection locked="0"/>
    </xf>
    <xf numFmtId="0" fontId="38" fillId="10" borderId="23" xfId="0" applyFont="1" applyFill="1" applyBorder="1" applyAlignment="1" applyProtection="1">
      <alignment horizontal="center" vertical="center" wrapText="1"/>
    </xf>
    <xf numFmtId="0" fontId="38" fillId="10" borderId="24" xfId="0" applyFont="1" applyFill="1" applyBorder="1" applyAlignment="1" applyProtection="1">
      <alignment horizontal="center" vertical="center" wrapText="1"/>
    </xf>
    <xf numFmtId="1" fontId="37" fillId="9" borderId="23" xfId="0" applyNumberFormat="1" applyFont="1" applyFill="1" applyBorder="1" applyAlignment="1" applyProtection="1">
      <alignment horizontal="center" vertical="center" wrapText="1"/>
    </xf>
    <xf numFmtId="0" fontId="37" fillId="0" borderId="24" xfId="0" applyFont="1" applyBorder="1" applyAlignment="1" applyProtection="1">
      <alignment horizontal="center" vertical="center" wrapText="1"/>
    </xf>
    <xf numFmtId="0" fontId="39" fillId="0" borderId="0" xfId="0" applyFont="1" applyAlignment="1">
      <alignment vertical="center"/>
    </xf>
    <xf numFmtId="0" fontId="37" fillId="9" borderId="23" xfId="0" applyFont="1" applyFill="1" applyBorder="1" applyAlignment="1" applyProtection="1">
      <alignment horizontal="center" vertical="center" wrapText="1"/>
    </xf>
    <xf numFmtId="164" fontId="37" fillId="2" borderId="23" xfId="0" applyNumberFormat="1" applyFont="1" applyFill="1" applyBorder="1" applyAlignment="1" applyProtection="1">
      <alignment horizontal="center" vertical="center" wrapText="1"/>
    </xf>
    <xf numFmtId="164" fontId="37" fillId="2" borderId="24" xfId="0" applyNumberFormat="1" applyFont="1" applyFill="1" applyBorder="1" applyAlignment="1" applyProtection="1">
      <alignment horizontal="center" vertical="center" wrapText="1"/>
    </xf>
    <xf numFmtId="0" fontId="37" fillId="2" borderId="24" xfId="0" applyFont="1" applyFill="1" applyBorder="1" applyAlignment="1" applyProtection="1">
      <alignment horizontal="center" vertical="center" wrapText="1"/>
    </xf>
    <xf numFmtId="0" fontId="37" fillId="2" borderId="23" xfId="0" applyFont="1" applyFill="1" applyBorder="1" applyAlignment="1" applyProtection="1">
      <alignment horizontal="center" vertical="center" wrapText="1"/>
    </xf>
    <xf numFmtId="1" fontId="37" fillId="0" borderId="24" xfId="0" applyNumberFormat="1" applyFont="1" applyBorder="1" applyAlignment="1" applyProtection="1">
      <alignment horizontal="center" vertical="center" wrapText="1"/>
    </xf>
    <xf numFmtId="0" fontId="39" fillId="0" borderId="0" xfId="0" applyFont="1"/>
    <xf numFmtId="0" fontId="38" fillId="10" borderId="11" xfId="0" applyFont="1" applyFill="1" applyBorder="1" applyAlignment="1" applyProtection="1">
      <alignment horizontal="center" vertical="center" wrapText="1"/>
    </xf>
    <xf numFmtId="164" fontId="37" fillId="9" borderId="23" xfId="0" applyNumberFormat="1" applyFont="1" applyFill="1" applyBorder="1" applyAlignment="1" applyProtection="1">
      <alignment horizontal="center" vertical="center" wrapText="1"/>
    </xf>
    <xf numFmtId="0" fontId="41" fillId="10" borderId="23" xfId="0" applyFont="1" applyFill="1" applyBorder="1" applyAlignment="1" applyProtection="1">
      <alignment horizontal="center" vertical="center" wrapText="1"/>
    </xf>
    <xf numFmtId="0" fontId="41" fillId="10" borderId="24" xfId="0" applyFont="1" applyFill="1" applyBorder="1" applyAlignment="1" applyProtection="1">
      <alignment horizontal="center" vertical="center" wrapText="1"/>
    </xf>
    <xf numFmtId="0" fontId="42" fillId="0" borderId="0" xfId="0" applyFont="1" applyAlignment="1">
      <alignment vertical="center"/>
    </xf>
    <xf numFmtId="1" fontId="36" fillId="9" borderId="23" xfId="0" applyNumberFormat="1" applyFont="1" applyFill="1" applyBorder="1" applyAlignment="1" applyProtection="1">
      <alignment horizontal="center" vertical="center" wrapText="1"/>
    </xf>
    <xf numFmtId="0" fontId="36" fillId="0" borderId="24" xfId="0" applyFont="1" applyBorder="1" applyAlignment="1" applyProtection="1">
      <alignment horizontal="center" vertical="center" wrapText="1"/>
    </xf>
    <xf numFmtId="164" fontId="36" fillId="2" borderId="23" xfId="0" applyNumberFormat="1" applyFont="1" applyFill="1" applyBorder="1" applyAlignment="1" applyProtection="1">
      <alignment horizontal="center" vertical="center" wrapText="1"/>
    </xf>
    <xf numFmtId="0" fontId="36" fillId="2" borderId="24" xfId="0" applyFont="1" applyFill="1" applyBorder="1" applyAlignment="1" applyProtection="1">
      <alignment horizontal="center" vertical="center" wrapText="1"/>
    </xf>
    <xf numFmtId="0" fontId="43" fillId="10" borderId="23" xfId="0" applyFont="1" applyFill="1" applyBorder="1" applyAlignment="1" applyProtection="1">
      <alignment horizontal="center" vertical="center" wrapText="1"/>
    </xf>
    <xf numFmtId="0" fontId="43" fillId="10" borderId="24" xfId="0" applyFont="1" applyFill="1" applyBorder="1" applyAlignment="1" applyProtection="1">
      <alignment horizontal="center" vertical="center" wrapText="1"/>
    </xf>
    <xf numFmtId="1" fontId="44" fillId="9" borderId="23" xfId="0" applyNumberFormat="1" applyFont="1" applyFill="1" applyBorder="1" applyAlignment="1" applyProtection="1">
      <alignment horizontal="center" vertical="center" wrapText="1"/>
    </xf>
    <xf numFmtId="0" fontId="44" fillId="0" borderId="24" xfId="0" applyFont="1" applyBorder="1" applyAlignment="1" applyProtection="1">
      <alignment horizontal="center" vertical="center" wrapText="1"/>
    </xf>
    <xf numFmtId="164" fontId="44" fillId="2" borderId="23" xfId="0" applyNumberFormat="1" applyFont="1" applyFill="1" applyBorder="1" applyAlignment="1" applyProtection="1">
      <alignment horizontal="center" vertical="center" wrapText="1"/>
    </xf>
    <xf numFmtId="0" fontId="44" fillId="2" borderId="24" xfId="0" applyFont="1" applyFill="1" applyBorder="1" applyAlignment="1" applyProtection="1">
      <alignment horizontal="center" vertical="center" wrapText="1"/>
    </xf>
    <xf numFmtId="1" fontId="17" fillId="9" borderId="2" xfId="0" applyNumberFormat="1" applyFont="1" applyFill="1" applyBorder="1" applyAlignment="1" applyProtection="1">
      <alignment horizontal="center" vertical="center" wrapText="1"/>
    </xf>
    <xf numFmtId="0" fontId="2" fillId="8" borderId="11" xfId="0" applyFont="1" applyFill="1" applyBorder="1" applyAlignment="1" applyProtection="1">
      <alignment horizontal="left" vertical="center" wrapText="1"/>
      <protection locked="0"/>
    </xf>
    <xf numFmtId="0" fontId="17" fillId="7" borderId="2" xfId="0" applyFont="1" applyFill="1" applyBorder="1"/>
    <xf numFmtId="0" fontId="25" fillId="0" borderId="2" xfId="0" applyFont="1" applyFill="1" applyBorder="1" applyAlignment="1" applyProtection="1">
      <alignment horizontal="right" vertical="center" wrapText="1"/>
    </xf>
    <xf numFmtId="0" fontId="25" fillId="0" borderId="11" xfId="0" applyFont="1" applyFill="1" applyBorder="1" applyAlignment="1" applyProtection="1">
      <alignment vertical="center" wrapText="1"/>
    </xf>
    <xf numFmtId="0" fontId="2" fillId="9" borderId="2" xfId="0" applyFont="1" applyFill="1" applyBorder="1" applyAlignment="1" applyProtection="1">
      <alignment horizontal="right" vertical="center" wrapText="1"/>
    </xf>
    <xf numFmtId="1" fontId="2" fillId="9" borderId="11" xfId="0" applyNumberFormat="1" applyFont="1" applyFill="1" applyBorder="1" applyAlignment="1" applyProtection="1">
      <alignment vertical="center" wrapText="1"/>
    </xf>
    <xf numFmtId="0" fontId="17" fillId="9" borderId="23" xfId="0" applyFont="1" applyFill="1" applyBorder="1" applyAlignment="1" applyProtection="1">
      <alignment horizontal="center" vertical="center" wrapText="1"/>
      <protection locked="0"/>
    </xf>
    <xf numFmtId="0" fontId="17" fillId="9" borderId="24" xfId="0" applyFont="1" applyFill="1" applyBorder="1" applyAlignment="1" applyProtection="1">
      <alignment vertical="center" wrapText="1"/>
    </xf>
    <xf numFmtId="0" fontId="21" fillId="6" borderId="2" xfId="0" applyFont="1" applyFill="1" applyBorder="1" applyAlignment="1" applyProtection="1">
      <alignment vertical="center" wrapText="1"/>
    </xf>
    <xf numFmtId="9" fontId="21" fillId="6" borderId="11" xfId="0" applyNumberFormat="1" applyFont="1" applyFill="1" applyBorder="1" applyAlignment="1" applyProtection="1">
      <alignment vertical="center" wrapText="1"/>
    </xf>
    <xf numFmtId="0" fontId="2" fillId="8" borderId="2" xfId="0" applyFont="1" applyFill="1" applyBorder="1" applyAlignment="1" applyProtection="1">
      <alignment horizontal="left" vertical="center" wrapText="1"/>
      <protection locked="0"/>
    </xf>
    <xf numFmtId="0" fontId="22" fillId="9" borderId="2" xfId="0" applyFont="1" applyFill="1" applyBorder="1" applyAlignment="1" applyProtection="1">
      <alignment horizontal="left" vertical="center" wrapText="1"/>
    </xf>
    <xf numFmtId="0" fontId="28" fillId="8" borderId="11" xfId="0" applyFont="1" applyFill="1" applyBorder="1" applyAlignment="1" applyProtection="1">
      <alignment horizontal="left" vertical="center" wrapText="1"/>
      <protection locked="0"/>
    </xf>
    <xf numFmtId="0" fontId="2" fillId="9" borderId="6" xfId="0" applyFont="1" applyFill="1" applyBorder="1" applyAlignment="1" applyProtection="1">
      <alignment horizontal="center" vertical="center" wrapText="1"/>
      <protection locked="0"/>
    </xf>
    <xf numFmtId="0" fontId="2" fillId="0" borderId="0" xfId="0" applyFont="1" applyFill="1"/>
    <xf numFmtId="0" fontId="2" fillId="0" borderId="0" xfId="0" applyFont="1" applyAlignment="1">
      <alignment wrapText="1"/>
    </xf>
    <xf numFmtId="0" fontId="28" fillId="8" borderId="11" xfId="0" applyFont="1" applyFill="1" applyBorder="1" applyAlignment="1" applyProtection="1">
      <alignment horizontal="left" vertical="center" wrapText="1"/>
      <protection locked="0"/>
    </xf>
    <xf numFmtId="0" fontId="28" fillId="8" borderId="22" xfId="0" applyFont="1" applyFill="1" applyBorder="1" applyAlignment="1" applyProtection="1">
      <alignment horizontal="left" vertical="center" wrapText="1"/>
      <protection locked="0"/>
    </xf>
    <xf numFmtId="0" fontId="28" fillId="5" borderId="2" xfId="0" applyFont="1" applyFill="1" applyBorder="1" applyAlignment="1" applyProtection="1">
      <alignment horizontal="left" vertical="center" wrapText="1"/>
      <protection locked="0"/>
    </xf>
    <xf numFmtId="0" fontId="5" fillId="0" borderId="7" xfId="0" applyFont="1" applyBorder="1" applyAlignment="1">
      <alignment vertical="center"/>
    </xf>
    <xf numFmtId="164" fontId="2" fillId="9" borderId="23"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2" fillId="0" borderId="0" xfId="0" applyFont="1" applyAlignment="1" applyProtection="1">
      <alignment horizontal="center" vertical="center"/>
    </xf>
    <xf numFmtId="0" fontId="22" fillId="5" borderId="2" xfId="0" applyFont="1" applyFill="1" applyBorder="1" applyAlignment="1" applyProtection="1">
      <alignment horizontal="center" vertical="center" wrapText="1"/>
    </xf>
    <xf numFmtId="0" fontId="18" fillId="0" borderId="0" xfId="0" applyFont="1" applyAlignment="1" applyProtection="1">
      <alignment horizontal="center" vertical="center"/>
    </xf>
    <xf numFmtId="0" fontId="2" fillId="0" borderId="2" xfId="0" applyFont="1" applyBorder="1" applyAlignment="1" applyProtection="1">
      <alignment horizontal="center" vertical="center" wrapText="1"/>
      <protection locked="0"/>
    </xf>
    <xf numFmtId="0" fontId="21" fillId="10" borderId="0" xfId="0" applyFont="1" applyFill="1" applyBorder="1" applyAlignment="1" applyProtection="1">
      <alignment horizontal="center" vertical="center"/>
    </xf>
    <xf numFmtId="0" fontId="28" fillId="8" borderId="11" xfId="0" applyFont="1" applyFill="1" applyBorder="1" applyAlignment="1" applyProtection="1">
      <alignment horizontal="left" vertical="center" wrapText="1"/>
      <protection locked="0"/>
    </xf>
    <xf numFmtId="0" fontId="29" fillId="10" borderId="11" xfId="0" applyFont="1" applyFill="1" applyBorder="1" applyAlignment="1" applyProtection="1">
      <alignment horizontal="center" vertical="center" wrapText="1"/>
    </xf>
    <xf numFmtId="0" fontId="29" fillId="10" borderId="22" xfId="0" applyFont="1" applyFill="1" applyBorder="1" applyAlignment="1" applyProtection="1">
      <alignment horizontal="center" vertical="center" wrapText="1"/>
    </xf>
    <xf numFmtId="0" fontId="27" fillId="0" borderId="24" xfId="0" applyFont="1" applyFill="1" applyBorder="1" applyAlignment="1" applyProtection="1">
      <alignment horizontal="left" vertical="center" wrapText="1"/>
      <protection locked="0"/>
    </xf>
    <xf numFmtId="0" fontId="36" fillId="8" borderId="2" xfId="0" applyFont="1" applyFill="1" applyBorder="1" applyAlignment="1" applyProtection="1">
      <alignment horizontal="left" vertical="center" wrapText="1"/>
      <protection locked="0"/>
    </xf>
    <xf numFmtId="0" fontId="27" fillId="9" borderId="15" xfId="0" applyFont="1" applyFill="1" applyBorder="1" applyAlignment="1" applyProtection="1">
      <alignment vertical="center" wrapText="1"/>
    </xf>
    <xf numFmtId="0" fontId="21" fillId="6" borderId="15" xfId="0" applyFont="1" applyFill="1" applyBorder="1" applyAlignment="1" applyProtection="1">
      <alignment vertical="center" wrapText="1"/>
    </xf>
    <xf numFmtId="0" fontId="2" fillId="0" borderId="15" xfId="0" applyFont="1" applyBorder="1" applyAlignment="1" applyProtection="1">
      <alignment horizontal="center" vertical="center" wrapText="1"/>
      <protection locked="0"/>
    </xf>
    <xf numFmtId="0" fontId="38" fillId="10" borderId="15" xfId="0" applyFont="1" applyFill="1" applyBorder="1" applyAlignment="1" applyProtection="1">
      <alignment horizontal="center" vertical="center" wrapText="1"/>
    </xf>
    <xf numFmtId="0" fontId="37" fillId="0" borderId="15" xfId="0" applyFont="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28" fillId="8" borderId="11" xfId="0" applyFont="1" applyFill="1" applyBorder="1" applyAlignment="1" applyProtection="1">
      <alignment horizontal="left" vertical="center" wrapText="1"/>
      <protection locked="0"/>
    </xf>
    <xf numFmtId="0" fontId="2" fillId="0" borderId="2" xfId="0" applyFont="1" applyFill="1" applyBorder="1" applyAlignment="1" applyProtection="1">
      <alignment horizontal="left" vertical="center" wrapText="1"/>
      <protection locked="0"/>
    </xf>
    <xf numFmtId="0" fontId="28" fillId="8" borderId="11" xfId="0" applyFont="1" applyFill="1" applyBorder="1" applyAlignment="1" applyProtection="1">
      <alignment horizontal="left" vertical="center" wrapText="1"/>
      <protection locked="0"/>
    </xf>
    <xf numFmtId="0" fontId="28" fillId="8" borderId="15" xfId="0" applyFont="1" applyFill="1" applyBorder="1" applyAlignment="1" applyProtection="1">
      <alignment horizontal="left" vertical="center" wrapText="1"/>
      <protection locked="0"/>
    </xf>
    <xf numFmtId="164" fontId="2" fillId="2" borderId="24" xfId="0" applyNumberFormat="1" applyFont="1" applyFill="1" applyBorder="1" applyAlignment="1" applyProtection="1">
      <alignment horizontal="center" vertical="center" wrapText="1"/>
    </xf>
    <xf numFmtId="0" fontId="1" fillId="8" borderId="17" xfId="0" applyFont="1" applyFill="1" applyBorder="1" applyAlignment="1" applyProtection="1">
      <alignment horizontal="center" vertical="center" wrapText="1"/>
    </xf>
    <xf numFmtId="0" fontId="1" fillId="8" borderId="7"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0" fontId="0" fillId="0" borderId="0" xfId="0" applyFill="1" applyBorder="1" applyAlignment="1" applyProtection="1">
      <alignment vertical="center"/>
    </xf>
    <xf numFmtId="0" fontId="2" fillId="0" borderId="0" xfId="0" applyFont="1" applyFill="1" applyBorder="1" applyAlignment="1" applyProtection="1">
      <alignment vertical="center" wrapText="1"/>
      <protection locked="0"/>
    </xf>
    <xf numFmtId="0" fontId="2" fillId="0" borderId="0" xfId="0" applyFont="1" applyFill="1" applyBorder="1" applyAlignment="1" applyProtection="1">
      <alignment horizontal="left" vertical="center" wrapText="1"/>
      <protection locked="0"/>
    </xf>
    <xf numFmtId="0" fontId="16" fillId="9" borderId="2" xfId="0" applyFont="1" applyFill="1" applyBorder="1" applyAlignment="1" applyProtection="1">
      <alignment horizontal="center"/>
      <protection locked="0"/>
    </xf>
    <xf numFmtId="0" fontId="13" fillId="7" borderId="2"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13" fillId="0" borderId="0" xfId="0" applyFont="1" applyFill="1" applyBorder="1" applyAlignment="1" applyProtection="1">
      <alignment vertical="center"/>
    </xf>
    <xf numFmtId="0" fontId="1" fillId="0" borderId="0" xfId="0" applyFont="1" applyFill="1" applyBorder="1" applyAlignment="1" applyProtection="1">
      <alignment vertical="center" wrapText="1"/>
      <protection locked="0"/>
    </xf>
    <xf numFmtId="0" fontId="38" fillId="9" borderId="2" xfId="0" applyFont="1" applyFill="1" applyBorder="1" applyAlignment="1" applyProtection="1">
      <alignment horizontal="center" vertical="center" wrapText="1"/>
    </xf>
    <xf numFmtId="0" fontId="38" fillId="9" borderId="17" xfId="0" applyFont="1" applyFill="1" applyBorder="1" applyAlignment="1" applyProtection="1">
      <alignment horizontal="center" vertical="center" wrapText="1"/>
    </xf>
    <xf numFmtId="0" fontId="38" fillId="9" borderId="7" xfId="0" applyFont="1" applyFill="1" applyBorder="1" applyAlignment="1" applyProtection="1">
      <alignment horizontal="center" vertical="center" wrapText="1"/>
    </xf>
    <xf numFmtId="0" fontId="37" fillId="0" borderId="0" xfId="0" applyFont="1" applyProtection="1">
      <protection locked="0"/>
    </xf>
    <xf numFmtId="0" fontId="13" fillId="7" borderId="2" xfId="0" applyFont="1" applyFill="1" applyBorder="1" applyAlignment="1" applyProtection="1">
      <alignment horizontal="center" vertical="center" wrapText="1"/>
    </xf>
    <xf numFmtId="0" fontId="1" fillId="9" borderId="2" xfId="0" applyFont="1" applyFill="1" applyBorder="1" applyAlignment="1" applyProtection="1">
      <alignment horizontal="center" vertical="center" wrapText="1"/>
      <protection locked="0"/>
    </xf>
    <xf numFmtId="0" fontId="9" fillId="8" borderId="11" xfId="0" applyFont="1" applyFill="1" applyBorder="1" applyAlignment="1" applyProtection="1">
      <alignment horizontal="left" vertical="center" wrapText="1"/>
    </xf>
    <xf numFmtId="0" fontId="9" fillId="8" borderId="6" xfId="0" applyFont="1" applyFill="1" applyBorder="1" applyAlignment="1" applyProtection="1">
      <alignment horizontal="left" vertical="center" wrapText="1"/>
    </xf>
    <xf numFmtId="0" fontId="8" fillId="7" borderId="11" xfId="0" applyFont="1" applyFill="1" applyBorder="1" applyAlignment="1" applyProtection="1">
      <alignment horizontal="left" vertical="center" wrapText="1"/>
    </xf>
    <xf numFmtId="0" fontId="8" fillId="7" borderId="6" xfId="0" applyFont="1" applyFill="1" applyBorder="1" applyAlignment="1" applyProtection="1">
      <alignment horizontal="left" vertical="center" wrapText="1"/>
    </xf>
    <xf numFmtId="0" fontId="13" fillId="7" borderId="2"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wrapText="1"/>
      <protection locked="0"/>
    </xf>
    <xf numFmtId="0" fontId="1" fillId="5" borderId="17" xfId="0" applyFont="1" applyFill="1" applyBorder="1" applyAlignment="1" applyProtection="1">
      <alignment horizontal="left" vertical="top" wrapText="1"/>
    </xf>
    <xf numFmtId="0" fontId="1" fillId="5" borderId="30" xfId="0" applyFont="1" applyFill="1" applyBorder="1" applyAlignment="1" applyProtection="1">
      <alignment horizontal="left" vertical="top" wrapText="1"/>
    </xf>
    <xf numFmtId="0" fontId="1" fillId="5" borderId="7" xfId="0" applyFont="1" applyFill="1" applyBorder="1" applyAlignment="1" applyProtection="1">
      <alignment horizontal="left" vertical="top" wrapText="1"/>
    </xf>
    <xf numFmtId="0" fontId="16" fillId="9" borderId="2" xfId="0" applyFont="1" applyFill="1" applyBorder="1" applyAlignment="1" applyProtection="1">
      <alignment horizontal="center"/>
      <protection locked="0"/>
    </xf>
    <xf numFmtId="0" fontId="13" fillId="0" borderId="2" xfId="0" applyFont="1" applyBorder="1" applyAlignment="1" applyProtection="1">
      <alignment horizontal="center" vertical="center"/>
    </xf>
    <xf numFmtId="0" fontId="1" fillId="3" borderId="2" xfId="0" applyFont="1" applyFill="1" applyBorder="1" applyAlignment="1" applyProtection="1">
      <alignment horizontal="center" vertical="center"/>
      <protection locked="0"/>
    </xf>
    <xf numFmtId="0" fontId="14" fillId="0" borderId="2" xfId="0" applyFont="1" applyBorder="1" applyAlignment="1" applyProtection="1">
      <alignment horizontal="center" vertical="center" wrapText="1"/>
    </xf>
    <xf numFmtId="0" fontId="13" fillId="7" borderId="2" xfId="0" applyFont="1" applyFill="1" applyBorder="1" applyAlignment="1" applyProtection="1">
      <alignment horizontal="center" vertical="center" wrapText="1"/>
    </xf>
    <xf numFmtId="0" fontId="21" fillId="10" borderId="11" xfId="0" applyFont="1" applyFill="1" applyBorder="1" applyAlignment="1" applyProtection="1">
      <alignment horizontal="center" vertical="center"/>
    </xf>
    <xf numFmtId="0" fontId="21" fillId="10" borderId="15" xfId="0" applyFont="1" applyFill="1" applyBorder="1" applyAlignment="1" applyProtection="1">
      <alignment horizontal="center" vertical="center"/>
    </xf>
    <xf numFmtId="0" fontId="17" fillId="7" borderId="2" xfId="0" applyFont="1" applyFill="1" applyBorder="1" applyAlignment="1" applyProtection="1">
      <alignment horizontal="center" vertical="center" wrapText="1"/>
    </xf>
    <xf numFmtId="0" fontId="13" fillId="0" borderId="0" xfId="0" applyFont="1" applyAlignment="1" applyProtection="1">
      <alignment horizontal="left" wrapText="1"/>
    </xf>
    <xf numFmtId="0" fontId="27" fillId="7" borderId="27" xfId="0" applyFont="1" applyFill="1" applyBorder="1" applyAlignment="1" applyProtection="1">
      <alignment horizontal="center" vertical="center"/>
      <protection locked="0"/>
    </xf>
    <xf numFmtId="0" fontId="27" fillId="7" borderId="28" xfId="0" applyFont="1" applyFill="1" applyBorder="1" applyAlignment="1" applyProtection="1">
      <alignment horizontal="center" vertical="center"/>
      <protection locked="0"/>
    </xf>
    <xf numFmtId="0" fontId="27" fillId="7" borderId="29" xfId="0" applyFont="1" applyFill="1" applyBorder="1" applyAlignment="1" applyProtection="1">
      <alignment horizontal="center" vertical="center"/>
      <protection locked="0"/>
    </xf>
    <xf numFmtId="0" fontId="2" fillId="0" borderId="0" xfId="0" quotePrefix="1" applyFont="1" applyBorder="1" applyAlignment="1" applyProtection="1">
      <alignment horizontal="left" vertical="center" wrapText="1"/>
      <protection locked="0"/>
    </xf>
    <xf numFmtId="0" fontId="7" fillId="0" borderId="0" xfId="0" quotePrefix="1" applyFont="1" applyBorder="1" applyAlignment="1" applyProtection="1">
      <alignment horizontal="left" vertical="center" wrapText="1"/>
      <protection locked="0"/>
    </xf>
    <xf numFmtId="0" fontId="17" fillId="7" borderId="11" xfId="0" applyFont="1" applyFill="1" applyBorder="1" applyAlignment="1" applyProtection="1">
      <alignment horizontal="center" vertical="center" wrapText="1"/>
    </xf>
    <xf numFmtId="0" fontId="17" fillId="7" borderId="15" xfId="0" applyFont="1" applyFill="1" applyBorder="1" applyAlignment="1" applyProtection="1">
      <alignment horizontal="center" vertical="center" wrapText="1"/>
    </xf>
    <xf numFmtId="0" fontId="17" fillId="7" borderId="6" xfId="0" applyFont="1" applyFill="1" applyBorder="1" applyAlignment="1" applyProtection="1">
      <alignment horizontal="center" vertical="center" wrapText="1"/>
    </xf>
    <xf numFmtId="0" fontId="17" fillId="7" borderId="17" xfId="0" applyFont="1" applyFill="1" applyBorder="1" applyAlignment="1" applyProtection="1">
      <alignment horizontal="center" vertical="center" wrapText="1"/>
    </xf>
    <xf numFmtId="0" fontId="17" fillId="7" borderId="7" xfId="0" applyFont="1" applyFill="1" applyBorder="1" applyAlignment="1" applyProtection="1">
      <alignment horizontal="center" vertical="center" wrapText="1"/>
    </xf>
    <xf numFmtId="0" fontId="2" fillId="7" borderId="2" xfId="0" applyFont="1" applyFill="1" applyBorder="1" applyAlignment="1" applyProtection="1">
      <alignment horizontal="center" vertical="center" wrapText="1"/>
    </xf>
    <xf numFmtId="0" fontId="21" fillId="10" borderId="3" xfId="0" applyFont="1" applyFill="1" applyBorder="1" applyAlignment="1" applyProtection="1">
      <alignment horizontal="right" vertical="center" wrapText="1"/>
    </xf>
    <xf numFmtId="0" fontId="21" fillId="10" borderId="4" xfId="0" applyFont="1" applyFill="1" applyBorder="1" applyAlignment="1" applyProtection="1">
      <alignment horizontal="right" vertical="center" wrapText="1"/>
    </xf>
    <xf numFmtId="0" fontId="25" fillId="9" borderId="20" xfId="0" applyFont="1" applyFill="1" applyBorder="1" applyAlignment="1" applyProtection="1">
      <alignment horizontal="right" vertical="center" wrapText="1"/>
    </xf>
    <xf numFmtId="0" fontId="25" fillId="9" borderId="14" xfId="0" applyFont="1" applyFill="1" applyBorder="1" applyAlignment="1" applyProtection="1">
      <alignment horizontal="right" vertical="center" wrapText="1"/>
    </xf>
    <xf numFmtId="0" fontId="25" fillId="9" borderId="19" xfId="0" applyFont="1" applyFill="1" applyBorder="1" applyAlignment="1" applyProtection="1">
      <alignment horizontal="right" vertical="center" wrapText="1"/>
    </xf>
    <xf numFmtId="0" fontId="27" fillId="7" borderId="16" xfId="0" applyFont="1" applyFill="1" applyBorder="1" applyAlignment="1" applyProtection="1">
      <alignment horizontal="center" vertical="center"/>
      <protection locked="0"/>
    </xf>
    <xf numFmtId="0" fontId="27" fillId="7" borderId="14" xfId="0" applyFont="1" applyFill="1" applyBorder="1" applyAlignment="1" applyProtection="1">
      <alignment horizontal="center" vertical="center"/>
      <protection locked="0"/>
    </xf>
    <xf numFmtId="0" fontId="27" fillId="7" borderId="12" xfId="0" applyFont="1" applyFill="1" applyBorder="1" applyAlignment="1" applyProtection="1">
      <alignment horizontal="center" vertical="center"/>
      <protection locked="0"/>
    </xf>
    <xf numFmtId="0" fontId="26" fillId="7" borderId="2" xfId="0" applyFont="1" applyFill="1" applyBorder="1" applyAlignment="1" applyProtection="1">
      <alignment horizontal="center" vertical="center" wrapText="1"/>
    </xf>
    <xf numFmtId="0" fontId="27" fillId="7" borderId="21" xfId="0" applyFont="1" applyFill="1" applyBorder="1" applyAlignment="1" applyProtection="1">
      <alignment horizontal="center" vertical="center" wrapText="1"/>
    </xf>
    <xf numFmtId="0" fontId="27" fillId="7" borderId="22" xfId="0" applyFont="1" applyFill="1" applyBorder="1" applyAlignment="1" applyProtection="1">
      <alignment horizontal="center" vertical="center" wrapText="1"/>
    </xf>
    <xf numFmtId="0" fontId="28" fillId="8" borderId="11" xfId="0" applyFont="1" applyFill="1" applyBorder="1" applyAlignment="1" applyProtection="1">
      <alignment horizontal="left" vertical="center" wrapText="1"/>
      <protection locked="0"/>
    </xf>
    <xf numFmtId="0" fontId="28" fillId="8" borderId="15" xfId="0" applyFont="1" applyFill="1" applyBorder="1" applyAlignment="1" applyProtection="1">
      <alignment horizontal="left" vertical="center" wrapText="1"/>
      <protection locked="0"/>
    </xf>
    <xf numFmtId="0" fontId="28" fillId="9" borderId="11" xfId="0" applyFont="1" applyFill="1" applyBorder="1" applyAlignment="1" applyProtection="1">
      <alignment horizontal="center" vertical="center" wrapText="1"/>
    </xf>
    <xf numFmtId="0" fontId="28" fillId="9" borderId="22" xfId="0"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0" fontId="28" fillId="2" borderId="22" xfId="0" applyFont="1" applyFill="1" applyBorder="1" applyAlignment="1" applyProtection="1">
      <alignment horizontal="center" vertical="center" wrapText="1"/>
    </xf>
    <xf numFmtId="0" fontId="29" fillId="10" borderId="11" xfId="0" applyFont="1" applyFill="1" applyBorder="1" applyAlignment="1" applyProtection="1">
      <alignment horizontal="center" vertical="center" wrapText="1"/>
    </xf>
    <xf numFmtId="0" fontId="29" fillId="10" borderId="22" xfId="0" applyFont="1" applyFill="1" applyBorder="1" applyAlignment="1" applyProtection="1">
      <alignment horizontal="center" vertical="center" wrapText="1"/>
    </xf>
    <xf numFmtId="0" fontId="9" fillId="0" borderId="11" xfId="0" applyFont="1" applyBorder="1" applyAlignment="1">
      <alignment horizontal="left"/>
    </xf>
    <xf numFmtId="0" fontId="9" fillId="0" borderId="6" xfId="0" applyFont="1" applyBorder="1" applyAlignment="1">
      <alignment horizontal="left"/>
    </xf>
    <xf numFmtId="0" fontId="0" fillId="0" borderId="22" xfId="0" applyBorder="1" applyAlignment="1">
      <alignment horizontal="left" vertical="center" wrapText="1"/>
    </xf>
    <xf numFmtId="0" fontId="28" fillId="8" borderId="22" xfId="0" applyFont="1" applyFill="1" applyBorder="1" applyAlignment="1" applyProtection="1">
      <alignment horizontal="left" vertical="center" wrapText="1"/>
      <protection locked="0"/>
    </xf>
    <xf numFmtId="0" fontId="32" fillId="8" borderId="11" xfId="0" applyFont="1" applyFill="1" applyBorder="1" applyAlignment="1" applyProtection="1">
      <alignment horizontal="left" vertical="center" wrapText="1"/>
      <protection locked="0"/>
    </xf>
    <xf numFmtId="0" fontId="32" fillId="8" borderId="22" xfId="0" applyFont="1" applyFill="1" applyBorder="1" applyAlignment="1" applyProtection="1">
      <alignment horizontal="left" vertical="center" wrapText="1"/>
      <protection locked="0"/>
    </xf>
    <xf numFmtId="0" fontId="2" fillId="0" borderId="0" xfId="0" applyFont="1" applyFill="1" applyAlignment="1">
      <alignment horizontal="center" vertical="top" wrapText="1"/>
    </xf>
    <xf numFmtId="0" fontId="28" fillId="0" borderId="11" xfId="0" applyFont="1" applyFill="1" applyBorder="1" applyAlignment="1" applyProtection="1">
      <alignment horizontal="left" vertical="center" wrapText="1"/>
      <protection locked="0"/>
    </xf>
    <xf numFmtId="0" fontId="28" fillId="0" borderId="22" xfId="0" applyFont="1" applyFill="1" applyBorder="1" applyAlignment="1" applyProtection="1">
      <alignment horizontal="left" vertical="center" wrapText="1"/>
      <protection locked="0"/>
    </xf>
    <xf numFmtId="0" fontId="28" fillId="0" borderId="15" xfId="0" applyFont="1" applyFill="1" applyBorder="1" applyAlignment="1" applyProtection="1">
      <alignment horizontal="left" vertical="center" wrapText="1"/>
      <protection locked="0"/>
    </xf>
    <xf numFmtId="0" fontId="11" fillId="10" borderId="11" xfId="0" applyFont="1" applyFill="1" applyBorder="1" applyAlignment="1" applyProtection="1">
      <alignment horizontal="center" vertical="center" wrapText="1"/>
    </xf>
    <xf numFmtId="0" fontId="11" fillId="10" borderId="22" xfId="0" applyFont="1" applyFill="1" applyBorder="1" applyAlignment="1" applyProtection="1">
      <alignment horizontal="center" vertical="center" wrapText="1"/>
    </xf>
    <xf numFmtId="0" fontId="2" fillId="8" borderId="11" xfId="0" applyFont="1" applyFill="1" applyBorder="1" applyAlignment="1" applyProtection="1">
      <alignment horizontal="left" vertical="center" wrapText="1"/>
      <protection locked="0"/>
    </xf>
    <xf numFmtId="0" fontId="2" fillId="8" borderId="15" xfId="0" applyFont="1" applyFill="1" applyBorder="1" applyAlignment="1" applyProtection="1">
      <alignment horizontal="left" vertical="center" wrapText="1"/>
      <protection locked="0"/>
    </xf>
    <xf numFmtId="0" fontId="2" fillId="8" borderId="22" xfId="0" applyFont="1" applyFill="1" applyBorder="1" applyAlignment="1" applyProtection="1">
      <alignment horizontal="left" vertical="center" wrapText="1"/>
      <protection locked="0"/>
    </xf>
    <xf numFmtId="0" fontId="16" fillId="8" borderId="11" xfId="0" applyFont="1" applyFill="1" applyBorder="1" applyAlignment="1" applyProtection="1">
      <alignment horizontal="left" vertical="center" wrapText="1"/>
      <protection locked="0"/>
    </xf>
    <xf numFmtId="0" fontId="16" fillId="8" borderId="15" xfId="0" applyFont="1" applyFill="1" applyBorder="1" applyAlignment="1" applyProtection="1">
      <alignment horizontal="left" vertical="center" wrapText="1"/>
      <protection locked="0"/>
    </xf>
    <xf numFmtId="0" fontId="28" fillId="9" borderId="2" xfId="0" applyFont="1" applyFill="1" applyBorder="1" applyAlignment="1" applyProtection="1">
      <alignment horizontal="center" vertical="center" wrapText="1"/>
      <protection locked="0"/>
    </xf>
    <xf numFmtId="0" fontId="9" fillId="0" borderId="2" xfId="0" applyFont="1" applyBorder="1" applyAlignment="1">
      <alignment horizontal="left"/>
    </xf>
    <xf numFmtId="0" fontId="9" fillId="0" borderId="15" xfId="0" applyFont="1" applyBorder="1" applyAlignment="1">
      <alignment horizontal="left"/>
    </xf>
    <xf numFmtId="0" fontId="17" fillId="7" borderId="21" xfId="0" applyFont="1" applyFill="1" applyBorder="1" applyAlignment="1" applyProtection="1">
      <alignment horizontal="center" vertical="center" wrapText="1"/>
    </xf>
    <xf numFmtId="0" fontId="17" fillId="7" borderId="22" xfId="0" applyFont="1" applyFill="1" applyBorder="1" applyAlignment="1" applyProtection="1">
      <alignment horizontal="center" vertical="center" wrapText="1"/>
    </xf>
    <xf numFmtId="0" fontId="17" fillId="0" borderId="11" xfId="0" applyFont="1" applyBorder="1" applyAlignment="1">
      <alignment horizontal="left"/>
    </xf>
    <xf numFmtId="0" fontId="17" fillId="0" borderId="6" xfId="0" applyFont="1" applyBorder="1" applyAlignment="1">
      <alignment horizontal="left"/>
    </xf>
    <xf numFmtId="0" fontId="21" fillId="10" borderId="11" xfId="0" applyFont="1" applyFill="1" applyBorder="1" applyAlignment="1" applyProtection="1">
      <alignment horizontal="center" vertical="center" wrapText="1"/>
    </xf>
    <xf numFmtId="0" fontId="21" fillId="10" borderId="22" xfId="0" applyFont="1" applyFill="1" applyBorder="1" applyAlignment="1" applyProtection="1">
      <alignment horizontal="center" vertical="center" wrapText="1"/>
    </xf>
    <xf numFmtId="0" fontId="2" fillId="9" borderId="11" xfId="0" applyFont="1" applyFill="1" applyBorder="1" applyAlignment="1" applyProtection="1">
      <alignment horizontal="center" vertical="center" wrapText="1"/>
    </xf>
    <xf numFmtId="0" fontId="2" fillId="9" borderId="22"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0" fontId="2" fillId="2" borderId="22" xfId="0" applyFont="1" applyFill="1" applyBorder="1" applyAlignment="1" applyProtection="1">
      <alignment horizontal="center" vertical="center" wrapText="1"/>
    </xf>
  </cellXfs>
  <cellStyles count="3">
    <cellStyle name="Hyperlink" xfId="1" builtinId="8"/>
    <cellStyle name="Normal" xfId="0" builtinId="0"/>
    <cellStyle name="Normal 2" xfId="2"/>
  </cellStyles>
  <dxfs count="53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theme="0"/>
      </font>
      <fill>
        <patternFill>
          <bgColor rgb="FF00B050"/>
        </patternFill>
      </fill>
    </dxf>
    <dxf>
      <font>
        <color theme="0"/>
      </font>
      <fill>
        <patternFill>
          <bgColor rgb="FFFF0000"/>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theme="0"/>
      </font>
      <fill>
        <patternFill>
          <bgColor rgb="FF00B050"/>
        </patternFill>
      </fill>
    </dxf>
    <dxf>
      <font>
        <color theme="0"/>
      </font>
      <fill>
        <patternFill>
          <bgColor rgb="FFFF0000"/>
        </patternFill>
      </fill>
    </dxf>
  </dxfs>
  <tableStyles count="0" defaultTableStyle="TableStyleMedium9" defaultPivotStyle="PivotStyleLight16"/>
  <colors>
    <mruColors>
      <color rgb="FFFF0000"/>
      <color rgb="FF009999"/>
      <color rgb="FFCFF5F1"/>
      <color rgb="FFFF6D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1185940</xdr:colOff>
      <xdr:row>6</xdr:row>
      <xdr:rowOff>293185</xdr:rowOff>
    </xdr:from>
    <xdr:ext cx="9112559" cy="937629"/>
    <xdr:sp macro="" textlink="">
      <xdr:nvSpPr>
        <xdr:cNvPr id="2" name="Rectangle 1">
          <a:extLst>
            <a:ext uri="{FF2B5EF4-FFF2-40B4-BE49-F238E27FC236}">
              <a16:creationId xmlns:a16="http://schemas.microsoft.com/office/drawing/2014/main" id="{00000000-0008-0000-0600-000002000000}"/>
            </a:ext>
          </a:extLst>
        </xdr:cNvPr>
        <xdr:cNvSpPr/>
      </xdr:nvSpPr>
      <xdr:spPr>
        <a:xfrm>
          <a:off x="6778476" y="1871614"/>
          <a:ext cx="9112559" cy="937629"/>
        </a:xfrm>
        <a:prstGeom prst="rect">
          <a:avLst/>
        </a:prstGeom>
        <a:noFill/>
      </xdr:spPr>
      <xdr:txBody>
        <a:bodyPr wrap="none" lIns="91440" tIns="45720" rIns="91440" bIns="45720">
          <a:spAutoFit/>
        </a:bodyPr>
        <a:lstStyle/>
        <a:p>
          <a:pPr algn="ctr"/>
          <a:r>
            <a:rPr lang="en-US" sz="5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Not used</a:t>
          </a:r>
          <a:r>
            <a:rPr lang="en-US" sz="5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for EPMO evaluation</a:t>
          </a:r>
          <a:endParaRPr lang="en-US" sz="5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345993</xdr:colOff>
      <xdr:row>7</xdr:row>
      <xdr:rowOff>48258</xdr:rowOff>
    </xdr:from>
    <xdr:ext cx="9567812" cy="937629"/>
    <xdr:sp macro="" textlink="">
      <xdr:nvSpPr>
        <xdr:cNvPr id="2" name="Rectangle 1">
          <a:extLst>
            <a:ext uri="{FF2B5EF4-FFF2-40B4-BE49-F238E27FC236}">
              <a16:creationId xmlns:a16="http://schemas.microsoft.com/office/drawing/2014/main" id="{00000000-0008-0000-1200-000002000000}"/>
            </a:ext>
          </a:extLst>
        </xdr:cNvPr>
        <xdr:cNvSpPr/>
      </xdr:nvSpPr>
      <xdr:spPr>
        <a:xfrm>
          <a:off x="4904386" y="2184579"/>
          <a:ext cx="9567812" cy="937629"/>
        </a:xfrm>
        <a:prstGeom prst="rect">
          <a:avLst/>
        </a:prstGeom>
        <a:noFill/>
      </xdr:spPr>
      <xdr:txBody>
        <a:bodyPr wrap="none" lIns="91440" tIns="45720" rIns="91440" bIns="45720">
          <a:spAutoFit/>
        </a:bodyPr>
        <a:lstStyle/>
        <a:p>
          <a:pPr algn="ctr"/>
          <a:r>
            <a:rPr lang="en-US" sz="5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Form not used by Saudi Customs</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794657</xdr:colOff>
      <xdr:row>7</xdr:row>
      <xdr:rowOff>163287</xdr:rowOff>
    </xdr:from>
    <xdr:ext cx="10475560" cy="937629"/>
    <xdr:sp macro="" textlink="">
      <xdr:nvSpPr>
        <xdr:cNvPr id="3" name="Rectangle 2">
          <a:extLst>
            <a:ext uri="{FF2B5EF4-FFF2-40B4-BE49-F238E27FC236}">
              <a16:creationId xmlns:a16="http://schemas.microsoft.com/office/drawing/2014/main" id="{00000000-0008-0000-1600-000002000000}"/>
            </a:ext>
          </a:extLst>
        </xdr:cNvPr>
        <xdr:cNvSpPr/>
      </xdr:nvSpPr>
      <xdr:spPr>
        <a:xfrm>
          <a:off x="5344886" y="2090058"/>
          <a:ext cx="10475560" cy="937629"/>
        </a:xfrm>
        <a:prstGeom prst="rect">
          <a:avLst/>
        </a:prstGeom>
        <a:noFill/>
      </xdr:spPr>
      <xdr:txBody>
        <a:bodyPr wrap="none" lIns="91440" tIns="45720" rIns="91440" bIns="45720">
          <a:spAutoFit/>
        </a:bodyPr>
        <a:lstStyle/>
        <a:p>
          <a:pPr algn="ctr"/>
          <a:r>
            <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rPr>
            <a:t>Not</a:t>
          </a:r>
          <a:r>
            <a:rPr lang="en-US" sz="5400" b="1" cap="none" spc="50" baseline="0">
              <a:ln w="9525" cmpd="sng">
                <a:solidFill>
                  <a:schemeClr val="accent1"/>
                </a:solidFill>
                <a:prstDash val="solid"/>
              </a:ln>
              <a:solidFill>
                <a:srgbClr val="70AD47">
                  <a:tint val="1000"/>
                </a:srgbClr>
              </a:solidFill>
              <a:effectLst>
                <a:glow rad="38100">
                  <a:schemeClr val="accent1">
                    <a:alpha val="40000"/>
                  </a:schemeClr>
                </a:glow>
              </a:effectLst>
            </a:rPr>
            <a:t> applicable to EPMO Evaluation</a:t>
          </a: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150650</xdr:colOff>
      <xdr:row>6</xdr:row>
      <xdr:rowOff>306790</xdr:rowOff>
    </xdr:from>
    <xdr:ext cx="10475560" cy="937629"/>
    <xdr:sp macro="" textlink="">
      <xdr:nvSpPr>
        <xdr:cNvPr id="2" name="Rectangle 1">
          <a:extLst>
            <a:ext uri="{FF2B5EF4-FFF2-40B4-BE49-F238E27FC236}">
              <a16:creationId xmlns:a16="http://schemas.microsoft.com/office/drawing/2014/main" id="{00000000-0008-0000-1600-000002000000}"/>
            </a:ext>
          </a:extLst>
        </xdr:cNvPr>
        <xdr:cNvSpPr/>
      </xdr:nvSpPr>
      <xdr:spPr>
        <a:xfrm>
          <a:off x="4586579" y="1885219"/>
          <a:ext cx="10475560" cy="937629"/>
        </a:xfrm>
        <a:prstGeom prst="rect">
          <a:avLst/>
        </a:prstGeom>
        <a:noFill/>
      </xdr:spPr>
      <xdr:txBody>
        <a:bodyPr wrap="none" lIns="91440" tIns="45720" rIns="91440" bIns="45720">
          <a:spAutoFit/>
        </a:bodyPr>
        <a:lstStyle/>
        <a:p>
          <a:pPr algn="ctr"/>
          <a:r>
            <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rPr>
            <a:t>Not</a:t>
          </a:r>
          <a:r>
            <a:rPr lang="en-US" sz="5400" b="1" cap="none" spc="50" baseline="0">
              <a:ln w="9525" cmpd="sng">
                <a:solidFill>
                  <a:schemeClr val="accent1"/>
                </a:solidFill>
                <a:prstDash val="solid"/>
              </a:ln>
              <a:solidFill>
                <a:srgbClr val="70AD47">
                  <a:tint val="1000"/>
                </a:srgbClr>
              </a:solidFill>
              <a:effectLst>
                <a:glow rad="38100">
                  <a:schemeClr val="accent1">
                    <a:alpha val="40000"/>
                  </a:schemeClr>
                </a:glow>
              </a:effectLst>
            </a:rPr>
            <a:t> applicable to EPMO Evaluation</a:t>
          </a: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955409</xdr:colOff>
      <xdr:row>6</xdr:row>
      <xdr:rowOff>279578</xdr:rowOff>
    </xdr:from>
    <xdr:ext cx="10553338" cy="937629"/>
    <xdr:sp macro="" textlink="">
      <xdr:nvSpPr>
        <xdr:cNvPr id="2" name="Rectangle 1">
          <a:extLst>
            <a:ext uri="{FF2B5EF4-FFF2-40B4-BE49-F238E27FC236}">
              <a16:creationId xmlns:a16="http://schemas.microsoft.com/office/drawing/2014/main" id="{00000000-0008-0000-1700-000002000000}"/>
            </a:ext>
          </a:extLst>
        </xdr:cNvPr>
        <xdr:cNvSpPr/>
      </xdr:nvSpPr>
      <xdr:spPr>
        <a:xfrm>
          <a:off x="5391338" y="1858007"/>
          <a:ext cx="10553338" cy="937629"/>
        </a:xfrm>
        <a:prstGeom prst="rect">
          <a:avLst/>
        </a:prstGeom>
        <a:noFill/>
      </xdr:spPr>
      <xdr:txBody>
        <a:bodyPr wrap="none" lIns="91440" tIns="45720" rIns="91440" bIns="45720">
          <a:spAutoFit/>
        </a:bodyPr>
        <a:lstStyle/>
        <a:p>
          <a:pPr algn="ctr"/>
          <a:r>
            <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rPr>
            <a:t>Not Applicable to EPMO Evaluation</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mateen@bechtel.com" TargetMode="Externa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17"/>
    <pageSetUpPr fitToPage="1"/>
  </sheetPr>
  <dimension ref="A3:E23"/>
  <sheetViews>
    <sheetView zoomScale="70" zoomScaleNormal="70" workbookViewId="0">
      <selection activeCell="I14" sqref="I14"/>
    </sheetView>
  </sheetViews>
  <sheetFormatPr defaultColWidth="9.1796875" defaultRowHeight="12.5" x14ac:dyDescent="0.25"/>
  <cols>
    <col min="1" max="1" width="18.81640625" style="1" customWidth="1"/>
    <col min="2" max="2" width="16.1796875" style="1" customWidth="1"/>
    <col min="3" max="16384" width="9.1796875" style="1"/>
  </cols>
  <sheetData>
    <row r="3" spans="1:5" ht="13" x14ac:dyDescent="0.3">
      <c r="A3" s="2" t="s">
        <v>387</v>
      </c>
      <c r="B3" s="168" t="s">
        <v>382</v>
      </c>
    </row>
    <row r="4" spans="1:5" x14ac:dyDescent="0.25">
      <c r="A4" s="2" t="s">
        <v>308</v>
      </c>
      <c r="B4" s="256" t="s">
        <v>383</v>
      </c>
      <c r="E4" s="14" t="s">
        <v>386</v>
      </c>
    </row>
    <row r="5" spans="1:5" x14ac:dyDescent="0.25">
      <c r="A5" s="2"/>
    </row>
    <row r="6" spans="1:5" x14ac:dyDescent="0.25">
      <c r="A6" s="3" t="s">
        <v>0</v>
      </c>
      <c r="B6" s="14" t="s">
        <v>384</v>
      </c>
    </row>
    <row r="7" spans="1:5" x14ac:dyDescent="0.25">
      <c r="A7" s="3" t="s">
        <v>1</v>
      </c>
      <c r="B7" s="14" t="s">
        <v>385</v>
      </c>
    </row>
    <row r="8" spans="1:5" x14ac:dyDescent="0.25">
      <c r="A8" s="3" t="s">
        <v>2</v>
      </c>
      <c r="B8" s="14"/>
    </row>
    <row r="9" spans="1:5" x14ac:dyDescent="0.25">
      <c r="A9" s="3" t="s">
        <v>3</v>
      </c>
      <c r="B9" s="14"/>
    </row>
    <row r="10" spans="1:5" x14ac:dyDescent="0.25">
      <c r="A10" s="3" t="s">
        <v>4</v>
      </c>
      <c r="B10" s="14"/>
    </row>
    <row r="11" spans="1:5" x14ac:dyDescent="0.25">
      <c r="A11" s="3" t="s">
        <v>5</v>
      </c>
      <c r="B11" s="14"/>
    </row>
    <row r="12" spans="1:5" x14ac:dyDescent="0.25">
      <c r="A12" s="3" t="s">
        <v>319</v>
      </c>
      <c r="B12" s="14"/>
    </row>
    <row r="13" spans="1:5" x14ac:dyDescent="0.25">
      <c r="A13" s="3" t="s">
        <v>320</v>
      </c>
      <c r="B13" s="14"/>
    </row>
    <row r="14" spans="1:5" x14ac:dyDescent="0.25">
      <c r="A14" s="3" t="s">
        <v>321</v>
      </c>
      <c r="B14" s="14"/>
    </row>
    <row r="15" spans="1:5" x14ac:dyDescent="0.25">
      <c r="A15" s="3" t="s">
        <v>322</v>
      </c>
      <c r="B15" s="14"/>
    </row>
    <row r="16" spans="1:5" x14ac:dyDescent="0.25">
      <c r="A16" s="3" t="s">
        <v>323</v>
      </c>
      <c r="B16" s="14"/>
    </row>
    <row r="17" spans="1:2" x14ac:dyDescent="0.25">
      <c r="A17" s="3"/>
      <c r="B17" s="14"/>
    </row>
    <row r="18" spans="1:2" x14ac:dyDescent="0.25">
      <c r="A18" s="3"/>
      <c r="B18" s="14"/>
    </row>
    <row r="19" spans="1:2" x14ac:dyDescent="0.25">
      <c r="A19" s="3"/>
      <c r="B19" s="14"/>
    </row>
    <row r="21" spans="1:2" ht="13" x14ac:dyDescent="0.3">
      <c r="A21" s="1" t="s">
        <v>6</v>
      </c>
      <c r="B21" s="168" t="s">
        <v>388</v>
      </c>
    </row>
    <row r="22" spans="1:2" ht="13" x14ac:dyDescent="0.3">
      <c r="A22" s="1" t="s">
        <v>7</v>
      </c>
      <c r="B22" s="169" t="s">
        <v>8</v>
      </c>
    </row>
    <row r="23" spans="1:2" x14ac:dyDescent="0.25">
      <c r="A23" s="1" t="s">
        <v>389</v>
      </c>
    </row>
  </sheetData>
  <customSheetViews>
    <customSheetView guid="{4CC70D9B-966B-49AE-82DB-A720A82EF5A0}">
      <selection activeCell="B35" sqref="B35"/>
      <pageMargins left="0" right="0" top="0" bottom="0" header="0" footer="0"/>
      <pageSetup paperSize="9" orientation="portrait" horizontalDpi="300" verticalDpi="300" r:id="rId1"/>
      <headerFooter alignWithMargins="0"/>
    </customSheetView>
  </customSheetViews>
  <phoneticPr fontId="3" type="noConversion"/>
  <hyperlinks>
    <hyperlink ref="B22" r:id="rId2" display="imateen@bechtel.com"/>
  </hyperlinks>
  <pageMargins left="0.75" right="0.75" top="1" bottom="1" header="0.5" footer="0.5"/>
  <pageSetup paperSize="8" orientation="landscape" horizontalDpi="300" verticalDpi="300"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2:AF19"/>
  <sheetViews>
    <sheetView zoomScale="70" zoomScaleNormal="70" workbookViewId="0">
      <pane xSplit="2" ySplit="7" topLeftCell="C8" activePane="bottomRight" state="frozen"/>
      <selection pane="topRight" activeCell="C1" sqref="C1"/>
      <selection pane="bottomLeft" activeCell="A8" sqref="A8"/>
      <selection pane="bottomRight" activeCell="H2" sqref="H2"/>
    </sheetView>
  </sheetViews>
  <sheetFormatPr defaultColWidth="9.1796875" defaultRowHeight="13" outlineLevelCol="1" x14ac:dyDescent="0.3"/>
  <cols>
    <col min="1" max="1" width="27.1796875" style="15" customWidth="1"/>
    <col min="2" max="2" width="39.1796875" style="15" customWidth="1"/>
    <col min="3" max="3" width="17.1796875" style="15" customWidth="1"/>
    <col min="4" max="4" width="31.81640625" style="15" customWidth="1"/>
    <col min="5" max="5" width="17.1796875" style="15" customWidth="1"/>
    <col min="6" max="6" width="27.1796875" style="15" customWidth="1"/>
    <col min="7" max="7" width="17.1796875" style="15" customWidth="1"/>
    <col min="8" max="8" width="27.1796875" style="15" customWidth="1"/>
    <col min="9" max="9" width="17.1796875" style="15" hidden="1" customWidth="1" outlineLevel="1"/>
    <col min="10" max="10" width="27.1796875" style="15" hidden="1" customWidth="1" outlineLevel="1"/>
    <col min="11" max="11" width="17.1796875" style="15" hidden="1" customWidth="1" outlineLevel="1"/>
    <col min="12" max="12" width="31.81640625" style="15" hidden="1" customWidth="1" outlineLevel="1"/>
    <col min="13" max="13" width="17.1796875" style="15" hidden="1" customWidth="1" outlineLevel="1"/>
    <col min="14" max="14" width="27.1796875" style="15" hidden="1" customWidth="1" outlineLevel="1"/>
    <col min="15" max="15" width="17.1796875" style="15" hidden="1" customWidth="1" outlineLevel="1"/>
    <col min="16" max="16" width="27.1796875" style="15" hidden="1" customWidth="1" outlineLevel="1"/>
    <col min="17" max="17" width="17.1796875" style="15" hidden="1" customWidth="1" outlineLevel="1"/>
    <col min="18" max="18" width="27.1796875" style="15" hidden="1" customWidth="1" outlineLevel="1"/>
    <col min="19" max="19" width="17.1796875" style="15" hidden="1" customWidth="1" outlineLevel="1"/>
    <col min="20" max="20" width="27.1796875" style="15" hidden="1" customWidth="1" outlineLevel="1"/>
    <col min="21" max="21" width="17.1796875" style="15" hidden="1" customWidth="1" outlineLevel="1"/>
    <col min="22" max="22" width="27.1796875" style="15" hidden="1" customWidth="1" outlineLevel="1"/>
    <col min="23" max="23" width="17.1796875" style="15" hidden="1" customWidth="1" outlineLevel="1"/>
    <col min="24" max="24" width="27.1796875" style="15" hidden="1" customWidth="1" outlineLevel="1"/>
    <col min="25" max="25" width="17.1796875" style="15" hidden="1" customWidth="1" outlineLevel="1"/>
    <col min="26" max="26" width="27.1796875" style="15" hidden="1" customWidth="1" outlineLevel="1"/>
    <col min="27" max="27" width="17.1796875" style="15" hidden="1" customWidth="1" outlineLevel="1"/>
    <col min="28" max="28" width="27.1796875" style="15" hidden="1" customWidth="1" outlineLevel="1"/>
    <col min="29" max="29" width="9.1796875" style="15" collapsed="1"/>
    <col min="30" max="30" width="9.1796875" style="15"/>
    <col min="31" max="31" width="15.54296875" style="15" customWidth="1"/>
    <col min="32" max="32" width="64.54296875" style="15" customWidth="1"/>
    <col min="33" max="16384" width="9.1796875" style="15"/>
  </cols>
  <sheetData>
    <row r="2" spans="1:32" ht="18" x14ac:dyDescent="0.4">
      <c r="A2" s="75" t="s">
        <v>82</v>
      </c>
      <c r="B2" s="308" t="str">
        <f>Contents!B12</f>
        <v>Form G</v>
      </c>
      <c r="C2" s="309"/>
      <c r="D2" s="63"/>
      <c r="E2" s="63"/>
      <c r="F2" s="63"/>
      <c r="G2" s="63"/>
      <c r="H2" s="63"/>
      <c r="I2" s="63"/>
      <c r="J2" s="63"/>
      <c r="K2" s="63"/>
      <c r="L2" s="63"/>
      <c r="M2" s="63"/>
      <c r="N2" s="63"/>
      <c r="O2" s="63"/>
      <c r="P2" s="63"/>
      <c r="Q2" s="63"/>
      <c r="R2" s="63"/>
      <c r="S2" s="63"/>
      <c r="T2" s="63"/>
      <c r="U2" s="63"/>
      <c r="V2" s="63"/>
      <c r="W2" s="63"/>
      <c r="X2" s="63"/>
      <c r="Y2" s="63"/>
      <c r="Z2" s="63"/>
      <c r="AA2" s="63"/>
      <c r="AB2" s="63"/>
    </row>
    <row r="3" spans="1:32" ht="18" x14ac:dyDescent="0.4">
      <c r="A3" s="75" t="s">
        <v>55</v>
      </c>
      <c r="B3" s="308" t="str">
        <f>Contents!C12</f>
        <v>Schedule</v>
      </c>
      <c r="C3" s="309"/>
      <c r="D3" s="63"/>
      <c r="E3" s="63"/>
      <c r="F3" s="63"/>
      <c r="G3" s="63"/>
      <c r="H3" s="63"/>
      <c r="I3" s="63"/>
      <c r="J3" s="63"/>
      <c r="K3" s="63"/>
      <c r="L3" s="63"/>
      <c r="M3" s="63"/>
      <c r="N3" s="63"/>
      <c r="O3" s="63"/>
      <c r="P3" s="63"/>
      <c r="Q3" s="63"/>
      <c r="R3" s="63"/>
      <c r="S3" s="63"/>
      <c r="T3" s="63"/>
      <c r="U3" s="63"/>
      <c r="V3" s="63"/>
      <c r="W3" s="63"/>
      <c r="X3" s="63"/>
      <c r="Y3" s="63"/>
      <c r="Z3" s="63"/>
      <c r="AA3" s="63"/>
      <c r="AB3" s="63"/>
    </row>
    <row r="4" spans="1:32" x14ac:dyDescent="0.3">
      <c r="A4" s="63"/>
      <c r="B4" s="63"/>
      <c r="C4" s="63"/>
      <c r="D4" s="63"/>
      <c r="E4" s="63"/>
      <c r="F4" s="63"/>
      <c r="G4" s="63"/>
      <c r="H4" s="63"/>
      <c r="I4" s="63"/>
      <c r="J4" s="63"/>
      <c r="K4" s="63"/>
      <c r="L4" s="63"/>
      <c r="M4" s="63"/>
      <c r="N4" s="63"/>
      <c r="O4" s="63"/>
      <c r="P4" s="63"/>
      <c r="Q4" s="63"/>
      <c r="R4" s="63"/>
      <c r="S4" s="63"/>
      <c r="T4" s="63"/>
      <c r="U4" s="63"/>
      <c r="V4" s="63"/>
      <c r="W4" s="63"/>
      <c r="X4" s="63"/>
      <c r="Y4" s="63"/>
      <c r="Z4" s="63"/>
      <c r="AA4" s="63"/>
      <c r="AB4" s="63"/>
    </row>
    <row r="5" spans="1:32" s="16" customFormat="1" ht="31.5" customHeight="1" x14ac:dyDescent="0.25">
      <c r="A5" s="90" t="s">
        <v>83</v>
      </c>
      <c r="B5" s="91" t="s">
        <v>351</v>
      </c>
      <c r="C5" s="298" t="str">
        <f>Setup!B6</f>
        <v>AAAAA</v>
      </c>
      <c r="D5" s="299"/>
      <c r="E5" s="298" t="str">
        <f>Setup!B7</f>
        <v>BBBBBB</v>
      </c>
      <c r="F5" s="299"/>
      <c r="G5" s="298">
        <f>Setup!B8</f>
        <v>0</v>
      </c>
      <c r="H5" s="299"/>
      <c r="I5" s="298">
        <f>Setup!B9</f>
        <v>0</v>
      </c>
      <c r="J5" s="299"/>
      <c r="K5" s="298">
        <f>Setup!B10</f>
        <v>0</v>
      </c>
      <c r="L5" s="299"/>
      <c r="M5" s="298">
        <f>Setup!B11</f>
        <v>0</v>
      </c>
      <c r="N5" s="299"/>
      <c r="O5" s="298">
        <f>Setup!B10</f>
        <v>0</v>
      </c>
      <c r="P5" s="299"/>
      <c r="Q5" s="298">
        <f>Setup!B11</f>
        <v>0</v>
      </c>
      <c r="R5" s="299"/>
      <c r="S5" s="298">
        <f>Setup!B12</f>
        <v>0</v>
      </c>
      <c r="T5" s="299"/>
      <c r="U5" s="298">
        <f>Setup!B13</f>
        <v>0</v>
      </c>
      <c r="V5" s="299"/>
      <c r="W5" s="298">
        <f>Setup!B14</f>
        <v>0</v>
      </c>
      <c r="X5" s="299"/>
      <c r="Y5" s="298">
        <f>Setup!B15</f>
        <v>0</v>
      </c>
      <c r="Z5" s="299"/>
      <c r="AA5" s="298">
        <f>Setup!B16</f>
        <v>0</v>
      </c>
      <c r="AB5" s="299"/>
    </row>
    <row r="6" spans="1:32" s="16" customFormat="1" ht="31" x14ac:dyDescent="0.25">
      <c r="A6" s="87" t="s">
        <v>85</v>
      </c>
      <c r="B6" s="106">
        <f>SCORE!C12</f>
        <v>3</v>
      </c>
      <c r="C6" s="88" t="s">
        <v>86</v>
      </c>
      <c r="D6" s="89" t="s">
        <v>87</v>
      </c>
      <c r="E6" s="88" t="s">
        <v>86</v>
      </c>
      <c r="F6" s="89" t="s">
        <v>87</v>
      </c>
      <c r="G6" s="88" t="s">
        <v>86</v>
      </c>
      <c r="H6" s="89" t="s">
        <v>87</v>
      </c>
      <c r="I6" s="88" t="s">
        <v>86</v>
      </c>
      <c r="J6" s="89" t="s">
        <v>87</v>
      </c>
      <c r="K6" s="88" t="s">
        <v>86</v>
      </c>
      <c r="L6" s="89" t="s">
        <v>87</v>
      </c>
      <c r="M6" s="88" t="s">
        <v>86</v>
      </c>
      <c r="N6" s="89" t="s">
        <v>87</v>
      </c>
      <c r="O6" s="88" t="s">
        <v>86</v>
      </c>
      <c r="P6" s="89" t="s">
        <v>87</v>
      </c>
      <c r="Q6" s="88" t="s">
        <v>86</v>
      </c>
      <c r="R6" s="89" t="s">
        <v>87</v>
      </c>
      <c r="S6" s="88" t="s">
        <v>86</v>
      </c>
      <c r="T6" s="89" t="s">
        <v>87</v>
      </c>
      <c r="U6" s="88" t="s">
        <v>86</v>
      </c>
      <c r="V6" s="89" t="s">
        <v>87</v>
      </c>
      <c r="W6" s="88" t="s">
        <v>86</v>
      </c>
      <c r="X6" s="89" t="s">
        <v>87</v>
      </c>
      <c r="Y6" s="88" t="s">
        <v>86</v>
      </c>
      <c r="Z6" s="89" t="s">
        <v>87</v>
      </c>
      <c r="AA6" s="88" t="s">
        <v>86</v>
      </c>
      <c r="AB6" s="89" t="s">
        <v>87</v>
      </c>
      <c r="AD6" s="88" t="s">
        <v>88</v>
      </c>
      <c r="AE6" s="88" t="s">
        <v>89</v>
      </c>
      <c r="AF6" s="88" t="s">
        <v>90</v>
      </c>
    </row>
    <row r="7" spans="1:32" s="16" customFormat="1" ht="28.5" customHeight="1" x14ac:dyDescent="0.25">
      <c r="A7" s="66" t="s">
        <v>91</v>
      </c>
      <c r="B7" s="67"/>
      <c r="C7" s="68"/>
      <c r="D7" s="69"/>
      <c r="E7" s="70"/>
      <c r="F7" s="69"/>
      <c r="G7" s="70"/>
      <c r="H7" s="69"/>
      <c r="I7" s="70"/>
      <c r="J7" s="69"/>
      <c r="K7" s="68"/>
      <c r="L7" s="69"/>
      <c r="M7" s="70"/>
      <c r="N7" s="69"/>
      <c r="O7" s="70"/>
      <c r="P7" s="69"/>
      <c r="Q7" s="70"/>
      <c r="R7" s="69"/>
      <c r="S7" s="70"/>
      <c r="T7" s="69"/>
      <c r="U7" s="70"/>
      <c r="V7" s="69"/>
      <c r="W7" s="70"/>
      <c r="X7" s="69"/>
      <c r="Y7" s="70"/>
      <c r="Z7" s="69"/>
      <c r="AA7" s="70"/>
      <c r="AB7" s="69"/>
    </row>
    <row r="8" spans="1:32" s="16" customFormat="1" ht="124" x14ac:dyDescent="0.25">
      <c r="A8" s="300" t="s">
        <v>350</v>
      </c>
      <c r="B8" s="301" t="s">
        <v>115</v>
      </c>
      <c r="C8" s="76"/>
      <c r="D8" s="71"/>
      <c r="E8" s="76"/>
      <c r="F8" s="71"/>
      <c r="G8" s="76"/>
      <c r="H8" s="71"/>
      <c r="I8" s="76"/>
      <c r="J8" s="71"/>
      <c r="K8" s="76"/>
      <c r="L8" s="71"/>
      <c r="M8" s="76"/>
      <c r="N8" s="71"/>
      <c r="O8" s="76"/>
      <c r="P8" s="71"/>
      <c r="Q8" s="76"/>
      <c r="R8" s="71"/>
      <c r="S8" s="76"/>
      <c r="T8" s="71"/>
      <c r="U8" s="76"/>
      <c r="V8" s="71"/>
      <c r="W8" s="76"/>
      <c r="X8" s="71"/>
      <c r="Y8" s="76"/>
      <c r="Z8" s="71"/>
      <c r="AA8" s="76"/>
      <c r="AB8" s="71"/>
      <c r="AD8" s="76">
        <v>5</v>
      </c>
      <c r="AE8" s="76">
        <v>20</v>
      </c>
      <c r="AF8" s="137" t="s">
        <v>116</v>
      </c>
    </row>
    <row r="9" spans="1:32" s="16" customFormat="1" ht="155" x14ac:dyDescent="0.25">
      <c r="A9" s="300" t="s">
        <v>337</v>
      </c>
      <c r="B9" s="301"/>
      <c r="C9" s="76"/>
      <c r="D9" s="71"/>
      <c r="E9" s="76"/>
      <c r="F9" s="71"/>
      <c r="G9" s="76"/>
      <c r="H9" s="71"/>
      <c r="I9" s="76"/>
      <c r="J9" s="71"/>
      <c r="K9" s="76"/>
      <c r="L9" s="71"/>
      <c r="M9" s="76"/>
      <c r="N9" s="71"/>
      <c r="O9" s="76"/>
      <c r="P9" s="71"/>
      <c r="Q9" s="76"/>
      <c r="R9" s="71"/>
      <c r="S9" s="76"/>
      <c r="T9" s="71"/>
      <c r="U9" s="76"/>
      <c r="V9" s="71"/>
      <c r="W9" s="76"/>
      <c r="X9" s="71"/>
      <c r="Y9" s="76"/>
      <c r="Z9" s="71"/>
      <c r="AA9" s="76"/>
      <c r="AB9" s="71"/>
      <c r="AD9" s="76">
        <v>5</v>
      </c>
      <c r="AE9" s="76">
        <v>25</v>
      </c>
      <c r="AF9" s="137" t="s">
        <v>117</v>
      </c>
    </row>
    <row r="10" spans="1:32" s="16" customFormat="1" ht="93" x14ac:dyDescent="0.25">
      <c r="A10" s="300" t="s">
        <v>338</v>
      </c>
      <c r="B10" s="311"/>
      <c r="C10" s="76"/>
      <c r="D10" s="71"/>
      <c r="E10" s="76"/>
      <c r="F10" s="71"/>
      <c r="G10" s="76"/>
      <c r="H10" s="71"/>
      <c r="I10" s="76"/>
      <c r="J10" s="71"/>
      <c r="K10" s="76"/>
      <c r="L10" s="71"/>
      <c r="M10" s="76"/>
      <c r="N10" s="71"/>
      <c r="O10" s="76"/>
      <c r="P10" s="71"/>
      <c r="Q10" s="76"/>
      <c r="R10" s="71"/>
      <c r="S10" s="76"/>
      <c r="T10" s="71"/>
      <c r="U10" s="76"/>
      <c r="V10" s="71"/>
      <c r="W10" s="76"/>
      <c r="X10" s="71"/>
      <c r="Y10" s="76"/>
      <c r="Z10" s="71"/>
      <c r="AA10" s="76"/>
      <c r="AB10" s="71"/>
      <c r="AD10" s="76">
        <v>5</v>
      </c>
      <c r="AE10" s="76">
        <v>25</v>
      </c>
      <c r="AF10" s="137" t="s">
        <v>92</v>
      </c>
    </row>
    <row r="11" spans="1:32" s="16" customFormat="1" ht="170.5" x14ac:dyDescent="0.25">
      <c r="A11" s="300" t="s">
        <v>374</v>
      </c>
      <c r="B11" s="311"/>
      <c r="C11" s="76"/>
      <c r="D11" s="71"/>
      <c r="E11" s="76"/>
      <c r="F11" s="71"/>
      <c r="G11" s="76"/>
      <c r="H11" s="71"/>
      <c r="I11" s="76"/>
      <c r="J11" s="71"/>
      <c r="K11" s="76"/>
      <c r="L11" s="71"/>
      <c r="M11" s="76"/>
      <c r="N11" s="71"/>
      <c r="O11" s="76"/>
      <c r="P11" s="71"/>
      <c r="Q11" s="76"/>
      <c r="R11" s="71"/>
      <c r="S11" s="76"/>
      <c r="T11" s="71"/>
      <c r="U11" s="76"/>
      <c r="V11" s="71"/>
      <c r="W11" s="76"/>
      <c r="X11" s="71"/>
      <c r="Y11" s="76"/>
      <c r="Z11" s="71"/>
      <c r="AA11" s="76"/>
      <c r="AB11" s="71"/>
      <c r="AD11" s="76">
        <v>5</v>
      </c>
      <c r="AE11" s="76">
        <v>20</v>
      </c>
      <c r="AF11" s="137" t="s">
        <v>118</v>
      </c>
    </row>
    <row r="12" spans="1:32" s="16" customFormat="1" ht="77.5" x14ac:dyDescent="0.25">
      <c r="A12" s="300" t="s">
        <v>375</v>
      </c>
      <c r="B12" s="311"/>
      <c r="C12" s="76"/>
      <c r="D12" s="71"/>
      <c r="E12" s="76"/>
      <c r="F12" s="71"/>
      <c r="G12" s="76"/>
      <c r="H12" s="71"/>
      <c r="I12" s="76"/>
      <c r="J12" s="71"/>
      <c r="K12" s="76"/>
      <c r="L12" s="71"/>
      <c r="M12" s="76"/>
      <c r="N12" s="71"/>
      <c r="O12" s="76"/>
      <c r="P12" s="71"/>
      <c r="Q12" s="76"/>
      <c r="R12" s="71"/>
      <c r="S12" s="76"/>
      <c r="T12" s="71"/>
      <c r="U12" s="76"/>
      <c r="V12" s="71"/>
      <c r="W12" s="76"/>
      <c r="X12" s="71"/>
      <c r="Y12" s="76"/>
      <c r="Z12" s="71"/>
      <c r="AA12" s="76"/>
      <c r="AB12" s="71"/>
      <c r="AD12" s="76">
        <v>3</v>
      </c>
      <c r="AE12" s="76">
        <v>10</v>
      </c>
      <c r="AF12" s="137" t="s">
        <v>119</v>
      </c>
    </row>
    <row r="13" spans="1:32" s="16" customFormat="1" ht="48" customHeight="1" x14ac:dyDescent="0.25">
      <c r="A13" s="312"/>
      <c r="B13" s="313"/>
      <c r="C13" s="76"/>
      <c r="D13" s="71"/>
      <c r="E13" s="76"/>
      <c r="F13" s="71"/>
      <c r="G13" s="76"/>
      <c r="H13" s="71"/>
      <c r="I13" s="76"/>
      <c r="J13" s="71"/>
      <c r="K13" s="76"/>
      <c r="L13" s="71"/>
      <c r="M13" s="76"/>
      <c r="N13" s="71"/>
      <c r="O13" s="76"/>
      <c r="P13" s="71"/>
      <c r="Q13" s="76"/>
      <c r="R13" s="71"/>
      <c r="S13" s="76"/>
      <c r="T13" s="71"/>
      <c r="U13" s="76"/>
      <c r="V13" s="71"/>
      <c r="W13" s="76"/>
      <c r="X13" s="71"/>
      <c r="Y13" s="76"/>
      <c r="Z13" s="71"/>
      <c r="AA13" s="76"/>
      <c r="AB13" s="71"/>
      <c r="AD13" s="76"/>
      <c r="AE13" s="76"/>
      <c r="AF13" s="137"/>
    </row>
    <row r="14" spans="1:32" s="16" customFormat="1" ht="56.25" customHeight="1" x14ac:dyDescent="0.25">
      <c r="A14" s="312"/>
      <c r="B14" s="313"/>
      <c r="C14" s="76"/>
      <c r="D14" s="71"/>
      <c r="E14" s="76"/>
      <c r="F14" s="71"/>
      <c r="G14" s="76"/>
      <c r="H14" s="71"/>
      <c r="I14" s="76"/>
      <c r="J14" s="71"/>
      <c r="K14" s="76"/>
      <c r="L14" s="71"/>
      <c r="M14" s="76"/>
      <c r="N14" s="71"/>
      <c r="O14" s="76"/>
      <c r="P14" s="71"/>
      <c r="Q14" s="76"/>
      <c r="R14" s="71"/>
      <c r="S14" s="76"/>
      <c r="T14" s="71"/>
      <c r="U14" s="76"/>
      <c r="V14" s="71"/>
      <c r="W14" s="76"/>
      <c r="X14" s="71"/>
      <c r="Y14" s="76"/>
      <c r="Z14" s="71"/>
      <c r="AA14" s="76"/>
      <c r="AB14" s="71"/>
      <c r="AD14" s="76"/>
      <c r="AE14" s="76"/>
      <c r="AF14" s="137"/>
    </row>
    <row r="15" spans="1:32" s="16" customFormat="1" ht="43.5" customHeight="1" x14ac:dyDescent="0.25">
      <c r="A15" s="300"/>
      <c r="B15" s="311"/>
      <c r="C15" s="76"/>
      <c r="D15" s="71"/>
      <c r="E15" s="76"/>
      <c r="F15" s="71"/>
      <c r="G15" s="76"/>
      <c r="H15" s="71"/>
      <c r="I15" s="76"/>
      <c r="J15" s="71"/>
      <c r="K15" s="76"/>
      <c r="L15" s="71"/>
      <c r="M15" s="76"/>
      <c r="N15" s="71"/>
      <c r="O15" s="76"/>
      <c r="P15" s="71"/>
      <c r="Q15" s="76"/>
      <c r="R15" s="71"/>
      <c r="S15" s="76"/>
      <c r="T15" s="71"/>
      <c r="U15" s="76"/>
      <c r="V15" s="71"/>
      <c r="W15" s="76"/>
      <c r="X15" s="71"/>
      <c r="Y15" s="76"/>
      <c r="Z15" s="71"/>
      <c r="AA15" s="76"/>
      <c r="AB15" s="71"/>
      <c r="AD15" s="76"/>
      <c r="AE15" s="76"/>
      <c r="AF15" s="138"/>
    </row>
    <row r="16" spans="1:32" s="16" customFormat="1" ht="39" customHeight="1" x14ac:dyDescent="0.25">
      <c r="A16" s="300" t="s">
        <v>104</v>
      </c>
      <c r="B16" s="311"/>
      <c r="C16" s="76"/>
      <c r="D16" s="71"/>
      <c r="E16" s="76"/>
      <c r="F16" s="71"/>
      <c r="G16" s="76"/>
      <c r="H16" s="71"/>
      <c r="I16" s="76"/>
      <c r="J16" s="71"/>
      <c r="K16" s="76"/>
      <c r="L16" s="71"/>
      <c r="M16" s="76"/>
      <c r="N16" s="71"/>
      <c r="O16" s="76"/>
      <c r="P16" s="71"/>
      <c r="Q16" s="76"/>
      <c r="R16" s="71"/>
      <c r="S16" s="76"/>
      <c r="T16" s="71"/>
      <c r="U16" s="76"/>
      <c r="V16" s="71"/>
      <c r="W16" s="76"/>
      <c r="X16" s="71"/>
      <c r="Y16" s="76"/>
      <c r="Z16" s="71"/>
      <c r="AA16" s="76"/>
      <c r="AB16" s="71"/>
      <c r="AD16" s="76"/>
      <c r="AE16" s="76"/>
      <c r="AF16" s="138"/>
    </row>
    <row r="17" spans="1:32" s="16" customFormat="1" ht="29.25" customHeight="1" x14ac:dyDescent="0.25">
      <c r="A17" s="306" t="s">
        <v>105</v>
      </c>
      <c r="B17" s="307"/>
      <c r="C17" s="170">
        <f>SUMPRODUCT(C8:C16,$AE8:$AE16)</f>
        <v>0</v>
      </c>
      <c r="D17" s="171"/>
      <c r="E17" s="170">
        <f>SUMPRODUCT(E8:E16,$AE8:$AE16)</f>
        <v>0</v>
      </c>
      <c r="F17" s="171"/>
      <c r="G17" s="170">
        <f>SUMPRODUCT(G8:G16,$AE8:$AE16)</f>
        <v>0</v>
      </c>
      <c r="H17" s="171"/>
      <c r="I17" s="170">
        <f>SUMPRODUCT(I8:I16,$AE8:$AE16)</f>
        <v>0</v>
      </c>
      <c r="J17" s="171"/>
      <c r="K17" s="170">
        <f>SUMPRODUCT(K8:K16,$AE8:$AE16)</f>
        <v>0</v>
      </c>
      <c r="L17" s="171"/>
      <c r="M17" s="170">
        <f>SUMPRODUCT(M8:M16,$AE8:$AE16)</f>
        <v>0</v>
      </c>
      <c r="N17" s="171"/>
      <c r="O17" s="170">
        <f>SUMPRODUCT(O8:O16,$AE8:$AE16)</f>
        <v>0</v>
      </c>
      <c r="P17" s="171"/>
      <c r="Q17" s="170">
        <f>SUMPRODUCT(Q8:Q16,$AE8:$AE16)</f>
        <v>0</v>
      </c>
      <c r="R17" s="171"/>
      <c r="S17" s="170">
        <f>SUMPRODUCT(S8:S16,$AE8:$AE16)</f>
        <v>0</v>
      </c>
      <c r="T17" s="171"/>
      <c r="U17" s="170">
        <f>SUMPRODUCT(U8:U16,$AE8:$AE16)</f>
        <v>0</v>
      </c>
      <c r="V17" s="171"/>
      <c r="W17" s="170">
        <f>SUMPRODUCT(W8:W16,$AE8:$AE16)</f>
        <v>0</v>
      </c>
      <c r="X17" s="171"/>
      <c r="Y17" s="170">
        <f>SUMPRODUCT(Y8:Y16,$AE8:$AE16)</f>
        <v>0</v>
      </c>
      <c r="Z17" s="171"/>
      <c r="AA17" s="170">
        <f>SUMPRODUCT(AA8:AA16,$AE8:$AE16)</f>
        <v>0</v>
      </c>
      <c r="AB17" s="171"/>
      <c r="AC17" s="174"/>
      <c r="AD17" s="170">
        <f>SUMPRODUCT(AD8:AD16,AE8:AE16)</f>
        <v>480</v>
      </c>
      <c r="AE17" s="170">
        <f>SUM(AE8:AE16)</f>
        <v>100</v>
      </c>
      <c r="AF17" s="139"/>
    </row>
    <row r="18" spans="1:32" s="16" customFormat="1" ht="29.25" customHeight="1" x14ac:dyDescent="0.3">
      <c r="A18" s="302" t="s">
        <v>106</v>
      </c>
      <c r="B18" s="303"/>
      <c r="C18" s="172">
        <f>C17/$AD$17*100</f>
        <v>0</v>
      </c>
      <c r="D18" s="180"/>
      <c r="E18" s="172">
        <f>E17/$AD$17*100</f>
        <v>0</v>
      </c>
      <c r="F18" s="180"/>
      <c r="G18" s="172">
        <f>G17/$AD$17*100</f>
        <v>0</v>
      </c>
      <c r="H18" s="180"/>
      <c r="I18" s="172">
        <f>I17/$AD$17*100</f>
        <v>0</v>
      </c>
      <c r="J18" s="180"/>
      <c r="K18" s="172">
        <f>K17/$AD$17*100</f>
        <v>0</v>
      </c>
      <c r="L18" s="180"/>
      <c r="M18" s="172">
        <f>M17/$AD$17*100</f>
        <v>0</v>
      </c>
      <c r="N18" s="173"/>
      <c r="O18" s="172">
        <f>O17/$AD$17*100</f>
        <v>0</v>
      </c>
      <c r="P18" s="180"/>
      <c r="Q18" s="172">
        <f>Q17/$AD$17*100</f>
        <v>0</v>
      </c>
      <c r="R18" s="180"/>
      <c r="S18" s="172">
        <f>S17/$AD$17*100</f>
        <v>0</v>
      </c>
      <c r="T18" s="180"/>
      <c r="U18" s="172">
        <f>U17/$AD$17*100</f>
        <v>0</v>
      </c>
      <c r="V18" s="180"/>
      <c r="W18" s="172">
        <f>W17/$AD$17*100</f>
        <v>0</v>
      </c>
      <c r="X18" s="180"/>
      <c r="Y18" s="172">
        <f>Y17/$AD$17*100</f>
        <v>0</v>
      </c>
      <c r="Z18" s="180"/>
      <c r="AA18" s="172">
        <f>AA17/$AD$17*100</f>
        <v>0</v>
      </c>
      <c r="AB18" s="180"/>
      <c r="AC18" s="174"/>
      <c r="AD18" s="181"/>
      <c r="AE18" s="181"/>
      <c r="AF18" s="15"/>
    </row>
    <row r="19" spans="1:32" s="16" customFormat="1" ht="29.25" customHeight="1" x14ac:dyDescent="0.3">
      <c r="A19" s="304" t="s">
        <v>107</v>
      </c>
      <c r="B19" s="305"/>
      <c r="C19" s="176">
        <f>C18*$B$6/100</f>
        <v>0</v>
      </c>
      <c r="D19" s="177"/>
      <c r="E19" s="176">
        <f>E18*$B$6/100</f>
        <v>0</v>
      </c>
      <c r="F19" s="177"/>
      <c r="G19" s="176">
        <f>G18*$B$6/100</f>
        <v>0</v>
      </c>
      <c r="H19" s="177"/>
      <c r="I19" s="176">
        <f>I18*$B$6/100</f>
        <v>0</v>
      </c>
      <c r="J19" s="177"/>
      <c r="K19" s="176">
        <f>K18*$B$6/100</f>
        <v>0</v>
      </c>
      <c r="L19" s="177"/>
      <c r="M19" s="176">
        <f>M18*$B$6/100</f>
        <v>0</v>
      </c>
      <c r="N19" s="178"/>
      <c r="O19" s="176">
        <f>O18*$B$6/100</f>
        <v>0</v>
      </c>
      <c r="P19" s="177"/>
      <c r="Q19" s="176">
        <f>Q18*$B$6/100</f>
        <v>0</v>
      </c>
      <c r="R19" s="177"/>
      <c r="S19" s="176">
        <f>S18*$B$6/100</f>
        <v>0</v>
      </c>
      <c r="T19" s="177"/>
      <c r="U19" s="176">
        <f>U18*$B$6/100</f>
        <v>0</v>
      </c>
      <c r="V19" s="177"/>
      <c r="W19" s="176">
        <f>W18*$B$6/100</f>
        <v>0</v>
      </c>
      <c r="X19" s="177"/>
      <c r="Y19" s="176">
        <f>Y18*$B$6/100</f>
        <v>0</v>
      </c>
      <c r="Z19" s="177"/>
      <c r="AA19" s="176">
        <f>AA18*$B$6/100</f>
        <v>0</v>
      </c>
      <c r="AB19" s="177"/>
      <c r="AC19" s="174"/>
      <c r="AD19" s="181"/>
      <c r="AE19" s="181"/>
      <c r="AF19" s="15"/>
    </row>
  </sheetData>
  <mergeCells count="27">
    <mergeCell ref="B2:C2"/>
    <mergeCell ref="B3:C3"/>
    <mergeCell ref="C5:D5"/>
    <mergeCell ref="I5:J5"/>
    <mergeCell ref="K5:L5"/>
    <mergeCell ref="M5:N5"/>
    <mergeCell ref="A18:B18"/>
    <mergeCell ref="A19:B19"/>
    <mergeCell ref="A10:B10"/>
    <mergeCell ref="A9:B9"/>
    <mergeCell ref="A17:B17"/>
    <mergeCell ref="A11:B11"/>
    <mergeCell ref="A12:B12"/>
    <mergeCell ref="A13:B13"/>
    <mergeCell ref="A14:B14"/>
    <mergeCell ref="A16:B16"/>
    <mergeCell ref="A15:B15"/>
    <mergeCell ref="E5:F5"/>
    <mergeCell ref="G5:H5"/>
    <mergeCell ref="A8:B8"/>
    <mergeCell ref="Y5:Z5"/>
    <mergeCell ref="AA5:AB5"/>
    <mergeCell ref="O5:P5"/>
    <mergeCell ref="Q5:R5"/>
    <mergeCell ref="S5:T5"/>
    <mergeCell ref="U5:V5"/>
    <mergeCell ref="W5:X5"/>
  </mergeCells>
  <conditionalFormatting sqref="C8:C16 G9:G16 I9:I16 K9:K16 M9:M16 E9:E12 O9:O16 Q9:Q16 S9:S16 U9:U16 W9:W16 Y9:Y16 AA9:AA16">
    <cfRule type="expression" dxfId="377" priority="28">
      <formula>C8&gt;$AD8</formula>
    </cfRule>
  </conditionalFormatting>
  <conditionalFormatting sqref="E13:E16">
    <cfRule type="expression" dxfId="376" priority="25">
      <formula>E13&gt;$AD13</formula>
    </cfRule>
  </conditionalFormatting>
  <conditionalFormatting sqref="G8">
    <cfRule type="expression" dxfId="375" priority="24">
      <formula>G8&gt;$AD8</formula>
    </cfRule>
  </conditionalFormatting>
  <conditionalFormatting sqref="I8">
    <cfRule type="expression" dxfId="374" priority="22">
      <formula>I8&gt;$AD8</formula>
    </cfRule>
  </conditionalFormatting>
  <conditionalFormatting sqref="K8">
    <cfRule type="expression" dxfId="373" priority="20">
      <formula>K8&gt;$AD8</formula>
    </cfRule>
  </conditionalFormatting>
  <conditionalFormatting sqref="M8">
    <cfRule type="expression" dxfId="372" priority="18">
      <formula>M8&gt;$AD8</formula>
    </cfRule>
  </conditionalFormatting>
  <conditionalFormatting sqref="E8">
    <cfRule type="expression" dxfId="371" priority="16">
      <formula>E8&gt;$AD8</formula>
    </cfRule>
  </conditionalFormatting>
  <conditionalFormatting sqref="O8">
    <cfRule type="expression" dxfId="370" priority="14">
      <formula>O8&gt;$AD8</formula>
    </cfRule>
  </conditionalFormatting>
  <conditionalFormatting sqref="Q8">
    <cfRule type="expression" dxfId="369" priority="12">
      <formula>Q8&gt;$AD8</formula>
    </cfRule>
  </conditionalFormatting>
  <conditionalFormatting sqref="S8">
    <cfRule type="expression" dxfId="368" priority="10">
      <formula>S8&gt;$AD8</formula>
    </cfRule>
  </conditionalFormatting>
  <conditionalFormatting sqref="U8">
    <cfRule type="expression" dxfId="367" priority="8">
      <formula>U8&gt;$AD8</formula>
    </cfRule>
  </conditionalFormatting>
  <conditionalFormatting sqref="W8">
    <cfRule type="expression" dxfId="366" priority="6">
      <formula>W8&gt;$AD8</formula>
    </cfRule>
  </conditionalFormatting>
  <conditionalFormatting sqref="Y8">
    <cfRule type="expression" dxfId="365" priority="4">
      <formula>Y8&gt;$AD8</formula>
    </cfRule>
  </conditionalFormatting>
  <conditionalFormatting sqref="AA8">
    <cfRule type="expression" dxfId="364" priority="2">
      <formula>AA8&gt;$AD8</formula>
    </cfRule>
  </conditionalFormatting>
  <pageMargins left="0.75" right="0.75" top="1" bottom="1" header="0.5" footer="0.5"/>
  <pageSetup paperSize="8" scale="64" orientation="landscape" r:id="rId1"/>
  <headerFooter alignWithMargins="0">
    <oddFooter>&amp;L&amp;F &amp;A &amp;RPage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2:AB17"/>
  <sheetViews>
    <sheetView zoomScale="75" zoomScaleNormal="75" workbookViewId="0">
      <selection activeCell="H2" sqref="H2"/>
    </sheetView>
  </sheetViews>
  <sheetFormatPr defaultColWidth="9.1796875" defaultRowHeight="13" outlineLevelCol="1" x14ac:dyDescent="0.3"/>
  <cols>
    <col min="1" max="1" width="27.1796875" style="15" customWidth="1"/>
    <col min="2" max="2" width="39.1796875" style="15" customWidth="1"/>
    <col min="3" max="3" width="17.1796875" style="15" customWidth="1"/>
    <col min="4" max="4" width="31.81640625" style="15" customWidth="1"/>
    <col min="5" max="5" width="17.1796875" style="15" customWidth="1"/>
    <col min="6" max="6" width="27.1796875" style="15" customWidth="1"/>
    <col min="7" max="7" width="17.1796875" style="15" customWidth="1"/>
    <col min="8" max="8" width="27.1796875" style="15" customWidth="1"/>
    <col min="9" max="9" width="17.1796875" style="15" hidden="1" customWidth="1" outlineLevel="1"/>
    <col min="10" max="10" width="27.1796875" style="15" hidden="1" customWidth="1" outlineLevel="1"/>
    <col min="11" max="11" width="17.1796875" style="15" hidden="1" customWidth="1" outlineLevel="1"/>
    <col min="12" max="12" width="31.81640625" style="15" hidden="1" customWidth="1" outlineLevel="1"/>
    <col min="13" max="13" width="17.1796875" style="15" hidden="1" customWidth="1" outlineLevel="1"/>
    <col min="14" max="14" width="27.1796875" style="15" hidden="1" customWidth="1" outlineLevel="1"/>
    <col min="15" max="15" width="17.1796875" style="15" hidden="1" customWidth="1" outlineLevel="1"/>
    <col min="16" max="16" width="27.1796875" style="15" hidden="1" customWidth="1" outlineLevel="1"/>
    <col min="17" max="17" width="17.1796875" style="15" hidden="1" customWidth="1" outlineLevel="1"/>
    <col min="18" max="18" width="27.1796875" style="15" hidden="1" customWidth="1" outlineLevel="1"/>
    <col min="19" max="19" width="17.1796875" style="15" hidden="1" customWidth="1" outlineLevel="1"/>
    <col min="20" max="20" width="27.1796875" style="15" hidden="1" customWidth="1" outlineLevel="1"/>
    <col min="21" max="21" width="17.1796875" style="15" hidden="1" customWidth="1" outlineLevel="1"/>
    <col min="22" max="22" width="27.1796875" style="15" hidden="1" customWidth="1" outlineLevel="1"/>
    <col min="23" max="23" width="17.1796875" style="15" hidden="1" customWidth="1" outlineLevel="1"/>
    <col min="24" max="24" width="27.1796875" style="15" hidden="1" customWidth="1" outlineLevel="1"/>
    <col min="25" max="25" width="9.1796875" style="15" collapsed="1"/>
    <col min="26" max="26" width="9.1796875" style="15"/>
    <col min="27" max="27" width="12.54296875" style="15" bestFit="1" customWidth="1"/>
    <col min="28" max="28" width="61" style="15" customWidth="1"/>
    <col min="29" max="16384" width="9.1796875" style="15"/>
  </cols>
  <sheetData>
    <row r="2" spans="1:28" ht="18" x14ac:dyDescent="0.4">
      <c r="A2" s="75" t="s">
        <v>82</v>
      </c>
      <c r="B2" s="308" t="str">
        <f>Contents!B13</f>
        <v>Form H</v>
      </c>
      <c r="C2" s="309"/>
      <c r="D2" s="63"/>
      <c r="E2" s="63"/>
      <c r="F2" s="63"/>
      <c r="G2" s="63"/>
      <c r="H2" s="63"/>
      <c r="I2" s="63"/>
      <c r="J2" s="63"/>
      <c r="K2" s="63"/>
      <c r="L2" s="63"/>
      <c r="M2" s="63"/>
      <c r="N2" s="63"/>
      <c r="O2" s="63"/>
      <c r="P2" s="63"/>
      <c r="Q2" s="63"/>
      <c r="R2" s="63"/>
      <c r="S2" s="63"/>
      <c r="T2" s="63"/>
      <c r="U2" s="63"/>
      <c r="V2" s="63"/>
      <c r="W2" s="63"/>
      <c r="X2" s="63"/>
    </row>
    <row r="3" spans="1:28" ht="18" x14ac:dyDescent="0.4">
      <c r="A3" s="75" t="s">
        <v>55</v>
      </c>
      <c r="B3" s="308" t="str">
        <f>Contents!C13</f>
        <v>Personnel Tabulation</v>
      </c>
      <c r="C3" s="309"/>
      <c r="D3" s="63"/>
      <c r="E3" s="63"/>
      <c r="F3" s="63"/>
      <c r="G3" s="63"/>
      <c r="H3" s="63"/>
      <c r="I3" s="63"/>
      <c r="J3" s="63"/>
      <c r="K3" s="63"/>
      <c r="L3" s="63"/>
      <c r="M3" s="63"/>
      <c r="N3" s="63"/>
      <c r="O3" s="63"/>
      <c r="P3" s="63"/>
      <c r="Q3" s="63"/>
      <c r="R3" s="63"/>
      <c r="S3" s="63"/>
      <c r="T3" s="63"/>
      <c r="U3" s="63"/>
      <c r="V3" s="63"/>
      <c r="W3" s="63"/>
      <c r="X3" s="63"/>
    </row>
    <row r="4" spans="1:28" x14ac:dyDescent="0.3">
      <c r="A4" s="63"/>
      <c r="B4" s="63"/>
      <c r="C4" s="63"/>
      <c r="D4" s="63"/>
      <c r="E4" s="63"/>
      <c r="F4" s="63"/>
      <c r="G4" s="63"/>
      <c r="H4" s="63"/>
      <c r="I4" s="63"/>
      <c r="J4" s="63"/>
      <c r="K4" s="63"/>
      <c r="L4" s="63"/>
      <c r="M4" s="63"/>
      <c r="N4" s="63"/>
      <c r="O4" s="63"/>
      <c r="P4" s="63"/>
      <c r="Q4" s="63"/>
      <c r="R4" s="63"/>
      <c r="S4" s="63"/>
      <c r="T4" s="63"/>
      <c r="U4" s="63"/>
      <c r="V4" s="63"/>
      <c r="W4" s="63"/>
      <c r="X4" s="63"/>
    </row>
    <row r="5" spans="1:28" s="16" customFormat="1" ht="31.5" customHeight="1" x14ac:dyDescent="0.25">
      <c r="A5" s="90" t="s">
        <v>83</v>
      </c>
      <c r="B5" s="91" t="s">
        <v>217</v>
      </c>
      <c r="C5" s="298" t="str">
        <f>Setup!B6</f>
        <v>AAAAA</v>
      </c>
      <c r="D5" s="299"/>
      <c r="E5" s="298" t="str">
        <f>Setup!B7</f>
        <v>BBBBBB</v>
      </c>
      <c r="F5" s="299"/>
      <c r="G5" s="298">
        <f>Setup!B8</f>
        <v>0</v>
      </c>
      <c r="H5" s="299"/>
      <c r="I5" s="298">
        <f>Setup!B9</f>
        <v>0</v>
      </c>
      <c r="J5" s="299"/>
      <c r="K5" s="298">
        <f>Setup!B10</f>
        <v>0</v>
      </c>
      <c r="L5" s="299"/>
      <c r="M5" s="298">
        <f>Setup!B11</f>
        <v>0</v>
      </c>
      <c r="N5" s="299"/>
      <c r="O5" s="298">
        <f>Setup!B12</f>
        <v>0</v>
      </c>
      <c r="P5" s="299"/>
      <c r="Q5" s="298">
        <f>Setup!B13</f>
        <v>0</v>
      </c>
      <c r="R5" s="299"/>
      <c r="S5" s="298">
        <f>Setup!B14</f>
        <v>0</v>
      </c>
      <c r="T5" s="299"/>
      <c r="U5" s="298">
        <f>Setup!B15</f>
        <v>0</v>
      </c>
      <c r="V5" s="299"/>
      <c r="W5" s="298">
        <f>Setup!B16</f>
        <v>0</v>
      </c>
      <c r="X5" s="299"/>
    </row>
    <row r="6" spans="1:28" s="16" customFormat="1" ht="31" x14ac:dyDescent="0.25">
      <c r="A6" s="87" t="s">
        <v>85</v>
      </c>
      <c r="B6" s="106">
        <f>SCORE!C13</f>
        <v>3</v>
      </c>
      <c r="C6" s="88" t="s">
        <v>86</v>
      </c>
      <c r="D6" s="89" t="s">
        <v>87</v>
      </c>
      <c r="E6" s="88" t="s">
        <v>86</v>
      </c>
      <c r="F6" s="89" t="s">
        <v>87</v>
      </c>
      <c r="G6" s="88" t="s">
        <v>86</v>
      </c>
      <c r="H6" s="89" t="s">
        <v>87</v>
      </c>
      <c r="I6" s="88" t="s">
        <v>86</v>
      </c>
      <c r="J6" s="89" t="s">
        <v>87</v>
      </c>
      <c r="K6" s="88" t="s">
        <v>86</v>
      </c>
      <c r="L6" s="89" t="s">
        <v>87</v>
      </c>
      <c r="M6" s="88" t="s">
        <v>86</v>
      </c>
      <c r="N6" s="89" t="s">
        <v>87</v>
      </c>
      <c r="O6" s="88" t="s">
        <v>86</v>
      </c>
      <c r="P6" s="89" t="s">
        <v>87</v>
      </c>
      <c r="Q6" s="88" t="s">
        <v>86</v>
      </c>
      <c r="R6" s="89" t="s">
        <v>87</v>
      </c>
      <c r="S6" s="88" t="s">
        <v>86</v>
      </c>
      <c r="T6" s="89" t="s">
        <v>87</v>
      </c>
      <c r="U6" s="88" t="s">
        <v>86</v>
      </c>
      <c r="V6" s="89" t="s">
        <v>87</v>
      </c>
      <c r="W6" s="88" t="s">
        <v>86</v>
      </c>
      <c r="X6" s="89" t="s">
        <v>87</v>
      </c>
      <c r="Z6" s="88" t="s">
        <v>88</v>
      </c>
      <c r="AA6" s="88" t="s">
        <v>89</v>
      </c>
      <c r="AB6" s="88" t="s">
        <v>90</v>
      </c>
    </row>
    <row r="7" spans="1:28" s="16" customFormat="1" ht="28.5" customHeight="1" x14ac:dyDescent="0.25">
      <c r="A7" s="66" t="s">
        <v>91</v>
      </c>
      <c r="B7" s="67"/>
      <c r="C7" s="68"/>
      <c r="D7" s="69"/>
      <c r="E7" s="70"/>
      <c r="F7" s="69"/>
      <c r="G7" s="70"/>
      <c r="H7" s="69"/>
      <c r="I7" s="70"/>
      <c r="J7" s="69"/>
      <c r="K7" s="68"/>
      <c r="L7" s="69"/>
      <c r="M7" s="70"/>
      <c r="N7" s="69"/>
      <c r="O7" s="70"/>
      <c r="P7" s="69"/>
      <c r="Q7" s="70"/>
      <c r="R7" s="69"/>
      <c r="S7" s="70"/>
      <c r="T7" s="69"/>
      <c r="U7" s="70"/>
      <c r="V7" s="69"/>
      <c r="W7" s="70"/>
      <c r="X7" s="69"/>
    </row>
    <row r="8" spans="1:28" s="16" customFormat="1" ht="57.75" customHeight="1" x14ac:dyDescent="0.25">
      <c r="A8" s="300" t="s">
        <v>381</v>
      </c>
      <c r="B8" s="301" t="s">
        <v>120</v>
      </c>
      <c r="C8" s="76"/>
      <c r="D8" s="71"/>
      <c r="E8" s="76"/>
      <c r="F8" s="71"/>
      <c r="G8" s="76"/>
      <c r="H8" s="71"/>
      <c r="I8" s="76"/>
      <c r="J8" s="71"/>
      <c r="K8" s="76"/>
      <c r="L8" s="71"/>
      <c r="M8" s="76"/>
      <c r="N8" s="71"/>
      <c r="O8" s="76"/>
      <c r="P8" s="71"/>
      <c r="Q8" s="76"/>
      <c r="R8" s="71"/>
      <c r="S8" s="76"/>
      <c r="T8" s="71"/>
      <c r="U8" s="76"/>
      <c r="V8" s="71"/>
      <c r="W8" s="76"/>
      <c r="X8" s="71"/>
      <c r="Z8" s="76"/>
      <c r="AA8" s="76"/>
      <c r="AB8" s="137" t="s">
        <v>121</v>
      </c>
    </row>
    <row r="9" spans="1:28" s="16" customFormat="1" ht="94.5" customHeight="1" x14ac:dyDescent="0.25">
      <c r="A9" s="300" t="s">
        <v>380</v>
      </c>
      <c r="B9" s="301" t="s">
        <v>122</v>
      </c>
      <c r="C9" s="76"/>
      <c r="D9" s="71"/>
      <c r="E9" s="76"/>
      <c r="F9" s="71"/>
      <c r="G9" s="76"/>
      <c r="H9" s="71"/>
      <c r="I9" s="76"/>
      <c r="J9" s="71"/>
      <c r="K9" s="76"/>
      <c r="L9" s="71"/>
      <c r="M9" s="76"/>
      <c r="N9" s="71"/>
      <c r="O9" s="76"/>
      <c r="P9" s="71"/>
      <c r="Q9" s="76"/>
      <c r="R9" s="71"/>
      <c r="S9" s="76"/>
      <c r="T9" s="71"/>
      <c r="U9" s="76"/>
      <c r="V9" s="71"/>
      <c r="W9" s="76"/>
      <c r="X9" s="71"/>
      <c r="Z9" s="76">
        <v>3</v>
      </c>
      <c r="AA9" s="76">
        <v>20</v>
      </c>
      <c r="AB9" s="137" t="s">
        <v>123</v>
      </c>
    </row>
    <row r="10" spans="1:28" s="16" customFormat="1" ht="95.25" customHeight="1" x14ac:dyDescent="0.25">
      <c r="A10" s="300" t="s">
        <v>379</v>
      </c>
      <c r="B10" s="301" t="s">
        <v>124</v>
      </c>
      <c r="C10" s="76"/>
      <c r="D10" s="71"/>
      <c r="E10" s="76"/>
      <c r="F10" s="71"/>
      <c r="G10" s="76"/>
      <c r="H10" s="71"/>
      <c r="I10" s="76"/>
      <c r="J10" s="71"/>
      <c r="K10" s="76"/>
      <c r="L10" s="71"/>
      <c r="M10" s="76"/>
      <c r="N10" s="71"/>
      <c r="O10" s="76"/>
      <c r="P10" s="71"/>
      <c r="Q10" s="76"/>
      <c r="R10" s="71"/>
      <c r="S10" s="76"/>
      <c r="T10" s="71"/>
      <c r="U10" s="76"/>
      <c r="V10" s="71"/>
      <c r="W10" s="76"/>
      <c r="X10" s="71"/>
      <c r="Z10" s="76">
        <v>5</v>
      </c>
      <c r="AA10" s="76">
        <v>20</v>
      </c>
      <c r="AB10" s="137" t="s">
        <v>92</v>
      </c>
    </row>
    <row r="11" spans="1:28" s="16" customFormat="1" ht="77.5" x14ac:dyDescent="0.25">
      <c r="A11" s="300" t="s">
        <v>378</v>
      </c>
      <c r="B11" s="311"/>
      <c r="C11" s="76"/>
      <c r="D11" s="71"/>
      <c r="E11" s="76"/>
      <c r="F11" s="71"/>
      <c r="G11" s="76"/>
      <c r="H11" s="71"/>
      <c r="I11" s="76"/>
      <c r="J11" s="71"/>
      <c r="K11" s="76"/>
      <c r="L11" s="71"/>
      <c r="M11" s="76"/>
      <c r="N11" s="71"/>
      <c r="O11" s="76"/>
      <c r="P11" s="71"/>
      <c r="Q11" s="76"/>
      <c r="R11" s="71"/>
      <c r="S11" s="76"/>
      <c r="T11" s="71"/>
      <c r="U11" s="76"/>
      <c r="V11" s="71"/>
      <c r="W11" s="76"/>
      <c r="X11" s="71"/>
      <c r="Z11" s="76">
        <v>3</v>
      </c>
      <c r="AA11" s="76">
        <v>20</v>
      </c>
      <c r="AB11" s="137" t="s">
        <v>125</v>
      </c>
    </row>
    <row r="12" spans="1:28" s="16" customFormat="1" ht="93" x14ac:dyDescent="0.25">
      <c r="A12" s="300" t="s">
        <v>377</v>
      </c>
      <c r="B12" s="311"/>
      <c r="C12" s="76"/>
      <c r="D12" s="71"/>
      <c r="E12" s="76"/>
      <c r="F12" s="71"/>
      <c r="G12" s="76"/>
      <c r="H12" s="71"/>
      <c r="I12" s="76"/>
      <c r="J12" s="71"/>
      <c r="K12" s="76"/>
      <c r="L12" s="71"/>
      <c r="M12" s="76"/>
      <c r="N12" s="71"/>
      <c r="O12" s="76"/>
      <c r="P12" s="71"/>
      <c r="Q12" s="76"/>
      <c r="R12" s="71"/>
      <c r="S12" s="76"/>
      <c r="T12" s="71"/>
      <c r="U12" s="76"/>
      <c r="V12" s="71"/>
      <c r="W12" s="76"/>
      <c r="X12" s="71"/>
      <c r="Z12" s="76">
        <v>5</v>
      </c>
      <c r="AA12" s="76">
        <v>20</v>
      </c>
      <c r="AB12" s="137" t="s">
        <v>92</v>
      </c>
    </row>
    <row r="13" spans="1:28" s="16" customFormat="1" ht="49.5" customHeight="1" x14ac:dyDescent="0.25">
      <c r="A13" s="300" t="s">
        <v>376</v>
      </c>
      <c r="B13" s="311"/>
      <c r="C13" s="76"/>
      <c r="D13" s="71"/>
      <c r="E13" s="76"/>
      <c r="F13" s="71"/>
      <c r="G13" s="76"/>
      <c r="H13" s="71"/>
      <c r="I13" s="76"/>
      <c r="J13" s="71"/>
      <c r="K13" s="76"/>
      <c r="L13" s="71"/>
      <c r="M13" s="76"/>
      <c r="N13" s="71"/>
      <c r="O13" s="76"/>
      <c r="P13" s="71"/>
      <c r="Q13" s="76"/>
      <c r="R13" s="71"/>
      <c r="S13" s="76"/>
      <c r="T13" s="71"/>
      <c r="U13" s="76"/>
      <c r="V13" s="71"/>
      <c r="W13" s="76"/>
      <c r="X13" s="71"/>
      <c r="Z13" s="76">
        <v>3</v>
      </c>
      <c r="AA13" s="76">
        <v>20</v>
      </c>
      <c r="AB13" s="137" t="s">
        <v>126</v>
      </c>
    </row>
    <row r="14" spans="1:28" s="16" customFormat="1" ht="39" customHeight="1" x14ac:dyDescent="0.25">
      <c r="A14" s="129" t="s">
        <v>108</v>
      </c>
      <c r="B14" s="130"/>
      <c r="C14" s="76"/>
      <c r="D14" s="71"/>
      <c r="E14" s="76"/>
      <c r="F14" s="71"/>
      <c r="G14" s="76"/>
      <c r="H14" s="71"/>
      <c r="I14" s="76"/>
      <c r="J14" s="71"/>
      <c r="K14" s="76"/>
      <c r="L14" s="71"/>
      <c r="M14" s="76"/>
      <c r="N14" s="71"/>
      <c r="O14" s="76"/>
      <c r="P14" s="71"/>
      <c r="Q14" s="76"/>
      <c r="R14" s="71"/>
      <c r="S14" s="76"/>
      <c r="T14" s="71"/>
      <c r="U14" s="76"/>
      <c r="V14" s="71"/>
      <c r="W14" s="76"/>
      <c r="X14" s="71"/>
      <c r="Z14" s="76"/>
      <c r="AA14" s="76"/>
      <c r="AB14" s="138"/>
    </row>
    <row r="15" spans="1:28" s="16" customFormat="1" ht="29.25" customHeight="1" x14ac:dyDescent="0.25">
      <c r="A15" s="306" t="s">
        <v>105</v>
      </c>
      <c r="B15" s="307"/>
      <c r="C15" s="170">
        <f>SUMPRODUCT(C8:C14,$AA8:$AA14)</f>
        <v>0</v>
      </c>
      <c r="D15" s="171"/>
      <c r="E15" s="170">
        <f>SUMPRODUCT(E8:E14,$AA8:$AA14)</f>
        <v>0</v>
      </c>
      <c r="F15" s="171"/>
      <c r="G15" s="170">
        <f>SUMPRODUCT(G8:G14,$AA8:$AA14)</f>
        <v>0</v>
      </c>
      <c r="H15" s="171"/>
      <c r="I15" s="170">
        <f>SUMPRODUCT(I8:I14,$AA8:$AA14)</f>
        <v>0</v>
      </c>
      <c r="J15" s="171"/>
      <c r="K15" s="170">
        <f>SUMPRODUCT(K8:K14,$AA8:$AA14)</f>
        <v>0</v>
      </c>
      <c r="L15" s="171"/>
      <c r="M15" s="170">
        <f>SUMPRODUCT(M8:M14,$AA8:$AA14)</f>
        <v>0</v>
      </c>
      <c r="N15" s="171"/>
      <c r="O15" s="170">
        <f>SUMPRODUCT(O8:O14,$AA8:$AA14)</f>
        <v>0</v>
      </c>
      <c r="P15" s="171"/>
      <c r="Q15" s="170">
        <f>SUMPRODUCT(Q8:Q14,$AA8:$AA14)</f>
        <v>0</v>
      </c>
      <c r="R15" s="171"/>
      <c r="S15" s="170">
        <f>SUMPRODUCT(S8:S14,$AA8:$AA14)</f>
        <v>0</v>
      </c>
      <c r="T15" s="171"/>
      <c r="U15" s="170">
        <f>SUMPRODUCT(U8:U14,$AA8:$AA14)</f>
        <v>0</v>
      </c>
      <c r="V15" s="171"/>
      <c r="W15" s="170">
        <f>SUMPRODUCT(W8:W14,$AA8:$AA14)</f>
        <v>0</v>
      </c>
      <c r="X15" s="171"/>
      <c r="Y15" s="174"/>
      <c r="Z15" s="171">
        <f>SUMPRODUCT(Z8:Z14,AA8:AA14)</f>
        <v>380</v>
      </c>
      <c r="AA15" s="171">
        <f>SUM(AA8:AA14)</f>
        <v>100</v>
      </c>
      <c r="AB15" s="139"/>
    </row>
    <row r="16" spans="1:28" s="16" customFormat="1" ht="29.25" customHeight="1" x14ac:dyDescent="0.25">
      <c r="A16" s="302" t="s">
        <v>106</v>
      </c>
      <c r="B16" s="303"/>
      <c r="C16" s="172">
        <f>C15/$Z$15*100</f>
        <v>0</v>
      </c>
      <c r="D16" s="180"/>
      <c r="E16" s="172">
        <f>E15/$Z$15*100</f>
        <v>0</v>
      </c>
      <c r="F16" s="180"/>
      <c r="G16" s="172">
        <f>G15/$Z$15*100</f>
        <v>0</v>
      </c>
      <c r="H16" s="180"/>
      <c r="I16" s="172">
        <f>I15/$Z$15*100</f>
        <v>0</v>
      </c>
      <c r="J16" s="180"/>
      <c r="K16" s="172">
        <f>K15/$Z$15*100</f>
        <v>0</v>
      </c>
      <c r="L16" s="180"/>
      <c r="M16" s="172">
        <f>M15/$Z$15*100</f>
        <v>0</v>
      </c>
      <c r="N16" s="173"/>
      <c r="O16" s="172">
        <f>O15/$Z$15*100</f>
        <v>0</v>
      </c>
      <c r="P16" s="173"/>
      <c r="Q16" s="172">
        <f>Q15/$Z$15*100</f>
        <v>0</v>
      </c>
      <c r="R16" s="173"/>
      <c r="S16" s="172">
        <f>S15/$Z$15*100</f>
        <v>0</v>
      </c>
      <c r="T16" s="173"/>
      <c r="U16" s="172">
        <f>U15/$Z$15*100</f>
        <v>0</v>
      </c>
      <c r="V16" s="173"/>
      <c r="W16" s="172">
        <f>W15/$Z$15*100</f>
        <v>0</v>
      </c>
      <c r="X16" s="173"/>
      <c r="Y16" s="174"/>
      <c r="Z16" s="174"/>
      <c r="AA16" s="174"/>
    </row>
    <row r="17" spans="1:27" s="16" customFormat="1" ht="29.25" customHeight="1" x14ac:dyDescent="0.25">
      <c r="A17" s="304" t="s">
        <v>107</v>
      </c>
      <c r="B17" s="305"/>
      <c r="C17" s="176">
        <f>C16*$B$6/100</f>
        <v>0</v>
      </c>
      <c r="D17" s="177"/>
      <c r="E17" s="176">
        <f>E16*$B$6/100</f>
        <v>0</v>
      </c>
      <c r="F17" s="177"/>
      <c r="G17" s="176">
        <f>G16*$B$6/100</f>
        <v>0</v>
      </c>
      <c r="H17" s="177"/>
      <c r="I17" s="176">
        <f>I16*$B$6/100</f>
        <v>0</v>
      </c>
      <c r="J17" s="177"/>
      <c r="K17" s="176">
        <f>K16*$B$6/100</f>
        <v>0</v>
      </c>
      <c r="L17" s="177"/>
      <c r="M17" s="176">
        <f>M16*$B$6/100</f>
        <v>0</v>
      </c>
      <c r="N17" s="178"/>
      <c r="O17" s="176">
        <f>O16*$B$6/100</f>
        <v>0</v>
      </c>
      <c r="P17" s="178"/>
      <c r="Q17" s="176">
        <f>Q16*$B$6/100</f>
        <v>0</v>
      </c>
      <c r="R17" s="178"/>
      <c r="S17" s="176">
        <f>S16*$B$6/100</f>
        <v>0</v>
      </c>
      <c r="T17" s="178"/>
      <c r="U17" s="176">
        <f>U16*$B$6/100</f>
        <v>0</v>
      </c>
      <c r="V17" s="178"/>
      <c r="W17" s="176">
        <f>W16*$B$6/100</f>
        <v>0</v>
      </c>
      <c r="X17" s="178"/>
      <c r="Y17" s="174"/>
      <c r="Z17" s="174"/>
      <c r="AA17" s="174"/>
    </row>
  </sheetData>
  <mergeCells count="22">
    <mergeCell ref="A8:B8"/>
    <mergeCell ref="A9:B9"/>
    <mergeCell ref="A10:B10"/>
    <mergeCell ref="A16:B16"/>
    <mergeCell ref="A17:B17"/>
    <mergeCell ref="A11:B11"/>
    <mergeCell ref="A12:B12"/>
    <mergeCell ref="A15:B15"/>
    <mergeCell ref="A13:B13"/>
    <mergeCell ref="I5:J5"/>
    <mergeCell ref="K5:L5"/>
    <mergeCell ref="M5:N5"/>
    <mergeCell ref="B2:C2"/>
    <mergeCell ref="B3:C3"/>
    <mergeCell ref="C5:D5"/>
    <mergeCell ref="E5:F5"/>
    <mergeCell ref="G5:H5"/>
    <mergeCell ref="W5:X5"/>
    <mergeCell ref="O5:P5"/>
    <mergeCell ref="Q5:R5"/>
    <mergeCell ref="S5:T5"/>
    <mergeCell ref="U5:V5"/>
  </mergeCells>
  <conditionalFormatting sqref="C8:C14 G9:G14 I9:I14 K9:K14 M9:M14 E9:E13">
    <cfRule type="expression" dxfId="363" priority="23">
      <formula>C8&gt;$Z8</formula>
    </cfRule>
  </conditionalFormatting>
  <conditionalFormatting sqref="E8">
    <cfRule type="expression" dxfId="362" priority="21">
      <formula>E8&gt;$Z8</formula>
    </cfRule>
  </conditionalFormatting>
  <conditionalFormatting sqref="E14">
    <cfRule type="expression" dxfId="361" priority="20">
      <formula>E14&gt;$Z14</formula>
    </cfRule>
  </conditionalFormatting>
  <conditionalFormatting sqref="G8">
    <cfRule type="expression" dxfId="360" priority="19">
      <formula>G8&gt;$Z8</formula>
    </cfRule>
  </conditionalFormatting>
  <conditionalFormatting sqref="I8">
    <cfRule type="expression" dxfId="359" priority="17">
      <formula>I8&gt;$Z8</formula>
    </cfRule>
  </conditionalFormatting>
  <conditionalFormatting sqref="K8">
    <cfRule type="expression" dxfId="358" priority="15">
      <formula>K8&gt;$Z8</formula>
    </cfRule>
  </conditionalFormatting>
  <conditionalFormatting sqref="M8">
    <cfRule type="expression" dxfId="357" priority="13">
      <formula>M8&gt;$Z8</formula>
    </cfRule>
  </conditionalFormatting>
  <conditionalFormatting sqref="O9:O14">
    <cfRule type="expression" dxfId="356" priority="10">
      <formula>O9&gt;$Z9</formula>
    </cfRule>
  </conditionalFormatting>
  <conditionalFormatting sqref="O8">
    <cfRule type="expression" dxfId="355" priority="9">
      <formula>O8&gt;$Z8</formula>
    </cfRule>
  </conditionalFormatting>
  <conditionalFormatting sqref="Q9:Q14">
    <cfRule type="expression" dxfId="354" priority="8">
      <formula>Q9&gt;$Z9</formula>
    </cfRule>
  </conditionalFormatting>
  <conditionalFormatting sqref="Q8">
    <cfRule type="expression" dxfId="353" priority="7">
      <formula>Q8&gt;$Z8</formula>
    </cfRule>
  </conditionalFormatting>
  <conditionalFormatting sqref="S9:S14">
    <cfRule type="expression" dxfId="352" priority="6">
      <formula>S9&gt;$Z9</formula>
    </cfRule>
  </conditionalFormatting>
  <conditionalFormatting sqref="S8">
    <cfRule type="expression" dxfId="351" priority="5">
      <formula>S8&gt;$Z8</formula>
    </cfRule>
  </conditionalFormatting>
  <conditionalFormatting sqref="U9:U14">
    <cfRule type="expression" dxfId="350" priority="4">
      <formula>U9&gt;$Z9</formula>
    </cfRule>
  </conditionalFormatting>
  <conditionalFormatting sqref="U8">
    <cfRule type="expression" dxfId="349" priority="3">
      <formula>U8&gt;$Z8</formula>
    </cfRule>
  </conditionalFormatting>
  <conditionalFormatting sqref="W9:W14">
    <cfRule type="expression" dxfId="348" priority="2">
      <formula>W9&gt;$Z9</formula>
    </cfRule>
  </conditionalFormatting>
  <conditionalFormatting sqref="W8">
    <cfRule type="expression" dxfId="347" priority="1">
      <formula>W8&gt;$Z8</formula>
    </cfRule>
  </conditionalFormatting>
  <pageMargins left="0.75" right="0.75" top="1" bottom="1" header="0.5" footer="0.5"/>
  <pageSetup paperSize="8" scale="66" orientation="landscape" r:id="rId1"/>
  <headerFooter alignWithMargins="0">
    <oddFooter>&amp;L&amp;F &amp;A &amp;RPage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2:AB16"/>
  <sheetViews>
    <sheetView zoomScale="80" zoomScaleNormal="80" workbookViewId="0">
      <selection activeCell="H2" sqref="H2"/>
    </sheetView>
  </sheetViews>
  <sheetFormatPr defaultColWidth="9.1796875" defaultRowHeight="13" outlineLevelCol="1" x14ac:dyDescent="0.3"/>
  <cols>
    <col min="1" max="1" width="27.1796875" style="15" customWidth="1"/>
    <col min="2" max="2" width="39.1796875" style="15" customWidth="1"/>
    <col min="3" max="3" width="17.1796875" style="15" customWidth="1"/>
    <col min="4" max="4" width="31.81640625" style="15" customWidth="1"/>
    <col min="5" max="5" width="17.1796875" style="15" customWidth="1"/>
    <col min="6" max="6" width="27.1796875" style="15" customWidth="1"/>
    <col min="7" max="7" width="17.1796875" style="15" customWidth="1"/>
    <col min="8" max="8" width="27.1796875" style="15" customWidth="1"/>
    <col min="9" max="9" width="17.1796875" style="15" hidden="1" customWidth="1" outlineLevel="1"/>
    <col min="10" max="10" width="27.1796875" style="15" hidden="1" customWidth="1" outlineLevel="1"/>
    <col min="11" max="11" width="17.1796875" style="15" hidden="1" customWidth="1" outlineLevel="1"/>
    <col min="12" max="12" width="31.81640625" style="15" hidden="1" customWidth="1" outlineLevel="1"/>
    <col min="13" max="13" width="17.1796875" style="15" hidden="1" customWidth="1" outlineLevel="1"/>
    <col min="14" max="14" width="27.1796875" style="15" hidden="1" customWidth="1" outlineLevel="1"/>
    <col min="15" max="15" width="17.1796875" style="15" hidden="1" customWidth="1" outlineLevel="1"/>
    <col min="16" max="16" width="27.1796875" style="15" hidden="1" customWidth="1" outlineLevel="1"/>
    <col min="17" max="17" width="17.1796875" style="15" hidden="1" customWidth="1" outlineLevel="1"/>
    <col min="18" max="18" width="27.1796875" style="15" hidden="1" customWidth="1" outlineLevel="1"/>
    <col min="19" max="19" width="17.1796875" style="15" hidden="1" customWidth="1" outlineLevel="1"/>
    <col min="20" max="20" width="27.1796875" style="15" hidden="1" customWidth="1" outlineLevel="1"/>
    <col min="21" max="21" width="17.1796875" style="15" hidden="1" customWidth="1" outlineLevel="1"/>
    <col min="22" max="22" width="27.1796875" style="15" hidden="1" customWidth="1" outlineLevel="1"/>
    <col min="23" max="23" width="17.1796875" style="15" hidden="1" customWidth="1" outlineLevel="1"/>
    <col min="24" max="24" width="27.1796875" style="15" hidden="1" customWidth="1" outlineLevel="1"/>
    <col min="25" max="25" width="9.1796875" style="15" collapsed="1"/>
    <col min="26" max="26" width="9.1796875" style="15"/>
    <col min="27" max="27" width="14.453125" style="15" customWidth="1"/>
    <col min="28" max="28" width="64.54296875" style="15" customWidth="1"/>
    <col min="29" max="16384" width="9.1796875" style="15"/>
  </cols>
  <sheetData>
    <row r="2" spans="1:28" ht="18" x14ac:dyDescent="0.4">
      <c r="A2" s="75" t="s">
        <v>82</v>
      </c>
      <c r="B2" s="308" t="str">
        <f>Contents!B14</f>
        <v>Form J</v>
      </c>
      <c r="C2" s="309"/>
      <c r="D2" s="63"/>
      <c r="E2" s="63"/>
      <c r="F2" s="63"/>
      <c r="G2" s="63"/>
      <c r="H2" s="63"/>
      <c r="I2" s="63"/>
      <c r="J2" s="63"/>
      <c r="K2" s="63"/>
      <c r="L2" s="63"/>
      <c r="M2" s="63"/>
      <c r="N2" s="63"/>
      <c r="O2" s="63"/>
      <c r="P2" s="63"/>
      <c r="Q2" s="63"/>
      <c r="R2" s="63"/>
      <c r="S2" s="63"/>
      <c r="T2" s="63"/>
      <c r="U2" s="63"/>
      <c r="V2" s="63"/>
      <c r="W2" s="63"/>
      <c r="X2" s="63"/>
    </row>
    <row r="3" spans="1:28" ht="18" x14ac:dyDescent="0.4">
      <c r="A3" s="75" t="s">
        <v>55</v>
      </c>
      <c r="B3" s="308" t="str">
        <f>Contents!C14</f>
        <v>Saudization Plan</v>
      </c>
      <c r="C3" s="309"/>
      <c r="D3" s="63"/>
      <c r="E3" s="63"/>
      <c r="F3" s="63"/>
      <c r="G3" s="63"/>
      <c r="H3" s="63"/>
      <c r="I3" s="63"/>
      <c r="J3" s="63"/>
      <c r="K3" s="63"/>
      <c r="L3" s="63"/>
      <c r="M3" s="63"/>
      <c r="N3" s="63"/>
      <c r="O3" s="63"/>
      <c r="P3" s="63"/>
      <c r="Q3" s="63"/>
      <c r="R3" s="63"/>
      <c r="S3" s="63"/>
      <c r="T3" s="63"/>
      <c r="U3" s="63"/>
      <c r="V3" s="63"/>
      <c r="W3" s="63"/>
      <c r="X3" s="63"/>
    </row>
    <row r="4" spans="1:28" x14ac:dyDescent="0.3">
      <c r="A4" s="63"/>
      <c r="B4" s="63"/>
      <c r="C4" s="63"/>
      <c r="D4" s="63"/>
      <c r="E4" s="63"/>
      <c r="F4" s="63"/>
      <c r="G4" s="63"/>
      <c r="H4" s="63"/>
      <c r="I4" s="63"/>
      <c r="J4" s="63"/>
      <c r="K4" s="63"/>
      <c r="L4" s="63"/>
      <c r="M4" s="63"/>
      <c r="N4" s="63"/>
      <c r="O4" s="63"/>
      <c r="P4" s="63"/>
      <c r="Q4" s="63"/>
      <c r="R4" s="63"/>
      <c r="S4" s="63"/>
      <c r="T4" s="63"/>
      <c r="U4" s="63"/>
      <c r="V4" s="63"/>
      <c r="W4" s="63"/>
      <c r="X4" s="63"/>
    </row>
    <row r="5" spans="1:28" s="16" customFormat="1" ht="31.5" customHeight="1" x14ac:dyDescent="0.25">
      <c r="A5" s="90" t="s">
        <v>83</v>
      </c>
      <c r="B5" s="91" t="s">
        <v>237</v>
      </c>
      <c r="C5" s="298" t="str">
        <f>Setup!B6</f>
        <v>AAAAA</v>
      </c>
      <c r="D5" s="299"/>
      <c r="E5" s="298" t="str">
        <f>Setup!B7</f>
        <v>BBBBBB</v>
      </c>
      <c r="F5" s="299"/>
      <c r="G5" s="298">
        <f>Setup!B8</f>
        <v>0</v>
      </c>
      <c r="H5" s="299"/>
      <c r="I5" s="298">
        <f>Setup!B9</f>
        <v>0</v>
      </c>
      <c r="J5" s="299"/>
      <c r="K5" s="298">
        <f>Setup!B10</f>
        <v>0</v>
      </c>
      <c r="L5" s="299"/>
      <c r="M5" s="298">
        <f>Setup!B11</f>
        <v>0</v>
      </c>
      <c r="N5" s="299"/>
      <c r="O5" s="298">
        <f>Setup!B12</f>
        <v>0</v>
      </c>
      <c r="P5" s="299"/>
      <c r="Q5" s="298">
        <f>Setup!B13</f>
        <v>0</v>
      </c>
      <c r="R5" s="299"/>
      <c r="S5" s="298">
        <f>Setup!B14</f>
        <v>0</v>
      </c>
      <c r="T5" s="299"/>
      <c r="U5" s="298">
        <f>Setup!B15</f>
        <v>0</v>
      </c>
      <c r="V5" s="299"/>
      <c r="W5" s="298">
        <f>Setup!B16</f>
        <v>0</v>
      </c>
      <c r="X5" s="299"/>
    </row>
    <row r="6" spans="1:28" s="16" customFormat="1" ht="31" x14ac:dyDescent="0.25">
      <c r="A6" s="87" t="s">
        <v>85</v>
      </c>
      <c r="B6" s="106">
        <f>SCORE!C14</f>
        <v>4</v>
      </c>
      <c r="C6" s="88" t="s">
        <v>86</v>
      </c>
      <c r="D6" s="89" t="s">
        <v>87</v>
      </c>
      <c r="E6" s="88" t="s">
        <v>86</v>
      </c>
      <c r="F6" s="89" t="s">
        <v>87</v>
      </c>
      <c r="G6" s="88" t="s">
        <v>86</v>
      </c>
      <c r="H6" s="89" t="s">
        <v>87</v>
      </c>
      <c r="I6" s="88" t="s">
        <v>86</v>
      </c>
      <c r="J6" s="89" t="s">
        <v>87</v>
      </c>
      <c r="K6" s="88" t="s">
        <v>86</v>
      </c>
      <c r="L6" s="89" t="s">
        <v>87</v>
      </c>
      <c r="M6" s="88" t="s">
        <v>86</v>
      </c>
      <c r="N6" s="89" t="s">
        <v>87</v>
      </c>
      <c r="O6" s="88" t="s">
        <v>86</v>
      </c>
      <c r="P6" s="89" t="s">
        <v>87</v>
      </c>
      <c r="Q6" s="88" t="s">
        <v>86</v>
      </c>
      <c r="R6" s="89" t="s">
        <v>87</v>
      </c>
      <c r="S6" s="88" t="s">
        <v>86</v>
      </c>
      <c r="T6" s="89" t="s">
        <v>87</v>
      </c>
      <c r="U6" s="88" t="s">
        <v>86</v>
      </c>
      <c r="V6" s="89" t="s">
        <v>87</v>
      </c>
      <c r="W6" s="88" t="s">
        <v>86</v>
      </c>
      <c r="X6" s="89" t="s">
        <v>87</v>
      </c>
      <c r="Z6" s="88" t="s">
        <v>88</v>
      </c>
      <c r="AA6" s="88" t="s">
        <v>89</v>
      </c>
      <c r="AB6" s="88" t="s">
        <v>90</v>
      </c>
    </row>
    <row r="7" spans="1:28" s="16" customFormat="1" ht="28.5" customHeight="1" x14ac:dyDescent="0.25">
      <c r="A7" s="66" t="s">
        <v>91</v>
      </c>
      <c r="B7" s="67"/>
      <c r="C7" s="68"/>
      <c r="D7" s="69"/>
      <c r="E7" s="70"/>
      <c r="F7" s="69"/>
      <c r="G7" s="70"/>
      <c r="H7" s="69"/>
      <c r="I7" s="70"/>
      <c r="J7" s="69"/>
      <c r="K7" s="68"/>
      <c r="L7" s="69"/>
      <c r="M7" s="70"/>
      <c r="N7" s="69"/>
      <c r="O7" s="70"/>
      <c r="P7" s="69"/>
      <c r="Q7" s="70"/>
      <c r="R7" s="69"/>
      <c r="S7" s="70"/>
      <c r="T7" s="69"/>
      <c r="U7" s="70"/>
      <c r="V7" s="69"/>
      <c r="W7" s="70"/>
      <c r="X7" s="69"/>
    </row>
    <row r="8" spans="1:28" s="16" customFormat="1" ht="93" x14ac:dyDescent="0.25">
      <c r="A8" s="300" t="s">
        <v>127</v>
      </c>
      <c r="B8" s="301"/>
      <c r="C8" s="76"/>
      <c r="D8" s="71"/>
      <c r="E8" s="76"/>
      <c r="F8" s="71"/>
      <c r="G8" s="76"/>
      <c r="H8" s="71"/>
      <c r="I8" s="76"/>
      <c r="J8" s="71"/>
      <c r="K8" s="76"/>
      <c r="L8" s="71"/>
      <c r="M8" s="76"/>
      <c r="N8" s="71"/>
      <c r="O8" s="76"/>
      <c r="P8" s="71"/>
      <c r="Q8" s="76"/>
      <c r="R8" s="71"/>
      <c r="S8" s="76"/>
      <c r="T8" s="71"/>
      <c r="U8" s="76"/>
      <c r="V8" s="71"/>
      <c r="W8" s="76"/>
      <c r="X8" s="71"/>
      <c r="Z8" s="76">
        <v>5</v>
      </c>
      <c r="AA8" s="76">
        <v>20</v>
      </c>
      <c r="AB8" s="137" t="s">
        <v>92</v>
      </c>
    </row>
    <row r="9" spans="1:28" s="16" customFormat="1" ht="93" x14ac:dyDescent="0.25">
      <c r="A9" s="300" t="s">
        <v>128</v>
      </c>
      <c r="B9" s="301"/>
      <c r="C9" s="76"/>
      <c r="D9" s="71"/>
      <c r="E9" s="76"/>
      <c r="F9" s="71"/>
      <c r="G9" s="76"/>
      <c r="H9" s="71"/>
      <c r="I9" s="76"/>
      <c r="J9" s="71"/>
      <c r="K9" s="76"/>
      <c r="L9" s="71"/>
      <c r="M9" s="76"/>
      <c r="N9" s="71"/>
      <c r="O9" s="76"/>
      <c r="P9" s="71"/>
      <c r="Q9" s="76"/>
      <c r="R9" s="71"/>
      <c r="S9" s="76"/>
      <c r="T9" s="71"/>
      <c r="U9" s="76"/>
      <c r="V9" s="71"/>
      <c r="W9" s="76"/>
      <c r="X9" s="71"/>
      <c r="Z9" s="76">
        <v>5</v>
      </c>
      <c r="AA9" s="76">
        <v>35</v>
      </c>
      <c r="AB9" s="137" t="s">
        <v>92</v>
      </c>
    </row>
    <row r="10" spans="1:28" s="16" customFormat="1" ht="93" x14ac:dyDescent="0.25">
      <c r="A10" s="300" t="s">
        <v>283</v>
      </c>
      <c r="B10" s="311"/>
      <c r="C10" s="76"/>
      <c r="D10" s="71"/>
      <c r="E10" s="76"/>
      <c r="F10" s="71"/>
      <c r="G10" s="76"/>
      <c r="H10" s="71"/>
      <c r="I10" s="76"/>
      <c r="J10" s="71"/>
      <c r="K10" s="76"/>
      <c r="L10" s="71"/>
      <c r="M10" s="76"/>
      <c r="N10" s="71"/>
      <c r="O10" s="76"/>
      <c r="P10" s="71"/>
      <c r="Q10" s="76"/>
      <c r="R10" s="71"/>
      <c r="S10" s="76"/>
      <c r="T10" s="71"/>
      <c r="U10" s="76"/>
      <c r="V10" s="71"/>
      <c r="W10" s="76"/>
      <c r="X10" s="71"/>
      <c r="Z10" s="76">
        <v>5</v>
      </c>
      <c r="AA10" s="76">
        <v>10</v>
      </c>
      <c r="AB10" s="137" t="s">
        <v>92</v>
      </c>
    </row>
    <row r="11" spans="1:28" s="16" customFormat="1" ht="93" x14ac:dyDescent="0.25">
      <c r="A11" s="300" t="s">
        <v>284</v>
      </c>
      <c r="B11" s="311"/>
      <c r="C11" s="76"/>
      <c r="D11" s="71"/>
      <c r="E11" s="76"/>
      <c r="F11" s="71"/>
      <c r="G11" s="76"/>
      <c r="H11" s="71"/>
      <c r="I11" s="76"/>
      <c r="J11" s="71"/>
      <c r="K11" s="76"/>
      <c r="L11" s="71"/>
      <c r="M11" s="76"/>
      <c r="N11" s="71"/>
      <c r="O11" s="76"/>
      <c r="P11" s="71"/>
      <c r="Q11" s="76"/>
      <c r="R11" s="71"/>
      <c r="S11" s="76"/>
      <c r="T11" s="71"/>
      <c r="U11" s="76"/>
      <c r="V11" s="71"/>
      <c r="W11" s="76"/>
      <c r="X11" s="71"/>
      <c r="Z11" s="76">
        <v>5</v>
      </c>
      <c r="AA11" s="76">
        <v>35</v>
      </c>
      <c r="AB11" s="137" t="s">
        <v>92</v>
      </c>
    </row>
    <row r="12" spans="1:28" s="16" customFormat="1" ht="49.5" customHeight="1" x14ac:dyDescent="0.25">
      <c r="A12" s="300"/>
      <c r="B12" s="311"/>
      <c r="C12" s="76"/>
      <c r="D12" s="71"/>
      <c r="E12" s="76"/>
      <c r="F12" s="71"/>
      <c r="G12" s="76"/>
      <c r="H12" s="71"/>
      <c r="I12" s="76"/>
      <c r="J12" s="71"/>
      <c r="K12" s="76"/>
      <c r="L12" s="71"/>
      <c r="M12" s="76"/>
      <c r="N12" s="71"/>
      <c r="O12" s="76"/>
      <c r="P12" s="71"/>
      <c r="Q12" s="76"/>
      <c r="R12" s="71"/>
      <c r="S12" s="76"/>
      <c r="T12" s="71"/>
      <c r="U12" s="76"/>
      <c r="V12" s="71"/>
      <c r="W12" s="76"/>
      <c r="X12" s="71"/>
      <c r="Z12" s="76"/>
      <c r="AA12" s="76"/>
      <c r="AB12" s="138"/>
    </row>
    <row r="13" spans="1:28" s="16" customFormat="1" ht="39" customHeight="1" x14ac:dyDescent="0.25">
      <c r="A13" s="129"/>
      <c r="B13" s="130"/>
      <c r="C13" s="76"/>
      <c r="D13" s="71"/>
      <c r="E13" s="76"/>
      <c r="F13" s="71"/>
      <c r="G13" s="76"/>
      <c r="H13" s="71"/>
      <c r="I13" s="76"/>
      <c r="J13" s="71"/>
      <c r="K13" s="76"/>
      <c r="L13" s="71"/>
      <c r="M13" s="76"/>
      <c r="N13" s="71"/>
      <c r="O13" s="76"/>
      <c r="P13" s="71"/>
      <c r="Q13" s="76"/>
      <c r="R13" s="71"/>
      <c r="S13" s="76"/>
      <c r="T13" s="71"/>
      <c r="U13" s="76"/>
      <c r="V13" s="71"/>
      <c r="W13" s="76"/>
      <c r="X13" s="71"/>
      <c r="Z13" s="76"/>
      <c r="AA13" s="76"/>
      <c r="AB13" s="138"/>
    </row>
    <row r="14" spans="1:28" s="16" customFormat="1" ht="29.25" customHeight="1" x14ac:dyDescent="0.25">
      <c r="A14" s="306" t="s">
        <v>105</v>
      </c>
      <c r="B14" s="307"/>
      <c r="C14" s="170">
        <f>SUMPRODUCT(C8:C13,$AA8:$AA13)</f>
        <v>0</v>
      </c>
      <c r="D14" s="171"/>
      <c r="E14" s="170">
        <f>SUMPRODUCT(E8:E13,$AA8:$AA13)</f>
        <v>0</v>
      </c>
      <c r="F14" s="171"/>
      <c r="G14" s="170">
        <f>SUMPRODUCT(G8:G13,$AA8:$AA13)</f>
        <v>0</v>
      </c>
      <c r="H14" s="171"/>
      <c r="I14" s="170">
        <f>SUMPRODUCT(I8:I13,$AA8:$AA13)</f>
        <v>0</v>
      </c>
      <c r="J14" s="171"/>
      <c r="K14" s="170">
        <f>SUMPRODUCT(K8:K13,$AA8:$AA13)</f>
        <v>0</v>
      </c>
      <c r="L14" s="171"/>
      <c r="M14" s="170">
        <f>SUMPRODUCT(M8:M13,$AA8:$AA13)</f>
        <v>0</v>
      </c>
      <c r="N14" s="171"/>
      <c r="O14" s="170">
        <f>SUMPRODUCT(O8:O13,$AA8:$AA13)</f>
        <v>0</v>
      </c>
      <c r="P14" s="171"/>
      <c r="Q14" s="170">
        <f>SUMPRODUCT(Q8:Q13,$AA8:$AA13)</f>
        <v>0</v>
      </c>
      <c r="R14" s="171"/>
      <c r="S14" s="170">
        <f>SUMPRODUCT(S8:S13,$AA8:$AA13)</f>
        <v>0</v>
      </c>
      <c r="T14" s="171"/>
      <c r="U14" s="170">
        <f>SUMPRODUCT(U8:U13,$AA8:$AA13)</f>
        <v>0</v>
      </c>
      <c r="V14" s="171"/>
      <c r="W14" s="170">
        <f>SUMPRODUCT(W8:W13,$AA8:$AA13)</f>
        <v>0</v>
      </c>
      <c r="X14" s="171"/>
      <c r="Y14" s="174"/>
      <c r="Z14" s="170">
        <f>SUMPRODUCT(Z8:Z13,AA8:AA13)</f>
        <v>500</v>
      </c>
      <c r="AA14" s="170">
        <f>SUM(AA8:AA13)</f>
        <v>100</v>
      </c>
      <c r="AB14" s="139"/>
    </row>
    <row r="15" spans="1:28" s="16" customFormat="1" ht="29.25" customHeight="1" x14ac:dyDescent="0.25">
      <c r="A15" s="302" t="s">
        <v>106</v>
      </c>
      <c r="B15" s="303"/>
      <c r="C15" s="175">
        <f>C14/$Z$14*100</f>
        <v>0</v>
      </c>
      <c r="D15" s="173"/>
      <c r="E15" s="175">
        <f>E14/$Z$14*100</f>
        <v>0</v>
      </c>
      <c r="F15" s="173"/>
      <c r="G15" s="175">
        <f>G14/$Z$14*100</f>
        <v>0</v>
      </c>
      <c r="H15" s="173"/>
      <c r="I15" s="175">
        <f>I14/$Z$14*100</f>
        <v>0</v>
      </c>
      <c r="J15" s="173"/>
      <c r="K15" s="175">
        <f>K14/$Z$14*100</f>
        <v>0</v>
      </c>
      <c r="L15" s="173"/>
      <c r="M15" s="175">
        <f>M14/$Z$14*100</f>
        <v>0</v>
      </c>
      <c r="N15" s="173"/>
      <c r="O15" s="175">
        <f>O14/$Z$14*100</f>
        <v>0</v>
      </c>
      <c r="P15" s="173"/>
      <c r="Q15" s="175">
        <f>Q14/$Z$14*100</f>
        <v>0</v>
      </c>
      <c r="R15" s="173"/>
      <c r="S15" s="175">
        <f>S14/$Z$14*100</f>
        <v>0</v>
      </c>
      <c r="T15" s="173"/>
      <c r="U15" s="175">
        <f>U14/$Z$14*100</f>
        <v>0</v>
      </c>
      <c r="V15" s="173"/>
      <c r="W15" s="175">
        <f>W14/$Z$14*100</f>
        <v>0</v>
      </c>
      <c r="X15" s="173"/>
      <c r="Y15" s="174"/>
      <c r="Z15" s="174"/>
      <c r="AA15" s="174"/>
    </row>
    <row r="16" spans="1:28" s="16" customFormat="1" ht="29.25" customHeight="1" x14ac:dyDescent="0.25">
      <c r="A16" s="304" t="s">
        <v>107</v>
      </c>
      <c r="B16" s="305"/>
      <c r="C16" s="176">
        <f>C15*$B$6/100</f>
        <v>0</v>
      </c>
      <c r="D16" s="178"/>
      <c r="E16" s="176">
        <f>E15*$B$6/100</f>
        <v>0</v>
      </c>
      <c r="F16" s="178"/>
      <c r="G16" s="176">
        <f>G15*$B$6/100</f>
        <v>0</v>
      </c>
      <c r="H16" s="178"/>
      <c r="I16" s="176">
        <f>I15*$B$6/100</f>
        <v>0</v>
      </c>
      <c r="J16" s="178"/>
      <c r="K16" s="176">
        <f>K15*$B$6/100</f>
        <v>0</v>
      </c>
      <c r="L16" s="178"/>
      <c r="M16" s="176">
        <f>M15*$B$6/100</f>
        <v>0</v>
      </c>
      <c r="N16" s="178"/>
      <c r="O16" s="176">
        <f>O15*$B$6/100</f>
        <v>0</v>
      </c>
      <c r="P16" s="178"/>
      <c r="Q16" s="176">
        <f>Q15*$B$6/100</f>
        <v>0</v>
      </c>
      <c r="R16" s="178"/>
      <c r="S16" s="176">
        <f>S15*$B$6/100</f>
        <v>0</v>
      </c>
      <c r="T16" s="178"/>
      <c r="U16" s="176">
        <f>U15*$B$6/100</f>
        <v>0</v>
      </c>
      <c r="V16" s="178"/>
      <c r="W16" s="176">
        <f>W15*$B$6/100</f>
        <v>0</v>
      </c>
      <c r="X16" s="178"/>
      <c r="Y16" s="174"/>
      <c r="Z16" s="174"/>
      <c r="AA16" s="174"/>
    </row>
  </sheetData>
  <mergeCells count="21">
    <mergeCell ref="B2:C2"/>
    <mergeCell ref="B3:C3"/>
    <mergeCell ref="A15:B15"/>
    <mergeCell ref="A16:B16"/>
    <mergeCell ref="A8:B8"/>
    <mergeCell ref="A9:B9"/>
    <mergeCell ref="A14:B14"/>
    <mergeCell ref="A10:B10"/>
    <mergeCell ref="A11:B11"/>
    <mergeCell ref="A12:B12"/>
    <mergeCell ref="I5:J5"/>
    <mergeCell ref="K5:L5"/>
    <mergeCell ref="M5:N5"/>
    <mergeCell ref="C5:D5"/>
    <mergeCell ref="E5:F5"/>
    <mergeCell ref="G5:H5"/>
    <mergeCell ref="O5:P5"/>
    <mergeCell ref="Q5:R5"/>
    <mergeCell ref="S5:T5"/>
    <mergeCell ref="U5:V5"/>
    <mergeCell ref="W5:X5"/>
  </mergeCells>
  <conditionalFormatting sqref="C8:C13 E9:E13 G9:G13 I9:I13 K9:K13 M9:M13">
    <cfRule type="expression" dxfId="346" priority="22">
      <formula>C8&gt;$Z8</formula>
    </cfRule>
  </conditionalFormatting>
  <conditionalFormatting sqref="E8">
    <cfRule type="expression" dxfId="345" priority="20">
      <formula>E8&gt;$Z8</formula>
    </cfRule>
  </conditionalFormatting>
  <conditionalFormatting sqref="G8">
    <cfRule type="expression" dxfId="344" priority="18">
      <formula>G8&gt;$Z8</formula>
    </cfRule>
  </conditionalFormatting>
  <conditionalFormatting sqref="I8">
    <cfRule type="expression" dxfId="343" priority="16">
      <formula>I8&gt;$Z8</formula>
    </cfRule>
  </conditionalFormatting>
  <conditionalFormatting sqref="K8">
    <cfRule type="expression" dxfId="342" priority="14">
      <formula>K8&gt;$Z8</formula>
    </cfRule>
  </conditionalFormatting>
  <conditionalFormatting sqref="M8">
    <cfRule type="expression" dxfId="341" priority="12">
      <formula>M8&gt;$Z8</formula>
    </cfRule>
  </conditionalFormatting>
  <conditionalFormatting sqref="O9:O13">
    <cfRule type="expression" dxfId="340" priority="10">
      <formula>O9&gt;$Z9</formula>
    </cfRule>
  </conditionalFormatting>
  <conditionalFormatting sqref="O8">
    <cfRule type="expression" dxfId="339" priority="9">
      <formula>O8&gt;$Z8</formula>
    </cfRule>
  </conditionalFormatting>
  <conditionalFormatting sqref="Q9:Q13">
    <cfRule type="expression" dxfId="338" priority="8">
      <formula>Q9&gt;$Z9</formula>
    </cfRule>
  </conditionalFormatting>
  <conditionalFormatting sqref="Q8">
    <cfRule type="expression" dxfId="337" priority="7">
      <formula>Q8&gt;$Z8</formula>
    </cfRule>
  </conditionalFormatting>
  <conditionalFormatting sqref="S9:S13">
    <cfRule type="expression" dxfId="336" priority="6">
      <formula>S9&gt;$Z9</formula>
    </cfRule>
  </conditionalFormatting>
  <conditionalFormatting sqref="S8">
    <cfRule type="expression" dxfId="335" priority="5">
      <formula>S8&gt;$Z8</formula>
    </cfRule>
  </conditionalFormatting>
  <conditionalFormatting sqref="U9:U13">
    <cfRule type="expression" dxfId="334" priority="4">
      <formula>U9&gt;$Z9</formula>
    </cfRule>
  </conditionalFormatting>
  <conditionalFormatting sqref="U8">
    <cfRule type="expression" dxfId="333" priority="3">
      <formula>U8&gt;$Z8</formula>
    </cfRule>
  </conditionalFormatting>
  <conditionalFormatting sqref="W9:W13">
    <cfRule type="expression" dxfId="332" priority="2">
      <formula>W9&gt;$Z9</formula>
    </cfRule>
  </conditionalFormatting>
  <conditionalFormatting sqref="W8">
    <cfRule type="expression" dxfId="331" priority="1">
      <formula>W8&gt;$Z8</formula>
    </cfRule>
  </conditionalFormatting>
  <pageMargins left="0.75" right="0.75" top="1" bottom="1" header="0.5" footer="0.5"/>
  <pageSetup paperSize="8" scale="64" orientation="landscape" r:id="rId1"/>
  <headerFooter alignWithMargins="0">
    <oddFooter>&amp;L&amp;F &amp;A &amp;RPage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2:AB18"/>
  <sheetViews>
    <sheetView zoomScale="80" zoomScaleNormal="80" workbookViewId="0">
      <selection activeCell="H2" sqref="H2"/>
    </sheetView>
  </sheetViews>
  <sheetFormatPr defaultColWidth="9.1796875" defaultRowHeight="13" outlineLevelCol="1" x14ac:dyDescent="0.3"/>
  <cols>
    <col min="1" max="1" width="27.1796875" style="15" customWidth="1"/>
    <col min="2" max="2" width="39.1796875" style="15" customWidth="1"/>
    <col min="3" max="3" width="17.1796875" style="15" customWidth="1"/>
    <col min="4" max="4" width="31.81640625" style="15" customWidth="1"/>
    <col min="5" max="5" width="17.1796875" style="15" customWidth="1"/>
    <col min="6" max="6" width="27.1796875" style="15" customWidth="1"/>
    <col min="7" max="7" width="17.1796875" style="15" customWidth="1"/>
    <col min="8" max="8" width="27.1796875" style="15" customWidth="1"/>
    <col min="9" max="9" width="17.1796875" style="15" hidden="1" customWidth="1" outlineLevel="1"/>
    <col min="10" max="10" width="27.1796875" style="15" hidden="1" customWidth="1" outlineLevel="1"/>
    <col min="11" max="11" width="17.1796875" style="15" hidden="1" customWidth="1" outlineLevel="1"/>
    <col min="12" max="12" width="31.81640625" style="15" hidden="1" customWidth="1" outlineLevel="1"/>
    <col min="13" max="13" width="17.1796875" style="15" hidden="1" customWidth="1" outlineLevel="1"/>
    <col min="14" max="14" width="27.1796875" style="15" hidden="1" customWidth="1" outlineLevel="1"/>
    <col min="15" max="15" width="17.1796875" style="15" hidden="1" customWidth="1" outlineLevel="1"/>
    <col min="16" max="16" width="27.1796875" style="15" hidden="1" customWidth="1" outlineLevel="1"/>
    <col min="17" max="17" width="17.1796875" style="15" hidden="1" customWidth="1" outlineLevel="1"/>
    <col min="18" max="18" width="27.1796875" style="15" hidden="1" customWidth="1" outlineLevel="1"/>
    <col min="19" max="19" width="17.1796875" style="15" hidden="1" customWidth="1" outlineLevel="1"/>
    <col min="20" max="20" width="27.1796875" style="15" hidden="1" customWidth="1" outlineLevel="1"/>
    <col min="21" max="21" width="17.1796875" style="15" hidden="1" customWidth="1" outlineLevel="1"/>
    <col min="22" max="22" width="27.1796875" style="15" hidden="1" customWidth="1" outlineLevel="1"/>
    <col min="23" max="23" width="17.1796875" style="15" hidden="1" customWidth="1" outlineLevel="1"/>
    <col min="24" max="24" width="27.1796875" style="15" hidden="1" customWidth="1" outlineLevel="1"/>
    <col min="25" max="25" width="9.1796875" style="15" collapsed="1"/>
    <col min="26" max="26" width="9.1796875" style="15"/>
    <col min="27" max="27" width="15" style="15" customWidth="1"/>
    <col min="28" max="28" width="64.81640625" style="15" customWidth="1"/>
    <col min="29" max="16384" width="9.1796875" style="15"/>
  </cols>
  <sheetData>
    <row r="2" spans="1:28" ht="18" x14ac:dyDescent="0.4">
      <c r="A2" s="75" t="s">
        <v>82</v>
      </c>
      <c r="B2" s="308" t="str">
        <f>Contents!B15</f>
        <v>Form L</v>
      </c>
      <c r="C2" s="309"/>
      <c r="D2" s="63"/>
      <c r="E2" s="63"/>
      <c r="F2" s="63"/>
      <c r="G2" s="63"/>
      <c r="H2" s="63"/>
      <c r="I2" s="63"/>
      <c r="J2" s="63"/>
      <c r="K2" s="63"/>
      <c r="L2" s="63"/>
      <c r="M2" s="63"/>
      <c r="N2" s="63"/>
      <c r="O2" s="63"/>
      <c r="P2" s="63"/>
      <c r="Q2" s="63"/>
      <c r="R2" s="63"/>
      <c r="S2" s="63"/>
      <c r="T2" s="63"/>
      <c r="U2" s="63"/>
      <c r="V2" s="63"/>
      <c r="W2" s="63"/>
      <c r="X2" s="63"/>
    </row>
    <row r="3" spans="1:28" ht="18" x14ac:dyDescent="0.4">
      <c r="A3" s="75" t="s">
        <v>55</v>
      </c>
      <c r="B3" s="308" t="str">
        <f>Contents!C15</f>
        <v>Safety Program</v>
      </c>
      <c r="C3" s="309"/>
      <c r="D3" s="63"/>
      <c r="E3" s="63"/>
      <c r="F3" s="63"/>
      <c r="G3" s="63"/>
      <c r="H3" s="63"/>
      <c r="I3" s="63"/>
      <c r="J3" s="63"/>
      <c r="K3" s="63"/>
      <c r="L3" s="63"/>
      <c r="M3" s="63"/>
      <c r="N3" s="63"/>
      <c r="O3" s="63"/>
      <c r="P3" s="63"/>
      <c r="Q3" s="63"/>
      <c r="R3" s="63"/>
      <c r="S3" s="63"/>
      <c r="T3" s="63"/>
      <c r="U3" s="63"/>
      <c r="V3" s="63"/>
      <c r="W3" s="63"/>
      <c r="X3" s="63"/>
    </row>
    <row r="4" spans="1:28" x14ac:dyDescent="0.3">
      <c r="A4" s="63"/>
      <c r="B4" s="63"/>
      <c r="C4" s="63"/>
      <c r="D4" s="63"/>
      <c r="E4" s="63"/>
      <c r="F4" s="63"/>
      <c r="G4" s="63"/>
      <c r="H4" s="63"/>
      <c r="I4" s="63"/>
      <c r="J4" s="63"/>
      <c r="K4" s="63"/>
      <c r="L4" s="63"/>
      <c r="M4" s="63"/>
      <c r="N4" s="63"/>
      <c r="O4" s="63"/>
      <c r="P4" s="63"/>
      <c r="Q4" s="63"/>
      <c r="R4" s="63"/>
      <c r="S4" s="63"/>
      <c r="T4" s="63"/>
      <c r="U4" s="63"/>
      <c r="V4" s="63"/>
      <c r="W4" s="63"/>
      <c r="X4" s="63"/>
    </row>
    <row r="5" spans="1:28" s="16" customFormat="1" ht="31.5" customHeight="1" x14ac:dyDescent="0.25">
      <c r="A5" s="90" t="s">
        <v>83</v>
      </c>
      <c r="B5" s="91" t="s">
        <v>371</v>
      </c>
      <c r="C5" s="298" t="str">
        <f>Setup!B6</f>
        <v>AAAAA</v>
      </c>
      <c r="D5" s="299"/>
      <c r="E5" s="298" t="str">
        <f>Setup!B7</f>
        <v>BBBBBB</v>
      </c>
      <c r="F5" s="299"/>
      <c r="G5" s="298">
        <f>Setup!B8</f>
        <v>0</v>
      </c>
      <c r="H5" s="299"/>
      <c r="I5" s="298">
        <f>Setup!B9</f>
        <v>0</v>
      </c>
      <c r="J5" s="299"/>
      <c r="K5" s="298">
        <f>Setup!B10</f>
        <v>0</v>
      </c>
      <c r="L5" s="299"/>
      <c r="M5" s="298">
        <f>Setup!B11</f>
        <v>0</v>
      </c>
      <c r="N5" s="299"/>
      <c r="O5" s="298">
        <f>Setup!B12</f>
        <v>0</v>
      </c>
      <c r="P5" s="299"/>
      <c r="Q5" s="298">
        <f>Setup!B13</f>
        <v>0</v>
      </c>
      <c r="R5" s="299"/>
      <c r="S5" s="298">
        <f>Setup!B14</f>
        <v>0</v>
      </c>
      <c r="T5" s="299"/>
      <c r="U5" s="298">
        <f>Setup!B15</f>
        <v>0</v>
      </c>
      <c r="V5" s="299"/>
      <c r="W5" s="298">
        <f>Setup!B16</f>
        <v>0</v>
      </c>
      <c r="X5" s="299"/>
    </row>
    <row r="6" spans="1:28" s="16" customFormat="1" ht="31" x14ac:dyDescent="0.25">
      <c r="A6" s="87" t="s">
        <v>85</v>
      </c>
      <c r="B6" s="106" t="str">
        <f>SCORE!C15</f>
        <v>PASS / FAIL</v>
      </c>
      <c r="C6" s="88" t="s">
        <v>86</v>
      </c>
      <c r="D6" s="89" t="s">
        <v>87</v>
      </c>
      <c r="E6" s="88" t="s">
        <v>86</v>
      </c>
      <c r="F6" s="89" t="s">
        <v>87</v>
      </c>
      <c r="G6" s="88" t="s">
        <v>86</v>
      </c>
      <c r="H6" s="89" t="s">
        <v>87</v>
      </c>
      <c r="I6" s="88" t="s">
        <v>86</v>
      </c>
      <c r="J6" s="89" t="s">
        <v>87</v>
      </c>
      <c r="K6" s="88" t="s">
        <v>86</v>
      </c>
      <c r="L6" s="89" t="s">
        <v>87</v>
      </c>
      <c r="M6" s="88" t="s">
        <v>86</v>
      </c>
      <c r="N6" s="89" t="s">
        <v>87</v>
      </c>
      <c r="O6" s="88" t="s">
        <v>86</v>
      </c>
      <c r="P6" s="89" t="s">
        <v>87</v>
      </c>
      <c r="Q6" s="88" t="s">
        <v>86</v>
      </c>
      <c r="R6" s="89" t="s">
        <v>87</v>
      </c>
      <c r="S6" s="88" t="s">
        <v>86</v>
      </c>
      <c r="T6" s="89" t="s">
        <v>87</v>
      </c>
      <c r="U6" s="88" t="s">
        <v>86</v>
      </c>
      <c r="V6" s="89" t="s">
        <v>87</v>
      </c>
      <c r="W6" s="88" t="s">
        <v>86</v>
      </c>
      <c r="X6" s="89" t="s">
        <v>87</v>
      </c>
      <c r="Z6" s="88" t="s">
        <v>88</v>
      </c>
      <c r="AA6" s="88" t="s">
        <v>89</v>
      </c>
      <c r="AB6" s="88" t="s">
        <v>90</v>
      </c>
    </row>
    <row r="7" spans="1:28" s="16" customFormat="1" ht="28.5" customHeight="1" x14ac:dyDescent="0.25">
      <c r="A7" s="66" t="s">
        <v>91</v>
      </c>
      <c r="B7" s="67"/>
      <c r="C7" s="68"/>
      <c r="D7" s="69"/>
      <c r="E7" s="70"/>
      <c r="F7" s="69"/>
      <c r="G7" s="70"/>
      <c r="H7" s="69"/>
      <c r="I7" s="70"/>
      <c r="J7" s="69"/>
      <c r="K7" s="68"/>
      <c r="L7" s="69"/>
      <c r="M7" s="70"/>
      <c r="N7" s="69"/>
      <c r="O7" s="70"/>
      <c r="P7" s="69"/>
      <c r="Q7" s="70"/>
      <c r="R7" s="69"/>
      <c r="S7" s="70"/>
      <c r="T7" s="69"/>
      <c r="U7" s="70"/>
      <c r="V7" s="69"/>
      <c r="W7" s="70"/>
      <c r="X7" s="69"/>
      <c r="AB7" s="141" t="s">
        <v>130</v>
      </c>
    </row>
    <row r="8" spans="1:28" s="16" customFormat="1" ht="93" x14ac:dyDescent="0.25">
      <c r="A8" s="300" t="s">
        <v>131</v>
      </c>
      <c r="B8" s="301" t="s">
        <v>132</v>
      </c>
      <c r="C8" s="76"/>
      <c r="D8" s="71"/>
      <c r="E8" s="76"/>
      <c r="F8" s="71"/>
      <c r="G8" s="76"/>
      <c r="H8" s="71"/>
      <c r="I8" s="76"/>
      <c r="J8" s="71"/>
      <c r="K8" s="76"/>
      <c r="L8" s="71"/>
      <c r="M8" s="76"/>
      <c r="N8" s="71"/>
      <c r="O8" s="76"/>
      <c r="P8" s="71"/>
      <c r="Q8" s="76"/>
      <c r="R8" s="71"/>
      <c r="S8" s="76"/>
      <c r="T8" s="71"/>
      <c r="U8" s="76"/>
      <c r="V8" s="71"/>
      <c r="W8" s="76"/>
      <c r="X8" s="71"/>
      <c r="Z8" s="76">
        <v>5</v>
      </c>
      <c r="AA8" s="76">
        <v>20</v>
      </c>
      <c r="AB8" s="137" t="s">
        <v>92</v>
      </c>
    </row>
    <row r="9" spans="1:28" s="16" customFormat="1" ht="93" x14ac:dyDescent="0.25">
      <c r="A9" s="300" t="s">
        <v>133</v>
      </c>
      <c r="B9" s="301" t="s">
        <v>134</v>
      </c>
      <c r="C9" s="76"/>
      <c r="D9" s="71"/>
      <c r="E9" s="76"/>
      <c r="F9" s="71"/>
      <c r="G9" s="76"/>
      <c r="H9" s="71"/>
      <c r="I9" s="76"/>
      <c r="J9" s="71"/>
      <c r="K9" s="76"/>
      <c r="L9" s="71"/>
      <c r="M9" s="76"/>
      <c r="N9" s="71"/>
      <c r="O9" s="76"/>
      <c r="P9" s="71"/>
      <c r="Q9" s="76"/>
      <c r="R9" s="71"/>
      <c r="S9" s="76"/>
      <c r="T9" s="71"/>
      <c r="U9" s="76"/>
      <c r="V9" s="71"/>
      <c r="W9" s="76"/>
      <c r="X9" s="71"/>
      <c r="Z9" s="76">
        <v>5</v>
      </c>
      <c r="AA9" s="76">
        <v>15</v>
      </c>
      <c r="AB9" s="137" t="s">
        <v>92</v>
      </c>
    </row>
    <row r="10" spans="1:28" s="16" customFormat="1" ht="93" x14ac:dyDescent="0.25">
      <c r="A10" s="300" t="s">
        <v>135</v>
      </c>
      <c r="B10" s="301" t="s">
        <v>136</v>
      </c>
      <c r="C10" s="76"/>
      <c r="D10" s="71"/>
      <c r="E10" s="76"/>
      <c r="F10" s="71"/>
      <c r="G10" s="76"/>
      <c r="H10" s="71"/>
      <c r="I10" s="76"/>
      <c r="J10" s="71"/>
      <c r="K10" s="76"/>
      <c r="L10" s="71"/>
      <c r="M10" s="76"/>
      <c r="N10" s="71"/>
      <c r="O10" s="76"/>
      <c r="P10" s="71"/>
      <c r="Q10" s="76"/>
      <c r="R10" s="71"/>
      <c r="S10" s="76"/>
      <c r="T10" s="71"/>
      <c r="U10" s="76"/>
      <c r="V10" s="71"/>
      <c r="W10" s="76"/>
      <c r="X10" s="71"/>
      <c r="Z10" s="76">
        <v>5</v>
      </c>
      <c r="AA10" s="76">
        <v>10</v>
      </c>
      <c r="AB10" s="137" t="s">
        <v>92</v>
      </c>
    </row>
    <row r="11" spans="1:28" s="16" customFormat="1" ht="93" x14ac:dyDescent="0.25">
      <c r="A11" s="300" t="s">
        <v>137</v>
      </c>
      <c r="B11" s="311"/>
      <c r="C11" s="76"/>
      <c r="D11" s="71"/>
      <c r="E11" s="76"/>
      <c r="F11" s="71"/>
      <c r="G11" s="76"/>
      <c r="H11" s="71"/>
      <c r="I11" s="76"/>
      <c r="J11" s="71"/>
      <c r="K11" s="76"/>
      <c r="L11" s="71"/>
      <c r="M11" s="76"/>
      <c r="N11" s="71"/>
      <c r="O11" s="76"/>
      <c r="P11" s="71"/>
      <c r="Q11" s="76"/>
      <c r="R11" s="71"/>
      <c r="S11" s="76"/>
      <c r="T11" s="71"/>
      <c r="U11" s="76"/>
      <c r="V11" s="71"/>
      <c r="W11" s="76"/>
      <c r="X11" s="71"/>
      <c r="Z11" s="76">
        <v>5</v>
      </c>
      <c r="AA11" s="76">
        <v>15</v>
      </c>
      <c r="AB11" s="137" t="s">
        <v>92</v>
      </c>
    </row>
    <row r="12" spans="1:28" s="16" customFormat="1" ht="124" x14ac:dyDescent="0.25">
      <c r="A12" s="300" t="s">
        <v>138</v>
      </c>
      <c r="B12" s="311"/>
      <c r="C12" s="76"/>
      <c r="D12" s="71"/>
      <c r="E12" s="76"/>
      <c r="F12" s="71"/>
      <c r="G12" s="76"/>
      <c r="H12" s="71"/>
      <c r="I12" s="76"/>
      <c r="J12" s="71"/>
      <c r="K12" s="76"/>
      <c r="L12" s="71"/>
      <c r="M12" s="76"/>
      <c r="N12" s="71"/>
      <c r="O12" s="76"/>
      <c r="P12" s="71"/>
      <c r="Q12" s="76"/>
      <c r="R12" s="71"/>
      <c r="S12" s="76"/>
      <c r="T12" s="71"/>
      <c r="U12" s="76"/>
      <c r="V12" s="71"/>
      <c r="W12" s="76"/>
      <c r="X12" s="71"/>
      <c r="Z12" s="76">
        <v>5</v>
      </c>
      <c r="AA12" s="76">
        <v>20</v>
      </c>
      <c r="AB12" s="137" t="s">
        <v>139</v>
      </c>
    </row>
    <row r="13" spans="1:28" s="16" customFormat="1" ht="93" x14ac:dyDescent="0.25">
      <c r="A13" s="300" t="s">
        <v>140</v>
      </c>
      <c r="B13" s="311"/>
      <c r="C13" s="76"/>
      <c r="D13" s="71"/>
      <c r="E13" s="76"/>
      <c r="F13" s="71"/>
      <c r="G13" s="76"/>
      <c r="H13" s="71"/>
      <c r="I13" s="76"/>
      <c r="J13" s="71"/>
      <c r="K13" s="76"/>
      <c r="L13" s="71"/>
      <c r="M13" s="76"/>
      <c r="N13" s="71"/>
      <c r="O13" s="76"/>
      <c r="P13" s="71"/>
      <c r="Q13" s="76"/>
      <c r="R13" s="71"/>
      <c r="S13" s="76"/>
      <c r="T13" s="71"/>
      <c r="U13" s="76"/>
      <c r="V13" s="71"/>
      <c r="W13" s="76"/>
      <c r="X13" s="71"/>
      <c r="Z13" s="76">
        <v>5</v>
      </c>
      <c r="AA13" s="76">
        <v>10</v>
      </c>
      <c r="AB13" s="137" t="s">
        <v>92</v>
      </c>
    </row>
    <row r="14" spans="1:28" s="16" customFormat="1" ht="93" x14ac:dyDescent="0.25">
      <c r="A14" s="300" t="s">
        <v>141</v>
      </c>
      <c r="B14" s="311"/>
      <c r="C14" s="76"/>
      <c r="D14" s="71"/>
      <c r="E14" s="76"/>
      <c r="F14" s="71"/>
      <c r="G14" s="76"/>
      <c r="H14" s="71"/>
      <c r="I14" s="76"/>
      <c r="J14" s="71"/>
      <c r="K14" s="76"/>
      <c r="L14" s="71"/>
      <c r="M14" s="76"/>
      <c r="N14" s="71"/>
      <c r="O14" s="76"/>
      <c r="P14" s="71"/>
      <c r="Q14" s="76"/>
      <c r="R14" s="71"/>
      <c r="S14" s="76"/>
      <c r="T14" s="71"/>
      <c r="U14" s="76"/>
      <c r="V14" s="71"/>
      <c r="W14" s="76"/>
      <c r="X14" s="71"/>
      <c r="Z14" s="76">
        <v>5</v>
      </c>
      <c r="AA14" s="76">
        <v>10</v>
      </c>
      <c r="AB14" s="137" t="s">
        <v>92</v>
      </c>
    </row>
    <row r="15" spans="1:28" s="16" customFormat="1" ht="39" customHeight="1" x14ac:dyDescent="0.25">
      <c r="A15" s="129" t="s">
        <v>108</v>
      </c>
      <c r="B15" s="130"/>
      <c r="C15" s="76"/>
      <c r="D15" s="71"/>
      <c r="E15" s="76"/>
      <c r="F15" s="71"/>
      <c r="G15" s="76"/>
      <c r="H15" s="71"/>
      <c r="I15" s="76"/>
      <c r="J15" s="71"/>
      <c r="K15" s="76"/>
      <c r="L15" s="71"/>
      <c r="M15" s="76"/>
      <c r="N15" s="71"/>
      <c r="O15" s="76"/>
      <c r="P15" s="71"/>
      <c r="Q15" s="76"/>
      <c r="R15" s="71"/>
      <c r="S15" s="76"/>
      <c r="T15" s="71"/>
      <c r="U15" s="76"/>
      <c r="V15" s="71"/>
      <c r="W15" s="76"/>
      <c r="X15" s="71"/>
      <c r="Z15" s="76"/>
      <c r="AA15" s="76"/>
      <c r="AB15" s="138"/>
    </row>
    <row r="16" spans="1:28" s="16" customFormat="1" ht="29.25" customHeight="1" x14ac:dyDescent="0.25">
      <c r="A16" s="306" t="s">
        <v>105</v>
      </c>
      <c r="B16" s="307"/>
      <c r="C16" s="170">
        <f>SUMPRODUCT(C8:C15,$AA8:$AA15)</f>
        <v>0</v>
      </c>
      <c r="D16" s="171"/>
      <c r="E16" s="170">
        <f>SUMPRODUCT(E8:E15,$AA8:$AA15)</f>
        <v>0</v>
      </c>
      <c r="F16" s="171"/>
      <c r="G16" s="170">
        <f>SUMPRODUCT(G8:G15,$AA8:$AA15)</f>
        <v>0</v>
      </c>
      <c r="H16" s="171"/>
      <c r="I16" s="170">
        <f>SUMPRODUCT(I8:I15,$AA8:$AA15)</f>
        <v>0</v>
      </c>
      <c r="J16" s="171"/>
      <c r="K16" s="170">
        <f>SUMPRODUCT(K8:K15,$AA8:$AA15)</f>
        <v>0</v>
      </c>
      <c r="L16" s="171"/>
      <c r="M16" s="170">
        <f>SUMPRODUCT(M8:M15,$AA8:$AA15)</f>
        <v>0</v>
      </c>
      <c r="N16" s="171"/>
      <c r="O16" s="170">
        <f>SUMPRODUCT(O8:O15,$AA8:$AA15)</f>
        <v>0</v>
      </c>
      <c r="P16" s="171"/>
      <c r="Q16" s="170">
        <f>SUMPRODUCT(Q8:Q15,$AA8:$AA15)</f>
        <v>0</v>
      </c>
      <c r="R16" s="171"/>
      <c r="S16" s="170">
        <f>SUMPRODUCT(S8:S15,$AA8:$AA15)</f>
        <v>0</v>
      </c>
      <c r="T16" s="171"/>
      <c r="U16" s="170">
        <f>SUMPRODUCT(U8:U15,$AA8:$AA15)</f>
        <v>0</v>
      </c>
      <c r="V16" s="171"/>
      <c r="W16" s="170">
        <f>SUMPRODUCT(W8:W15,$AA8:$AA15)</f>
        <v>0</v>
      </c>
      <c r="X16" s="171"/>
      <c r="Y16" s="174"/>
      <c r="Z16" s="170">
        <f>SUMPRODUCT(Z8:Z15,AA8:AA15)</f>
        <v>500</v>
      </c>
      <c r="AA16" s="170">
        <f>SUM(AA8:AA15)</f>
        <v>100</v>
      </c>
      <c r="AB16" s="139"/>
    </row>
    <row r="17" spans="1:27" s="16" customFormat="1" ht="29.25" customHeight="1" x14ac:dyDescent="0.25">
      <c r="A17" s="302" t="s">
        <v>106</v>
      </c>
      <c r="B17" s="303"/>
      <c r="C17" s="183">
        <f>C16/$Z$16*100</f>
        <v>0</v>
      </c>
      <c r="D17" s="173"/>
      <c r="E17" s="183">
        <f>E16/$Z$16*100</f>
        <v>0</v>
      </c>
      <c r="F17" s="173"/>
      <c r="G17" s="183">
        <f>G16/$Z$16*100</f>
        <v>0</v>
      </c>
      <c r="H17" s="173"/>
      <c r="I17" s="183">
        <f>I16/$Z$16*100</f>
        <v>0</v>
      </c>
      <c r="J17" s="173"/>
      <c r="K17" s="183">
        <f>K16/$Z$16*100</f>
        <v>0</v>
      </c>
      <c r="L17" s="173"/>
      <c r="M17" s="183">
        <f>M16/$Z$16*100</f>
        <v>0</v>
      </c>
      <c r="N17" s="173"/>
      <c r="O17" s="183">
        <f>O16/$Z$16*100</f>
        <v>0</v>
      </c>
      <c r="P17" s="173"/>
      <c r="Q17" s="183">
        <f>Q16/$Z$16*100</f>
        <v>0</v>
      </c>
      <c r="R17" s="173"/>
      <c r="S17" s="183">
        <f>S16/$Z$16*100</f>
        <v>0</v>
      </c>
      <c r="T17" s="173"/>
      <c r="U17" s="183">
        <f>U16/$Z$16*100</f>
        <v>0</v>
      </c>
      <c r="V17" s="173"/>
      <c r="W17" s="183">
        <f>W16/$Z$16*100</f>
        <v>0</v>
      </c>
      <c r="X17" s="173"/>
      <c r="Y17" s="174"/>
      <c r="Z17" s="174"/>
      <c r="AA17" s="174"/>
    </row>
    <row r="18" spans="1:27" s="16" customFormat="1" ht="29.25" customHeight="1" x14ac:dyDescent="0.25">
      <c r="A18" s="304" t="s">
        <v>107</v>
      </c>
      <c r="B18" s="305"/>
      <c r="C18" s="179" t="str">
        <f>IF(C17&gt;59.99,"PASS","FAIL")</f>
        <v>FAIL</v>
      </c>
      <c r="D18" s="178"/>
      <c r="E18" s="179" t="str">
        <f>IF(E17&gt;59.99,"PASS","FAIL")</f>
        <v>FAIL</v>
      </c>
      <c r="F18" s="178"/>
      <c r="G18" s="179" t="str">
        <f>IF(G17&gt;59.99,"PASS","FAIL")</f>
        <v>FAIL</v>
      </c>
      <c r="H18" s="178"/>
      <c r="I18" s="179" t="str">
        <f>IF(I17&gt;59.99,"PASS","FAIL")</f>
        <v>FAIL</v>
      </c>
      <c r="J18" s="178"/>
      <c r="K18" s="179" t="str">
        <f>IF(K17&gt;59.99,"PASS","FAIL")</f>
        <v>FAIL</v>
      </c>
      <c r="L18" s="178"/>
      <c r="M18" s="179" t="str">
        <f>IF(M17&gt;59.99,"PASS","FAIL")</f>
        <v>FAIL</v>
      </c>
      <c r="N18" s="178"/>
      <c r="O18" s="179" t="str">
        <f>IF(O17&gt;59.99,"PASS","FAIL")</f>
        <v>FAIL</v>
      </c>
      <c r="P18" s="178"/>
      <c r="Q18" s="179" t="str">
        <f>IF(Q17&gt;59.99,"PASS","FAIL")</f>
        <v>FAIL</v>
      </c>
      <c r="R18" s="178"/>
      <c r="S18" s="179" t="str">
        <f>IF(S17&gt;59.99,"PASS","FAIL")</f>
        <v>FAIL</v>
      </c>
      <c r="T18" s="178"/>
      <c r="U18" s="179" t="str">
        <f>IF(U17&gt;59.99,"PASS","FAIL")</f>
        <v>FAIL</v>
      </c>
      <c r="V18" s="178"/>
      <c r="W18" s="179" t="str">
        <f>IF(W17&gt;59.99,"PASS","FAIL")</f>
        <v>FAIL</v>
      </c>
      <c r="X18" s="178"/>
      <c r="Y18" s="174"/>
      <c r="Z18" s="174"/>
      <c r="AA18" s="174"/>
    </row>
  </sheetData>
  <mergeCells count="23">
    <mergeCell ref="B2:C2"/>
    <mergeCell ref="B3:C3"/>
    <mergeCell ref="C5:D5"/>
    <mergeCell ref="E5:F5"/>
    <mergeCell ref="G5:H5"/>
    <mergeCell ref="I5:J5"/>
    <mergeCell ref="K5:L5"/>
    <mergeCell ref="M5:N5"/>
    <mergeCell ref="A17:B17"/>
    <mergeCell ref="A18:B18"/>
    <mergeCell ref="A8:B8"/>
    <mergeCell ref="A9:B9"/>
    <mergeCell ref="A10:B10"/>
    <mergeCell ref="A16:B16"/>
    <mergeCell ref="A11:B11"/>
    <mergeCell ref="A12:B12"/>
    <mergeCell ref="A13:B13"/>
    <mergeCell ref="A14:B14"/>
    <mergeCell ref="O5:P5"/>
    <mergeCell ref="Q5:R5"/>
    <mergeCell ref="S5:T5"/>
    <mergeCell ref="U5:V5"/>
    <mergeCell ref="W5:X5"/>
  </mergeCells>
  <conditionalFormatting sqref="C8">
    <cfRule type="expression" dxfId="330" priority="22">
      <formula>C8&gt;$Z8</formula>
    </cfRule>
  </conditionalFormatting>
  <conditionalFormatting sqref="C9:C15">
    <cfRule type="expression" dxfId="329" priority="21">
      <formula>C9&gt;$Z9</formula>
    </cfRule>
  </conditionalFormatting>
  <conditionalFormatting sqref="E8">
    <cfRule type="expression" dxfId="328" priority="20">
      <formula>E8&gt;$Z8</formula>
    </cfRule>
  </conditionalFormatting>
  <conditionalFormatting sqref="E9:E15">
    <cfRule type="expression" dxfId="327" priority="19">
      <formula>E9&gt;$Z9</formula>
    </cfRule>
  </conditionalFormatting>
  <conditionalFormatting sqref="G8">
    <cfRule type="expression" dxfId="326" priority="18">
      <formula>G8&gt;$Z8</formula>
    </cfRule>
  </conditionalFormatting>
  <conditionalFormatting sqref="G9:G15">
    <cfRule type="expression" dxfId="325" priority="17">
      <formula>G9&gt;$Z9</formula>
    </cfRule>
  </conditionalFormatting>
  <conditionalFormatting sqref="I8">
    <cfRule type="expression" dxfId="324" priority="16">
      <formula>I8&gt;$Z8</formula>
    </cfRule>
  </conditionalFormatting>
  <conditionalFormatting sqref="I9:I15">
    <cfRule type="expression" dxfId="323" priority="15">
      <formula>I9&gt;$Z9</formula>
    </cfRule>
  </conditionalFormatting>
  <conditionalFormatting sqref="K8">
    <cfRule type="expression" dxfId="322" priority="14">
      <formula>K8&gt;$Z8</formula>
    </cfRule>
  </conditionalFormatting>
  <conditionalFormatting sqref="K9:K15">
    <cfRule type="expression" dxfId="321" priority="13">
      <formula>K9&gt;$Z9</formula>
    </cfRule>
  </conditionalFormatting>
  <conditionalFormatting sqref="M8">
    <cfRule type="expression" dxfId="320" priority="12">
      <formula>M8&gt;$Z8</formula>
    </cfRule>
  </conditionalFormatting>
  <conditionalFormatting sqref="M9:M15">
    <cfRule type="expression" dxfId="319" priority="11">
      <formula>M9&gt;$Z9</formula>
    </cfRule>
  </conditionalFormatting>
  <conditionalFormatting sqref="O8">
    <cfRule type="expression" dxfId="318" priority="10">
      <formula>O8&gt;$Z8</formula>
    </cfRule>
  </conditionalFormatting>
  <conditionalFormatting sqref="O9:O15">
    <cfRule type="expression" dxfId="317" priority="9">
      <formula>O9&gt;$Z9</formula>
    </cfRule>
  </conditionalFormatting>
  <conditionalFormatting sqref="Q8">
    <cfRule type="expression" dxfId="316" priority="8">
      <formula>Q8&gt;$Z8</formula>
    </cfRule>
  </conditionalFormatting>
  <conditionalFormatting sqref="Q9:Q15">
    <cfRule type="expression" dxfId="315" priority="7">
      <formula>Q9&gt;$Z9</formula>
    </cfRule>
  </conditionalFormatting>
  <conditionalFormatting sqref="S8">
    <cfRule type="expression" dxfId="314" priority="6">
      <formula>S8&gt;$Z8</formula>
    </cfRule>
  </conditionalFormatting>
  <conditionalFormatting sqref="S9:S15">
    <cfRule type="expression" dxfId="313" priority="5">
      <formula>S9&gt;$Z9</formula>
    </cfRule>
  </conditionalFormatting>
  <conditionalFormatting sqref="U8">
    <cfRule type="expression" dxfId="312" priority="4">
      <formula>U8&gt;$Z8</formula>
    </cfRule>
  </conditionalFormatting>
  <conditionalFormatting sqref="U9:U15">
    <cfRule type="expression" dxfId="311" priority="3">
      <formula>U9&gt;$Z9</formula>
    </cfRule>
  </conditionalFormatting>
  <conditionalFormatting sqref="W8">
    <cfRule type="expression" dxfId="310" priority="2">
      <formula>W8&gt;$Z8</formula>
    </cfRule>
  </conditionalFormatting>
  <conditionalFormatting sqref="W9:W15">
    <cfRule type="expression" dxfId="309" priority="1">
      <formula>W9&gt;$Z9</formula>
    </cfRule>
  </conditionalFormatting>
  <pageMargins left="0.75" right="0.75" top="1" bottom="1" header="0.5" footer="0.5"/>
  <pageSetup paperSize="8" scale="64" orientation="landscape" r:id="rId1"/>
  <headerFooter alignWithMargins="0">
    <oddFooter>&amp;L&amp;F &amp;A &amp;RPage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2:AB18"/>
  <sheetViews>
    <sheetView topLeftCell="B1" zoomScale="75" zoomScaleNormal="75" workbookViewId="0">
      <selection activeCell="H2" sqref="H2"/>
    </sheetView>
  </sheetViews>
  <sheetFormatPr defaultColWidth="9.1796875" defaultRowHeight="13" outlineLevelCol="1" x14ac:dyDescent="0.3"/>
  <cols>
    <col min="1" max="1" width="27.1796875" style="15" customWidth="1"/>
    <col min="2" max="2" width="39.1796875" style="15" customWidth="1"/>
    <col min="3" max="3" width="17.1796875" style="15" customWidth="1"/>
    <col min="4" max="4" width="31.81640625" style="15" customWidth="1"/>
    <col min="5" max="5" width="17.1796875" style="15" customWidth="1"/>
    <col min="6" max="6" width="27.1796875" style="15" customWidth="1"/>
    <col min="7" max="7" width="17.1796875" style="15" customWidth="1"/>
    <col min="8" max="8" width="27.1796875" style="15" customWidth="1"/>
    <col min="9" max="9" width="17.1796875" style="15" hidden="1" customWidth="1" outlineLevel="1"/>
    <col min="10" max="10" width="27.1796875" style="15" hidden="1" customWidth="1" outlineLevel="1"/>
    <col min="11" max="11" width="17.1796875" style="15" hidden="1" customWidth="1" outlineLevel="1"/>
    <col min="12" max="12" width="31.81640625" style="15" hidden="1" customWidth="1" outlineLevel="1"/>
    <col min="13" max="13" width="17.1796875" style="15" hidden="1" customWidth="1" outlineLevel="1"/>
    <col min="14" max="14" width="27.1796875" style="15" hidden="1" customWidth="1" outlineLevel="1"/>
    <col min="15" max="15" width="17.1796875" style="15" hidden="1" customWidth="1" outlineLevel="1"/>
    <col min="16" max="16" width="27.1796875" style="15" hidden="1" customWidth="1" outlineLevel="1"/>
    <col min="17" max="17" width="17.1796875" style="15" hidden="1" customWidth="1" outlineLevel="1"/>
    <col min="18" max="18" width="27.1796875" style="15" hidden="1" customWidth="1" outlineLevel="1"/>
    <col min="19" max="19" width="17.1796875" style="15" hidden="1" customWidth="1" outlineLevel="1"/>
    <col min="20" max="20" width="27.1796875" style="15" hidden="1" customWidth="1" outlineLevel="1"/>
    <col min="21" max="21" width="17.1796875" style="15" hidden="1" customWidth="1" outlineLevel="1"/>
    <col min="22" max="22" width="27.1796875" style="15" hidden="1" customWidth="1" outlineLevel="1"/>
    <col min="23" max="23" width="17.1796875" style="15" hidden="1" customWidth="1" outlineLevel="1"/>
    <col min="24" max="24" width="27.1796875" style="15" hidden="1" customWidth="1" outlineLevel="1"/>
    <col min="25" max="25" width="9.1796875" style="15" collapsed="1"/>
    <col min="26" max="27" width="9.1796875" style="15"/>
    <col min="28" max="28" width="64.81640625" style="15" customWidth="1"/>
    <col min="29" max="16384" width="9.1796875" style="15"/>
  </cols>
  <sheetData>
    <row r="2" spans="1:28" ht="18" x14ac:dyDescent="0.4">
      <c r="A2" s="75" t="s">
        <v>82</v>
      </c>
      <c r="B2" s="308" t="str">
        <f>Contents!B16</f>
        <v>Form L-1</v>
      </c>
      <c r="C2" s="309"/>
      <c r="D2" s="63"/>
      <c r="E2" s="63"/>
      <c r="F2" s="63"/>
      <c r="G2" s="63"/>
      <c r="H2" s="63"/>
      <c r="I2" s="63"/>
      <c r="J2" s="63"/>
      <c r="K2" s="63"/>
      <c r="L2" s="63"/>
      <c r="M2" s="63"/>
      <c r="N2" s="63"/>
      <c r="O2" s="63"/>
      <c r="P2" s="63"/>
      <c r="Q2" s="63"/>
      <c r="R2" s="63"/>
      <c r="S2" s="63"/>
      <c r="T2" s="63"/>
      <c r="U2" s="63"/>
      <c r="V2" s="63"/>
      <c r="W2" s="63"/>
      <c r="X2" s="63"/>
    </row>
    <row r="3" spans="1:28" ht="18" x14ac:dyDescent="0.4">
      <c r="A3" s="75" t="s">
        <v>55</v>
      </c>
      <c r="B3" s="308" t="str">
        <f>Contents!C16</f>
        <v>Health &amp; Safety History</v>
      </c>
      <c r="C3" s="309"/>
      <c r="D3" s="63"/>
      <c r="E3" s="63"/>
      <c r="F3" s="63"/>
      <c r="G3" s="63"/>
      <c r="H3" s="63"/>
      <c r="I3" s="63"/>
      <c r="J3" s="63"/>
      <c r="K3" s="63"/>
      <c r="L3" s="63"/>
      <c r="M3" s="63"/>
      <c r="N3" s="63"/>
      <c r="O3" s="63"/>
      <c r="P3" s="63"/>
      <c r="Q3" s="63"/>
      <c r="R3" s="63"/>
      <c r="S3" s="63"/>
      <c r="T3" s="63"/>
      <c r="U3" s="63"/>
      <c r="V3" s="63"/>
      <c r="W3" s="63"/>
      <c r="X3" s="63"/>
    </row>
    <row r="4" spans="1:28" x14ac:dyDescent="0.3">
      <c r="A4" s="63"/>
      <c r="B4" s="63"/>
      <c r="C4" s="63"/>
      <c r="D4" s="63"/>
      <c r="E4" s="63"/>
      <c r="F4" s="63"/>
      <c r="G4" s="63"/>
      <c r="H4" s="63"/>
      <c r="I4" s="63"/>
      <c r="J4" s="63"/>
      <c r="K4" s="63"/>
      <c r="L4" s="63"/>
      <c r="M4" s="63"/>
      <c r="N4" s="63"/>
      <c r="O4" s="63"/>
      <c r="P4" s="63"/>
      <c r="Q4" s="63"/>
      <c r="R4" s="63"/>
      <c r="S4" s="63"/>
      <c r="T4" s="63"/>
      <c r="U4" s="63"/>
      <c r="V4" s="63"/>
      <c r="W4" s="63"/>
      <c r="X4" s="63"/>
    </row>
    <row r="5" spans="1:28" s="16" customFormat="1" ht="31.5" customHeight="1" x14ac:dyDescent="0.25">
      <c r="A5" s="90" t="s">
        <v>83</v>
      </c>
      <c r="B5" s="91" t="s">
        <v>371</v>
      </c>
      <c r="C5" s="298" t="str">
        <f>Setup!B6</f>
        <v>AAAAA</v>
      </c>
      <c r="D5" s="299"/>
      <c r="E5" s="298" t="str">
        <f>Setup!B7</f>
        <v>BBBBBB</v>
      </c>
      <c r="F5" s="299"/>
      <c r="G5" s="298">
        <f>Setup!B8</f>
        <v>0</v>
      </c>
      <c r="H5" s="299"/>
      <c r="I5" s="298">
        <f>Setup!B9</f>
        <v>0</v>
      </c>
      <c r="J5" s="299"/>
      <c r="K5" s="298">
        <f>Setup!B10</f>
        <v>0</v>
      </c>
      <c r="L5" s="299"/>
      <c r="M5" s="298">
        <f>Setup!B11</f>
        <v>0</v>
      </c>
      <c r="N5" s="299"/>
      <c r="O5" s="298">
        <f>Setup!B12</f>
        <v>0</v>
      </c>
      <c r="P5" s="299"/>
      <c r="Q5" s="298">
        <f>Setup!B13</f>
        <v>0</v>
      </c>
      <c r="R5" s="299"/>
      <c r="S5" s="298">
        <f>Setup!B14</f>
        <v>0</v>
      </c>
      <c r="T5" s="299"/>
      <c r="U5" s="298">
        <f>Setup!B15</f>
        <v>0</v>
      </c>
      <c r="V5" s="299"/>
      <c r="W5" s="298">
        <f>Setup!B16</f>
        <v>0</v>
      </c>
      <c r="X5" s="299"/>
    </row>
    <row r="6" spans="1:28" s="16" customFormat="1" ht="31" x14ac:dyDescent="0.25">
      <c r="A6" s="87" t="s">
        <v>85</v>
      </c>
      <c r="B6" s="106" t="str">
        <f>SCORE!C16</f>
        <v>PASS / FAIL</v>
      </c>
      <c r="C6" s="88" t="s">
        <v>86</v>
      </c>
      <c r="D6" s="89" t="s">
        <v>87</v>
      </c>
      <c r="E6" s="88" t="s">
        <v>86</v>
      </c>
      <c r="F6" s="89" t="s">
        <v>87</v>
      </c>
      <c r="G6" s="88" t="s">
        <v>86</v>
      </c>
      <c r="H6" s="89" t="s">
        <v>87</v>
      </c>
      <c r="I6" s="88" t="s">
        <v>86</v>
      </c>
      <c r="J6" s="89" t="s">
        <v>87</v>
      </c>
      <c r="K6" s="88" t="s">
        <v>86</v>
      </c>
      <c r="L6" s="89" t="s">
        <v>87</v>
      </c>
      <c r="M6" s="88" t="s">
        <v>86</v>
      </c>
      <c r="N6" s="89" t="s">
        <v>87</v>
      </c>
      <c r="O6" s="88" t="s">
        <v>86</v>
      </c>
      <c r="P6" s="89" t="s">
        <v>87</v>
      </c>
      <c r="Q6" s="88" t="s">
        <v>86</v>
      </c>
      <c r="R6" s="89" t="s">
        <v>87</v>
      </c>
      <c r="S6" s="88" t="s">
        <v>86</v>
      </c>
      <c r="T6" s="89" t="s">
        <v>87</v>
      </c>
      <c r="U6" s="88" t="s">
        <v>86</v>
      </c>
      <c r="V6" s="89" t="s">
        <v>87</v>
      </c>
      <c r="W6" s="88" t="s">
        <v>86</v>
      </c>
      <c r="X6" s="89" t="s">
        <v>87</v>
      </c>
      <c r="Z6" s="88" t="s">
        <v>88</v>
      </c>
      <c r="AA6" s="88" t="s">
        <v>89</v>
      </c>
      <c r="AB6" s="88" t="s">
        <v>90</v>
      </c>
    </row>
    <row r="7" spans="1:28" s="16" customFormat="1" ht="28.5" customHeight="1" x14ac:dyDescent="0.25">
      <c r="A7" s="66" t="s">
        <v>91</v>
      </c>
      <c r="B7" s="67"/>
      <c r="C7" s="68"/>
      <c r="D7" s="69"/>
      <c r="E7" s="70"/>
      <c r="F7" s="69"/>
      <c r="G7" s="70"/>
      <c r="H7" s="69"/>
      <c r="I7" s="70"/>
      <c r="J7" s="69"/>
      <c r="K7" s="68"/>
      <c r="L7" s="69"/>
      <c r="M7" s="70"/>
      <c r="N7" s="69"/>
      <c r="O7" s="70"/>
      <c r="P7" s="69"/>
      <c r="Q7" s="70"/>
      <c r="R7" s="69"/>
      <c r="S7" s="70"/>
      <c r="T7" s="69"/>
      <c r="U7" s="70"/>
      <c r="V7" s="69"/>
      <c r="W7" s="70"/>
      <c r="X7" s="69"/>
      <c r="AB7" s="142" t="s">
        <v>142</v>
      </c>
    </row>
    <row r="8" spans="1:28" s="16" customFormat="1" ht="93" x14ac:dyDescent="0.25">
      <c r="A8" s="300" t="s">
        <v>143</v>
      </c>
      <c r="B8" s="301" t="s">
        <v>144</v>
      </c>
      <c r="C8" s="76"/>
      <c r="D8" s="71"/>
      <c r="E8" s="76"/>
      <c r="F8" s="71"/>
      <c r="G8" s="76"/>
      <c r="H8" s="71"/>
      <c r="I8" s="76"/>
      <c r="J8" s="71"/>
      <c r="K8" s="76"/>
      <c r="L8" s="71"/>
      <c r="M8" s="76"/>
      <c r="N8" s="71"/>
      <c r="O8" s="76"/>
      <c r="P8" s="71"/>
      <c r="Q8" s="76"/>
      <c r="R8" s="71"/>
      <c r="S8" s="76"/>
      <c r="T8" s="71"/>
      <c r="U8" s="76"/>
      <c r="V8" s="71"/>
      <c r="W8" s="76"/>
      <c r="X8" s="71"/>
      <c r="Z8" s="76">
        <v>5</v>
      </c>
      <c r="AA8" s="76">
        <v>50</v>
      </c>
      <c r="AB8" s="137" t="s">
        <v>92</v>
      </c>
    </row>
    <row r="9" spans="1:28" s="16" customFormat="1" ht="77.5" x14ac:dyDescent="0.25">
      <c r="A9" s="300" t="s">
        <v>145</v>
      </c>
      <c r="B9" s="301" t="s">
        <v>146</v>
      </c>
      <c r="C9" s="76"/>
      <c r="D9" s="71"/>
      <c r="E9" s="76"/>
      <c r="F9" s="71"/>
      <c r="G9" s="76"/>
      <c r="H9" s="71"/>
      <c r="I9" s="76"/>
      <c r="J9" s="71"/>
      <c r="K9" s="76"/>
      <c r="L9" s="71"/>
      <c r="M9" s="76"/>
      <c r="N9" s="71"/>
      <c r="O9" s="76"/>
      <c r="P9" s="71"/>
      <c r="Q9" s="76"/>
      <c r="R9" s="71"/>
      <c r="S9" s="76"/>
      <c r="T9" s="71"/>
      <c r="U9" s="76"/>
      <c r="V9" s="71"/>
      <c r="W9" s="76"/>
      <c r="X9" s="71"/>
      <c r="Z9" s="76">
        <v>3</v>
      </c>
      <c r="AA9" s="76">
        <v>50</v>
      </c>
      <c r="AB9" s="137" t="s">
        <v>147</v>
      </c>
    </row>
    <row r="10" spans="1:28" s="16" customFormat="1" ht="36" customHeight="1" x14ac:dyDescent="0.25">
      <c r="A10" s="300" t="s">
        <v>108</v>
      </c>
      <c r="B10" s="301"/>
      <c r="C10" s="76"/>
      <c r="D10" s="71"/>
      <c r="E10" s="76"/>
      <c r="F10" s="71"/>
      <c r="G10" s="76"/>
      <c r="H10" s="71"/>
      <c r="I10" s="76"/>
      <c r="J10" s="71"/>
      <c r="K10" s="76"/>
      <c r="L10" s="71"/>
      <c r="M10" s="76"/>
      <c r="N10" s="71"/>
      <c r="O10" s="76"/>
      <c r="P10" s="71"/>
      <c r="Q10" s="76"/>
      <c r="R10" s="71"/>
      <c r="S10" s="76"/>
      <c r="T10" s="71"/>
      <c r="U10" s="76"/>
      <c r="V10" s="71"/>
      <c r="W10" s="76"/>
      <c r="X10" s="71"/>
      <c r="Z10" s="76"/>
      <c r="AA10" s="76"/>
      <c r="AB10" s="137"/>
    </row>
    <row r="11" spans="1:28" s="16" customFormat="1" ht="37.5" customHeight="1" x14ac:dyDescent="0.25">
      <c r="A11" s="300" t="s">
        <v>108</v>
      </c>
      <c r="B11" s="311"/>
      <c r="C11" s="76"/>
      <c r="D11" s="71"/>
      <c r="E11" s="76"/>
      <c r="F11" s="71"/>
      <c r="G11" s="76"/>
      <c r="H11" s="71"/>
      <c r="I11" s="76"/>
      <c r="J11" s="71"/>
      <c r="K11" s="76"/>
      <c r="L11" s="71"/>
      <c r="M11" s="76"/>
      <c r="N11" s="71"/>
      <c r="O11" s="76"/>
      <c r="P11" s="71"/>
      <c r="Q11" s="76"/>
      <c r="R11" s="71"/>
      <c r="S11" s="76"/>
      <c r="T11" s="71"/>
      <c r="U11" s="76"/>
      <c r="V11" s="71"/>
      <c r="W11" s="76"/>
      <c r="X11" s="71"/>
      <c r="Z11" s="76"/>
      <c r="AA11" s="76"/>
      <c r="AB11" s="137"/>
    </row>
    <row r="12" spans="1:28" s="16" customFormat="1" ht="28.5" customHeight="1" x14ac:dyDescent="0.25">
      <c r="A12" s="300" t="s">
        <v>108</v>
      </c>
      <c r="B12" s="311"/>
      <c r="C12" s="76"/>
      <c r="D12" s="71"/>
      <c r="E12" s="76"/>
      <c r="F12" s="71"/>
      <c r="G12" s="76"/>
      <c r="H12" s="71"/>
      <c r="I12" s="76"/>
      <c r="J12" s="71"/>
      <c r="K12" s="76"/>
      <c r="L12" s="71"/>
      <c r="M12" s="76"/>
      <c r="N12" s="71"/>
      <c r="O12" s="76"/>
      <c r="P12" s="71"/>
      <c r="Q12" s="76"/>
      <c r="R12" s="71"/>
      <c r="S12" s="76"/>
      <c r="T12" s="71"/>
      <c r="U12" s="76"/>
      <c r="V12" s="71"/>
      <c r="W12" s="76"/>
      <c r="X12" s="71"/>
      <c r="Z12" s="76"/>
      <c r="AA12" s="76"/>
      <c r="AB12" s="137"/>
    </row>
    <row r="13" spans="1:28" s="16" customFormat="1" ht="35.25" customHeight="1" x14ac:dyDescent="0.25">
      <c r="A13" s="300" t="s">
        <v>108</v>
      </c>
      <c r="B13" s="311"/>
      <c r="C13" s="76"/>
      <c r="D13" s="71"/>
      <c r="E13" s="76"/>
      <c r="F13" s="71"/>
      <c r="G13" s="76"/>
      <c r="H13" s="71"/>
      <c r="I13" s="76"/>
      <c r="J13" s="71"/>
      <c r="K13" s="76"/>
      <c r="L13" s="71"/>
      <c r="M13" s="76"/>
      <c r="N13" s="71"/>
      <c r="O13" s="76"/>
      <c r="P13" s="71"/>
      <c r="Q13" s="76"/>
      <c r="R13" s="71"/>
      <c r="S13" s="76"/>
      <c r="T13" s="71"/>
      <c r="U13" s="76"/>
      <c r="V13" s="71"/>
      <c r="W13" s="76"/>
      <c r="X13" s="71"/>
      <c r="Z13" s="76"/>
      <c r="AA13" s="76"/>
      <c r="AB13" s="137"/>
    </row>
    <row r="14" spans="1:28" s="16" customFormat="1" ht="37.5" customHeight="1" x14ac:dyDescent="0.25">
      <c r="A14" s="300" t="s">
        <v>108</v>
      </c>
      <c r="B14" s="311"/>
      <c r="C14" s="76"/>
      <c r="D14" s="71"/>
      <c r="E14" s="76"/>
      <c r="F14" s="71"/>
      <c r="G14" s="76"/>
      <c r="H14" s="71"/>
      <c r="I14" s="76"/>
      <c r="J14" s="71"/>
      <c r="K14" s="76"/>
      <c r="L14" s="71"/>
      <c r="M14" s="76"/>
      <c r="N14" s="71"/>
      <c r="O14" s="76"/>
      <c r="P14" s="71"/>
      <c r="Q14" s="76"/>
      <c r="R14" s="71"/>
      <c r="S14" s="76"/>
      <c r="T14" s="71"/>
      <c r="U14" s="76"/>
      <c r="V14" s="71"/>
      <c r="W14" s="76"/>
      <c r="X14" s="71"/>
      <c r="Z14" s="76"/>
      <c r="AA14" s="76"/>
      <c r="AB14" s="137"/>
    </row>
    <row r="15" spans="1:28" s="16" customFormat="1" ht="39" customHeight="1" x14ac:dyDescent="0.25">
      <c r="A15" s="129" t="s">
        <v>108</v>
      </c>
      <c r="B15" s="130"/>
      <c r="C15" s="76"/>
      <c r="D15" s="71"/>
      <c r="E15" s="76"/>
      <c r="F15" s="71"/>
      <c r="G15" s="76"/>
      <c r="H15" s="71"/>
      <c r="I15" s="76"/>
      <c r="J15" s="71"/>
      <c r="K15" s="76"/>
      <c r="L15" s="71"/>
      <c r="M15" s="76"/>
      <c r="N15" s="71"/>
      <c r="O15" s="76"/>
      <c r="P15" s="71"/>
      <c r="Q15" s="76"/>
      <c r="R15" s="71"/>
      <c r="S15" s="76"/>
      <c r="T15" s="71"/>
      <c r="U15" s="76"/>
      <c r="V15" s="71"/>
      <c r="W15" s="76"/>
      <c r="X15" s="71"/>
      <c r="Z15" s="76"/>
      <c r="AA15" s="76"/>
      <c r="AB15" s="137"/>
    </row>
    <row r="16" spans="1:28" s="16" customFormat="1" ht="29.25" customHeight="1" x14ac:dyDescent="0.25">
      <c r="A16" s="306" t="s">
        <v>105</v>
      </c>
      <c r="B16" s="307"/>
      <c r="C16" s="170">
        <f>SUMPRODUCT(C8:C15,$AA8:$AA15)</f>
        <v>0</v>
      </c>
      <c r="D16" s="171"/>
      <c r="E16" s="170">
        <f>SUMPRODUCT(E8:E15,$AA8:$AA15)</f>
        <v>0</v>
      </c>
      <c r="F16" s="171"/>
      <c r="G16" s="170">
        <f>SUMPRODUCT(G8:G15,$AA8:$AA15)</f>
        <v>0</v>
      </c>
      <c r="H16" s="171"/>
      <c r="I16" s="170">
        <f>SUMPRODUCT(I8:I15,$AA8:$AA15)</f>
        <v>0</v>
      </c>
      <c r="J16" s="171"/>
      <c r="K16" s="170">
        <f>SUMPRODUCT(K8:K15,$AA8:$AA15)</f>
        <v>0</v>
      </c>
      <c r="L16" s="171"/>
      <c r="M16" s="170">
        <f>SUMPRODUCT(M8:M15,$AA8:$AA15)</f>
        <v>0</v>
      </c>
      <c r="N16" s="171"/>
      <c r="O16" s="170">
        <f>SUMPRODUCT(O8:O15,$AA8:$AA15)</f>
        <v>0</v>
      </c>
      <c r="P16" s="171"/>
      <c r="Q16" s="170">
        <f>SUMPRODUCT(Q8:Q15,$AA8:$AA15)</f>
        <v>0</v>
      </c>
      <c r="R16" s="171"/>
      <c r="S16" s="170">
        <f>SUMPRODUCT(S8:S15,$AA8:$AA15)</f>
        <v>0</v>
      </c>
      <c r="T16" s="171"/>
      <c r="U16" s="170">
        <f>SUMPRODUCT(U8:U15,$AA8:$AA15)</f>
        <v>0</v>
      </c>
      <c r="V16" s="171"/>
      <c r="W16" s="170">
        <f>SUMPRODUCT(W8:W15,$AA8:$AA15)</f>
        <v>0</v>
      </c>
      <c r="X16" s="171"/>
      <c r="Y16" s="174"/>
      <c r="Z16" s="170">
        <f>SUMPRODUCT(Z8:Z15,AA8:AA15)</f>
        <v>400</v>
      </c>
      <c r="AA16" s="170">
        <f>SUM(AA8:AA15)</f>
        <v>100</v>
      </c>
      <c r="AB16" s="139"/>
    </row>
    <row r="17" spans="1:27" s="16" customFormat="1" ht="29.25" customHeight="1" x14ac:dyDescent="0.25">
      <c r="A17" s="302" t="s">
        <v>106</v>
      </c>
      <c r="B17" s="303"/>
      <c r="C17" s="175">
        <f>C16/$Z$16*100</f>
        <v>0</v>
      </c>
      <c r="D17" s="173"/>
      <c r="E17" s="175">
        <f>E16/$Z$16*100</f>
        <v>0</v>
      </c>
      <c r="F17" s="173"/>
      <c r="G17" s="175">
        <f>G16/$Z$16*100</f>
        <v>0</v>
      </c>
      <c r="H17" s="173"/>
      <c r="I17" s="175">
        <f>I16/$Z$16*100</f>
        <v>0</v>
      </c>
      <c r="J17" s="173"/>
      <c r="K17" s="175">
        <f>K16/$Z$16*100</f>
        <v>0</v>
      </c>
      <c r="L17" s="173"/>
      <c r="M17" s="175">
        <f>M16/$Z$16*100</f>
        <v>0</v>
      </c>
      <c r="N17" s="173"/>
      <c r="O17" s="175">
        <f>O16/$Z$16*100</f>
        <v>0</v>
      </c>
      <c r="P17" s="173"/>
      <c r="Q17" s="175">
        <f>Q16/$Z$16*100</f>
        <v>0</v>
      </c>
      <c r="R17" s="173"/>
      <c r="S17" s="175">
        <f>S16/$Z$16*100</f>
        <v>0</v>
      </c>
      <c r="T17" s="173"/>
      <c r="U17" s="175">
        <f>U16/$Z$16*100</f>
        <v>0</v>
      </c>
      <c r="V17" s="173"/>
      <c r="W17" s="175">
        <f>W16/$Z$16*100</f>
        <v>0</v>
      </c>
      <c r="X17" s="173"/>
      <c r="Y17" s="174"/>
      <c r="Z17" s="174"/>
      <c r="AA17" s="174"/>
    </row>
    <row r="18" spans="1:27" s="16" customFormat="1" ht="29.25" customHeight="1" x14ac:dyDescent="0.25">
      <c r="A18" s="304" t="s">
        <v>107</v>
      </c>
      <c r="B18" s="305"/>
      <c r="C18" s="179" t="str">
        <f>IF(C17&gt;59.99,"PASS","FAIL")</f>
        <v>FAIL</v>
      </c>
      <c r="D18" s="178"/>
      <c r="E18" s="179" t="str">
        <f>IF(E17&gt;59.99,"PASS","FAIL")</f>
        <v>FAIL</v>
      </c>
      <c r="F18" s="178"/>
      <c r="G18" s="179" t="str">
        <f>IF(G17&gt;59.99,"PASS","FAIL")</f>
        <v>FAIL</v>
      </c>
      <c r="H18" s="178"/>
      <c r="I18" s="179" t="str">
        <f>IF(I17&gt;59.99,"PASS","FAIL")</f>
        <v>FAIL</v>
      </c>
      <c r="J18" s="178"/>
      <c r="K18" s="179" t="str">
        <f>IF(K17&gt;59.99,"PASS","FAIL")</f>
        <v>FAIL</v>
      </c>
      <c r="L18" s="178"/>
      <c r="M18" s="179" t="str">
        <f>IF(M17&gt;59.99,"PASS","FAIL")</f>
        <v>FAIL</v>
      </c>
      <c r="N18" s="178"/>
      <c r="O18" s="179" t="str">
        <f>IF(O17&gt;59.99,"PASS","FAIL")</f>
        <v>FAIL</v>
      </c>
      <c r="P18" s="178"/>
      <c r="Q18" s="179" t="str">
        <f>IF(Q17&gt;59.99,"PASS","FAIL")</f>
        <v>FAIL</v>
      </c>
      <c r="R18" s="178"/>
      <c r="S18" s="179" t="str">
        <f>IF(S17&gt;59.99,"PASS","FAIL")</f>
        <v>FAIL</v>
      </c>
      <c r="T18" s="178"/>
      <c r="U18" s="179" t="str">
        <f>IF(U17&gt;59.99,"PASS","FAIL")</f>
        <v>FAIL</v>
      </c>
      <c r="V18" s="178"/>
      <c r="W18" s="179" t="str">
        <f>IF(W17&gt;59.99,"PASS","FAIL")</f>
        <v>FAIL</v>
      </c>
      <c r="X18" s="178"/>
      <c r="Y18" s="174"/>
      <c r="Z18" s="174"/>
      <c r="AA18" s="174"/>
    </row>
  </sheetData>
  <mergeCells count="23">
    <mergeCell ref="B2:C2"/>
    <mergeCell ref="B3:C3"/>
    <mergeCell ref="C5:D5"/>
    <mergeCell ref="E5:F5"/>
    <mergeCell ref="G5:H5"/>
    <mergeCell ref="I5:J5"/>
    <mergeCell ref="K5:L5"/>
    <mergeCell ref="M5:N5"/>
    <mergeCell ref="A17:B17"/>
    <mergeCell ref="A18:B18"/>
    <mergeCell ref="A8:B8"/>
    <mergeCell ref="A9:B9"/>
    <mergeCell ref="A10:B10"/>
    <mergeCell ref="A16:B16"/>
    <mergeCell ref="A11:B11"/>
    <mergeCell ref="A12:B12"/>
    <mergeCell ref="A13:B13"/>
    <mergeCell ref="A14:B14"/>
    <mergeCell ref="O5:P5"/>
    <mergeCell ref="Q5:R5"/>
    <mergeCell ref="S5:T5"/>
    <mergeCell ref="U5:V5"/>
    <mergeCell ref="W5:X5"/>
  </mergeCells>
  <conditionalFormatting sqref="C8">
    <cfRule type="expression" dxfId="308" priority="22">
      <formula>C8&gt;$Z8</formula>
    </cfRule>
  </conditionalFormatting>
  <conditionalFormatting sqref="C9:C15">
    <cfRule type="expression" dxfId="307" priority="21">
      <formula>C9&gt;$Z9</formula>
    </cfRule>
  </conditionalFormatting>
  <conditionalFormatting sqref="E8">
    <cfRule type="expression" dxfId="306" priority="20">
      <formula>E8&gt;$Z8</formula>
    </cfRule>
  </conditionalFormatting>
  <conditionalFormatting sqref="E9:E15">
    <cfRule type="expression" dxfId="305" priority="19">
      <formula>E9&gt;$Z9</formula>
    </cfRule>
  </conditionalFormatting>
  <conditionalFormatting sqref="G8">
    <cfRule type="expression" dxfId="304" priority="18">
      <formula>G8&gt;$Z8</formula>
    </cfRule>
  </conditionalFormatting>
  <conditionalFormatting sqref="G9:G15">
    <cfRule type="expression" dxfId="303" priority="17">
      <formula>G9&gt;$Z9</formula>
    </cfRule>
  </conditionalFormatting>
  <conditionalFormatting sqref="I8">
    <cfRule type="expression" dxfId="302" priority="16">
      <formula>I8&gt;$Z8</formula>
    </cfRule>
  </conditionalFormatting>
  <conditionalFormatting sqref="I9:I15">
    <cfRule type="expression" dxfId="301" priority="15">
      <formula>I9&gt;$Z9</formula>
    </cfRule>
  </conditionalFormatting>
  <conditionalFormatting sqref="K8">
    <cfRule type="expression" dxfId="300" priority="14">
      <formula>K8&gt;$Z8</formula>
    </cfRule>
  </conditionalFormatting>
  <conditionalFormatting sqref="K9:K15">
    <cfRule type="expression" dxfId="299" priority="13">
      <formula>K9&gt;$Z9</formula>
    </cfRule>
  </conditionalFormatting>
  <conditionalFormatting sqref="M8">
    <cfRule type="expression" dxfId="298" priority="12">
      <formula>M8&gt;$Z8</formula>
    </cfRule>
  </conditionalFormatting>
  <conditionalFormatting sqref="M9:M15">
    <cfRule type="expression" dxfId="297" priority="11">
      <formula>M9&gt;$Z9</formula>
    </cfRule>
  </conditionalFormatting>
  <conditionalFormatting sqref="O8">
    <cfRule type="expression" dxfId="296" priority="10">
      <formula>O8&gt;$Z8</formula>
    </cfRule>
  </conditionalFormatting>
  <conditionalFormatting sqref="O9:O15">
    <cfRule type="expression" dxfId="295" priority="9">
      <formula>O9&gt;$Z9</formula>
    </cfRule>
  </conditionalFormatting>
  <conditionalFormatting sqref="Q8">
    <cfRule type="expression" dxfId="294" priority="8">
      <formula>Q8&gt;$Z8</formula>
    </cfRule>
  </conditionalFormatting>
  <conditionalFormatting sqref="Q9:Q15">
    <cfRule type="expression" dxfId="293" priority="7">
      <formula>Q9&gt;$Z9</formula>
    </cfRule>
  </conditionalFormatting>
  <conditionalFormatting sqref="S8">
    <cfRule type="expression" dxfId="292" priority="6">
      <formula>S8&gt;$Z8</formula>
    </cfRule>
  </conditionalFormatting>
  <conditionalFormatting sqref="S9:S15">
    <cfRule type="expression" dxfId="291" priority="5">
      <formula>S9&gt;$Z9</formula>
    </cfRule>
  </conditionalFormatting>
  <conditionalFormatting sqref="U8">
    <cfRule type="expression" dxfId="290" priority="4">
      <formula>U8&gt;$Z8</formula>
    </cfRule>
  </conditionalFormatting>
  <conditionalFormatting sqref="U9:U15">
    <cfRule type="expression" dxfId="289" priority="3">
      <formula>U9&gt;$Z9</formula>
    </cfRule>
  </conditionalFormatting>
  <conditionalFormatting sqref="W8">
    <cfRule type="expression" dxfId="288" priority="2">
      <formula>W8&gt;$Z8</formula>
    </cfRule>
  </conditionalFormatting>
  <conditionalFormatting sqref="W9:W15">
    <cfRule type="expression" dxfId="287" priority="1">
      <formula>W9&gt;$Z9</formula>
    </cfRule>
  </conditionalFormatting>
  <pageMargins left="0.75" right="0.75" top="1" bottom="1" header="0.5" footer="0.5"/>
  <pageSetup paperSize="8" scale="66" orientation="landscape" r:id="rId1"/>
  <headerFooter alignWithMargins="0">
    <oddFooter>&amp;L&amp;F &amp;A &amp;RPage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1:AA31"/>
  <sheetViews>
    <sheetView zoomScale="75" zoomScaleNormal="75" workbookViewId="0">
      <pane xSplit="2" ySplit="8" topLeftCell="C12" activePane="bottomRight" state="frozen"/>
      <selection pane="topRight" activeCell="C1" sqref="C1"/>
      <selection pane="bottomLeft" activeCell="A9" sqref="A9"/>
      <selection pane="bottomRight" activeCell="H2" sqref="H2"/>
    </sheetView>
  </sheetViews>
  <sheetFormatPr defaultColWidth="9.1796875" defaultRowHeight="13" outlineLevelCol="1" x14ac:dyDescent="0.3"/>
  <cols>
    <col min="1" max="1" width="37.81640625" style="15" customWidth="1"/>
    <col min="2" max="2" width="41" style="15" customWidth="1"/>
    <col min="3" max="3" width="17.1796875" style="15" customWidth="1"/>
    <col min="4" max="4" width="27.1796875" style="15" customWidth="1"/>
    <col min="5" max="5" width="17.1796875" style="15" customWidth="1"/>
    <col min="6" max="6" width="27.1796875" style="15" customWidth="1"/>
    <col min="7" max="7" width="17.1796875" style="15" customWidth="1"/>
    <col min="8" max="8" width="27.1796875" style="15" customWidth="1"/>
    <col min="9" max="9" width="17.1796875" style="15" hidden="1" customWidth="1" outlineLevel="1"/>
    <col min="10" max="10" width="27.1796875" style="15" hidden="1" customWidth="1" outlineLevel="1"/>
    <col min="11" max="11" width="17.1796875" style="15" hidden="1" customWidth="1" outlineLevel="1"/>
    <col min="12" max="12" width="31.81640625" style="15" hidden="1" customWidth="1" outlineLevel="1"/>
    <col min="13" max="13" width="17.1796875" style="15" hidden="1" customWidth="1" outlineLevel="1"/>
    <col min="14" max="14" width="27.1796875" style="15" hidden="1" customWidth="1" outlineLevel="1"/>
    <col min="15" max="15" width="17.1796875" style="15" hidden="1" customWidth="1" outlineLevel="1"/>
    <col min="16" max="16" width="27.1796875" style="15" hidden="1" customWidth="1" outlineLevel="1"/>
    <col min="17" max="17" width="17.1796875" style="15" hidden="1" customWidth="1" outlineLevel="1"/>
    <col min="18" max="18" width="27.1796875" style="15" hidden="1" customWidth="1" outlineLevel="1"/>
    <col min="19" max="19" width="17.1796875" style="15" hidden="1" customWidth="1" outlineLevel="1"/>
    <col min="20" max="20" width="27.1796875" style="15" hidden="1" customWidth="1" outlineLevel="1"/>
    <col min="21" max="21" width="17.1796875" style="15" hidden="1" customWidth="1" outlineLevel="1"/>
    <col min="22" max="22" width="27.1796875" style="15" hidden="1" customWidth="1" outlineLevel="1"/>
    <col min="23" max="23" width="17.1796875" style="15" hidden="1" customWidth="1" outlineLevel="1"/>
    <col min="24" max="24" width="27.1796875" style="15" hidden="1" customWidth="1" outlineLevel="1"/>
    <col min="25" max="25" width="9.1796875" style="15" customWidth="1" collapsed="1"/>
    <col min="26" max="26" width="9.1796875" style="15"/>
    <col min="27" max="27" width="15" style="15" customWidth="1"/>
    <col min="28" max="16384" width="9.1796875" style="15"/>
  </cols>
  <sheetData>
    <row r="1" spans="1:27" x14ac:dyDescent="0.3">
      <c r="A1" s="63"/>
      <c r="B1" s="63"/>
      <c r="C1" s="63"/>
      <c r="D1" s="63"/>
      <c r="E1" s="63"/>
      <c r="F1" s="63"/>
      <c r="G1" s="63"/>
      <c r="H1" s="63"/>
    </row>
    <row r="2" spans="1:27" ht="18" x14ac:dyDescent="0.4">
      <c r="A2" s="80" t="s">
        <v>82</v>
      </c>
      <c r="B2" s="308" t="str">
        <f>Contents!B17</f>
        <v>Form M</v>
      </c>
      <c r="C2" s="309"/>
      <c r="D2" s="63"/>
      <c r="E2" s="63"/>
      <c r="F2" s="63"/>
      <c r="G2" s="63"/>
      <c r="H2" s="63"/>
      <c r="I2" s="63"/>
      <c r="J2" s="63"/>
      <c r="K2" s="63"/>
      <c r="L2" s="63"/>
      <c r="M2" s="63"/>
      <c r="N2" s="63"/>
      <c r="O2" s="63"/>
      <c r="P2" s="63"/>
      <c r="Q2" s="63"/>
      <c r="R2" s="63"/>
      <c r="S2" s="63"/>
      <c r="T2" s="63"/>
      <c r="U2" s="63"/>
      <c r="V2" s="63"/>
      <c r="W2" s="63"/>
      <c r="X2" s="63"/>
    </row>
    <row r="3" spans="1:27" ht="18" x14ac:dyDescent="0.4">
      <c r="A3" s="80" t="s">
        <v>55</v>
      </c>
      <c r="B3" s="308" t="str">
        <f>Contents!C17</f>
        <v>Resumes of Key Personnel</v>
      </c>
      <c r="C3" s="309"/>
      <c r="D3" s="63"/>
      <c r="E3" s="63"/>
      <c r="F3" s="63"/>
      <c r="G3" s="63"/>
      <c r="H3" s="63"/>
      <c r="I3" s="63"/>
      <c r="J3" s="63"/>
      <c r="K3" s="63"/>
      <c r="L3" s="63"/>
      <c r="M3" s="63"/>
      <c r="N3" s="63"/>
      <c r="O3" s="63"/>
      <c r="P3" s="63"/>
      <c r="Q3" s="63"/>
      <c r="R3" s="63"/>
      <c r="S3" s="63"/>
      <c r="T3" s="63"/>
      <c r="U3" s="63"/>
      <c r="V3" s="63"/>
      <c r="W3" s="63"/>
      <c r="X3" s="63"/>
    </row>
    <row r="4" spans="1:27" x14ac:dyDescent="0.3">
      <c r="A4" s="63"/>
      <c r="B4" s="63"/>
      <c r="C4" s="63"/>
      <c r="D4" s="63"/>
      <c r="E4" s="63"/>
      <c r="F4" s="63"/>
      <c r="G4" s="63"/>
      <c r="H4" s="63"/>
      <c r="I4" s="63"/>
      <c r="J4" s="63"/>
      <c r="K4" s="63"/>
      <c r="L4" s="63"/>
      <c r="M4" s="63"/>
      <c r="N4" s="63"/>
      <c r="O4" s="63"/>
      <c r="P4" s="63"/>
      <c r="Q4" s="63"/>
      <c r="R4" s="63"/>
      <c r="S4" s="63"/>
      <c r="T4" s="63"/>
      <c r="U4" s="63"/>
      <c r="V4" s="63"/>
      <c r="W4" s="63"/>
      <c r="X4" s="63"/>
    </row>
    <row r="5" spans="1:27" s="16" customFormat="1" ht="31.5" customHeight="1" x14ac:dyDescent="0.25">
      <c r="A5" s="90" t="s">
        <v>83</v>
      </c>
      <c r="B5" s="91" t="s">
        <v>217</v>
      </c>
      <c r="C5" s="298" t="str">
        <f>Setup!B6</f>
        <v>AAAAA</v>
      </c>
      <c r="D5" s="299"/>
      <c r="E5" s="298" t="str">
        <f>Setup!B7</f>
        <v>BBBBBB</v>
      </c>
      <c r="F5" s="299"/>
      <c r="G5" s="298">
        <f>Setup!B8</f>
        <v>0</v>
      </c>
      <c r="H5" s="299"/>
      <c r="I5" s="298">
        <f>Setup!B9</f>
        <v>0</v>
      </c>
      <c r="J5" s="299"/>
      <c r="K5" s="298">
        <f>Setup!B10</f>
        <v>0</v>
      </c>
      <c r="L5" s="299"/>
      <c r="M5" s="298">
        <f>Setup!B11</f>
        <v>0</v>
      </c>
      <c r="N5" s="299"/>
      <c r="O5" s="298">
        <f>Setup!B12</f>
        <v>0</v>
      </c>
      <c r="P5" s="299"/>
      <c r="Q5" s="298">
        <f>Setup!B13</f>
        <v>0</v>
      </c>
      <c r="R5" s="299"/>
      <c r="S5" s="298">
        <f>Setup!B14</f>
        <v>0</v>
      </c>
      <c r="T5" s="299"/>
      <c r="U5" s="298">
        <f>Setup!B15</f>
        <v>0</v>
      </c>
      <c r="V5" s="299"/>
      <c r="W5" s="298">
        <f>Setup!B16</f>
        <v>0</v>
      </c>
      <c r="X5" s="299"/>
    </row>
    <row r="6" spans="1:27" s="94" customFormat="1" ht="46.5" x14ac:dyDescent="0.25">
      <c r="A6" s="98" t="s">
        <v>85</v>
      </c>
      <c r="B6" s="107">
        <f>SCORE!C17</f>
        <v>30</v>
      </c>
      <c r="C6" s="99" t="s">
        <v>86</v>
      </c>
      <c r="D6" s="100" t="s">
        <v>221</v>
      </c>
      <c r="E6" s="99" t="s">
        <v>86</v>
      </c>
      <c r="F6" s="100" t="s">
        <v>221</v>
      </c>
      <c r="G6" s="99" t="s">
        <v>86</v>
      </c>
      <c r="H6" s="100" t="s">
        <v>221</v>
      </c>
      <c r="I6" s="99" t="s">
        <v>86</v>
      </c>
      <c r="J6" s="100" t="s">
        <v>221</v>
      </c>
      <c r="K6" s="88" t="s">
        <v>86</v>
      </c>
      <c r="L6" s="89" t="s">
        <v>87</v>
      </c>
      <c r="M6" s="88" t="s">
        <v>86</v>
      </c>
      <c r="N6" s="89" t="s">
        <v>87</v>
      </c>
      <c r="O6" s="88" t="s">
        <v>86</v>
      </c>
      <c r="P6" s="89" t="s">
        <v>87</v>
      </c>
      <c r="Q6" s="88" t="s">
        <v>86</v>
      </c>
      <c r="R6" s="89" t="s">
        <v>87</v>
      </c>
      <c r="S6" s="88" t="s">
        <v>86</v>
      </c>
      <c r="T6" s="89" t="s">
        <v>87</v>
      </c>
      <c r="U6" s="88" t="s">
        <v>86</v>
      </c>
      <c r="V6" s="89" t="s">
        <v>87</v>
      </c>
      <c r="W6" s="88" t="s">
        <v>86</v>
      </c>
      <c r="X6" s="89" t="s">
        <v>87</v>
      </c>
      <c r="Z6" s="88" t="s">
        <v>88</v>
      </c>
      <c r="AA6" s="88" t="s">
        <v>89</v>
      </c>
    </row>
    <row r="7" spans="1:27" s="16" customFormat="1" ht="28.5" customHeight="1" x14ac:dyDescent="0.25">
      <c r="A7" s="66" t="s">
        <v>91</v>
      </c>
      <c r="B7" s="67"/>
      <c r="C7" s="68"/>
      <c r="D7" s="69"/>
      <c r="E7" s="70"/>
      <c r="F7" s="69"/>
      <c r="G7" s="70"/>
      <c r="H7" s="69"/>
      <c r="I7" s="70"/>
      <c r="J7" s="69"/>
      <c r="K7" s="68"/>
      <c r="L7" s="69"/>
      <c r="M7" s="70"/>
      <c r="N7" s="69"/>
      <c r="O7" s="70"/>
      <c r="P7" s="69"/>
      <c r="Q7" s="70"/>
      <c r="R7" s="69"/>
      <c r="S7" s="70"/>
      <c r="T7" s="69"/>
      <c r="U7" s="70"/>
      <c r="V7" s="69"/>
      <c r="W7" s="70"/>
      <c r="X7" s="69"/>
      <c r="AA7" s="16">
        <v>0</v>
      </c>
    </row>
    <row r="8" spans="1:27" s="16" customFormat="1" ht="15.5" x14ac:dyDescent="0.25">
      <c r="A8" s="300" t="s">
        <v>148</v>
      </c>
      <c r="B8" s="301"/>
      <c r="C8" s="76">
        <f>'Form M Bidder 1'!$C14</f>
        <v>0</v>
      </c>
      <c r="D8" s="71"/>
      <c r="E8" s="165">
        <f>'Form M Bidder 2'!$C14</f>
        <v>0</v>
      </c>
      <c r="F8" s="71"/>
      <c r="G8" s="165">
        <f>'Form M Bidder 3'!$C14</f>
        <v>0</v>
      </c>
      <c r="H8" s="71"/>
      <c r="I8" s="165">
        <f>'Form M Bidder 4'!$C14</f>
        <v>0</v>
      </c>
      <c r="J8" s="71"/>
      <c r="K8" s="165" t="e">
        <f>#REF!</f>
        <v>#REF!</v>
      </c>
      <c r="L8" s="71"/>
      <c r="M8" s="165" t="e">
        <f>#REF!</f>
        <v>#REF!</v>
      </c>
      <c r="N8" s="71"/>
      <c r="O8" s="165" t="e">
        <f>#REF!</f>
        <v>#REF!</v>
      </c>
      <c r="P8" s="71"/>
      <c r="Q8" s="165" t="e">
        <f>#REF!</f>
        <v>#REF!</v>
      </c>
      <c r="R8" s="71"/>
      <c r="S8" s="165" t="e">
        <f>#REF!</f>
        <v>#REF!</v>
      </c>
      <c r="T8" s="71"/>
      <c r="U8" s="165" t="e">
        <f>#REF!</f>
        <v>#REF!</v>
      </c>
      <c r="V8" s="71"/>
      <c r="W8" s="165" t="e">
        <f>#REF!</f>
        <v>#REF!</v>
      </c>
      <c r="X8" s="71"/>
      <c r="Z8" s="165">
        <v>0</v>
      </c>
      <c r="AA8" s="76">
        <v>0</v>
      </c>
    </row>
    <row r="9" spans="1:27" s="148" customFormat="1" ht="15.5" x14ac:dyDescent="0.25">
      <c r="A9" s="151"/>
      <c r="B9" s="152" t="s">
        <v>149</v>
      </c>
      <c r="C9" s="166">
        <f>'Form M Bidder 1'!$C15</f>
        <v>0</v>
      </c>
      <c r="D9" s="153" t="str">
        <f>'Form M Bidder 1'!N15</f>
        <v>FAIL</v>
      </c>
      <c r="E9" s="166">
        <f>'Form M Bidder 2'!$C15</f>
        <v>0</v>
      </c>
      <c r="F9" s="153" t="str">
        <f>'Form M Bidder 2'!$N15</f>
        <v>FAIL</v>
      </c>
      <c r="G9" s="166">
        <f>'Form M Bidder 3'!$C15</f>
        <v>0</v>
      </c>
      <c r="H9" s="153" t="str">
        <f>'Form M Bidder 3'!$N15</f>
        <v>FAIL</v>
      </c>
      <c r="I9" s="166">
        <f>'Form M Bidder 4'!$C15</f>
        <v>0</v>
      </c>
      <c r="J9" s="153" t="str">
        <f>'Form M Bidder 4'!$N15</f>
        <v>FAIL</v>
      </c>
      <c r="K9" s="165" t="e">
        <f>#REF!</f>
        <v>#REF!</v>
      </c>
      <c r="L9" s="153" t="e">
        <f>#REF!</f>
        <v>#REF!</v>
      </c>
      <c r="M9" s="165" t="e">
        <f>#REF!</f>
        <v>#REF!</v>
      </c>
      <c r="N9" s="153" t="e">
        <f>#REF!</f>
        <v>#REF!</v>
      </c>
      <c r="O9" s="165" t="e">
        <f>#REF!</f>
        <v>#REF!</v>
      </c>
      <c r="P9" s="153" t="e">
        <f>#REF!</f>
        <v>#REF!</v>
      </c>
      <c r="Q9" s="165" t="e">
        <f>#REF!</f>
        <v>#REF!</v>
      </c>
      <c r="R9" s="153" t="e">
        <f>#REF!</f>
        <v>#REF!</v>
      </c>
      <c r="S9" s="165" t="e">
        <f>#REF!</f>
        <v>#REF!</v>
      </c>
      <c r="T9" s="153" t="e">
        <f>#REF!</f>
        <v>#REF!</v>
      </c>
      <c r="U9" s="165" t="e">
        <f>#REF!</f>
        <v>#REF!</v>
      </c>
      <c r="V9" s="153" t="e">
        <f>#REF!</f>
        <v>#REF!</v>
      </c>
      <c r="W9" s="165" t="e">
        <f>#REF!</f>
        <v>#REF!</v>
      </c>
      <c r="X9" s="153" t="e">
        <f>#REF!</f>
        <v>#REF!</v>
      </c>
      <c r="Z9" s="166">
        <f>'Form M Bidder 1'!D15</f>
        <v>125</v>
      </c>
      <c r="AA9" s="76">
        <v>15</v>
      </c>
    </row>
    <row r="10" spans="1:27" s="148" customFormat="1" ht="31" x14ac:dyDescent="0.25">
      <c r="A10" s="151"/>
      <c r="B10" s="152" t="s">
        <v>150</v>
      </c>
      <c r="C10" s="166">
        <f>'Form M Bidder 1'!$C16</f>
        <v>0</v>
      </c>
      <c r="D10" s="153" t="str">
        <f>'Form M Bidder 1'!N16</f>
        <v>FAIL</v>
      </c>
      <c r="E10" s="166">
        <f>'Form M Bidder 2'!$C16</f>
        <v>0</v>
      </c>
      <c r="F10" s="153" t="str">
        <f>'Form M Bidder 2'!$N16</f>
        <v>FAIL</v>
      </c>
      <c r="G10" s="166">
        <f>'Form M Bidder 3'!$C16</f>
        <v>0</v>
      </c>
      <c r="H10" s="153" t="str">
        <f>'Form M Bidder 3'!$N16</f>
        <v>FAIL</v>
      </c>
      <c r="I10" s="166">
        <f>'Form M Bidder 4'!$C16</f>
        <v>0</v>
      </c>
      <c r="J10" s="153" t="str">
        <f>'Form M Bidder 4'!$N16</f>
        <v>FAIL</v>
      </c>
      <c r="K10" s="165" t="e">
        <f>#REF!</f>
        <v>#REF!</v>
      </c>
      <c r="L10" s="153" t="e">
        <f>#REF!</f>
        <v>#REF!</v>
      </c>
      <c r="M10" s="165" t="e">
        <f>#REF!</f>
        <v>#REF!</v>
      </c>
      <c r="N10" s="153" t="e">
        <f>#REF!</f>
        <v>#REF!</v>
      </c>
      <c r="O10" s="165" t="e">
        <f>#REF!</f>
        <v>#REF!</v>
      </c>
      <c r="P10" s="153" t="e">
        <f>#REF!</f>
        <v>#REF!</v>
      </c>
      <c r="Q10" s="165" t="e">
        <f>#REF!</f>
        <v>#REF!</v>
      </c>
      <c r="R10" s="153" t="e">
        <f>#REF!</f>
        <v>#REF!</v>
      </c>
      <c r="S10" s="165" t="e">
        <f>#REF!</f>
        <v>#REF!</v>
      </c>
      <c r="T10" s="153" t="e">
        <f>#REF!</f>
        <v>#REF!</v>
      </c>
      <c r="U10" s="165" t="e">
        <f>#REF!</f>
        <v>#REF!</v>
      </c>
      <c r="V10" s="153" t="e">
        <f>#REF!</f>
        <v>#REF!</v>
      </c>
      <c r="W10" s="165" t="e">
        <f>#REF!</f>
        <v>#REF!</v>
      </c>
      <c r="X10" s="153" t="e">
        <f>#REF!</f>
        <v>#REF!</v>
      </c>
      <c r="Z10" s="166">
        <f>'Form M Bidder 1'!D16</f>
        <v>125</v>
      </c>
      <c r="AA10" s="76">
        <v>5</v>
      </c>
    </row>
    <row r="11" spans="1:27" s="148" customFormat="1" ht="15.5" x14ac:dyDescent="0.25">
      <c r="A11" s="151"/>
      <c r="B11" s="152" t="s">
        <v>266</v>
      </c>
      <c r="C11" s="166">
        <f>'Form M Bidder 1'!$C17</f>
        <v>0</v>
      </c>
      <c r="D11" s="153" t="str">
        <f>'Form M Bidder 1'!N17</f>
        <v>FAIL</v>
      </c>
      <c r="E11" s="166">
        <f>'Form M Bidder 2'!$C17</f>
        <v>0</v>
      </c>
      <c r="F11" s="153" t="str">
        <f>'Form M Bidder 2'!$N17</f>
        <v>FAIL</v>
      </c>
      <c r="G11" s="166">
        <f>'Form M Bidder 3'!$C17</f>
        <v>0</v>
      </c>
      <c r="H11" s="153" t="str">
        <f>'Form M Bidder 3'!$N17</f>
        <v>FAIL</v>
      </c>
      <c r="I11" s="166">
        <f>'Form M Bidder 4'!$C17</f>
        <v>0</v>
      </c>
      <c r="J11" s="153" t="str">
        <f>'Form M Bidder 4'!$N17</f>
        <v>FAIL</v>
      </c>
      <c r="K11" s="165" t="e">
        <f>#REF!</f>
        <v>#REF!</v>
      </c>
      <c r="L11" s="153" t="e">
        <f>#REF!</f>
        <v>#REF!</v>
      </c>
      <c r="M11" s="165" t="e">
        <f>#REF!</f>
        <v>#REF!</v>
      </c>
      <c r="N11" s="153" t="e">
        <f>#REF!</f>
        <v>#REF!</v>
      </c>
      <c r="O11" s="165" t="e">
        <f>#REF!</f>
        <v>#REF!</v>
      </c>
      <c r="P11" s="153" t="e">
        <f>#REF!</f>
        <v>#REF!</v>
      </c>
      <c r="Q11" s="165" t="e">
        <f>#REF!</f>
        <v>#REF!</v>
      </c>
      <c r="R11" s="153" t="e">
        <f>#REF!</f>
        <v>#REF!</v>
      </c>
      <c r="S11" s="165" t="e">
        <f>#REF!</f>
        <v>#REF!</v>
      </c>
      <c r="T11" s="153" t="e">
        <f>#REF!</f>
        <v>#REF!</v>
      </c>
      <c r="U11" s="165" t="e">
        <f>#REF!</f>
        <v>#REF!</v>
      </c>
      <c r="V11" s="153" t="e">
        <f>#REF!</f>
        <v>#REF!</v>
      </c>
      <c r="W11" s="165" t="e">
        <f>#REF!</f>
        <v>#REF!</v>
      </c>
      <c r="X11" s="153" t="e">
        <f>#REF!</f>
        <v>#REF!</v>
      </c>
      <c r="Z11" s="166">
        <f>'Form M Bidder 1'!D17</f>
        <v>125</v>
      </c>
      <c r="AA11" s="76">
        <v>4</v>
      </c>
    </row>
    <row r="12" spans="1:27" s="148" customFormat="1" ht="15.5" x14ac:dyDescent="0.25">
      <c r="A12" s="151"/>
      <c r="B12" s="152" t="s">
        <v>267</v>
      </c>
      <c r="C12" s="166">
        <f>'Form M Bidder 1'!$C18</f>
        <v>0</v>
      </c>
      <c r="D12" s="153" t="str">
        <f>'Form M Bidder 1'!N18</f>
        <v>FAIL</v>
      </c>
      <c r="E12" s="166">
        <f>'Form M Bidder 2'!$C18</f>
        <v>0</v>
      </c>
      <c r="F12" s="153" t="str">
        <f>'Form M Bidder 2'!$N18</f>
        <v>FAIL</v>
      </c>
      <c r="G12" s="166">
        <f>'Form M Bidder 3'!$C18</f>
        <v>0</v>
      </c>
      <c r="H12" s="153" t="str">
        <f>'Form M Bidder 3'!$N18</f>
        <v>FAIL</v>
      </c>
      <c r="I12" s="166">
        <f>'Form M Bidder 4'!$C18</f>
        <v>0</v>
      </c>
      <c r="J12" s="153" t="str">
        <f>'Form M Bidder 4'!$N18</f>
        <v>FAIL</v>
      </c>
      <c r="K12" s="165" t="e">
        <f>#REF!</f>
        <v>#REF!</v>
      </c>
      <c r="L12" s="153" t="e">
        <f>#REF!</f>
        <v>#REF!</v>
      </c>
      <c r="M12" s="165" t="e">
        <f>#REF!</f>
        <v>#REF!</v>
      </c>
      <c r="N12" s="153" t="e">
        <f>#REF!</f>
        <v>#REF!</v>
      </c>
      <c r="O12" s="165" t="e">
        <f>#REF!</f>
        <v>#REF!</v>
      </c>
      <c r="P12" s="153" t="e">
        <f>#REF!</f>
        <v>#REF!</v>
      </c>
      <c r="Q12" s="165" t="e">
        <f>#REF!</f>
        <v>#REF!</v>
      </c>
      <c r="R12" s="153" t="e">
        <f>#REF!</f>
        <v>#REF!</v>
      </c>
      <c r="S12" s="165" t="e">
        <f>#REF!</f>
        <v>#REF!</v>
      </c>
      <c r="T12" s="153" t="e">
        <f>#REF!</f>
        <v>#REF!</v>
      </c>
      <c r="U12" s="165" t="e">
        <f>#REF!</f>
        <v>#REF!</v>
      </c>
      <c r="V12" s="153" t="e">
        <f>#REF!</f>
        <v>#REF!</v>
      </c>
      <c r="W12" s="165" t="e">
        <f>#REF!</f>
        <v>#REF!</v>
      </c>
      <c r="X12" s="153" t="e">
        <f>#REF!</f>
        <v>#REF!</v>
      </c>
      <c r="Z12" s="166">
        <f>'Form M Bidder 1'!D18</f>
        <v>125</v>
      </c>
      <c r="AA12" s="76">
        <v>3</v>
      </c>
    </row>
    <row r="13" spans="1:27" s="148" customFormat="1" ht="15.5" x14ac:dyDescent="0.25">
      <c r="A13" s="151"/>
      <c r="B13" s="152" t="s">
        <v>314</v>
      </c>
      <c r="C13" s="166">
        <f>'Form M Bidder 1'!$C19</f>
        <v>0</v>
      </c>
      <c r="D13" s="153" t="str">
        <f>'Form M Bidder 1'!N19</f>
        <v>FAIL</v>
      </c>
      <c r="E13" s="166">
        <f>'Form M Bidder 2'!$C20</f>
        <v>0</v>
      </c>
      <c r="F13" s="153" t="str">
        <f>'Form M Bidder 2'!$N19</f>
        <v>FAIL</v>
      </c>
      <c r="G13" s="166">
        <f>'Form M Bidder 3'!$C20</f>
        <v>0</v>
      </c>
      <c r="H13" s="153" t="str">
        <f>'Form M Bidder 3'!$N19</f>
        <v>FAIL</v>
      </c>
      <c r="I13" s="166">
        <f>'Form M Bidder 4'!$C20</f>
        <v>0</v>
      </c>
      <c r="J13" s="153" t="str">
        <f>'Form M Bidder 4'!$N19</f>
        <v>FAIL</v>
      </c>
      <c r="K13" s="165" t="e">
        <f>#REF!</f>
        <v>#REF!</v>
      </c>
      <c r="L13" s="153" t="e">
        <f>#REF!</f>
        <v>#REF!</v>
      </c>
      <c r="M13" s="165" t="e">
        <f>#REF!</f>
        <v>#REF!</v>
      </c>
      <c r="N13" s="153" t="e">
        <f>#REF!</f>
        <v>#REF!</v>
      </c>
      <c r="O13" s="165" t="e">
        <f>#REF!</f>
        <v>#REF!</v>
      </c>
      <c r="P13" s="153" t="e">
        <f>#REF!</f>
        <v>#REF!</v>
      </c>
      <c r="Q13" s="165" t="e">
        <f>#REF!</f>
        <v>#REF!</v>
      </c>
      <c r="R13" s="153" t="e">
        <f>#REF!</f>
        <v>#REF!</v>
      </c>
      <c r="S13" s="165" t="e">
        <f>#REF!</f>
        <v>#REF!</v>
      </c>
      <c r="T13" s="153" t="e">
        <f>#REF!</f>
        <v>#REF!</v>
      </c>
      <c r="U13" s="165" t="e">
        <f>#REF!</f>
        <v>#REF!</v>
      </c>
      <c r="V13" s="153" t="e">
        <f>#REF!</f>
        <v>#REF!</v>
      </c>
      <c r="W13" s="165" t="e">
        <f>#REF!</f>
        <v>#REF!</v>
      </c>
      <c r="X13" s="153" t="e">
        <f>#REF!</f>
        <v>#REF!</v>
      </c>
      <c r="Z13" s="166">
        <f>'Form M Bidder 1'!D19</f>
        <v>125</v>
      </c>
      <c r="AA13" s="76">
        <v>3</v>
      </c>
    </row>
    <row r="14" spans="1:27" s="148" customFormat="1" ht="15.5" x14ac:dyDescent="0.25">
      <c r="A14" s="151"/>
      <c r="B14" s="152" t="s">
        <v>265</v>
      </c>
      <c r="C14" s="166">
        <f>'Form M Bidder 1'!$C20</f>
        <v>0</v>
      </c>
      <c r="D14" s="153" t="str">
        <f>'Form M Bidder 1'!N20</f>
        <v>FAIL</v>
      </c>
      <c r="E14" s="166">
        <f>'Form M Bidder 2'!$C21</f>
        <v>0</v>
      </c>
      <c r="F14" s="153" t="str">
        <f>'Form M Bidder 2'!$N20</f>
        <v>FAIL</v>
      </c>
      <c r="G14" s="166">
        <f>'Form M Bidder 3'!$C21</f>
        <v>0</v>
      </c>
      <c r="H14" s="153" t="str">
        <f>'Form M Bidder 3'!$N20</f>
        <v>FAIL</v>
      </c>
      <c r="I14" s="166">
        <f>'Form M Bidder 4'!$C21</f>
        <v>0</v>
      </c>
      <c r="J14" s="153" t="str">
        <f>'Form M Bidder 4'!$N20</f>
        <v>FAIL</v>
      </c>
      <c r="K14" s="165" t="e">
        <f>#REF!</f>
        <v>#REF!</v>
      </c>
      <c r="L14" s="153" t="e">
        <f>#REF!</f>
        <v>#REF!</v>
      </c>
      <c r="M14" s="165" t="e">
        <f>#REF!</f>
        <v>#REF!</v>
      </c>
      <c r="N14" s="153" t="e">
        <f>#REF!</f>
        <v>#REF!</v>
      </c>
      <c r="O14" s="165" t="e">
        <f>#REF!</f>
        <v>#REF!</v>
      </c>
      <c r="P14" s="153" t="e">
        <f>#REF!</f>
        <v>#REF!</v>
      </c>
      <c r="Q14" s="165" t="e">
        <f>#REF!</f>
        <v>#REF!</v>
      </c>
      <c r="R14" s="153" t="e">
        <f>#REF!</f>
        <v>#REF!</v>
      </c>
      <c r="S14" s="165" t="e">
        <f>#REF!</f>
        <v>#REF!</v>
      </c>
      <c r="T14" s="153" t="e">
        <f>#REF!</f>
        <v>#REF!</v>
      </c>
      <c r="U14" s="165" t="e">
        <f>#REF!</f>
        <v>#REF!</v>
      </c>
      <c r="V14" s="153" t="e">
        <f>#REF!</f>
        <v>#REF!</v>
      </c>
      <c r="W14" s="165" t="e">
        <f>#REF!</f>
        <v>#REF!</v>
      </c>
      <c r="X14" s="153" t="e">
        <f>#REF!</f>
        <v>#REF!</v>
      </c>
      <c r="Z14" s="166">
        <f>'Form M Bidder 1'!D20</f>
        <v>125</v>
      </c>
      <c r="AA14" s="76">
        <v>4</v>
      </c>
    </row>
    <row r="15" spans="1:27" s="148" customFormat="1" ht="31" x14ac:dyDescent="0.25">
      <c r="A15" s="151"/>
      <c r="B15" s="152" t="s">
        <v>151</v>
      </c>
      <c r="C15" s="166">
        <f>'Form M Bidder 1'!$C21</f>
        <v>0</v>
      </c>
      <c r="D15" s="153" t="str">
        <f>'Form M Bidder 1'!N21</f>
        <v>FAIL</v>
      </c>
      <c r="E15" s="166">
        <f>'Form M Bidder 2'!$C22</f>
        <v>0</v>
      </c>
      <c r="F15" s="153" t="str">
        <f>'Form M Bidder 2'!$N21</f>
        <v>FAIL</v>
      </c>
      <c r="G15" s="166">
        <f>'Form M Bidder 3'!$C22</f>
        <v>0</v>
      </c>
      <c r="H15" s="153" t="str">
        <f>'Form M Bidder 3'!$N21</f>
        <v>FAIL</v>
      </c>
      <c r="I15" s="166">
        <f>'Form M Bidder 4'!$C22</f>
        <v>0</v>
      </c>
      <c r="J15" s="153" t="str">
        <f>'Form M Bidder 4'!$N21</f>
        <v>FAIL</v>
      </c>
      <c r="K15" s="165" t="e">
        <f>#REF!</f>
        <v>#REF!</v>
      </c>
      <c r="L15" s="153" t="e">
        <f>#REF!</f>
        <v>#REF!</v>
      </c>
      <c r="M15" s="165" t="e">
        <f>#REF!</f>
        <v>#REF!</v>
      </c>
      <c r="N15" s="153" t="e">
        <f>#REF!</f>
        <v>#REF!</v>
      </c>
      <c r="O15" s="165" t="e">
        <f>#REF!</f>
        <v>#REF!</v>
      </c>
      <c r="P15" s="153" t="e">
        <f>#REF!</f>
        <v>#REF!</v>
      </c>
      <c r="Q15" s="165" t="e">
        <f>#REF!</f>
        <v>#REF!</v>
      </c>
      <c r="R15" s="153" t="e">
        <f>#REF!</f>
        <v>#REF!</v>
      </c>
      <c r="S15" s="165" t="e">
        <f>#REF!</f>
        <v>#REF!</v>
      </c>
      <c r="T15" s="153" t="e">
        <f>#REF!</f>
        <v>#REF!</v>
      </c>
      <c r="U15" s="165" t="e">
        <f>#REF!</f>
        <v>#REF!</v>
      </c>
      <c r="V15" s="153" t="e">
        <f>#REF!</f>
        <v>#REF!</v>
      </c>
      <c r="W15" s="165" t="e">
        <f>#REF!</f>
        <v>#REF!</v>
      </c>
      <c r="X15" s="153" t="e">
        <f>#REF!</f>
        <v>#REF!</v>
      </c>
      <c r="Z15" s="166">
        <f>'Form M Bidder 1'!D21</f>
        <v>125</v>
      </c>
      <c r="AA15" s="76">
        <v>5</v>
      </c>
    </row>
    <row r="16" spans="1:27" s="16" customFormat="1" ht="15.5" x14ac:dyDescent="0.25">
      <c r="A16" s="101"/>
      <c r="B16" s="152" t="s">
        <v>309</v>
      </c>
      <c r="C16" s="166">
        <f>'Form M Bidder 1'!$C22</f>
        <v>0</v>
      </c>
      <c r="D16" s="153" t="str">
        <f>'Form M Bidder 1'!N22</f>
        <v>FAIL</v>
      </c>
      <c r="E16" s="166">
        <f>'Form M Bidder 2'!$C23</f>
        <v>0</v>
      </c>
      <c r="F16" s="153" t="str">
        <f>'Form M Bidder 2'!$N22</f>
        <v>FAIL</v>
      </c>
      <c r="G16" s="166">
        <f>'Form M Bidder 3'!$C23</f>
        <v>0</v>
      </c>
      <c r="H16" s="153" t="str">
        <f>'Form M Bidder 3'!$N22</f>
        <v>FAIL</v>
      </c>
      <c r="I16" s="166">
        <f>'Form M Bidder 4'!$C23</f>
        <v>0</v>
      </c>
      <c r="J16" s="153" t="str">
        <f>'Form M Bidder 4'!$N22</f>
        <v>FAIL</v>
      </c>
      <c r="K16" s="165" t="e">
        <f>#REF!</f>
        <v>#REF!</v>
      </c>
      <c r="L16" s="153" t="e">
        <f>#REF!</f>
        <v>#REF!</v>
      </c>
      <c r="M16" s="165" t="e">
        <f>#REF!</f>
        <v>#REF!</v>
      </c>
      <c r="N16" s="153" t="e">
        <f>#REF!</f>
        <v>#REF!</v>
      </c>
      <c r="O16" s="165" t="e">
        <f>#REF!</f>
        <v>#REF!</v>
      </c>
      <c r="P16" s="153" t="e">
        <f>#REF!</f>
        <v>#REF!</v>
      </c>
      <c r="Q16" s="165" t="e">
        <f>#REF!</f>
        <v>#REF!</v>
      </c>
      <c r="R16" s="153" t="e">
        <f>#REF!</f>
        <v>#REF!</v>
      </c>
      <c r="S16" s="165" t="e">
        <f>#REF!</f>
        <v>#REF!</v>
      </c>
      <c r="T16" s="153" t="e">
        <f>#REF!</f>
        <v>#REF!</v>
      </c>
      <c r="U16" s="165" t="e">
        <f>#REF!</f>
        <v>#REF!</v>
      </c>
      <c r="V16" s="153" t="e">
        <f>#REF!</f>
        <v>#REF!</v>
      </c>
      <c r="W16" s="165" t="e">
        <f>#REF!</f>
        <v>#REF!</v>
      </c>
      <c r="X16" s="153" t="e">
        <f>#REF!</f>
        <v>#REF!</v>
      </c>
      <c r="Z16" s="166">
        <f>'Form M Bidder 1'!D22</f>
        <v>125</v>
      </c>
      <c r="AA16" s="76">
        <v>5</v>
      </c>
    </row>
    <row r="17" spans="1:27" s="16" customFormat="1" ht="15.5" x14ac:dyDescent="0.25">
      <c r="A17" s="101"/>
      <c r="B17" s="152" t="s">
        <v>313</v>
      </c>
      <c r="C17" s="166">
        <f>'Form M Bidder 1'!$C23</f>
        <v>0</v>
      </c>
      <c r="D17" s="153" t="str">
        <f>'Form M Bidder 1'!N23</f>
        <v>FAIL</v>
      </c>
      <c r="E17" s="166"/>
      <c r="F17" s="153" t="str">
        <f>'Form M Bidder 2'!$N23</f>
        <v>FAIL</v>
      </c>
      <c r="G17" s="166"/>
      <c r="H17" s="153" t="str">
        <f>'Form M Bidder 3'!$N23</f>
        <v>FAIL</v>
      </c>
      <c r="I17" s="166"/>
      <c r="J17" s="153" t="str">
        <f>'Form M Bidder 4'!$N23</f>
        <v>FAIL</v>
      </c>
      <c r="K17" s="165"/>
      <c r="L17" s="153" t="e">
        <f>#REF!</f>
        <v>#REF!</v>
      </c>
      <c r="M17" s="165"/>
      <c r="N17" s="153" t="e">
        <f>#REF!</f>
        <v>#REF!</v>
      </c>
      <c r="O17" s="165" t="e">
        <f>#REF!</f>
        <v>#REF!</v>
      </c>
      <c r="P17" s="153" t="e">
        <f>#REF!</f>
        <v>#REF!</v>
      </c>
      <c r="Q17" s="165" t="e">
        <f>#REF!</f>
        <v>#REF!</v>
      </c>
      <c r="R17" s="153" t="e">
        <f>#REF!</f>
        <v>#REF!</v>
      </c>
      <c r="S17" s="165" t="e">
        <f>#REF!</f>
        <v>#REF!</v>
      </c>
      <c r="T17" s="153" t="e">
        <f>#REF!</f>
        <v>#REF!</v>
      </c>
      <c r="U17" s="165" t="e">
        <f>#REF!</f>
        <v>#REF!</v>
      </c>
      <c r="V17" s="153" t="e">
        <f>#REF!</f>
        <v>#REF!</v>
      </c>
      <c r="W17" s="165" t="e">
        <f>#REF!</f>
        <v>#REF!</v>
      </c>
      <c r="X17" s="153" t="e">
        <f>#REF!</f>
        <v>#REF!</v>
      </c>
      <c r="Z17" s="166">
        <f>'Form M Bidder 1'!D23</f>
        <v>125</v>
      </c>
      <c r="AA17" s="76">
        <v>4</v>
      </c>
    </row>
    <row r="18" spans="1:27" s="148" customFormat="1" ht="31" x14ac:dyDescent="0.25">
      <c r="A18" s="151"/>
      <c r="B18" s="152" t="s">
        <v>152</v>
      </c>
      <c r="C18" s="166">
        <f>'Form M Bidder 1'!$C24</f>
        <v>0</v>
      </c>
      <c r="D18" s="153" t="str">
        <f>'Form M Bidder 1'!N24</f>
        <v>FAIL</v>
      </c>
      <c r="E18" s="166">
        <f>'Form M Bidder 2'!$C27</f>
        <v>0</v>
      </c>
      <c r="F18" s="153" t="str">
        <f>'Form M Bidder 2'!$N24</f>
        <v>FAIL</v>
      </c>
      <c r="G18" s="166">
        <f>'Form M Bidder 3'!$C27</f>
        <v>0</v>
      </c>
      <c r="H18" s="153" t="str">
        <f>'Form M Bidder 3'!$N24</f>
        <v>FAIL</v>
      </c>
      <c r="I18" s="166">
        <f>'Form M Bidder 4'!$C27</f>
        <v>0</v>
      </c>
      <c r="J18" s="153" t="str">
        <f>'Form M Bidder 4'!$N24</f>
        <v>FAIL</v>
      </c>
      <c r="K18" s="165" t="e">
        <f>#REF!</f>
        <v>#REF!</v>
      </c>
      <c r="L18" s="153" t="e">
        <f>#REF!</f>
        <v>#REF!</v>
      </c>
      <c r="M18" s="165" t="e">
        <f>#REF!</f>
        <v>#REF!</v>
      </c>
      <c r="N18" s="153" t="e">
        <f>#REF!</f>
        <v>#REF!</v>
      </c>
      <c r="O18" s="165" t="e">
        <f>#REF!</f>
        <v>#REF!</v>
      </c>
      <c r="P18" s="153" t="e">
        <f>#REF!</f>
        <v>#REF!</v>
      </c>
      <c r="Q18" s="165" t="e">
        <f>#REF!</f>
        <v>#REF!</v>
      </c>
      <c r="R18" s="153" t="e">
        <f>#REF!</f>
        <v>#REF!</v>
      </c>
      <c r="S18" s="165" t="e">
        <f>#REF!</f>
        <v>#REF!</v>
      </c>
      <c r="T18" s="153" t="e">
        <f>#REF!</f>
        <v>#REF!</v>
      </c>
      <c r="U18" s="165" t="e">
        <f>#REF!</f>
        <v>#REF!</v>
      </c>
      <c r="V18" s="153" t="e">
        <f>#REF!</f>
        <v>#REF!</v>
      </c>
      <c r="W18" s="165" t="e">
        <f>#REF!</f>
        <v>#REF!</v>
      </c>
      <c r="X18" s="153" t="e">
        <f>#REF!</f>
        <v>#REF!</v>
      </c>
      <c r="Z18" s="166">
        <f>'Form M Bidder 1'!D24</f>
        <v>125</v>
      </c>
      <c r="AA18" s="76">
        <v>5</v>
      </c>
    </row>
    <row r="19" spans="1:27" s="148" customFormat="1" ht="31" x14ac:dyDescent="0.25">
      <c r="A19" s="151"/>
      <c r="B19" s="152" t="s">
        <v>153</v>
      </c>
      <c r="C19" s="166">
        <f>'Form M Bidder 1'!$C25</f>
        <v>0</v>
      </c>
      <c r="D19" s="153" t="str">
        <f>'Form M Bidder 1'!N25</f>
        <v>FAIL</v>
      </c>
      <c r="E19" s="166">
        <f>'Form M Bidder 2'!$C28</f>
        <v>0</v>
      </c>
      <c r="F19" s="153" t="str">
        <f>'Form M Bidder 2'!$N25</f>
        <v>FAIL</v>
      </c>
      <c r="G19" s="166">
        <f>'Form M Bidder 3'!$C28</f>
        <v>0</v>
      </c>
      <c r="H19" s="153" t="str">
        <f>'Form M Bidder 3'!$N25</f>
        <v>FAIL</v>
      </c>
      <c r="I19" s="166">
        <f>'Form M Bidder 4'!$C28</f>
        <v>0</v>
      </c>
      <c r="J19" s="153" t="str">
        <f>'Form M Bidder 4'!$N25</f>
        <v>FAIL</v>
      </c>
      <c r="K19" s="165" t="e">
        <f>#REF!</f>
        <v>#REF!</v>
      </c>
      <c r="L19" s="153" t="e">
        <f>#REF!</f>
        <v>#REF!</v>
      </c>
      <c r="M19" s="165" t="e">
        <f>#REF!</f>
        <v>#REF!</v>
      </c>
      <c r="N19" s="153" t="e">
        <f>#REF!</f>
        <v>#REF!</v>
      </c>
      <c r="O19" s="165" t="e">
        <f>#REF!</f>
        <v>#REF!</v>
      </c>
      <c r="P19" s="153" t="e">
        <f>#REF!</f>
        <v>#REF!</v>
      </c>
      <c r="Q19" s="165" t="e">
        <f>#REF!</f>
        <v>#REF!</v>
      </c>
      <c r="R19" s="153" t="e">
        <f>#REF!</f>
        <v>#REF!</v>
      </c>
      <c r="S19" s="165" t="e">
        <f>#REF!</f>
        <v>#REF!</v>
      </c>
      <c r="T19" s="153" t="e">
        <f>#REF!</f>
        <v>#REF!</v>
      </c>
      <c r="U19" s="165" t="e">
        <f>#REF!</f>
        <v>#REF!</v>
      </c>
      <c r="V19" s="153" t="e">
        <f>#REF!</f>
        <v>#REF!</v>
      </c>
      <c r="W19" s="165" t="e">
        <f>#REF!</f>
        <v>#REF!</v>
      </c>
      <c r="X19" s="153" t="e">
        <f>#REF!</f>
        <v>#REF!</v>
      </c>
      <c r="Z19" s="166">
        <f>'Form M Bidder 1'!D25</f>
        <v>125</v>
      </c>
      <c r="AA19" s="76">
        <v>5</v>
      </c>
    </row>
    <row r="20" spans="1:27" s="16" customFormat="1" ht="15.5" x14ac:dyDescent="0.25">
      <c r="A20" s="101"/>
      <c r="B20" s="152" t="s">
        <v>154</v>
      </c>
      <c r="C20" s="166">
        <f>'Form M Bidder 1'!$C26</f>
        <v>0</v>
      </c>
      <c r="D20" s="153" t="str">
        <f>'Form M Bidder 1'!N26</f>
        <v>FAIL</v>
      </c>
      <c r="E20" s="166">
        <f>'Form M Bidder 2'!$C29</f>
        <v>0</v>
      </c>
      <c r="F20" s="153" t="str">
        <f>'Form M Bidder 2'!$N26</f>
        <v>FAIL</v>
      </c>
      <c r="G20" s="166">
        <f>'Form M Bidder 3'!$C29</f>
        <v>0</v>
      </c>
      <c r="H20" s="153" t="str">
        <f>'Form M Bidder 3'!$N26</f>
        <v>FAIL</v>
      </c>
      <c r="I20" s="166">
        <f>'Form M Bidder 4'!$C29</f>
        <v>0</v>
      </c>
      <c r="J20" s="153" t="str">
        <f>'Form M Bidder 4'!$N26</f>
        <v>FAIL</v>
      </c>
      <c r="K20" s="165" t="e">
        <f>#REF!</f>
        <v>#REF!</v>
      </c>
      <c r="L20" s="153" t="e">
        <f>#REF!</f>
        <v>#REF!</v>
      </c>
      <c r="M20" s="165" t="e">
        <f>#REF!</f>
        <v>#REF!</v>
      </c>
      <c r="N20" s="153" t="e">
        <f>#REF!</f>
        <v>#REF!</v>
      </c>
      <c r="O20" s="165" t="e">
        <f>#REF!</f>
        <v>#REF!</v>
      </c>
      <c r="P20" s="153" t="e">
        <f>#REF!</f>
        <v>#REF!</v>
      </c>
      <c r="Q20" s="165" t="e">
        <f>#REF!</f>
        <v>#REF!</v>
      </c>
      <c r="R20" s="153" t="e">
        <f>#REF!</f>
        <v>#REF!</v>
      </c>
      <c r="S20" s="165" t="e">
        <f>#REF!</f>
        <v>#REF!</v>
      </c>
      <c r="T20" s="153" t="e">
        <f>#REF!</f>
        <v>#REF!</v>
      </c>
      <c r="U20" s="165" t="e">
        <f>#REF!</f>
        <v>#REF!</v>
      </c>
      <c r="V20" s="153" t="e">
        <f>#REF!</f>
        <v>#REF!</v>
      </c>
      <c r="W20" s="165" t="e">
        <f>#REF!</f>
        <v>#REF!</v>
      </c>
      <c r="X20" s="153" t="e">
        <f>#REF!</f>
        <v>#REF!</v>
      </c>
      <c r="Z20" s="166">
        <f>'Form M Bidder 1'!D26</f>
        <v>125</v>
      </c>
      <c r="AA20" s="76">
        <v>4</v>
      </c>
    </row>
    <row r="21" spans="1:27" s="16" customFormat="1" ht="15.5" x14ac:dyDescent="0.25">
      <c r="A21" s="101"/>
      <c r="B21" s="152" t="s">
        <v>155</v>
      </c>
      <c r="C21" s="166">
        <f>'Form M Bidder 1'!$C27</f>
        <v>0</v>
      </c>
      <c r="D21" s="153" t="str">
        <f>'Form M Bidder 1'!N27</f>
        <v>FAIL</v>
      </c>
      <c r="E21" s="166">
        <f>'Form M Bidder 2'!$C30</f>
        <v>0</v>
      </c>
      <c r="F21" s="153" t="str">
        <f>'Form M Bidder 2'!$N27</f>
        <v>FAIL</v>
      </c>
      <c r="G21" s="166">
        <f>'Form M Bidder 3'!$C30</f>
        <v>0</v>
      </c>
      <c r="H21" s="153" t="str">
        <f>'Form M Bidder 3'!$N27</f>
        <v>FAIL</v>
      </c>
      <c r="I21" s="166">
        <f>'Form M Bidder 4'!$C30</f>
        <v>0</v>
      </c>
      <c r="J21" s="153" t="str">
        <f>'Form M Bidder 4'!$N27</f>
        <v>FAIL</v>
      </c>
      <c r="K21" s="165" t="e">
        <f>#REF!</f>
        <v>#REF!</v>
      </c>
      <c r="L21" s="153" t="e">
        <f>#REF!</f>
        <v>#REF!</v>
      </c>
      <c r="M21" s="165" t="e">
        <f>#REF!</f>
        <v>#REF!</v>
      </c>
      <c r="N21" s="153" t="e">
        <f>#REF!</f>
        <v>#REF!</v>
      </c>
      <c r="O21" s="165" t="e">
        <f>#REF!</f>
        <v>#REF!</v>
      </c>
      <c r="P21" s="153" t="e">
        <f>#REF!</f>
        <v>#REF!</v>
      </c>
      <c r="Q21" s="165" t="e">
        <f>#REF!</f>
        <v>#REF!</v>
      </c>
      <c r="R21" s="153" t="e">
        <f>#REF!</f>
        <v>#REF!</v>
      </c>
      <c r="S21" s="165" t="e">
        <f>#REF!</f>
        <v>#REF!</v>
      </c>
      <c r="T21" s="153" t="e">
        <f>#REF!</f>
        <v>#REF!</v>
      </c>
      <c r="U21" s="165" t="e">
        <f>#REF!</f>
        <v>#REF!</v>
      </c>
      <c r="V21" s="153" t="e">
        <f>#REF!</f>
        <v>#REF!</v>
      </c>
      <c r="W21" s="165" t="e">
        <f>#REF!</f>
        <v>#REF!</v>
      </c>
      <c r="X21" s="153" t="e">
        <f>#REF!</f>
        <v>#REF!</v>
      </c>
      <c r="Z21" s="166">
        <f>'Form M Bidder 1'!D27</f>
        <v>125</v>
      </c>
      <c r="AA21" s="76">
        <v>4</v>
      </c>
    </row>
    <row r="22" spans="1:27" s="16" customFormat="1" ht="15.5" x14ac:dyDescent="0.25">
      <c r="A22" s="101"/>
      <c r="B22" s="152" t="s">
        <v>310</v>
      </c>
      <c r="C22" s="166">
        <f>'Form M Bidder 1'!$C28</f>
        <v>0</v>
      </c>
      <c r="D22" s="153" t="str">
        <f>'Form M Bidder 1'!N28</f>
        <v>FAIL</v>
      </c>
      <c r="E22" s="166"/>
      <c r="F22" s="153" t="str">
        <f>'Form M Bidder 2'!$N28</f>
        <v>FAIL</v>
      </c>
      <c r="G22" s="166"/>
      <c r="H22" s="153" t="str">
        <f>'Form M Bidder 3'!$N28</f>
        <v>FAIL</v>
      </c>
      <c r="I22" s="166"/>
      <c r="J22" s="153" t="str">
        <f>'Form M Bidder 4'!$N28</f>
        <v>FAIL</v>
      </c>
      <c r="K22" s="165"/>
      <c r="L22" s="153" t="e">
        <f>#REF!</f>
        <v>#REF!</v>
      </c>
      <c r="M22" s="165"/>
      <c r="N22" s="153" t="e">
        <f>#REF!</f>
        <v>#REF!</v>
      </c>
      <c r="O22" s="165" t="e">
        <f>#REF!</f>
        <v>#REF!</v>
      </c>
      <c r="P22" s="153" t="e">
        <f>#REF!</f>
        <v>#REF!</v>
      </c>
      <c r="Q22" s="165" t="e">
        <f>#REF!</f>
        <v>#REF!</v>
      </c>
      <c r="R22" s="153" t="e">
        <f>#REF!</f>
        <v>#REF!</v>
      </c>
      <c r="S22" s="165" t="e">
        <f>#REF!</f>
        <v>#REF!</v>
      </c>
      <c r="T22" s="153" t="e">
        <f>#REF!</f>
        <v>#REF!</v>
      </c>
      <c r="U22" s="165" t="e">
        <f>#REF!</f>
        <v>#REF!</v>
      </c>
      <c r="V22" s="153" t="e">
        <f>#REF!</f>
        <v>#REF!</v>
      </c>
      <c r="W22" s="165" t="e">
        <f>#REF!</f>
        <v>#REF!</v>
      </c>
      <c r="X22" s="153" t="e">
        <f>#REF!</f>
        <v>#REF!</v>
      </c>
      <c r="Z22" s="166">
        <f>'Form M Bidder 1'!D28</f>
        <v>125</v>
      </c>
      <c r="AA22" s="76">
        <v>4</v>
      </c>
    </row>
    <row r="23" spans="1:27" s="16" customFormat="1" ht="31" x14ac:dyDescent="0.25">
      <c r="A23" s="101"/>
      <c r="B23" s="228" t="s">
        <v>311</v>
      </c>
      <c r="C23" s="166">
        <f>'Form M Bidder 1'!$C29</f>
        <v>0</v>
      </c>
      <c r="D23" s="153" t="str">
        <f>'Form M Bidder 1'!N29</f>
        <v>FAIL</v>
      </c>
      <c r="E23" s="166">
        <f>'Form M Bidder 2'!$C31</f>
        <v>0</v>
      </c>
      <c r="F23" s="153" t="str">
        <f>'Form M Bidder 2'!$N29</f>
        <v>FAIL</v>
      </c>
      <c r="G23" s="166">
        <f>'Form M Bidder 3'!$C31</f>
        <v>0</v>
      </c>
      <c r="H23" s="153" t="str">
        <f>'Form M Bidder 3'!$N29</f>
        <v>FAIL</v>
      </c>
      <c r="I23" s="166">
        <f>'Form M Bidder 4'!$C31</f>
        <v>0</v>
      </c>
      <c r="J23" s="153" t="str">
        <f>'Form M Bidder 4'!$N29</f>
        <v>FAIL</v>
      </c>
      <c r="K23" s="165" t="e">
        <f>#REF!</f>
        <v>#REF!</v>
      </c>
      <c r="L23" s="153" t="e">
        <f>#REF!</f>
        <v>#REF!</v>
      </c>
      <c r="M23" s="165" t="e">
        <f>#REF!</f>
        <v>#REF!</v>
      </c>
      <c r="N23" s="153" t="e">
        <f>#REF!</f>
        <v>#REF!</v>
      </c>
      <c r="O23" s="165" t="e">
        <f>#REF!</f>
        <v>#REF!</v>
      </c>
      <c r="P23" s="153" t="e">
        <f>#REF!</f>
        <v>#REF!</v>
      </c>
      <c r="Q23" s="165" t="e">
        <f>#REF!</f>
        <v>#REF!</v>
      </c>
      <c r="R23" s="153" t="e">
        <f>#REF!</f>
        <v>#REF!</v>
      </c>
      <c r="S23" s="165" t="e">
        <f>#REF!</f>
        <v>#REF!</v>
      </c>
      <c r="T23" s="153" t="e">
        <f>#REF!</f>
        <v>#REF!</v>
      </c>
      <c r="U23" s="165" t="e">
        <f>#REF!</f>
        <v>#REF!</v>
      </c>
      <c r="V23" s="153" t="e">
        <f>#REF!</f>
        <v>#REF!</v>
      </c>
      <c r="W23" s="165" t="e">
        <f>#REF!</f>
        <v>#REF!</v>
      </c>
      <c r="X23" s="153" t="e">
        <f>#REF!</f>
        <v>#REF!</v>
      </c>
      <c r="Z23" s="166">
        <f>'Form M Bidder 1'!D29</f>
        <v>125</v>
      </c>
      <c r="AA23" s="76">
        <v>5</v>
      </c>
    </row>
    <row r="24" spans="1:27" s="16" customFormat="1" ht="15.5" x14ac:dyDescent="0.25">
      <c r="A24" s="101"/>
      <c r="B24" s="228" t="s">
        <v>339</v>
      </c>
      <c r="C24" s="166">
        <f>'Form M Bidder 1'!$C30</f>
        <v>0</v>
      </c>
      <c r="D24" s="153" t="str">
        <f>'Form M Bidder 1'!N30</f>
        <v>FAIL</v>
      </c>
      <c r="E24" s="166">
        <f>'Form M Bidder 2'!$C32</f>
        <v>0</v>
      </c>
      <c r="F24" s="153" t="str">
        <f>'Form M Bidder 2'!$N30</f>
        <v>FAIL</v>
      </c>
      <c r="G24" s="166">
        <f>'Form M Bidder 3'!$C32</f>
        <v>0</v>
      </c>
      <c r="H24" s="153" t="str">
        <f>'Form M Bidder 3'!$N30</f>
        <v>FAIL</v>
      </c>
      <c r="I24" s="166">
        <f>'Form M Bidder 4'!$C32</f>
        <v>0</v>
      </c>
      <c r="J24" s="153" t="str">
        <f>'Form M Bidder 4'!$N30</f>
        <v>FAIL</v>
      </c>
      <c r="K24" s="165" t="e">
        <f>#REF!</f>
        <v>#REF!</v>
      </c>
      <c r="L24" s="153" t="e">
        <f>#REF!</f>
        <v>#REF!</v>
      </c>
      <c r="M24" s="165" t="e">
        <f>#REF!</f>
        <v>#REF!</v>
      </c>
      <c r="N24" s="153" t="e">
        <f>#REF!</f>
        <v>#REF!</v>
      </c>
      <c r="O24" s="165" t="e">
        <f>#REF!</f>
        <v>#REF!</v>
      </c>
      <c r="P24" s="153" t="e">
        <f>#REF!</f>
        <v>#REF!</v>
      </c>
      <c r="Q24" s="165" t="e">
        <f>#REF!</f>
        <v>#REF!</v>
      </c>
      <c r="R24" s="153" t="e">
        <f>#REF!</f>
        <v>#REF!</v>
      </c>
      <c r="S24" s="165" t="e">
        <f>#REF!</f>
        <v>#REF!</v>
      </c>
      <c r="T24" s="153" t="e">
        <f>#REF!</f>
        <v>#REF!</v>
      </c>
      <c r="U24" s="165" t="e">
        <f>#REF!</f>
        <v>#REF!</v>
      </c>
      <c r="V24" s="153" t="e">
        <f>#REF!</f>
        <v>#REF!</v>
      </c>
      <c r="W24" s="165" t="e">
        <f>#REF!</f>
        <v>#REF!</v>
      </c>
      <c r="X24" s="153" t="e">
        <f>#REF!</f>
        <v>#REF!</v>
      </c>
      <c r="Z24" s="166">
        <f>'Form M Bidder 1'!D30</f>
        <v>125</v>
      </c>
      <c r="AA24" s="76">
        <v>5</v>
      </c>
    </row>
    <row r="25" spans="1:27" s="16" customFormat="1" ht="31" x14ac:dyDescent="0.25">
      <c r="A25" s="101"/>
      <c r="B25" s="228" t="s">
        <v>312</v>
      </c>
      <c r="C25" s="166">
        <f>'Form M Bidder 1'!$C31</f>
        <v>0</v>
      </c>
      <c r="D25" s="153" t="str">
        <f>'Form M Bidder 1'!N31</f>
        <v>FAIL</v>
      </c>
      <c r="E25" s="166">
        <f>'Form M Bidder 2'!$C33</f>
        <v>0</v>
      </c>
      <c r="F25" s="153" t="str">
        <f>'Form M Bidder 2'!$N31</f>
        <v>FAIL</v>
      </c>
      <c r="G25" s="166">
        <f>'Form M Bidder 3'!$C33</f>
        <v>0</v>
      </c>
      <c r="H25" s="153" t="str">
        <f>'Form M Bidder 3'!$N31</f>
        <v>FAIL</v>
      </c>
      <c r="I25" s="166">
        <f>'Form M Bidder 4'!$C33</f>
        <v>0</v>
      </c>
      <c r="J25" s="153" t="str">
        <f>'Form M Bidder 4'!$N31</f>
        <v>FAIL</v>
      </c>
      <c r="K25" s="165" t="e">
        <f>#REF!</f>
        <v>#REF!</v>
      </c>
      <c r="L25" s="153" t="e">
        <f>#REF!</f>
        <v>#REF!</v>
      </c>
      <c r="M25" s="165" t="e">
        <f>#REF!</f>
        <v>#REF!</v>
      </c>
      <c r="N25" s="153" t="e">
        <f>#REF!</f>
        <v>#REF!</v>
      </c>
      <c r="O25" s="165" t="e">
        <f>#REF!</f>
        <v>#REF!</v>
      </c>
      <c r="P25" s="153" t="e">
        <f>#REF!</f>
        <v>#REF!</v>
      </c>
      <c r="Q25" s="165" t="e">
        <f>#REF!</f>
        <v>#REF!</v>
      </c>
      <c r="R25" s="153" t="e">
        <f>#REF!</f>
        <v>#REF!</v>
      </c>
      <c r="S25" s="165" t="e">
        <f>#REF!</f>
        <v>#REF!</v>
      </c>
      <c r="T25" s="153" t="e">
        <f>#REF!</f>
        <v>#REF!</v>
      </c>
      <c r="U25" s="165" t="e">
        <f>#REF!</f>
        <v>#REF!</v>
      </c>
      <c r="V25" s="153" t="e">
        <f>#REF!</f>
        <v>#REF!</v>
      </c>
      <c r="W25" s="165" t="e">
        <f>#REF!</f>
        <v>#REF!</v>
      </c>
      <c r="X25" s="153" t="e">
        <f>#REF!</f>
        <v>#REF!</v>
      </c>
      <c r="Z25" s="166">
        <f>'Form M Bidder 1'!D31</f>
        <v>125</v>
      </c>
      <c r="AA25" s="76">
        <v>5</v>
      </c>
    </row>
    <row r="26" spans="1:27" s="16" customFormat="1" ht="15.5" x14ac:dyDescent="0.25">
      <c r="A26" s="101"/>
      <c r="B26" s="152" t="s">
        <v>156</v>
      </c>
      <c r="C26" s="166">
        <f>'Form M Bidder 1'!$C32</f>
        <v>0</v>
      </c>
      <c r="D26" s="153" t="str">
        <f>'Form M Bidder 1'!N32</f>
        <v>FAIL</v>
      </c>
      <c r="E26" s="166">
        <f>'Form M Bidder 2'!$C34</f>
        <v>0</v>
      </c>
      <c r="F26" s="153" t="str">
        <f>'Form M Bidder 2'!$N32</f>
        <v>FAIL</v>
      </c>
      <c r="G26" s="166">
        <f>'Form M Bidder 3'!$C34</f>
        <v>0</v>
      </c>
      <c r="H26" s="153" t="str">
        <f>'Form M Bidder 3'!$N32</f>
        <v>FAIL</v>
      </c>
      <c r="I26" s="166">
        <f>'Form M Bidder 4'!$C34</f>
        <v>0</v>
      </c>
      <c r="J26" s="153" t="str">
        <f>'Form M Bidder 4'!$N32</f>
        <v>FAIL</v>
      </c>
      <c r="K26" s="165" t="e">
        <f>#REF!</f>
        <v>#REF!</v>
      </c>
      <c r="L26" s="153" t="e">
        <f>#REF!</f>
        <v>#REF!</v>
      </c>
      <c r="M26" s="165" t="e">
        <f>#REF!</f>
        <v>#REF!</v>
      </c>
      <c r="N26" s="153" t="e">
        <f>#REF!</f>
        <v>#REF!</v>
      </c>
      <c r="O26" s="165" t="e">
        <f>#REF!</f>
        <v>#REF!</v>
      </c>
      <c r="P26" s="153" t="e">
        <f>#REF!</f>
        <v>#REF!</v>
      </c>
      <c r="Q26" s="165" t="e">
        <f>#REF!</f>
        <v>#REF!</v>
      </c>
      <c r="R26" s="153" t="e">
        <f>#REF!</f>
        <v>#REF!</v>
      </c>
      <c r="S26" s="165" t="e">
        <f>#REF!</f>
        <v>#REF!</v>
      </c>
      <c r="T26" s="153" t="e">
        <f>#REF!</f>
        <v>#REF!</v>
      </c>
      <c r="U26" s="165" t="e">
        <f>#REF!</f>
        <v>#REF!</v>
      </c>
      <c r="V26" s="153" t="e">
        <f>#REF!</f>
        <v>#REF!</v>
      </c>
      <c r="W26" s="165" t="e">
        <f>#REF!</f>
        <v>#REF!</v>
      </c>
      <c r="X26" s="153" t="e">
        <f>#REF!</f>
        <v>#REF!</v>
      </c>
      <c r="Z26" s="166">
        <f>'Form M Bidder 1'!D32</f>
        <v>125</v>
      </c>
      <c r="AA26" s="76">
        <v>5</v>
      </c>
    </row>
    <row r="27" spans="1:27" s="148" customFormat="1" ht="31" x14ac:dyDescent="0.25">
      <c r="A27" s="151"/>
      <c r="B27" s="152" t="s">
        <v>218</v>
      </c>
      <c r="C27" s="166">
        <f>'Form M Bidder 1'!$C33</f>
        <v>0</v>
      </c>
      <c r="D27" s="153" t="str">
        <f>'Form M Bidder 1'!N33</f>
        <v>FAIL</v>
      </c>
      <c r="E27" s="166">
        <f>'Form M Bidder 2'!$C36</f>
        <v>0</v>
      </c>
      <c r="F27" s="153" t="str">
        <f>'Form M Bidder 2'!$N33</f>
        <v>FAIL</v>
      </c>
      <c r="G27" s="166">
        <f>'Form M Bidder 3'!$C36</f>
        <v>0</v>
      </c>
      <c r="H27" s="153" t="str">
        <f>'Form M Bidder 3'!$N33</f>
        <v>FAIL</v>
      </c>
      <c r="I27" s="166">
        <f>'Form M Bidder 4'!$C36</f>
        <v>0</v>
      </c>
      <c r="J27" s="153" t="str">
        <f>'Form M Bidder 4'!$N33</f>
        <v>FAIL</v>
      </c>
      <c r="K27" s="165" t="e">
        <f>#REF!</f>
        <v>#REF!</v>
      </c>
      <c r="L27" s="153" t="e">
        <f>#REF!</f>
        <v>#REF!</v>
      </c>
      <c r="M27" s="165" t="e">
        <f>#REF!</f>
        <v>#REF!</v>
      </c>
      <c r="N27" s="153" t="e">
        <f>#REF!</f>
        <v>#REF!</v>
      </c>
      <c r="O27" s="165" t="e">
        <f>#REF!</f>
        <v>#REF!</v>
      </c>
      <c r="P27" s="153" t="e">
        <f>#REF!</f>
        <v>#REF!</v>
      </c>
      <c r="Q27" s="165" t="e">
        <f>#REF!</f>
        <v>#REF!</v>
      </c>
      <c r="R27" s="153" t="e">
        <f>#REF!</f>
        <v>#REF!</v>
      </c>
      <c r="S27" s="165" t="e">
        <f>#REF!</f>
        <v>#REF!</v>
      </c>
      <c r="T27" s="153" t="e">
        <f>#REF!</f>
        <v>#REF!</v>
      </c>
      <c r="U27" s="165" t="e">
        <f>#REF!</f>
        <v>#REF!</v>
      </c>
      <c r="V27" s="153" t="e">
        <f>#REF!</f>
        <v>#REF!</v>
      </c>
      <c r="W27" s="165" t="e">
        <f>#REF!</f>
        <v>#REF!</v>
      </c>
      <c r="X27" s="153" t="e">
        <f>#REF!</f>
        <v>#REF!</v>
      </c>
      <c r="Z27" s="166">
        <f>'Form M Bidder 1'!D33</f>
        <v>125</v>
      </c>
      <c r="AA27" s="76">
        <v>5</v>
      </c>
    </row>
    <row r="28" spans="1:27" s="16" customFormat="1" ht="15.5" x14ac:dyDescent="0.25">
      <c r="A28" s="101"/>
      <c r="B28" s="152" t="s">
        <v>157</v>
      </c>
      <c r="C28" s="166">
        <f>'Form M Bidder 1'!$C34</f>
        <v>0</v>
      </c>
      <c r="D28" s="153" t="str">
        <f>'Form M Bidder 1'!N34</f>
        <v>FAIL</v>
      </c>
      <c r="E28" s="166">
        <f>'Form M Bidder 2'!$C37</f>
        <v>0</v>
      </c>
      <c r="F28" s="153" t="str">
        <f>'Form M Bidder 2'!$N34</f>
        <v>FAIL</v>
      </c>
      <c r="G28" s="166">
        <f>'Form M Bidder 3'!$C37</f>
        <v>0</v>
      </c>
      <c r="H28" s="153" t="str">
        <f>'Form M Bidder 3'!$N34</f>
        <v>FAIL</v>
      </c>
      <c r="I28" s="166">
        <f>'Form M Bidder 4'!$C37</f>
        <v>0</v>
      </c>
      <c r="J28" s="153" t="str">
        <f>'Form M Bidder 4'!$N34</f>
        <v>FAIL</v>
      </c>
      <c r="K28" s="165" t="e">
        <f>#REF!</f>
        <v>#REF!</v>
      </c>
      <c r="L28" s="153" t="e">
        <f>#REF!</f>
        <v>#REF!</v>
      </c>
      <c r="M28" s="165" t="e">
        <f>#REF!</f>
        <v>#REF!</v>
      </c>
      <c r="N28" s="153" t="e">
        <f>#REF!</f>
        <v>#REF!</v>
      </c>
      <c r="O28" s="165" t="e">
        <f>#REF!</f>
        <v>#REF!</v>
      </c>
      <c r="P28" s="153" t="e">
        <f>#REF!</f>
        <v>#REF!</v>
      </c>
      <c r="Q28" s="165" t="e">
        <f>#REF!</f>
        <v>#REF!</v>
      </c>
      <c r="R28" s="153" t="e">
        <f>#REF!</f>
        <v>#REF!</v>
      </c>
      <c r="S28" s="165" t="e">
        <f>#REF!</f>
        <v>#REF!</v>
      </c>
      <c r="T28" s="153" t="e">
        <f>#REF!</f>
        <v>#REF!</v>
      </c>
      <c r="U28" s="165" t="e">
        <f>#REF!</f>
        <v>#REF!</v>
      </c>
      <c r="V28" s="153" t="e">
        <f>#REF!</f>
        <v>#REF!</v>
      </c>
      <c r="W28" s="165" t="e">
        <f>#REF!</f>
        <v>#REF!</v>
      </c>
      <c r="X28" s="153" t="e">
        <f>#REF!</f>
        <v>#REF!</v>
      </c>
      <c r="Z28" s="166">
        <f>'Form M Bidder 1'!D34</f>
        <v>125</v>
      </c>
      <c r="AA28" s="76">
        <v>5</v>
      </c>
    </row>
    <row r="29" spans="1:27" s="97" customFormat="1" ht="29.25" customHeight="1" x14ac:dyDescent="0.25">
      <c r="A29" s="131" t="s">
        <v>105</v>
      </c>
      <c r="B29" s="132"/>
      <c r="C29" s="184">
        <f>SUMPRODUCT(C8:C28,$AA8:$AA28)</f>
        <v>0</v>
      </c>
      <c r="D29" s="185"/>
      <c r="E29" s="184">
        <f>SUMPRODUCT(E8:E28,$AA8:$AA28)</f>
        <v>0</v>
      </c>
      <c r="F29" s="185"/>
      <c r="G29" s="184">
        <f>SUMPRODUCT(G8:G28,$AA8:$AA28)</f>
        <v>0</v>
      </c>
      <c r="H29" s="185"/>
      <c r="I29" s="184">
        <f>SUMPRODUCT(I8:I28,$AA8:$AA28)</f>
        <v>0</v>
      </c>
      <c r="J29" s="171"/>
      <c r="K29" s="184" t="e">
        <f>SUMPRODUCT(K8:K28,$AA8:$AA28)</f>
        <v>#REF!</v>
      </c>
      <c r="L29" s="171"/>
      <c r="M29" s="184" t="e">
        <f>SUMPRODUCT(M8:M28,$AA8:$AA28)</f>
        <v>#REF!</v>
      </c>
      <c r="N29" s="171"/>
      <c r="O29" s="184" t="e">
        <f>SUMPRODUCT(O8:O28,$AA8:$AA28)</f>
        <v>#REF!</v>
      </c>
      <c r="P29" s="171"/>
      <c r="Q29" s="184" t="e">
        <f>SUMPRODUCT(Q8:Q28,$AA8:$AA28)</f>
        <v>#REF!</v>
      </c>
      <c r="R29" s="171"/>
      <c r="S29" s="184" t="e">
        <f>SUMPRODUCT(S8:S28,$AA8:$AA28)</f>
        <v>#REF!</v>
      </c>
      <c r="T29" s="171"/>
      <c r="U29" s="184" t="e">
        <f>SUMPRODUCT(U8:U28,$AA8:$AA28)</f>
        <v>#REF!</v>
      </c>
      <c r="V29" s="171"/>
      <c r="W29" s="184" t="e">
        <f>SUMPRODUCT(W8:W28,$AA8:$AA28)</f>
        <v>#REF!</v>
      </c>
      <c r="X29" s="171"/>
      <c r="Y29" s="186"/>
      <c r="Z29" s="170">
        <f>SUMPRODUCT(Z8:Z28,$AA8:$AA28)</f>
        <v>12500</v>
      </c>
      <c r="AA29" s="170">
        <f>SUM(AA8:AA28)</f>
        <v>100</v>
      </c>
    </row>
    <row r="30" spans="1:27" s="97" customFormat="1" ht="29.25" customHeight="1" x14ac:dyDescent="0.25">
      <c r="A30" s="302" t="s">
        <v>106</v>
      </c>
      <c r="B30" s="303"/>
      <c r="C30" s="187">
        <f>C29/$Z$29*100</f>
        <v>0</v>
      </c>
      <c r="D30" s="188"/>
      <c r="E30" s="187">
        <f>E29/$Z$29*100</f>
        <v>0</v>
      </c>
      <c r="F30" s="188"/>
      <c r="G30" s="187">
        <f>G29/$Z$29*100</f>
        <v>0</v>
      </c>
      <c r="H30" s="188"/>
      <c r="I30" s="187">
        <f>I29/$Z$29*100</f>
        <v>0</v>
      </c>
      <c r="J30" s="173"/>
      <c r="K30" s="187" t="e">
        <f>K29/$Z$29*100</f>
        <v>#REF!</v>
      </c>
      <c r="L30" s="173"/>
      <c r="M30" s="187" t="e">
        <f>M29/$Z$29*100</f>
        <v>#REF!</v>
      </c>
      <c r="N30" s="173"/>
      <c r="O30" s="187" t="e">
        <f>O29/$Z$29*100</f>
        <v>#REF!</v>
      </c>
      <c r="P30" s="173"/>
      <c r="Q30" s="187" t="e">
        <f>Q29/$Z$29*100</f>
        <v>#REF!</v>
      </c>
      <c r="R30" s="173"/>
      <c r="S30" s="187" t="e">
        <f>S29/$Z$29*100</f>
        <v>#REF!</v>
      </c>
      <c r="T30" s="173"/>
      <c r="U30" s="187" t="e">
        <f>U29/$Z$29*100</f>
        <v>#REF!</v>
      </c>
      <c r="V30" s="173"/>
      <c r="W30" s="187" t="e">
        <f>W29/$Z$29*100</f>
        <v>#REF!</v>
      </c>
      <c r="X30" s="173"/>
      <c r="Y30" s="186"/>
      <c r="Z30" s="174"/>
      <c r="AA30" s="174"/>
    </row>
    <row r="31" spans="1:27" s="97" customFormat="1" ht="29.25" customHeight="1" x14ac:dyDescent="0.25">
      <c r="A31" s="304" t="s">
        <v>107</v>
      </c>
      <c r="B31" s="305"/>
      <c r="C31" s="189">
        <f>C30*$B$6/100</f>
        <v>0</v>
      </c>
      <c r="D31" s="190"/>
      <c r="E31" s="189">
        <f>E30*$B$6/100</f>
        <v>0</v>
      </c>
      <c r="F31" s="190"/>
      <c r="G31" s="189">
        <f>G30*$B$6/100</f>
        <v>0</v>
      </c>
      <c r="H31" s="190"/>
      <c r="I31" s="189">
        <f>I30*$B$6/100</f>
        <v>0</v>
      </c>
      <c r="J31" s="178"/>
      <c r="K31" s="189" t="e">
        <f>K30*$B$6/100</f>
        <v>#REF!</v>
      </c>
      <c r="L31" s="178"/>
      <c r="M31" s="189" t="e">
        <f>M30*$B$6/100</f>
        <v>#REF!</v>
      </c>
      <c r="N31" s="178"/>
      <c r="O31" s="189" t="e">
        <f>O30*$B$6/100</f>
        <v>#REF!</v>
      </c>
      <c r="P31" s="178"/>
      <c r="Q31" s="189" t="e">
        <f>Q30*$B$6/100</f>
        <v>#REF!</v>
      </c>
      <c r="R31" s="178"/>
      <c r="S31" s="189" t="e">
        <f>S30*$B$6/100</f>
        <v>#REF!</v>
      </c>
      <c r="T31" s="178"/>
      <c r="U31" s="189" t="e">
        <f>U30*$B$6/100</f>
        <v>#REF!</v>
      </c>
      <c r="V31" s="178"/>
      <c r="W31" s="189" t="e">
        <f>W30*$B$6/100</f>
        <v>#REF!</v>
      </c>
      <c r="X31" s="178"/>
      <c r="Y31" s="186"/>
      <c r="Z31" s="174"/>
      <c r="AA31" s="174"/>
    </row>
  </sheetData>
  <autoFilter ref="A6:AA31"/>
  <mergeCells count="16">
    <mergeCell ref="M5:N5"/>
    <mergeCell ref="A30:B30"/>
    <mergeCell ref="A31:B31"/>
    <mergeCell ref="G5:H5"/>
    <mergeCell ref="A8:B8"/>
    <mergeCell ref="K5:L5"/>
    <mergeCell ref="B2:C2"/>
    <mergeCell ref="B3:C3"/>
    <mergeCell ref="C5:D5"/>
    <mergeCell ref="E5:F5"/>
    <mergeCell ref="I5:J5"/>
    <mergeCell ref="O5:P5"/>
    <mergeCell ref="Q5:R5"/>
    <mergeCell ref="S5:T5"/>
    <mergeCell ref="U5:V5"/>
    <mergeCell ref="W5:X5"/>
  </mergeCells>
  <conditionalFormatting sqref="D9:D28 F9:F28 H9:H28 J9:J28 L9:L28 N9:N28">
    <cfRule type="cellIs" dxfId="286" priority="57" operator="equal">
      <formula>"FAIL"</formula>
    </cfRule>
  </conditionalFormatting>
  <conditionalFormatting sqref="D9:D28 F9:F28 H9:H28 J9:J28 L9:L28 N9:N28">
    <cfRule type="cellIs" dxfId="285" priority="54" operator="equal">
      <formula>"PASS"</formula>
    </cfRule>
    <cfRule type="cellIs" dxfId="284" priority="55" operator="equal">
      <formula>"*PASS*"</formula>
    </cfRule>
  </conditionalFormatting>
  <conditionalFormatting sqref="P9:P28">
    <cfRule type="cellIs" dxfId="283" priority="13" operator="equal">
      <formula>"PASS"</formula>
    </cfRule>
    <cfRule type="cellIs" dxfId="282" priority="14" operator="equal">
      <formula>"*PASS*"</formula>
    </cfRule>
  </conditionalFormatting>
  <conditionalFormatting sqref="P9:P28">
    <cfRule type="cellIs" dxfId="281" priority="15" operator="equal">
      <formula>"FAIL"</formula>
    </cfRule>
  </conditionalFormatting>
  <conditionalFormatting sqref="R9:R28">
    <cfRule type="cellIs" dxfId="280" priority="10" operator="equal">
      <formula>"PASS"</formula>
    </cfRule>
    <cfRule type="cellIs" dxfId="279" priority="11" operator="equal">
      <formula>"*PASS*"</formula>
    </cfRule>
  </conditionalFormatting>
  <conditionalFormatting sqref="T9:T28">
    <cfRule type="cellIs" dxfId="278" priority="7" operator="equal">
      <formula>"PASS"</formula>
    </cfRule>
    <cfRule type="cellIs" dxfId="277" priority="8" operator="equal">
      <formula>"*PASS*"</formula>
    </cfRule>
  </conditionalFormatting>
  <conditionalFormatting sqref="R9:R28">
    <cfRule type="cellIs" dxfId="276" priority="12" operator="equal">
      <formula>"FAIL"</formula>
    </cfRule>
  </conditionalFormatting>
  <conditionalFormatting sqref="V9:V28">
    <cfRule type="cellIs" dxfId="275" priority="4" operator="equal">
      <formula>"PASS"</formula>
    </cfRule>
    <cfRule type="cellIs" dxfId="274" priority="5" operator="equal">
      <formula>"*PASS*"</formula>
    </cfRule>
  </conditionalFormatting>
  <conditionalFormatting sqref="T9:T28">
    <cfRule type="cellIs" dxfId="273" priority="9" operator="equal">
      <formula>"FAIL"</formula>
    </cfRule>
  </conditionalFormatting>
  <conditionalFormatting sqref="X9:X28">
    <cfRule type="cellIs" dxfId="272" priority="1" operator="equal">
      <formula>"PASS"</formula>
    </cfRule>
    <cfRule type="cellIs" dxfId="271" priority="2" operator="equal">
      <formula>"*PASS*"</formula>
    </cfRule>
  </conditionalFormatting>
  <conditionalFormatting sqref="V9:V28">
    <cfRule type="cellIs" dxfId="270" priority="6" operator="equal">
      <formula>"FAIL"</formula>
    </cfRule>
  </conditionalFormatting>
  <conditionalFormatting sqref="X9:X28">
    <cfRule type="cellIs" dxfId="269" priority="3" operator="equal">
      <formula>"FAIL"</formula>
    </cfRule>
  </conditionalFormatting>
  <pageMargins left="0.75" right="0.75" top="1" bottom="1" header="0.5" footer="0.5"/>
  <pageSetup paperSize="8" scale="79" orientation="landscape" r:id="rId1"/>
  <headerFooter alignWithMargins="0">
    <oddFooter>&amp;L&amp;F &amp;A &amp;RPage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1:O37"/>
  <sheetViews>
    <sheetView zoomScale="66" zoomScaleNormal="66" workbookViewId="0">
      <pane xSplit="6" ySplit="12" topLeftCell="G34" activePane="bottomRight" state="frozen"/>
      <selection pane="topRight" activeCell="G1" sqref="G1"/>
      <selection pane="bottomLeft" activeCell="A13" sqref="A13"/>
      <selection pane="bottomRight" activeCell="F2" sqref="F2"/>
    </sheetView>
  </sheetViews>
  <sheetFormatPr defaultColWidth="9.1796875" defaultRowHeight="13" x14ac:dyDescent="0.3"/>
  <cols>
    <col min="1" max="1" width="37.81640625" style="15" customWidth="1"/>
    <col min="2" max="2" width="41" style="15" customWidth="1"/>
    <col min="3" max="3" width="17.1796875" style="164" customWidth="1"/>
    <col min="4" max="4" width="27.1796875" style="15" customWidth="1"/>
    <col min="5" max="5" width="17.1796875" style="15" customWidth="1"/>
    <col min="6" max="6" width="54.453125" style="15" bestFit="1" customWidth="1"/>
    <col min="7" max="7" width="17.1796875" style="15" customWidth="1"/>
    <col min="8" max="8" width="37.1796875" style="15" bestFit="1" customWidth="1"/>
    <col min="9" max="9" width="25.1796875" style="15" bestFit="1" customWidth="1"/>
    <col min="10" max="10" width="29.81640625" style="15" customWidth="1"/>
    <col min="11" max="11" width="31.81640625" style="15" customWidth="1"/>
    <col min="12" max="12" width="30.453125" style="15" bestFit="1" customWidth="1"/>
    <col min="13" max="13" width="37.81640625" style="15" bestFit="1" customWidth="1"/>
    <col min="14" max="14" width="10.81640625" style="147" customWidth="1"/>
    <col min="15" max="15" width="15" style="118" customWidth="1"/>
    <col min="16" max="16" width="64.81640625" style="15" customWidth="1"/>
    <col min="17" max="25" width="15.81640625" style="15" customWidth="1"/>
    <col min="26" max="16384" width="9.1796875" style="15"/>
  </cols>
  <sheetData>
    <row r="1" spans="1:15" x14ac:dyDescent="0.3">
      <c r="A1" s="63"/>
      <c r="B1" s="63"/>
      <c r="C1" s="158"/>
      <c r="D1" s="63"/>
      <c r="E1" s="63"/>
      <c r="F1" s="63"/>
      <c r="G1" s="63"/>
      <c r="H1" s="63"/>
    </row>
    <row r="2" spans="1:15" ht="18" x14ac:dyDescent="0.4">
      <c r="A2" s="80" t="s">
        <v>82</v>
      </c>
      <c r="B2" s="308" t="str">
        <f>Contents!B17</f>
        <v>Form M</v>
      </c>
      <c r="C2" s="309"/>
      <c r="D2" s="63"/>
      <c r="E2" s="63"/>
      <c r="F2" s="63"/>
      <c r="G2" s="63"/>
      <c r="H2" s="63"/>
      <c r="I2" s="63"/>
      <c r="J2" s="63"/>
      <c r="K2" s="63"/>
      <c r="L2" s="63"/>
      <c r="M2" s="63"/>
    </row>
    <row r="3" spans="1:15" ht="18" x14ac:dyDescent="0.4">
      <c r="A3" s="80" t="s">
        <v>55</v>
      </c>
      <c r="B3" s="308" t="str">
        <f>Contents!C17</f>
        <v>Resumes of Key Personnel</v>
      </c>
      <c r="C3" s="309"/>
      <c r="D3" s="308" t="str">
        <f>Setup!B6</f>
        <v>AAAAA</v>
      </c>
      <c r="E3" s="309"/>
      <c r="F3" s="63"/>
      <c r="G3" s="63"/>
      <c r="H3" s="63"/>
      <c r="I3" s="63"/>
      <c r="J3" s="63"/>
      <c r="K3" s="63"/>
      <c r="L3" s="63"/>
      <c r="M3" s="63"/>
    </row>
    <row r="4" spans="1:15" ht="18" x14ac:dyDescent="0.4">
      <c r="A4" s="124"/>
      <c r="B4" s="125"/>
      <c r="C4" s="159"/>
      <c r="D4" s="125"/>
      <c r="E4" s="125"/>
      <c r="F4" s="63"/>
      <c r="G4" s="63"/>
      <c r="H4" s="63" t="s">
        <v>228</v>
      </c>
      <c r="I4" s="63" t="s">
        <v>229</v>
      </c>
      <c r="J4" s="63" t="s">
        <v>230</v>
      </c>
      <c r="K4" s="63" t="s">
        <v>268</v>
      </c>
      <c r="L4" s="63" t="s">
        <v>158</v>
      </c>
      <c r="M4" s="63" t="s">
        <v>158</v>
      </c>
    </row>
    <row r="5" spans="1:15" ht="18" x14ac:dyDescent="0.4">
      <c r="A5" s="124"/>
      <c r="B5" s="125"/>
      <c r="C5" s="159"/>
      <c r="D5" s="125"/>
      <c r="E5" s="125"/>
      <c r="F5" s="63"/>
      <c r="G5" s="314" t="s">
        <v>216</v>
      </c>
      <c r="H5" s="63" t="s">
        <v>213</v>
      </c>
      <c r="I5" s="63" t="s">
        <v>214</v>
      </c>
      <c r="J5" s="63" t="s">
        <v>233</v>
      </c>
      <c r="K5" s="63" t="s">
        <v>285</v>
      </c>
      <c r="L5" s="63" t="s">
        <v>215</v>
      </c>
      <c r="M5" s="63" t="s">
        <v>159</v>
      </c>
    </row>
    <row r="6" spans="1:15" ht="26.5" x14ac:dyDescent="0.4">
      <c r="A6" s="124"/>
      <c r="B6" s="125"/>
      <c r="C6" s="159"/>
      <c r="D6" s="125"/>
      <c r="E6" s="125"/>
      <c r="F6" s="63"/>
      <c r="G6" s="314"/>
      <c r="H6" s="212" t="s">
        <v>160</v>
      </c>
      <c r="I6" s="63" t="s">
        <v>161</v>
      </c>
      <c r="J6" s="63" t="s">
        <v>162</v>
      </c>
      <c r="K6" s="213" t="s">
        <v>286</v>
      </c>
      <c r="L6" s="212" t="s">
        <v>222</v>
      </c>
      <c r="M6" s="63" t="s">
        <v>163</v>
      </c>
    </row>
    <row r="7" spans="1:15" ht="18" x14ac:dyDescent="0.4">
      <c r="A7" s="124"/>
      <c r="B7" s="125"/>
      <c r="C7" s="159"/>
      <c r="D7" s="125"/>
      <c r="E7" s="125"/>
      <c r="F7" s="63"/>
      <c r="G7" s="314"/>
      <c r="H7" s="63" t="s">
        <v>164</v>
      </c>
      <c r="I7" s="63" t="s">
        <v>165</v>
      </c>
      <c r="J7" s="63"/>
      <c r="K7" s="63" t="s">
        <v>166</v>
      </c>
      <c r="L7" s="212" t="s">
        <v>223</v>
      </c>
      <c r="M7" s="63" t="s">
        <v>167</v>
      </c>
    </row>
    <row r="8" spans="1:15" ht="18" x14ac:dyDescent="0.4">
      <c r="A8" s="124"/>
      <c r="B8" s="125"/>
      <c r="C8" s="159"/>
      <c r="D8" s="125"/>
      <c r="E8" s="125"/>
      <c r="F8" s="63"/>
      <c r="G8" s="314"/>
      <c r="H8" s="63" t="s">
        <v>224</v>
      </c>
      <c r="I8" s="63"/>
      <c r="J8" s="63"/>
      <c r="K8" s="63" t="s">
        <v>168</v>
      </c>
      <c r="L8" s="63" t="s">
        <v>225</v>
      </c>
      <c r="M8" s="63" t="s">
        <v>270</v>
      </c>
    </row>
    <row r="9" spans="1:15" x14ac:dyDescent="0.3">
      <c r="A9" s="63"/>
      <c r="B9" s="63"/>
      <c r="C9" s="158"/>
      <c r="D9" s="63"/>
      <c r="E9" s="63"/>
      <c r="F9" s="63"/>
      <c r="G9" s="314"/>
      <c r="H9" s="63" t="s">
        <v>169</v>
      </c>
      <c r="I9" s="63" t="s">
        <v>170</v>
      </c>
      <c r="J9" s="63" t="s">
        <v>171</v>
      </c>
      <c r="K9" s="63" t="s">
        <v>172</v>
      </c>
      <c r="L9" s="63" t="s">
        <v>173</v>
      </c>
      <c r="M9" s="63" t="s">
        <v>269</v>
      </c>
    </row>
    <row r="10" spans="1:15" s="16" customFormat="1" ht="31.5" customHeight="1" x14ac:dyDescent="0.25">
      <c r="A10" s="90" t="s">
        <v>83</v>
      </c>
      <c r="B10" s="91" t="s">
        <v>217</v>
      </c>
      <c r="C10" s="160"/>
      <c r="F10" s="16" t="s">
        <v>231</v>
      </c>
      <c r="G10" s="16">
        <v>7</v>
      </c>
      <c r="H10" s="16">
        <v>2</v>
      </c>
      <c r="I10" s="16">
        <v>1</v>
      </c>
      <c r="J10" s="16">
        <v>3</v>
      </c>
      <c r="K10" s="16">
        <v>4</v>
      </c>
      <c r="L10" s="16">
        <v>6</v>
      </c>
      <c r="M10" s="16">
        <v>5</v>
      </c>
      <c r="N10" s="148"/>
      <c r="O10" s="118"/>
    </row>
    <row r="11" spans="1:15" s="16" customFormat="1" ht="31.5" customHeight="1" x14ac:dyDescent="0.25">
      <c r="A11" s="90"/>
      <c r="B11" s="91"/>
      <c r="C11" s="160"/>
      <c r="F11" s="16" t="s">
        <v>232</v>
      </c>
      <c r="G11" s="16">
        <f>G10*5</f>
        <v>35</v>
      </c>
      <c r="H11" s="16">
        <f t="shared" ref="H11:M11" si="0">H10*5</f>
        <v>10</v>
      </c>
      <c r="I11" s="16">
        <f t="shared" si="0"/>
        <v>5</v>
      </c>
      <c r="J11" s="16">
        <f t="shared" si="0"/>
        <v>15</v>
      </c>
      <c r="K11" s="16">
        <f t="shared" si="0"/>
        <v>20</v>
      </c>
      <c r="L11" s="16">
        <f t="shared" si="0"/>
        <v>30</v>
      </c>
      <c r="M11" s="16">
        <f t="shared" si="0"/>
        <v>25</v>
      </c>
      <c r="N11" s="148"/>
      <c r="O11" s="118"/>
    </row>
    <row r="12" spans="1:15" s="94" customFormat="1" ht="46.5" x14ac:dyDescent="0.25">
      <c r="A12" s="98" t="s">
        <v>85</v>
      </c>
      <c r="B12" s="107">
        <f>SCORE!C17</f>
        <v>30</v>
      </c>
      <c r="C12" s="88" t="s">
        <v>174</v>
      </c>
      <c r="D12" s="88" t="s">
        <v>88</v>
      </c>
      <c r="E12" s="88" t="s">
        <v>89</v>
      </c>
      <c r="F12" s="88" t="s">
        <v>175</v>
      </c>
      <c r="G12" s="88" t="s">
        <v>176</v>
      </c>
      <c r="H12" s="88" t="s">
        <v>177</v>
      </c>
      <c r="I12" s="88" t="s">
        <v>178</v>
      </c>
      <c r="J12" s="88" t="s">
        <v>179</v>
      </c>
      <c r="K12" s="88" t="s">
        <v>180</v>
      </c>
      <c r="L12" s="88" t="s">
        <v>181</v>
      </c>
      <c r="M12" s="88" t="s">
        <v>182</v>
      </c>
      <c r="N12" s="88" t="s">
        <v>220</v>
      </c>
      <c r="O12" s="154"/>
    </row>
    <row r="13" spans="1:15" s="16" customFormat="1" ht="28.5" customHeight="1" x14ac:dyDescent="0.25">
      <c r="A13" s="66" t="s">
        <v>91</v>
      </c>
      <c r="B13" s="67"/>
      <c r="C13" s="161"/>
      <c r="F13" s="129"/>
      <c r="G13" s="129"/>
      <c r="H13" s="300"/>
      <c r="I13" s="301"/>
      <c r="J13" s="301"/>
      <c r="K13" s="301"/>
      <c r="L13" s="301"/>
      <c r="M13" s="301"/>
      <c r="N13" s="148"/>
      <c r="O13" s="118"/>
    </row>
    <row r="14" spans="1:15" s="16" customFormat="1" ht="195" customHeight="1" x14ac:dyDescent="0.25">
      <c r="A14" s="300" t="s">
        <v>148</v>
      </c>
      <c r="B14" s="311"/>
      <c r="C14" s="162"/>
      <c r="D14" s="76"/>
      <c r="E14" s="76"/>
      <c r="F14" s="129" t="s">
        <v>92</v>
      </c>
      <c r="G14" s="105"/>
      <c r="H14" s="105"/>
      <c r="I14" s="105"/>
      <c r="J14" s="105"/>
      <c r="K14" s="105"/>
      <c r="L14" s="105"/>
      <c r="M14" s="105"/>
      <c r="N14" s="149"/>
      <c r="O14" s="118"/>
    </row>
    <row r="15" spans="1:15" s="16" customFormat="1" ht="93" x14ac:dyDescent="0.25">
      <c r="A15" s="101" t="s">
        <v>235</v>
      </c>
      <c r="B15" s="152" t="s">
        <v>149</v>
      </c>
      <c r="C15" s="163">
        <f>SUMPRODUCT(G15:M15,G$10:M$10)</f>
        <v>0</v>
      </c>
      <c r="D15" s="165">
        <f>IF(COUNT(G15:M15)=7,140,125)</f>
        <v>125</v>
      </c>
      <c r="E15" s="165">
        <f>+'Form M'!AA9</f>
        <v>15</v>
      </c>
      <c r="F15" s="129" t="s">
        <v>183</v>
      </c>
      <c r="G15" s="76"/>
      <c r="H15" s="76"/>
      <c r="I15" s="76"/>
      <c r="J15" s="76"/>
      <c r="K15" s="76"/>
      <c r="L15" s="76"/>
      <c r="M15" s="76"/>
      <c r="N15" s="167" t="str">
        <f t="shared" ref="N15:N20" si="1">IF(AND(G15&gt;2,H15&gt;2,L15&gt;2),"PASS","FAIL")</f>
        <v>FAIL</v>
      </c>
    </row>
    <row r="16" spans="1:15" s="16" customFormat="1" ht="93" x14ac:dyDescent="0.25">
      <c r="A16" s="101" t="s">
        <v>235</v>
      </c>
      <c r="B16" s="152" t="s">
        <v>150</v>
      </c>
      <c r="C16" s="163">
        <f t="shared" ref="C16:C34" si="2">SUMPRODUCT(G16:M16,G$10:M$10)</f>
        <v>0</v>
      </c>
      <c r="D16" s="165">
        <f t="shared" ref="D16:D34" si="3">IF(COUNT(G16:M16)=7,140,125)</f>
        <v>125</v>
      </c>
      <c r="E16" s="165">
        <f>+'Form M'!AA10</f>
        <v>5</v>
      </c>
      <c r="F16" s="225" t="s">
        <v>183</v>
      </c>
      <c r="G16" s="76"/>
      <c r="H16" s="76"/>
      <c r="I16" s="76"/>
      <c r="J16" s="76"/>
      <c r="K16" s="76"/>
      <c r="L16" s="76"/>
      <c r="M16" s="76"/>
      <c r="N16" s="167" t="str">
        <f t="shared" si="1"/>
        <v>FAIL</v>
      </c>
    </row>
    <row r="17" spans="1:14" s="16" customFormat="1" ht="77.5" x14ac:dyDescent="0.25">
      <c r="A17" s="101"/>
      <c r="B17" s="152" t="s">
        <v>266</v>
      </c>
      <c r="C17" s="163">
        <f t="shared" si="2"/>
        <v>0</v>
      </c>
      <c r="D17" s="165">
        <f t="shared" si="3"/>
        <v>125</v>
      </c>
      <c r="E17" s="165">
        <f>+'Form M'!AA11</f>
        <v>4</v>
      </c>
      <c r="F17" s="210" t="s">
        <v>185</v>
      </c>
      <c r="G17" s="76"/>
      <c r="H17" s="76"/>
      <c r="I17" s="76"/>
      <c r="J17" s="76"/>
      <c r="K17" s="76"/>
      <c r="L17" s="76"/>
      <c r="M17" s="76"/>
      <c r="N17" s="167" t="str">
        <f t="shared" si="1"/>
        <v>FAIL</v>
      </c>
    </row>
    <row r="18" spans="1:14" s="16" customFormat="1" ht="77.5" x14ac:dyDescent="0.25">
      <c r="A18" s="101"/>
      <c r="B18" s="152" t="s">
        <v>267</v>
      </c>
      <c r="C18" s="163">
        <f t="shared" si="2"/>
        <v>0</v>
      </c>
      <c r="D18" s="165">
        <f t="shared" si="3"/>
        <v>125</v>
      </c>
      <c r="E18" s="165">
        <f>+'Form M'!AA12</f>
        <v>3</v>
      </c>
      <c r="F18" s="210" t="s">
        <v>185</v>
      </c>
      <c r="G18" s="76"/>
      <c r="H18" s="76"/>
      <c r="I18" s="76"/>
      <c r="J18" s="76"/>
      <c r="K18" s="76"/>
      <c r="L18" s="76"/>
      <c r="M18" s="76"/>
      <c r="N18" s="167" t="str">
        <f t="shared" si="1"/>
        <v>FAIL</v>
      </c>
    </row>
    <row r="19" spans="1:14" s="16" customFormat="1" ht="77.5" x14ac:dyDescent="0.25">
      <c r="A19" s="101"/>
      <c r="B19" s="152" t="s">
        <v>314</v>
      </c>
      <c r="C19" s="163">
        <f t="shared" si="2"/>
        <v>0</v>
      </c>
      <c r="D19" s="165">
        <f t="shared" si="3"/>
        <v>125</v>
      </c>
      <c r="E19" s="165">
        <f>+'Form M'!AA13</f>
        <v>3</v>
      </c>
      <c r="F19" s="210" t="s">
        <v>185</v>
      </c>
      <c r="G19" s="76"/>
      <c r="H19" s="76"/>
      <c r="I19" s="76"/>
      <c r="J19" s="76"/>
      <c r="K19" s="76"/>
      <c r="L19" s="76"/>
      <c r="M19" s="76"/>
      <c r="N19" s="167" t="str">
        <f t="shared" si="1"/>
        <v>FAIL</v>
      </c>
    </row>
    <row r="20" spans="1:14" s="16" customFormat="1" ht="93" x14ac:dyDescent="0.25">
      <c r="A20" s="101"/>
      <c r="B20" s="152" t="s">
        <v>265</v>
      </c>
      <c r="C20" s="163">
        <f t="shared" si="2"/>
        <v>0</v>
      </c>
      <c r="D20" s="165">
        <f t="shared" si="3"/>
        <v>125</v>
      </c>
      <c r="E20" s="165">
        <f>+'Form M'!AA14</f>
        <v>4</v>
      </c>
      <c r="F20" s="210" t="s">
        <v>184</v>
      </c>
      <c r="G20" s="76"/>
      <c r="H20" s="76"/>
      <c r="I20" s="76"/>
      <c r="J20" s="76"/>
      <c r="K20" s="76"/>
      <c r="L20" s="76"/>
      <c r="M20" s="76"/>
      <c r="N20" s="167" t="str">
        <f t="shared" si="1"/>
        <v>FAIL</v>
      </c>
    </row>
    <row r="21" spans="1:14" s="16" customFormat="1" ht="93" x14ac:dyDescent="0.25">
      <c r="A21" s="101" t="s">
        <v>235</v>
      </c>
      <c r="B21" s="152" t="s">
        <v>151</v>
      </c>
      <c r="C21" s="163">
        <f>SUMPRODUCT(G21:M21,G$10:M$10)</f>
        <v>0</v>
      </c>
      <c r="D21" s="165">
        <f t="shared" si="3"/>
        <v>125</v>
      </c>
      <c r="E21" s="165">
        <f>+'Form M'!AA15</f>
        <v>5</v>
      </c>
      <c r="F21" s="225" t="s">
        <v>183</v>
      </c>
      <c r="G21" s="76"/>
      <c r="H21" s="76"/>
      <c r="I21" s="76"/>
      <c r="J21" s="76"/>
      <c r="K21" s="76"/>
      <c r="L21" s="76"/>
      <c r="M21" s="76"/>
      <c r="N21" s="167" t="str">
        <f>IF(AND(G21&gt;2,H21&gt;2,L21&gt;1),"PASS","FAIL")</f>
        <v>FAIL</v>
      </c>
    </row>
    <row r="22" spans="1:14" s="16" customFormat="1" ht="95.25" customHeight="1" x14ac:dyDescent="0.25">
      <c r="A22" s="101" t="s">
        <v>235</v>
      </c>
      <c r="B22" s="152" t="s">
        <v>309</v>
      </c>
      <c r="C22" s="163">
        <f t="shared" si="2"/>
        <v>0</v>
      </c>
      <c r="D22" s="165">
        <f t="shared" si="3"/>
        <v>125</v>
      </c>
      <c r="E22" s="165">
        <f>+'Form M'!AA16</f>
        <v>5</v>
      </c>
      <c r="F22" s="225" t="s">
        <v>184</v>
      </c>
      <c r="G22" s="76"/>
      <c r="H22" s="76"/>
      <c r="I22" s="76"/>
      <c r="J22" s="76"/>
      <c r="K22" s="76"/>
      <c r="L22" s="76"/>
      <c r="M22" s="76"/>
      <c r="N22" s="167" t="str">
        <f>IF(AND(G22&gt;2,H22&gt;2,L22&gt;2),"PASS","FAIL")</f>
        <v>FAIL</v>
      </c>
    </row>
    <row r="23" spans="1:14" s="16" customFormat="1" ht="102" customHeight="1" x14ac:dyDescent="0.25">
      <c r="A23" s="101"/>
      <c r="B23" s="152" t="s">
        <v>313</v>
      </c>
      <c r="C23" s="163">
        <f t="shared" si="2"/>
        <v>0</v>
      </c>
      <c r="D23" s="165">
        <f t="shared" si="3"/>
        <v>125</v>
      </c>
      <c r="E23" s="165">
        <f>+'Form M'!AA17</f>
        <v>4</v>
      </c>
      <c r="F23" s="225" t="s">
        <v>315</v>
      </c>
      <c r="G23" s="76"/>
      <c r="H23" s="76"/>
      <c r="I23" s="76"/>
      <c r="J23" s="211"/>
      <c r="K23" s="76"/>
      <c r="L23" s="76"/>
      <c r="M23" s="76"/>
      <c r="N23" s="167" t="str">
        <f>IF(AND(G23&gt;2,H23&gt;2,L23&gt;2),"PASS","FAIL")</f>
        <v>FAIL</v>
      </c>
    </row>
    <row r="24" spans="1:14" s="16" customFormat="1" ht="93" x14ac:dyDescent="0.25">
      <c r="A24" s="101" t="s">
        <v>235</v>
      </c>
      <c r="B24" s="152" t="s">
        <v>152</v>
      </c>
      <c r="C24" s="163">
        <f t="shared" si="2"/>
        <v>0</v>
      </c>
      <c r="D24" s="165">
        <f t="shared" si="3"/>
        <v>125</v>
      </c>
      <c r="E24" s="165">
        <f>+'Form M'!AA18</f>
        <v>5</v>
      </c>
      <c r="F24" s="129" t="s">
        <v>316</v>
      </c>
      <c r="G24" s="76"/>
      <c r="H24" s="76"/>
      <c r="I24" s="76"/>
      <c r="J24" s="76"/>
      <c r="K24" s="76"/>
      <c r="L24" s="76"/>
      <c r="M24" s="76"/>
      <c r="N24" s="167" t="str">
        <f>IF(AND(G24&gt;2,H24&gt;2,L24&gt;1),"PASS","FAIL")</f>
        <v>FAIL</v>
      </c>
    </row>
    <row r="25" spans="1:14" s="16" customFormat="1" ht="93" x14ac:dyDescent="0.25">
      <c r="A25" s="101" t="s">
        <v>235</v>
      </c>
      <c r="B25" s="152" t="s">
        <v>153</v>
      </c>
      <c r="C25" s="163">
        <f t="shared" si="2"/>
        <v>0</v>
      </c>
      <c r="D25" s="165">
        <f t="shared" si="3"/>
        <v>125</v>
      </c>
      <c r="E25" s="165">
        <f>+'Form M'!AA19</f>
        <v>5</v>
      </c>
      <c r="F25" s="129" t="s">
        <v>316</v>
      </c>
      <c r="G25" s="76"/>
      <c r="H25" s="76"/>
      <c r="I25" s="76"/>
      <c r="J25" s="76"/>
      <c r="K25" s="76"/>
      <c r="L25" s="76"/>
      <c r="M25" s="76"/>
      <c r="N25" s="167" t="str">
        <f>IF(AND(G25&gt;2,H25&gt;2,L25&gt;1),"PASS","FAIL")</f>
        <v>FAIL</v>
      </c>
    </row>
    <row r="26" spans="1:14" s="16" customFormat="1" ht="93" x14ac:dyDescent="0.25">
      <c r="A26" s="101" t="s">
        <v>235</v>
      </c>
      <c r="B26" s="152" t="s">
        <v>154</v>
      </c>
      <c r="C26" s="163">
        <f t="shared" si="2"/>
        <v>0</v>
      </c>
      <c r="D26" s="165">
        <f t="shared" si="3"/>
        <v>125</v>
      </c>
      <c r="E26" s="165">
        <f>+'Form M'!AA20</f>
        <v>4</v>
      </c>
      <c r="F26" s="156" t="s">
        <v>317</v>
      </c>
      <c r="G26" s="76"/>
      <c r="H26" s="76"/>
      <c r="I26" s="76"/>
      <c r="J26" s="76"/>
      <c r="K26" s="76"/>
      <c r="L26" s="76"/>
      <c r="M26" s="76"/>
      <c r="N26" s="167" t="str">
        <f>IF(AND(G26&gt;2,H26&gt;2,L26&gt;1),"PASS","FAIL")</f>
        <v>FAIL</v>
      </c>
    </row>
    <row r="27" spans="1:14" s="16" customFormat="1" ht="93" x14ac:dyDescent="0.25">
      <c r="A27" s="101" t="s">
        <v>235</v>
      </c>
      <c r="B27" s="152" t="s">
        <v>155</v>
      </c>
      <c r="C27" s="163">
        <f t="shared" si="2"/>
        <v>0</v>
      </c>
      <c r="D27" s="165">
        <f t="shared" si="3"/>
        <v>125</v>
      </c>
      <c r="E27" s="165">
        <f>+'Form M'!AA21</f>
        <v>4</v>
      </c>
      <c r="F27" s="225" t="s">
        <v>317</v>
      </c>
      <c r="G27" s="76"/>
      <c r="H27" s="76"/>
      <c r="I27" s="76"/>
      <c r="J27" s="76"/>
      <c r="K27" s="76"/>
      <c r="L27" s="76"/>
      <c r="M27" s="76"/>
      <c r="N27" s="167" t="str">
        <f>IF(AND(G27&gt;2,H27&gt;2,L27&gt;2),"PASS","FAIL")</f>
        <v>FAIL</v>
      </c>
    </row>
    <row r="28" spans="1:14" s="16" customFormat="1" ht="93" x14ac:dyDescent="0.25">
      <c r="A28" s="101" t="s">
        <v>235</v>
      </c>
      <c r="B28" s="152" t="s">
        <v>310</v>
      </c>
      <c r="C28" s="163">
        <f t="shared" si="2"/>
        <v>0</v>
      </c>
      <c r="D28" s="165">
        <f t="shared" si="3"/>
        <v>125</v>
      </c>
      <c r="E28" s="165">
        <f>+'Form M'!AA22</f>
        <v>4</v>
      </c>
      <c r="F28" s="225" t="s">
        <v>317</v>
      </c>
      <c r="G28" s="76"/>
      <c r="H28" s="76"/>
      <c r="I28" s="76"/>
      <c r="J28" s="76"/>
      <c r="K28" s="76"/>
      <c r="L28" s="76"/>
      <c r="M28" s="76"/>
      <c r="N28" s="167" t="str">
        <f>IF(AND(G28&gt;2,H28&gt;2,L28&gt;2),"PASS","FAIL")</f>
        <v>FAIL</v>
      </c>
    </row>
    <row r="29" spans="1:14" s="16" customFormat="1" ht="93" x14ac:dyDescent="0.25">
      <c r="A29" s="101" t="s">
        <v>235</v>
      </c>
      <c r="B29" s="228" t="s">
        <v>311</v>
      </c>
      <c r="C29" s="163">
        <f t="shared" si="2"/>
        <v>0</v>
      </c>
      <c r="D29" s="165">
        <f t="shared" si="3"/>
        <v>125</v>
      </c>
      <c r="E29" s="165">
        <f>+'Form M'!AA23</f>
        <v>5</v>
      </c>
      <c r="F29" s="129" t="s">
        <v>318</v>
      </c>
      <c r="G29" s="76"/>
      <c r="H29" s="76"/>
      <c r="I29" s="76"/>
      <c r="J29" s="76"/>
      <c r="K29" s="76"/>
      <c r="L29" s="76"/>
      <c r="M29" s="76"/>
      <c r="N29" s="167" t="str">
        <f>IF(AND(G29&gt;2,H29&gt;2,L29&gt;1),"PASS","FAIL")</f>
        <v>FAIL</v>
      </c>
    </row>
    <row r="30" spans="1:14" s="16" customFormat="1" ht="93" x14ac:dyDescent="0.25">
      <c r="A30" s="101" t="s">
        <v>235</v>
      </c>
      <c r="B30" s="228" t="s">
        <v>339</v>
      </c>
      <c r="C30" s="163">
        <f t="shared" si="2"/>
        <v>0</v>
      </c>
      <c r="D30" s="165">
        <f t="shared" si="3"/>
        <v>125</v>
      </c>
      <c r="E30" s="165">
        <f>+'Form M'!AA24</f>
        <v>5</v>
      </c>
      <c r="F30" s="236" t="s">
        <v>316</v>
      </c>
      <c r="G30" s="76"/>
      <c r="H30" s="76"/>
      <c r="I30" s="76"/>
      <c r="J30" s="76"/>
      <c r="K30" s="76"/>
      <c r="L30" s="76"/>
      <c r="M30" s="76"/>
      <c r="N30" s="167" t="str">
        <f>IF(AND(G30&gt;2,H30&gt;2,L30&gt;1),"PASS","FAIL")</f>
        <v>FAIL</v>
      </c>
    </row>
    <row r="31" spans="1:14" s="16" customFormat="1" ht="77.5" x14ac:dyDescent="0.25">
      <c r="A31" s="101" t="s">
        <v>235</v>
      </c>
      <c r="B31" s="228" t="s">
        <v>312</v>
      </c>
      <c r="C31" s="163">
        <f t="shared" si="2"/>
        <v>0</v>
      </c>
      <c r="D31" s="165">
        <f t="shared" si="3"/>
        <v>125</v>
      </c>
      <c r="E31" s="165">
        <f>+'Form M'!AA25</f>
        <v>5</v>
      </c>
      <c r="F31" s="225" t="s">
        <v>185</v>
      </c>
      <c r="G31" s="76"/>
      <c r="H31" s="76"/>
      <c r="I31" s="76"/>
      <c r="J31" s="76"/>
      <c r="K31" s="76"/>
      <c r="L31" s="76"/>
      <c r="M31" s="76"/>
      <c r="N31" s="167" t="str">
        <f>IF(AND(G31&gt;2,H31&gt;2,L31&gt;2),"PASS","FAIL")</f>
        <v>FAIL</v>
      </c>
    </row>
    <row r="32" spans="1:14" s="16" customFormat="1" ht="93" x14ac:dyDescent="0.25">
      <c r="A32" s="101" t="s">
        <v>235</v>
      </c>
      <c r="B32" s="152" t="s">
        <v>156</v>
      </c>
      <c r="C32" s="163">
        <f t="shared" si="2"/>
        <v>0</v>
      </c>
      <c r="D32" s="165">
        <f t="shared" si="3"/>
        <v>125</v>
      </c>
      <c r="E32" s="165">
        <f>+'Form M'!AA26</f>
        <v>5</v>
      </c>
      <c r="F32" s="225" t="s">
        <v>318</v>
      </c>
      <c r="G32" s="76"/>
      <c r="H32" s="76"/>
      <c r="I32" s="76"/>
      <c r="J32" s="76"/>
      <c r="K32" s="76"/>
      <c r="L32" s="76"/>
      <c r="M32" s="76"/>
      <c r="N32" s="167" t="str">
        <f>IF(AND(G32&gt;2,H32&gt;2,L32&gt;1),"PASS","FAIL")</f>
        <v>FAIL</v>
      </c>
    </row>
    <row r="33" spans="1:15" s="16" customFormat="1" ht="77.5" x14ac:dyDescent="0.25">
      <c r="A33" s="101" t="s">
        <v>235</v>
      </c>
      <c r="B33" s="152" t="s">
        <v>218</v>
      </c>
      <c r="C33" s="163">
        <f t="shared" si="2"/>
        <v>0</v>
      </c>
      <c r="D33" s="165">
        <f t="shared" si="3"/>
        <v>125</v>
      </c>
      <c r="E33" s="165">
        <f>+'Form M'!AA27</f>
        <v>5</v>
      </c>
      <c r="F33" s="157" t="s">
        <v>185</v>
      </c>
      <c r="G33" s="76"/>
      <c r="H33" s="76"/>
      <c r="I33" s="76"/>
      <c r="J33" s="76"/>
      <c r="K33" s="76"/>
      <c r="L33" s="76"/>
      <c r="M33" s="76"/>
      <c r="N33" s="167" t="str">
        <f>IF(AND(G33&gt;2,H33&gt;2,L33&gt;1),"PASS","FAIL")</f>
        <v>FAIL</v>
      </c>
    </row>
    <row r="34" spans="1:15" s="16" customFormat="1" ht="93" x14ac:dyDescent="0.25">
      <c r="A34" s="101" t="s">
        <v>235</v>
      </c>
      <c r="B34" s="152" t="s">
        <v>157</v>
      </c>
      <c r="C34" s="163">
        <f t="shared" si="2"/>
        <v>0</v>
      </c>
      <c r="D34" s="165">
        <f t="shared" si="3"/>
        <v>125</v>
      </c>
      <c r="E34" s="165">
        <f>+'Form M'!AA28</f>
        <v>5</v>
      </c>
      <c r="F34" s="225" t="s">
        <v>183</v>
      </c>
      <c r="G34" s="76"/>
      <c r="H34" s="76"/>
      <c r="I34" s="76"/>
      <c r="J34" s="76"/>
      <c r="K34" s="76"/>
      <c r="L34" s="76"/>
      <c r="M34" s="76"/>
      <c r="N34" s="167" t="str">
        <f>IF(AND(G34&gt;2,H34&gt;2,L34&gt;1),"PASS","FAIL")</f>
        <v>FAIL</v>
      </c>
    </row>
    <row r="35" spans="1:15" s="97" customFormat="1" ht="29.25" customHeight="1" x14ac:dyDescent="0.25">
      <c r="A35" s="131" t="s">
        <v>105</v>
      </c>
      <c r="B35" s="132"/>
      <c r="C35" s="123"/>
      <c r="D35" s="78">
        <f>SUMPRODUCT(D14:D34,$E14:$E34)</f>
        <v>12500</v>
      </c>
      <c r="E35" s="78">
        <f>SUM(E14:E34)</f>
        <v>100</v>
      </c>
      <c r="F35" s="79"/>
      <c r="G35" s="104"/>
      <c r="N35" s="150"/>
      <c r="O35" s="155"/>
    </row>
    <row r="36" spans="1:15" s="97" customFormat="1" ht="29.25" customHeight="1" x14ac:dyDescent="0.25">
      <c r="A36" s="302" t="s">
        <v>106</v>
      </c>
      <c r="B36" s="303"/>
      <c r="C36" s="143"/>
      <c r="D36" s="16"/>
      <c r="E36" s="16"/>
      <c r="F36" s="16"/>
      <c r="N36" s="150"/>
      <c r="O36" s="155"/>
    </row>
    <row r="37" spans="1:15" s="97" customFormat="1" ht="29.25" customHeight="1" x14ac:dyDescent="0.25">
      <c r="A37" s="304" t="s">
        <v>107</v>
      </c>
      <c r="B37" s="305"/>
      <c r="C37" s="143"/>
      <c r="D37" s="16"/>
      <c r="E37" s="16"/>
      <c r="F37" s="16"/>
      <c r="N37" s="150"/>
      <c r="O37" s="155"/>
    </row>
  </sheetData>
  <autoFilter ref="A12:Y37"/>
  <mergeCells count="8">
    <mergeCell ref="H13:M13"/>
    <mergeCell ref="A14:B14"/>
    <mergeCell ref="A36:B36"/>
    <mergeCell ref="A37:B37"/>
    <mergeCell ref="B2:C2"/>
    <mergeCell ref="B3:C3"/>
    <mergeCell ref="D3:E3"/>
    <mergeCell ref="G5:G9"/>
  </mergeCells>
  <pageMargins left="0.75" right="0.75" top="1" bottom="1" header="0.5" footer="0.5"/>
  <pageSetup paperSize="8" scale="47" fitToHeight="0" orientation="landscape" r:id="rId1"/>
  <headerFooter alignWithMargins="0">
    <oddFooter>&amp;L&amp;F &amp;A &amp;RPage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1:O38"/>
  <sheetViews>
    <sheetView zoomScale="68" zoomScaleNormal="68" workbookViewId="0">
      <pane ySplit="12" topLeftCell="A13" activePane="bottomLeft" state="frozen"/>
      <selection activeCell="G15" sqref="G15:M39"/>
      <selection pane="bottomLeft" activeCell="F5" sqref="F5"/>
    </sheetView>
  </sheetViews>
  <sheetFormatPr defaultColWidth="9.1796875" defaultRowHeight="13" x14ac:dyDescent="0.3"/>
  <cols>
    <col min="1" max="1" width="37.81640625" style="15" customWidth="1"/>
    <col min="2" max="2" width="41" style="15" customWidth="1"/>
    <col min="3" max="3" width="17.1796875" style="15" customWidth="1"/>
    <col min="4" max="4" width="27.1796875" style="15" customWidth="1"/>
    <col min="5" max="5" width="17.1796875" style="15" customWidth="1"/>
    <col min="6" max="6" width="54.453125" style="15" bestFit="1" customWidth="1"/>
    <col min="7" max="7" width="17.1796875" style="15" customWidth="1"/>
    <col min="8" max="8" width="37.1796875" style="15" bestFit="1" customWidth="1"/>
    <col min="9" max="9" width="25.1796875" style="15" bestFit="1" customWidth="1"/>
    <col min="10" max="10" width="27.1796875" style="15" customWidth="1"/>
    <col min="11" max="11" width="31.81640625" style="15" customWidth="1"/>
    <col min="12" max="12" width="30.453125" style="15" bestFit="1" customWidth="1"/>
    <col min="13" max="13" width="37.81640625" style="15" bestFit="1" customWidth="1"/>
    <col min="14" max="14" width="9.1796875" style="147"/>
    <col min="15" max="15" width="15" style="15" customWidth="1"/>
    <col min="16" max="16" width="64.81640625" style="15" customWidth="1"/>
    <col min="17" max="25" width="15.81640625" style="15" customWidth="1"/>
    <col min="26" max="16384" width="9.1796875" style="15"/>
  </cols>
  <sheetData>
    <row r="1" spans="1:15" x14ac:dyDescent="0.3">
      <c r="A1" s="63"/>
      <c r="B1" s="63"/>
      <c r="C1" s="158"/>
      <c r="D1" s="63"/>
      <c r="E1" s="63"/>
      <c r="F1" s="63"/>
      <c r="G1" s="63"/>
      <c r="H1" s="63"/>
      <c r="O1" s="118"/>
    </row>
    <row r="2" spans="1:15" ht="18" x14ac:dyDescent="0.4">
      <c r="A2" s="80" t="s">
        <v>82</v>
      </c>
      <c r="B2" s="308" t="str">
        <f>Contents!B17</f>
        <v>Form M</v>
      </c>
      <c r="C2" s="309"/>
      <c r="D2" s="63"/>
      <c r="E2" s="63"/>
      <c r="F2" s="63"/>
      <c r="G2" s="63"/>
      <c r="H2" s="63"/>
      <c r="I2" s="63"/>
      <c r="J2" s="63"/>
      <c r="K2" s="63"/>
      <c r="L2" s="63"/>
      <c r="M2" s="63"/>
      <c r="O2" s="118"/>
    </row>
    <row r="3" spans="1:15" ht="18" x14ac:dyDescent="0.4">
      <c r="A3" s="80" t="s">
        <v>55</v>
      </c>
      <c r="B3" s="308" t="str">
        <f>Contents!C17</f>
        <v>Resumes of Key Personnel</v>
      </c>
      <c r="C3" s="309"/>
      <c r="D3" s="308" t="str">
        <f>Setup!B7</f>
        <v>BBBBBB</v>
      </c>
      <c r="E3" s="309"/>
      <c r="F3" s="63"/>
      <c r="G3" s="63"/>
      <c r="H3" s="63"/>
      <c r="I3" s="63"/>
      <c r="J3" s="63"/>
      <c r="K3" s="63"/>
      <c r="L3" s="63"/>
      <c r="M3" s="63"/>
      <c r="O3" s="118"/>
    </row>
    <row r="4" spans="1:15" ht="18" x14ac:dyDescent="0.4">
      <c r="A4" s="124"/>
      <c r="B4" s="125"/>
      <c r="C4" s="159"/>
      <c r="D4" s="125"/>
      <c r="E4" s="125"/>
      <c r="F4" s="63"/>
      <c r="G4" s="63"/>
      <c r="H4" s="63" t="s">
        <v>228</v>
      </c>
      <c r="I4" s="63" t="s">
        <v>229</v>
      </c>
      <c r="J4" s="63" t="s">
        <v>230</v>
      </c>
      <c r="K4" s="63" t="s">
        <v>268</v>
      </c>
      <c r="L4" s="63" t="s">
        <v>158</v>
      </c>
      <c r="M4" s="63" t="s">
        <v>158</v>
      </c>
      <c r="O4" s="118"/>
    </row>
    <row r="5" spans="1:15" ht="18" customHeight="1" x14ac:dyDescent="0.4">
      <c r="A5" s="124"/>
      <c r="B5" s="125"/>
      <c r="C5" s="159"/>
      <c r="D5" s="125"/>
      <c r="E5" s="125"/>
      <c r="F5" s="63"/>
      <c r="G5" s="314" t="s">
        <v>216</v>
      </c>
      <c r="H5" s="63" t="s">
        <v>213</v>
      </c>
      <c r="I5" s="63" t="s">
        <v>214</v>
      </c>
      <c r="J5" s="63" t="s">
        <v>233</v>
      </c>
      <c r="K5" s="63" t="s">
        <v>285</v>
      </c>
      <c r="L5" s="63" t="s">
        <v>215</v>
      </c>
      <c r="M5" s="63" t="s">
        <v>159</v>
      </c>
      <c r="O5" s="118"/>
    </row>
    <row r="6" spans="1:15" ht="26.5" x14ac:dyDescent="0.4">
      <c r="A6" s="124"/>
      <c r="B6" s="125"/>
      <c r="C6" s="159"/>
      <c r="D6" s="125"/>
      <c r="E6" s="125"/>
      <c r="F6" s="63"/>
      <c r="G6" s="314"/>
      <c r="H6" s="212" t="s">
        <v>160</v>
      </c>
      <c r="I6" s="63" t="s">
        <v>161</v>
      </c>
      <c r="J6" s="63" t="s">
        <v>162</v>
      </c>
      <c r="K6" s="213" t="s">
        <v>286</v>
      </c>
      <c r="L6" s="212" t="s">
        <v>222</v>
      </c>
      <c r="M6" s="63" t="s">
        <v>163</v>
      </c>
      <c r="O6" s="118"/>
    </row>
    <row r="7" spans="1:15" ht="18" x14ac:dyDescent="0.4">
      <c r="A7" s="124"/>
      <c r="B7" s="125"/>
      <c r="C7" s="159"/>
      <c r="D7" s="125"/>
      <c r="E7" s="125"/>
      <c r="F7" s="63"/>
      <c r="G7" s="314"/>
      <c r="H7" s="63" t="s">
        <v>164</v>
      </c>
      <c r="I7" s="63" t="s">
        <v>165</v>
      </c>
      <c r="J7" s="63"/>
      <c r="K7" s="63" t="s">
        <v>166</v>
      </c>
      <c r="L7" s="212" t="s">
        <v>223</v>
      </c>
      <c r="M7" s="63" t="s">
        <v>167</v>
      </c>
      <c r="O7" s="118"/>
    </row>
    <row r="8" spans="1:15" ht="18" x14ac:dyDescent="0.4">
      <c r="A8" s="124"/>
      <c r="B8" s="125"/>
      <c r="C8" s="159"/>
      <c r="D8" s="125"/>
      <c r="E8" s="125"/>
      <c r="F8" s="63"/>
      <c r="G8" s="314"/>
      <c r="H8" s="63" t="s">
        <v>224</v>
      </c>
      <c r="I8" s="63"/>
      <c r="J8" s="63"/>
      <c r="K8" s="63" t="s">
        <v>168</v>
      </c>
      <c r="L8" s="63" t="s">
        <v>225</v>
      </c>
      <c r="M8" s="63" t="s">
        <v>270</v>
      </c>
      <c r="O8" s="118"/>
    </row>
    <row r="9" spans="1:15" x14ac:dyDescent="0.3">
      <c r="A9" s="63"/>
      <c r="B9" s="63"/>
      <c r="C9" s="158"/>
      <c r="D9" s="63"/>
      <c r="E9" s="63"/>
      <c r="F9" s="63"/>
      <c r="G9" s="314"/>
      <c r="H9" s="63" t="s">
        <v>169</v>
      </c>
      <c r="I9" s="63" t="s">
        <v>170</v>
      </c>
      <c r="J9" s="63" t="s">
        <v>171</v>
      </c>
      <c r="K9" s="63" t="s">
        <v>172</v>
      </c>
      <c r="L9" s="63" t="s">
        <v>173</v>
      </c>
      <c r="M9" s="63" t="s">
        <v>269</v>
      </c>
      <c r="O9" s="118"/>
    </row>
    <row r="10" spans="1:15" s="16" customFormat="1" ht="31.5" customHeight="1" x14ac:dyDescent="0.25">
      <c r="A10" s="90" t="s">
        <v>83</v>
      </c>
      <c r="B10" s="91" t="s">
        <v>217</v>
      </c>
      <c r="C10" s="160"/>
      <c r="F10" s="16" t="s">
        <v>231</v>
      </c>
      <c r="G10" s="16">
        <v>7</v>
      </c>
      <c r="H10" s="16">
        <v>2</v>
      </c>
      <c r="I10" s="16">
        <v>1</v>
      </c>
      <c r="J10" s="16">
        <v>3</v>
      </c>
      <c r="K10" s="16">
        <v>4</v>
      </c>
      <c r="L10" s="16">
        <v>6</v>
      </c>
      <c r="M10" s="16">
        <v>5</v>
      </c>
      <c r="N10" s="148"/>
      <c r="O10" s="118"/>
    </row>
    <row r="11" spans="1:15" s="16" customFormat="1" ht="31.5" customHeight="1" x14ac:dyDescent="0.25">
      <c r="A11" s="90"/>
      <c r="B11" s="91"/>
      <c r="C11" s="160"/>
      <c r="F11" s="16" t="s">
        <v>232</v>
      </c>
      <c r="G11" s="16">
        <f>G10*5</f>
        <v>35</v>
      </c>
      <c r="H11" s="16">
        <f t="shared" ref="H11:M11" si="0">H10*5</f>
        <v>10</v>
      </c>
      <c r="I11" s="16">
        <f t="shared" si="0"/>
        <v>5</v>
      </c>
      <c r="J11" s="16">
        <f t="shared" si="0"/>
        <v>15</v>
      </c>
      <c r="K11" s="16">
        <f t="shared" si="0"/>
        <v>20</v>
      </c>
      <c r="L11" s="16">
        <f t="shared" si="0"/>
        <v>30</v>
      </c>
      <c r="M11" s="16">
        <f t="shared" si="0"/>
        <v>25</v>
      </c>
      <c r="N11" s="148"/>
      <c r="O11" s="118"/>
    </row>
    <row r="12" spans="1:15" s="94" customFormat="1" ht="46.5" x14ac:dyDescent="0.25">
      <c r="A12" s="98" t="s">
        <v>85</v>
      </c>
      <c r="B12" s="107">
        <f>SCORE!C17</f>
        <v>30</v>
      </c>
      <c r="C12" s="88" t="s">
        <v>174</v>
      </c>
      <c r="D12" s="88" t="s">
        <v>88</v>
      </c>
      <c r="E12" s="88" t="s">
        <v>89</v>
      </c>
      <c r="F12" s="88" t="s">
        <v>175</v>
      </c>
      <c r="G12" s="88" t="s">
        <v>176</v>
      </c>
      <c r="H12" s="88" t="s">
        <v>177</v>
      </c>
      <c r="I12" s="88" t="s">
        <v>178</v>
      </c>
      <c r="J12" s="88" t="s">
        <v>179</v>
      </c>
      <c r="K12" s="88" t="s">
        <v>180</v>
      </c>
      <c r="L12" s="88" t="s">
        <v>181</v>
      </c>
      <c r="M12" s="88" t="s">
        <v>182</v>
      </c>
      <c r="N12" s="88" t="s">
        <v>220</v>
      </c>
      <c r="O12" s="154"/>
    </row>
    <row r="13" spans="1:15" s="16" customFormat="1" ht="28.5" customHeight="1" x14ac:dyDescent="0.25">
      <c r="A13" s="66" t="s">
        <v>91</v>
      </c>
      <c r="B13" s="67"/>
      <c r="C13" s="161"/>
      <c r="F13" s="225"/>
      <c r="G13" s="225"/>
      <c r="H13" s="300"/>
      <c r="I13" s="301"/>
      <c r="J13" s="301"/>
      <c r="K13" s="301"/>
      <c r="L13" s="301"/>
      <c r="M13" s="301"/>
      <c r="N13" s="148"/>
      <c r="O13" s="118"/>
    </row>
    <row r="14" spans="1:15" s="16" customFormat="1" ht="195" customHeight="1" x14ac:dyDescent="0.25">
      <c r="A14" s="300" t="s">
        <v>148</v>
      </c>
      <c r="B14" s="311"/>
      <c r="C14" s="162"/>
      <c r="D14" s="76"/>
      <c r="E14" s="76"/>
      <c r="F14" s="225" t="s">
        <v>92</v>
      </c>
      <c r="G14" s="105"/>
      <c r="H14" s="105"/>
      <c r="I14" s="105"/>
      <c r="J14" s="105"/>
      <c r="K14" s="105"/>
      <c r="L14" s="105"/>
      <c r="M14" s="105"/>
      <c r="N14" s="149"/>
      <c r="O14" s="118"/>
    </row>
    <row r="15" spans="1:15" s="16" customFormat="1" ht="93" x14ac:dyDescent="0.25">
      <c r="A15" s="101" t="s">
        <v>235</v>
      </c>
      <c r="B15" s="152" t="s">
        <v>149</v>
      </c>
      <c r="C15" s="163">
        <f>SUMPRODUCT(G15:M15,G$10:M$10)</f>
        <v>0</v>
      </c>
      <c r="D15" s="165">
        <f>IF(COUNT(G15:M15)=7,140,125)</f>
        <v>125</v>
      </c>
      <c r="E15" s="165">
        <f>+'Form M'!AA9</f>
        <v>15</v>
      </c>
      <c r="F15" s="225" t="s">
        <v>183</v>
      </c>
      <c r="G15" s="76"/>
      <c r="H15" s="76"/>
      <c r="I15" s="76"/>
      <c r="J15" s="76"/>
      <c r="K15" s="76"/>
      <c r="L15" s="76"/>
      <c r="M15" s="76"/>
      <c r="N15" s="167" t="str">
        <f>IF(AND(G15&gt;2,H15&gt;2,L15&gt;2),"PASS","FAIL")</f>
        <v>FAIL</v>
      </c>
    </row>
    <row r="16" spans="1:15" s="16" customFormat="1" ht="93" x14ac:dyDescent="0.25">
      <c r="A16" s="101" t="s">
        <v>235</v>
      </c>
      <c r="B16" s="152" t="s">
        <v>150</v>
      </c>
      <c r="C16" s="163">
        <f t="shared" ref="C16:C34" si="1">SUMPRODUCT(G16:M16,G$10:M$10)</f>
        <v>0</v>
      </c>
      <c r="D16" s="165">
        <f t="shared" ref="D16:D34" si="2">IF(COUNT(G16:M16)=7,140,125)</f>
        <v>125</v>
      </c>
      <c r="E16" s="165">
        <f>+'Form M'!AA10</f>
        <v>5</v>
      </c>
      <c r="F16" s="225" t="s">
        <v>183</v>
      </c>
      <c r="G16" s="76"/>
      <c r="H16" s="76"/>
      <c r="I16" s="76"/>
      <c r="J16" s="76"/>
      <c r="K16" s="76"/>
      <c r="L16" s="76"/>
      <c r="M16" s="76"/>
      <c r="N16" s="167" t="str">
        <f t="shared" ref="N16:N34" si="3">IF(AND(G16&gt;2,H16&gt;2,L16&gt;2),"PASS","FAIL")</f>
        <v>FAIL</v>
      </c>
    </row>
    <row r="17" spans="1:14" s="16" customFormat="1" ht="77.5" x14ac:dyDescent="0.25">
      <c r="A17" s="101" t="s">
        <v>235</v>
      </c>
      <c r="B17" s="152" t="s">
        <v>266</v>
      </c>
      <c r="C17" s="163">
        <f t="shared" si="1"/>
        <v>0</v>
      </c>
      <c r="D17" s="165">
        <f t="shared" si="2"/>
        <v>125</v>
      </c>
      <c r="E17" s="165">
        <f>+'Form M'!AA11</f>
        <v>4</v>
      </c>
      <c r="F17" s="225" t="s">
        <v>185</v>
      </c>
      <c r="G17" s="76"/>
      <c r="H17" s="76"/>
      <c r="I17" s="76"/>
      <c r="J17" s="76"/>
      <c r="K17" s="76"/>
      <c r="L17" s="76"/>
      <c r="M17" s="76"/>
      <c r="N17" s="167" t="str">
        <f t="shared" si="3"/>
        <v>FAIL</v>
      </c>
    </row>
    <row r="18" spans="1:14" s="16" customFormat="1" ht="77.5" x14ac:dyDescent="0.25">
      <c r="A18" s="101" t="s">
        <v>235</v>
      </c>
      <c r="B18" s="152" t="s">
        <v>267</v>
      </c>
      <c r="C18" s="163">
        <f t="shared" si="1"/>
        <v>0</v>
      </c>
      <c r="D18" s="165">
        <f t="shared" si="2"/>
        <v>125</v>
      </c>
      <c r="E18" s="165">
        <f>+'Form M'!AA12</f>
        <v>3</v>
      </c>
      <c r="F18" s="225" t="s">
        <v>185</v>
      </c>
      <c r="G18" s="76"/>
      <c r="H18" s="76"/>
      <c r="I18" s="76"/>
      <c r="J18" s="76"/>
      <c r="K18" s="76"/>
      <c r="L18" s="76"/>
      <c r="M18" s="76"/>
      <c r="N18" s="167" t="str">
        <f t="shared" si="3"/>
        <v>FAIL</v>
      </c>
    </row>
    <row r="19" spans="1:14" s="16" customFormat="1" ht="77.5" x14ac:dyDescent="0.25">
      <c r="A19" s="101" t="s">
        <v>235</v>
      </c>
      <c r="B19" s="152" t="s">
        <v>314</v>
      </c>
      <c r="C19" s="163">
        <f t="shared" si="1"/>
        <v>0</v>
      </c>
      <c r="D19" s="165">
        <f t="shared" si="2"/>
        <v>125</v>
      </c>
      <c r="E19" s="165">
        <f>+'Form M'!AA13</f>
        <v>3</v>
      </c>
      <c r="F19" s="225" t="s">
        <v>185</v>
      </c>
      <c r="G19" s="76"/>
      <c r="H19" s="76"/>
      <c r="I19" s="76"/>
      <c r="J19" s="76"/>
      <c r="K19" s="76"/>
      <c r="L19" s="76"/>
      <c r="M19" s="76"/>
      <c r="N19" s="167" t="str">
        <f t="shared" si="3"/>
        <v>FAIL</v>
      </c>
    </row>
    <row r="20" spans="1:14" s="16" customFormat="1" ht="93" x14ac:dyDescent="0.25">
      <c r="A20" s="101" t="s">
        <v>235</v>
      </c>
      <c r="B20" s="152" t="s">
        <v>265</v>
      </c>
      <c r="C20" s="163">
        <f t="shared" si="1"/>
        <v>0</v>
      </c>
      <c r="D20" s="165">
        <f t="shared" si="2"/>
        <v>125</v>
      </c>
      <c r="E20" s="165">
        <f>+'Form M'!AA14</f>
        <v>4</v>
      </c>
      <c r="F20" s="225" t="s">
        <v>184</v>
      </c>
      <c r="G20" s="76"/>
      <c r="H20" s="76"/>
      <c r="I20" s="76"/>
      <c r="J20" s="76"/>
      <c r="K20" s="76"/>
      <c r="L20" s="76"/>
      <c r="M20" s="76"/>
      <c r="N20" s="167" t="str">
        <f t="shared" si="3"/>
        <v>FAIL</v>
      </c>
    </row>
    <row r="21" spans="1:14" s="16" customFormat="1" ht="93" x14ac:dyDescent="0.25">
      <c r="A21" s="101" t="s">
        <v>235</v>
      </c>
      <c r="B21" s="152" t="s">
        <v>151</v>
      </c>
      <c r="C21" s="163">
        <f t="shared" si="1"/>
        <v>0</v>
      </c>
      <c r="D21" s="165">
        <f t="shared" si="2"/>
        <v>125</v>
      </c>
      <c r="E21" s="165">
        <f>+'Form M'!AA15</f>
        <v>5</v>
      </c>
      <c r="F21" s="225" t="s">
        <v>183</v>
      </c>
      <c r="G21" s="76"/>
      <c r="H21" s="76"/>
      <c r="I21" s="76"/>
      <c r="J21" s="76"/>
      <c r="K21" s="76"/>
      <c r="L21" s="76"/>
      <c r="M21" s="76"/>
      <c r="N21" s="167" t="str">
        <f t="shared" si="3"/>
        <v>FAIL</v>
      </c>
    </row>
    <row r="22" spans="1:14" s="16" customFormat="1" ht="93" x14ac:dyDescent="0.25">
      <c r="A22" s="101" t="s">
        <v>235</v>
      </c>
      <c r="B22" s="152" t="s">
        <v>309</v>
      </c>
      <c r="C22" s="163">
        <f t="shared" si="1"/>
        <v>0</v>
      </c>
      <c r="D22" s="165">
        <f t="shared" si="2"/>
        <v>125</v>
      </c>
      <c r="E22" s="165">
        <f>+'Form M'!AA16</f>
        <v>5</v>
      </c>
      <c r="F22" s="225" t="s">
        <v>184</v>
      </c>
      <c r="G22" s="76"/>
      <c r="H22" s="76"/>
      <c r="I22" s="76"/>
      <c r="J22" s="76"/>
      <c r="K22" s="76"/>
      <c r="L22" s="76"/>
      <c r="M22" s="76"/>
      <c r="N22" s="167" t="str">
        <f t="shared" si="3"/>
        <v>FAIL</v>
      </c>
    </row>
    <row r="23" spans="1:14" s="16" customFormat="1" ht="93" x14ac:dyDescent="0.25">
      <c r="A23" s="101" t="s">
        <v>235</v>
      </c>
      <c r="B23" s="152" t="s">
        <v>313</v>
      </c>
      <c r="C23" s="163">
        <f t="shared" si="1"/>
        <v>0</v>
      </c>
      <c r="D23" s="165">
        <f t="shared" si="2"/>
        <v>125</v>
      </c>
      <c r="E23" s="165">
        <f>+'Form M'!AA17</f>
        <v>4</v>
      </c>
      <c r="F23" s="225" t="s">
        <v>315</v>
      </c>
      <c r="G23" s="76"/>
      <c r="H23" s="76"/>
      <c r="I23" s="76"/>
      <c r="J23" s="211"/>
      <c r="K23" s="76"/>
      <c r="L23" s="76"/>
      <c r="M23" s="76"/>
      <c r="N23" s="167" t="str">
        <f t="shared" si="3"/>
        <v>FAIL</v>
      </c>
    </row>
    <row r="24" spans="1:14" s="16" customFormat="1" ht="93" x14ac:dyDescent="0.25">
      <c r="A24" s="101" t="s">
        <v>235</v>
      </c>
      <c r="B24" s="152" t="s">
        <v>152</v>
      </c>
      <c r="C24" s="163">
        <f t="shared" si="1"/>
        <v>0</v>
      </c>
      <c r="D24" s="165">
        <f t="shared" si="2"/>
        <v>125</v>
      </c>
      <c r="E24" s="165">
        <f>+'Form M'!AA18</f>
        <v>5</v>
      </c>
      <c r="F24" s="225" t="s">
        <v>316</v>
      </c>
      <c r="G24" s="76"/>
      <c r="H24" s="76"/>
      <c r="I24" s="76"/>
      <c r="J24" s="76"/>
      <c r="K24" s="76"/>
      <c r="L24" s="76"/>
      <c r="M24" s="76"/>
      <c r="N24" s="167" t="str">
        <f t="shared" si="3"/>
        <v>FAIL</v>
      </c>
    </row>
    <row r="25" spans="1:14" s="16" customFormat="1" ht="93" x14ac:dyDescent="0.25">
      <c r="A25" s="101" t="s">
        <v>235</v>
      </c>
      <c r="B25" s="152" t="s">
        <v>153</v>
      </c>
      <c r="C25" s="163">
        <f t="shared" si="1"/>
        <v>0</v>
      </c>
      <c r="D25" s="165">
        <f t="shared" si="2"/>
        <v>125</v>
      </c>
      <c r="E25" s="165">
        <f>+'Form M'!AA19</f>
        <v>5</v>
      </c>
      <c r="F25" s="225" t="s">
        <v>316</v>
      </c>
      <c r="G25" s="76"/>
      <c r="H25" s="76"/>
      <c r="I25" s="76"/>
      <c r="J25" s="76"/>
      <c r="K25" s="76"/>
      <c r="L25" s="76"/>
      <c r="M25" s="76"/>
      <c r="N25" s="167" t="str">
        <f t="shared" si="3"/>
        <v>FAIL</v>
      </c>
    </row>
    <row r="26" spans="1:14" s="16" customFormat="1" ht="93" x14ac:dyDescent="0.25">
      <c r="A26" s="101" t="s">
        <v>235</v>
      </c>
      <c r="B26" s="152" t="s">
        <v>154</v>
      </c>
      <c r="C26" s="163">
        <f t="shared" si="1"/>
        <v>0</v>
      </c>
      <c r="D26" s="165">
        <f t="shared" si="2"/>
        <v>125</v>
      </c>
      <c r="E26" s="165">
        <f>+'Form M'!AA20</f>
        <v>4</v>
      </c>
      <c r="F26" s="225" t="s">
        <v>317</v>
      </c>
      <c r="G26" s="76"/>
      <c r="H26" s="76"/>
      <c r="I26" s="76"/>
      <c r="J26" s="76"/>
      <c r="K26" s="76"/>
      <c r="L26" s="76"/>
      <c r="M26" s="76"/>
      <c r="N26" s="167" t="str">
        <f t="shared" si="3"/>
        <v>FAIL</v>
      </c>
    </row>
    <row r="27" spans="1:14" s="16" customFormat="1" ht="93" x14ac:dyDescent="0.25">
      <c r="A27" s="101" t="s">
        <v>235</v>
      </c>
      <c r="B27" s="152" t="s">
        <v>155</v>
      </c>
      <c r="C27" s="163">
        <f t="shared" si="1"/>
        <v>0</v>
      </c>
      <c r="D27" s="165">
        <f t="shared" si="2"/>
        <v>125</v>
      </c>
      <c r="E27" s="165">
        <f>+'Form M'!AA21</f>
        <v>4</v>
      </c>
      <c r="F27" s="225" t="s">
        <v>317</v>
      </c>
      <c r="G27" s="76"/>
      <c r="H27" s="76"/>
      <c r="I27" s="76"/>
      <c r="J27" s="76"/>
      <c r="K27" s="76"/>
      <c r="L27" s="76"/>
      <c r="M27" s="76"/>
      <c r="N27" s="167" t="str">
        <f t="shared" si="3"/>
        <v>FAIL</v>
      </c>
    </row>
    <row r="28" spans="1:14" s="16" customFormat="1" ht="93" x14ac:dyDescent="0.25">
      <c r="A28" s="101" t="s">
        <v>235</v>
      </c>
      <c r="B28" s="152" t="s">
        <v>310</v>
      </c>
      <c r="C28" s="163">
        <f t="shared" si="1"/>
        <v>0</v>
      </c>
      <c r="D28" s="165">
        <f t="shared" si="2"/>
        <v>125</v>
      </c>
      <c r="E28" s="165">
        <f>+'Form M'!AA22</f>
        <v>4</v>
      </c>
      <c r="F28" s="225" t="s">
        <v>317</v>
      </c>
      <c r="G28" s="76"/>
      <c r="H28" s="76"/>
      <c r="I28" s="76"/>
      <c r="J28" s="76"/>
      <c r="K28" s="76"/>
      <c r="L28" s="76"/>
      <c r="M28" s="76"/>
      <c r="N28" s="167" t="str">
        <f t="shared" si="3"/>
        <v>FAIL</v>
      </c>
    </row>
    <row r="29" spans="1:14" s="16" customFormat="1" ht="93" x14ac:dyDescent="0.25">
      <c r="A29" s="101" t="s">
        <v>235</v>
      </c>
      <c r="B29" s="228" t="s">
        <v>311</v>
      </c>
      <c r="C29" s="163">
        <f t="shared" si="1"/>
        <v>0</v>
      </c>
      <c r="D29" s="165">
        <f t="shared" si="2"/>
        <v>125</v>
      </c>
      <c r="E29" s="165">
        <f>+'Form M'!AA23</f>
        <v>5</v>
      </c>
      <c r="F29" s="225" t="s">
        <v>318</v>
      </c>
      <c r="G29" s="76"/>
      <c r="H29" s="76"/>
      <c r="I29" s="76"/>
      <c r="J29" s="76"/>
      <c r="K29" s="76"/>
      <c r="L29" s="76"/>
      <c r="M29" s="76"/>
      <c r="N29" s="167" t="str">
        <f t="shared" si="3"/>
        <v>FAIL</v>
      </c>
    </row>
    <row r="30" spans="1:14" s="16" customFormat="1" ht="93" x14ac:dyDescent="0.25">
      <c r="A30" s="101" t="s">
        <v>235</v>
      </c>
      <c r="B30" s="228" t="s">
        <v>339</v>
      </c>
      <c r="C30" s="163">
        <f t="shared" si="1"/>
        <v>0</v>
      </c>
      <c r="D30" s="165">
        <f t="shared" si="2"/>
        <v>125</v>
      </c>
      <c r="E30" s="165">
        <f>+'Form M'!AA24</f>
        <v>5</v>
      </c>
      <c r="F30" s="236" t="s">
        <v>316</v>
      </c>
      <c r="G30" s="76"/>
      <c r="H30" s="76"/>
      <c r="I30" s="76"/>
      <c r="J30" s="76"/>
      <c r="K30" s="76"/>
      <c r="L30" s="76"/>
      <c r="M30" s="76"/>
      <c r="N30" s="167" t="str">
        <f t="shared" si="3"/>
        <v>FAIL</v>
      </c>
    </row>
    <row r="31" spans="1:14" s="16" customFormat="1" ht="77.5" x14ac:dyDescent="0.25">
      <c r="A31" s="101" t="s">
        <v>235</v>
      </c>
      <c r="B31" s="228" t="s">
        <v>312</v>
      </c>
      <c r="C31" s="163">
        <f t="shared" si="1"/>
        <v>0</v>
      </c>
      <c r="D31" s="165">
        <f t="shared" si="2"/>
        <v>125</v>
      </c>
      <c r="E31" s="165">
        <f>+'Form M'!AA25</f>
        <v>5</v>
      </c>
      <c r="F31" s="225" t="s">
        <v>185</v>
      </c>
      <c r="G31" s="76"/>
      <c r="H31" s="76"/>
      <c r="I31" s="76"/>
      <c r="J31" s="76"/>
      <c r="K31" s="76"/>
      <c r="L31" s="76"/>
      <c r="M31" s="76"/>
      <c r="N31" s="167" t="str">
        <f t="shared" si="3"/>
        <v>FAIL</v>
      </c>
    </row>
    <row r="32" spans="1:14" s="16" customFormat="1" ht="93" x14ac:dyDescent="0.25">
      <c r="A32" s="101" t="s">
        <v>235</v>
      </c>
      <c r="B32" s="152" t="s">
        <v>156</v>
      </c>
      <c r="C32" s="163">
        <f t="shared" si="1"/>
        <v>0</v>
      </c>
      <c r="D32" s="165">
        <f t="shared" si="2"/>
        <v>125</v>
      </c>
      <c r="E32" s="165">
        <f>+'Form M'!AA26</f>
        <v>5</v>
      </c>
      <c r="F32" s="225" t="s">
        <v>318</v>
      </c>
      <c r="G32" s="76"/>
      <c r="H32" s="76"/>
      <c r="I32" s="76"/>
      <c r="J32" s="76"/>
      <c r="K32" s="76"/>
      <c r="L32" s="76"/>
      <c r="M32" s="76"/>
      <c r="N32" s="167" t="str">
        <f t="shared" si="3"/>
        <v>FAIL</v>
      </c>
    </row>
    <row r="33" spans="1:15" s="16" customFormat="1" ht="77.5" x14ac:dyDescent="0.25">
      <c r="A33" s="101" t="s">
        <v>235</v>
      </c>
      <c r="B33" s="152" t="s">
        <v>218</v>
      </c>
      <c r="C33" s="163">
        <f t="shared" si="1"/>
        <v>0</v>
      </c>
      <c r="D33" s="165">
        <f t="shared" si="2"/>
        <v>125</v>
      </c>
      <c r="E33" s="165">
        <f>+'Form M'!AA27</f>
        <v>5</v>
      </c>
      <c r="F33" s="225" t="s">
        <v>185</v>
      </c>
      <c r="G33" s="76"/>
      <c r="H33" s="76"/>
      <c r="I33" s="76"/>
      <c r="J33" s="76"/>
      <c r="K33" s="76"/>
      <c r="L33" s="76"/>
      <c r="M33" s="76"/>
      <c r="N33" s="167" t="str">
        <f t="shared" si="3"/>
        <v>FAIL</v>
      </c>
    </row>
    <row r="34" spans="1:15" s="16" customFormat="1" ht="93" x14ac:dyDescent="0.25">
      <c r="A34" s="101" t="s">
        <v>235</v>
      </c>
      <c r="B34" s="152" t="s">
        <v>157</v>
      </c>
      <c r="C34" s="163">
        <f t="shared" si="1"/>
        <v>0</v>
      </c>
      <c r="D34" s="165">
        <f t="shared" si="2"/>
        <v>125</v>
      </c>
      <c r="E34" s="165">
        <f>+'Form M'!AA28</f>
        <v>5</v>
      </c>
      <c r="F34" s="225" t="s">
        <v>183</v>
      </c>
      <c r="G34" s="76"/>
      <c r="H34" s="76"/>
      <c r="I34" s="76"/>
      <c r="J34" s="76"/>
      <c r="K34" s="76"/>
      <c r="L34" s="76"/>
      <c r="M34" s="76"/>
      <c r="N34" s="167" t="str">
        <f t="shared" si="3"/>
        <v>FAIL</v>
      </c>
    </row>
    <row r="35" spans="1:15" s="16" customFormat="1" ht="15.5" x14ac:dyDescent="0.25">
      <c r="A35" s="226" t="s">
        <v>105</v>
      </c>
      <c r="B35" s="227"/>
      <c r="C35" s="123"/>
      <c r="D35" s="78">
        <f>SUMPRODUCT(D14:D34,$E14:$E34)</f>
        <v>12500</v>
      </c>
      <c r="E35" s="78">
        <f>SUM(E14:E34)</f>
        <v>100</v>
      </c>
      <c r="F35" s="79"/>
      <c r="G35" s="104"/>
      <c r="H35" s="97"/>
      <c r="I35" s="97"/>
      <c r="J35" s="97"/>
      <c r="K35" s="97"/>
      <c r="L35" s="97"/>
      <c r="M35" s="97"/>
      <c r="N35" s="167"/>
      <c r="O35" s="155"/>
    </row>
    <row r="36" spans="1:15" s="16" customFormat="1" ht="15.5" x14ac:dyDescent="0.25">
      <c r="A36" s="302" t="s">
        <v>106</v>
      </c>
      <c r="B36" s="303"/>
      <c r="C36" s="143"/>
      <c r="G36" s="97"/>
      <c r="H36" s="97"/>
      <c r="I36" s="97"/>
      <c r="J36" s="97"/>
      <c r="K36" s="97"/>
      <c r="L36" s="97"/>
      <c r="M36" s="97"/>
      <c r="N36" s="167"/>
      <c r="O36" s="155"/>
    </row>
    <row r="37" spans="1:15" s="16" customFormat="1" ht="15.5" x14ac:dyDescent="0.25">
      <c r="A37" s="304" t="s">
        <v>107</v>
      </c>
      <c r="B37" s="305"/>
      <c r="C37" s="143"/>
      <c r="G37" s="97"/>
      <c r="H37" s="97"/>
      <c r="I37" s="97"/>
      <c r="J37" s="97"/>
      <c r="K37" s="97"/>
      <c r="L37" s="97"/>
      <c r="M37" s="97"/>
      <c r="N37" s="167"/>
      <c r="O37" s="155"/>
    </row>
    <row r="38" spans="1:15" x14ac:dyDescent="0.3">
      <c r="C38" s="164"/>
      <c r="O38" s="118"/>
    </row>
  </sheetData>
  <autoFilter ref="A12:Y37"/>
  <mergeCells count="8">
    <mergeCell ref="A36:B36"/>
    <mergeCell ref="A37:B37"/>
    <mergeCell ref="B2:C2"/>
    <mergeCell ref="B3:C3"/>
    <mergeCell ref="D3:E3"/>
    <mergeCell ref="H13:M13"/>
    <mergeCell ref="A14:B14"/>
    <mergeCell ref="G5:G9"/>
  </mergeCells>
  <pageMargins left="0.75" right="0.75" top="1" bottom="1" header="0.5" footer="0.5"/>
  <pageSetup paperSize="8" scale="47" fitToHeight="0" orientation="landscape" r:id="rId1"/>
  <headerFooter alignWithMargins="0">
    <oddFooter>&amp;L&amp;F &amp;A &amp;RPage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1:O39"/>
  <sheetViews>
    <sheetView topLeftCell="I1" zoomScale="70" zoomScaleNormal="70" workbookViewId="0">
      <pane ySplit="12" topLeftCell="A13" activePane="bottomLeft" state="frozen"/>
      <selection activeCell="G15" sqref="G15:M39"/>
      <selection pane="bottomLeft" activeCell="V5" sqref="V5"/>
    </sheetView>
  </sheetViews>
  <sheetFormatPr defaultColWidth="9.1796875" defaultRowHeight="13" x14ac:dyDescent="0.3"/>
  <cols>
    <col min="1" max="1" width="37.81640625" style="15" customWidth="1"/>
    <col min="2" max="2" width="41" style="15" customWidth="1"/>
    <col min="3" max="3" width="17.1796875" style="15" customWidth="1"/>
    <col min="4" max="4" width="27.1796875" style="15" customWidth="1"/>
    <col min="5" max="5" width="17.1796875" style="15" customWidth="1"/>
    <col min="6" max="6" width="54.453125" style="15" bestFit="1" customWidth="1"/>
    <col min="7" max="7" width="17.1796875" style="15" customWidth="1"/>
    <col min="8" max="8" width="37.1796875" style="15" bestFit="1" customWidth="1"/>
    <col min="9" max="9" width="25.1796875" style="15" bestFit="1" customWidth="1"/>
    <col min="10" max="10" width="27.1796875" style="15" customWidth="1"/>
    <col min="11" max="11" width="31.81640625" style="15" customWidth="1"/>
    <col min="12" max="12" width="30.453125" style="15" bestFit="1" customWidth="1"/>
    <col min="13" max="13" width="37.81640625" style="15" bestFit="1" customWidth="1"/>
    <col min="14" max="14" width="12.7265625" style="147" customWidth="1"/>
    <col min="15" max="15" width="15" style="15" customWidth="1"/>
    <col min="16" max="16" width="64.81640625" style="15" customWidth="1"/>
    <col min="17" max="25" width="15.81640625" style="15" customWidth="1"/>
    <col min="26" max="16384" width="9.1796875" style="15"/>
  </cols>
  <sheetData>
    <row r="1" spans="1:15" x14ac:dyDescent="0.3">
      <c r="A1" s="63"/>
      <c r="B1" s="63"/>
      <c r="C1" s="158"/>
      <c r="D1" s="63"/>
      <c r="E1" s="63"/>
      <c r="F1" s="63"/>
      <c r="G1" s="63"/>
      <c r="H1" s="63"/>
      <c r="O1" s="118"/>
    </row>
    <row r="2" spans="1:15" ht="18" x14ac:dyDescent="0.4">
      <c r="A2" s="80" t="s">
        <v>82</v>
      </c>
      <c r="B2" s="308" t="str">
        <f>Contents!B17</f>
        <v>Form M</v>
      </c>
      <c r="C2" s="309"/>
      <c r="D2" s="63"/>
      <c r="E2" s="63"/>
      <c r="F2" s="63"/>
      <c r="G2" s="63"/>
      <c r="H2" s="63"/>
      <c r="I2" s="63"/>
      <c r="J2" s="63"/>
      <c r="K2" s="63"/>
      <c r="L2" s="63"/>
      <c r="M2" s="63"/>
      <c r="O2" s="118"/>
    </row>
    <row r="3" spans="1:15" ht="18" x14ac:dyDescent="0.4">
      <c r="A3" s="80" t="s">
        <v>55</v>
      </c>
      <c r="B3" s="308" t="str">
        <f>Contents!C17</f>
        <v>Resumes of Key Personnel</v>
      </c>
      <c r="C3" s="309"/>
      <c r="D3" s="308">
        <f>Setup!B8</f>
        <v>0</v>
      </c>
      <c r="E3" s="309"/>
      <c r="F3" s="63"/>
      <c r="G3" s="63"/>
      <c r="H3" s="63"/>
      <c r="I3" s="63"/>
      <c r="J3" s="63"/>
      <c r="K3" s="63"/>
      <c r="L3" s="63"/>
      <c r="M3" s="63"/>
      <c r="O3" s="118"/>
    </row>
    <row r="4" spans="1:15" ht="18" x14ac:dyDescent="0.4">
      <c r="A4" s="124"/>
      <c r="B4" s="125"/>
      <c r="C4" s="159"/>
      <c r="D4" s="125"/>
      <c r="E4" s="125"/>
      <c r="F4" s="63"/>
      <c r="G4" s="63"/>
      <c r="H4" s="63" t="s">
        <v>228</v>
      </c>
      <c r="I4" s="63" t="s">
        <v>229</v>
      </c>
      <c r="J4" s="63" t="s">
        <v>230</v>
      </c>
      <c r="K4" s="63" t="s">
        <v>268</v>
      </c>
      <c r="L4" s="63" t="s">
        <v>158</v>
      </c>
      <c r="M4" s="63" t="s">
        <v>158</v>
      </c>
      <c r="O4" s="118"/>
    </row>
    <row r="5" spans="1:15" ht="18" customHeight="1" x14ac:dyDescent="0.4">
      <c r="A5" s="124"/>
      <c r="B5" s="125"/>
      <c r="C5" s="159"/>
      <c r="D5" s="125"/>
      <c r="E5" s="125"/>
      <c r="F5" s="63"/>
      <c r="G5" s="314" t="s">
        <v>216</v>
      </c>
      <c r="H5" s="63" t="s">
        <v>213</v>
      </c>
      <c r="I5" s="63" t="s">
        <v>214</v>
      </c>
      <c r="J5" s="63" t="s">
        <v>233</v>
      </c>
      <c r="K5" s="63" t="s">
        <v>285</v>
      </c>
      <c r="L5" s="63" t="s">
        <v>215</v>
      </c>
      <c r="M5" s="63" t="s">
        <v>159</v>
      </c>
      <c r="O5" s="118"/>
    </row>
    <row r="6" spans="1:15" ht="26.5" x14ac:dyDescent="0.4">
      <c r="A6" s="124"/>
      <c r="B6" s="125"/>
      <c r="C6" s="159"/>
      <c r="D6" s="125"/>
      <c r="E6" s="125"/>
      <c r="F6" s="63"/>
      <c r="G6" s="314"/>
      <c r="H6" s="212" t="s">
        <v>160</v>
      </c>
      <c r="I6" s="63" t="s">
        <v>161</v>
      </c>
      <c r="J6" s="63" t="s">
        <v>162</v>
      </c>
      <c r="K6" s="213" t="s">
        <v>286</v>
      </c>
      <c r="L6" s="212" t="s">
        <v>222</v>
      </c>
      <c r="M6" s="63" t="s">
        <v>163</v>
      </c>
      <c r="O6" s="118"/>
    </row>
    <row r="7" spans="1:15" ht="18" x14ac:dyDescent="0.4">
      <c r="A7" s="124"/>
      <c r="B7" s="125"/>
      <c r="C7" s="159"/>
      <c r="D7" s="125"/>
      <c r="E7" s="125"/>
      <c r="F7" s="63"/>
      <c r="G7" s="314"/>
      <c r="H7" s="63" t="s">
        <v>164</v>
      </c>
      <c r="I7" s="63" t="s">
        <v>165</v>
      </c>
      <c r="J7" s="63"/>
      <c r="K7" s="63" t="s">
        <v>166</v>
      </c>
      <c r="L7" s="212" t="s">
        <v>223</v>
      </c>
      <c r="M7" s="63" t="s">
        <v>167</v>
      </c>
      <c r="O7" s="118"/>
    </row>
    <row r="8" spans="1:15" ht="18" x14ac:dyDescent="0.4">
      <c r="A8" s="124"/>
      <c r="B8" s="125"/>
      <c r="C8" s="159"/>
      <c r="D8" s="125"/>
      <c r="E8" s="125"/>
      <c r="F8" s="63"/>
      <c r="G8" s="314"/>
      <c r="H8" s="63" t="s">
        <v>224</v>
      </c>
      <c r="I8" s="63"/>
      <c r="J8" s="63"/>
      <c r="K8" s="63" t="s">
        <v>168</v>
      </c>
      <c r="L8" s="63" t="s">
        <v>225</v>
      </c>
      <c r="M8" s="63" t="s">
        <v>270</v>
      </c>
      <c r="O8" s="118"/>
    </row>
    <row r="9" spans="1:15" x14ac:dyDescent="0.3">
      <c r="A9" s="63"/>
      <c r="B9" s="63"/>
      <c r="C9" s="158"/>
      <c r="D9" s="63"/>
      <c r="E9" s="63"/>
      <c r="F9" s="63"/>
      <c r="G9" s="314"/>
      <c r="H9" s="63" t="s">
        <v>169</v>
      </c>
      <c r="I9" s="63" t="s">
        <v>170</v>
      </c>
      <c r="J9" s="63" t="s">
        <v>171</v>
      </c>
      <c r="K9" s="63" t="s">
        <v>172</v>
      </c>
      <c r="L9" s="63" t="s">
        <v>173</v>
      </c>
      <c r="M9" s="63" t="s">
        <v>269</v>
      </c>
      <c r="O9" s="118"/>
    </row>
    <row r="10" spans="1:15" s="16" customFormat="1" ht="31.5" customHeight="1" x14ac:dyDescent="0.25">
      <c r="A10" s="90" t="s">
        <v>83</v>
      </c>
      <c r="B10" s="91" t="s">
        <v>217</v>
      </c>
      <c r="C10" s="160"/>
      <c r="F10" s="16" t="s">
        <v>231</v>
      </c>
      <c r="G10" s="16">
        <v>7</v>
      </c>
      <c r="H10" s="16">
        <v>2</v>
      </c>
      <c r="I10" s="16">
        <v>1</v>
      </c>
      <c r="J10" s="16">
        <v>3</v>
      </c>
      <c r="K10" s="16">
        <v>4</v>
      </c>
      <c r="L10" s="16">
        <v>6</v>
      </c>
      <c r="M10" s="16">
        <v>5</v>
      </c>
      <c r="N10" s="148"/>
      <c r="O10" s="118"/>
    </row>
    <row r="11" spans="1:15" s="16" customFormat="1" ht="31.5" customHeight="1" x14ac:dyDescent="0.25">
      <c r="A11" s="90"/>
      <c r="B11" s="91"/>
      <c r="C11" s="160"/>
      <c r="F11" s="16" t="s">
        <v>232</v>
      </c>
      <c r="G11" s="16">
        <f>G10*5</f>
        <v>35</v>
      </c>
      <c r="H11" s="16">
        <f t="shared" ref="H11:M11" si="0">H10*5</f>
        <v>10</v>
      </c>
      <c r="I11" s="16">
        <f t="shared" si="0"/>
        <v>5</v>
      </c>
      <c r="J11" s="16">
        <f t="shared" si="0"/>
        <v>15</v>
      </c>
      <c r="K11" s="16">
        <f t="shared" si="0"/>
        <v>20</v>
      </c>
      <c r="L11" s="16">
        <f t="shared" si="0"/>
        <v>30</v>
      </c>
      <c r="M11" s="16">
        <f t="shared" si="0"/>
        <v>25</v>
      </c>
      <c r="N11" s="148"/>
      <c r="O11" s="118"/>
    </row>
    <row r="12" spans="1:15" s="94" customFormat="1" ht="46.5" x14ac:dyDescent="0.25">
      <c r="A12" s="98" t="s">
        <v>85</v>
      </c>
      <c r="B12" s="107">
        <f>SCORE!C17</f>
        <v>30</v>
      </c>
      <c r="C12" s="88" t="s">
        <v>174</v>
      </c>
      <c r="D12" s="88" t="s">
        <v>88</v>
      </c>
      <c r="E12" s="88" t="s">
        <v>89</v>
      </c>
      <c r="F12" s="88" t="s">
        <v>175</v>
      </c>
      <c r="G12" s="88" t="s">
        <v>176</v>
      </c>
      <c r="H12" s="88" t="s">
        <v>177</v>
      </c>
      <c r="I12" s="88" t="s">
        <v>178</v>
      </c>
      <c r="J12" s="88" t="s">
        <v>179</v>
      </c>
      <c r="K12" s="88" t="s">
        <v>180</v>
      </c>
      <c r="L12" s="88" t="s">
        <v>181</v>
      </c>
      <c r="M12" s="88" t="s">
        <v>182</v>
      </c>
      <c r="N12" s="88" t="s">
        <v>220</v>
      </c>
      <c r="O12" s="154"/>
    </row>
    <row r="13" spans="1:15" s="16" customFormat="1" ht="28.5" customHeight="1" x14ac:dyDescent="0.25">
      <c r="A13" s="66" t="s">
        <v>91</v>
      </c>
      <c r="B13" s="67"/>
      <c r="C13" s="161"/>
      <c r="F13" s="225"/>
      <c r="G13" s="225"/>
      <c r="H13" s="300"/>
      <c r="I13" s="301"/>
      <c r="J13" s="301"/>
      <c r="K13" s="301"/>
      <c r="L13" s="301"/>
      <c r="M13" s="301"/>
      <c r="N13" s="148"/>
      <c r="O13" s="118"/>
    </row>
    <row r="14" spans="1:15" s="16" customFormat="1" ht="195" customHeight="1" x14ac:dyDescent="0.25">
      <c r="A14" s="300" t="s">
        <v>148</v>
      </c>
      <c r="B14" s="311"/>
      <c r="C14" s="162"/>
      <c r="D14" s="76"/>
      <c r="E14" s="76"/>
      <c r="F14" s="225" t="s">
        <v>92</v>
      </c>
      <c r="G14" s="105"/>
      <c r="H14" s="105"/>
      <c r="I14" s="105"/>
      <c r="J14" s="105"/>
      <c r="K14" s="105"/>
      <c r="L14" s="105"/>
      <c r="M14" s="105"/>
      <c r="N14" s="149"/>
      <c r="O14" s="118"/>
    </row>
    <row r="15" spans="1:15" s="16" customFormat="1" ht="93" x14ac:dyDescent="0.25">
      <c r="A15" s="101" t="s">
        <v>235</v>
      </c>
      <c r="B15" s="152" t="s">
        <v>149</v>
      </c>
      <c r="C15" s="163">
        <f>SUMPRODUCT(G15:M15,G$10:M$10)</f>
        <v>0</v>
      </c>
      <c r="D15" s="165">
        <f>IF(COUNT(G15:M15)=7,140,125)</f>
        <v>125</v>
      </c>
      <c r="E15" s="165">
        <f>+'Form M'!AA9</f>
        <v>15</v>
      </c>
      <c r="F15" s="225" t="s">
        <v>183</v>
      </c>
      <c r="G15" s="76"/>
      <c r="H15" s="76"/>
      <c r="I15" s="76"/>
      <c r="J15" s="76"/>
      <c r="K15" s="76"/>
      <c r="L15" s="76"/>
      <c r="M15" s="76"/>
      <c r="N15" s="167" t="str">
        <f t="shared" ref="N15:N20" si="1">IF(AND(G15&gt;2,H15&gt;2,L15&gt;2),"PASS","FAIL")</f>
        <v>FAIL</v>
      </c>
    </row>
    <row r="16" spans="1:15" s="16" customFormat="1" ht="93" x14ac:dyDescent="0.25">
      <c r="A16" s="101" t="s">
        <v>235</v>
      </c>
      <c r="B16" s="152" t="s">
        <v>150</v>
      </c>
      <c r="C16" s="163">
        <f t="shared" ref="C16:C34" si="2">SUMPRODUCT(G16:M16,G$10:M$10)</f>
        <v>0</v>
      </c>
      <c r="D16" s="165">
        <f t="shared" ref="D16:D34" si="3">IF(COUNT(G16:M16)=7,140,125)</f>
        <v>125</v>
      </c>
      <c r="E16" s="165">
        <f>+'Form M'!AA10</f>
        <v>5</v>
      </c>
      <c r="F16" s="225" t="s">
        <v>183</v>
      </c>
      <c r="G16" s="76"/>
      <c r="H16" s="76"/>
      <c r="I16" s="76"/>
      <c r="J16" s="76"/>
      <c r="K16" s="76"/>
      <c r="L16" s="76"/>
      <c r="M16" s="76"/>
      <c r="N16" s="167" t="str">
        <f t="shared" si="1"/>
        <v>FAIL</v>
      </c>
    </row>
    <row r="17" spans="1:14" s="16" customFormat="1" ht="77.5" x14ac:dyDescent="0.25">
      <c r="A17" s="101" t="s">
        <v>235</v>
      </c>
      <c r="B17" s="152" t="s">
        <v>266</v>
      </c>
      <c r="C17" s="163">
        <f t="shared" si="2"/>
        <v>0</v>
      </c>
      <c r="D17" s="165">
        <f t="shared" si="3"/>
        <v>125</v>
      </c>
      <c r="E17" s="165">
        <f>+'Form M'!AA11</f>
        <v>4</v>
      </c>
      <c r="F17" s="225" t="s">
        <v>185</v>
      </c>
      <c r="G17" s="76"/>
      <c r="H17" s="76"/>
      <c r="I17" s="76"/>
      <c r="J17" s="76"/>
      <c r="K17" s="76"/>
      <c r="L17" s="76"/>
      <c r="M17" s="76"/>
      <c r="N17" s="167" t="str">
        <f t="shared" si="1"/>
        <v>FAIL</v>
      </c>
    </row>
    <row r="18" spans="1:14" s="16" customFormat="1" ht="77.5" x14ac:dyDescent="0.25">
      <c r="A18" s="101" t="s">
        <v>235</v>
      </c>
      <c r="B18" s="152" t="s">
        <v>267</v>
      </c>
      <c r="C18" s="163">
        <f t="shared" si="2"/>
        <v>0</v>
      </c>
      <c r="D18" s="165">
        <f t="shared" si="3"/>
        <v>125</v>
      </c>
      <c r="E18" s="165">
        <f>+'Form M'!AA12</f>
        <v>3</v>
      </c>
      <c r="F18" s="225" t="s">
        <v>185</v>
      </c>
      <c r="G18" s="76"/>
      <c r="H18" s="76"/>
      <c r="I18" s="76"/>
      <c r="J18" s="76"/>
      <c r="K18" s="76"/>
      <c r="L18" s="76"/>
      <c r="M18" s="76"/>
      <c r="N18" s="167" t="str">
        <f t="shared" si="1"/>
        <v>FAIL</v>
      </c>
    </row>
    <row r="19" spans="1:14" s="16" customFormat="1" ht="77.5" x14ac:dyDescent="0.25">
      <c r="A19" s="101" t="s">
        <v>235</v>
      </c>
      <c r="B19" s="152" t="s">
        <v>314</v>
      </c>
      <c r="C19" s="163">
        <f t="shared" si="2"/>
        <v>0</v>
      </c>
      <c r="D19" s="165">
        <f t="shared" si="3"/>
        <v>125</v>
      </c>
      <c r="E19" s="165">
        <f>+'Form M'!AA13</f>
        <v>3</v>
      </c>
      <c r="F19" s="225" t="s">
        <v>185</v>
      </c>
      <c r="G19" s="76"/>
      <c r="H19" s="76"/>
      <c r="I19" s="76"/>
      <c r="J19" s="76"/>
      <c r="K19" s="76"/>
      <c r="L19" s="76"/>
      <c r="M19" s="76"/>
      <c r="N19" s="167" t="str">
        <f t="shared" si="1"/>
        <v>FAIL</v>
      </c>
    </row>
    <row r="20" spans="1:14" s="16" customFormat="1" ht="93" x14ac:dyDescent="0.25">
      <c r="A20" s="101" t="s">
        <v>235</v>
      </c>
      <c r="B20" s="152" t="s">
        <v>265</v>
      </c>
      <c r="C20" s="163">
        <f t="shared" si="2"/>
        <v>0</v>
      </c>
      <c r="D20" s="165">
        <f t="shared" si="3"/>
        <v>125</v>
      </c>
      <c r="E20" s="165">
        <f>+'Form M'!AA14</f>
        <v>4</v>
      </c>
      <c r="F20" s="225" t="s">
        <v>184</v>
      </c>
      <c r="G20" s="76"/>
      <c r="H20" s="76"/>
      <c r="I20" s="76"/>
      <c r="J20" s="76"/>
      <c r="K20" s="76"/>
      <c r="L20" s="76"/>
      <c r="M20" s="76"/>
      <c r="N20" s="167" t="str">
        <f t="shared" si="1"/>
        <v>FAIL</v>
      </c>
    </row>
    <row r="21" spans="1:14" s="16" customFormat="1" ht="93" x14ac:dyDescent="0.25">
      <c r="A21" s="101" t="s">
        <v>235</v>
      </c>
      <c r="B21" s="152" t="s">
        <v>151</v>
      </c>
      <c r="C21" s="163">
        <f t="shared" si="2"/>
        <v>0</v>
      </c>
      <c r="D21" s="165">
        <f t="shared" si="3"/>
        <v>125</v>
      </c>
      <c r="E21" s="165">
        <f>+'Form M'!AA15</f>
        <v>5</v>
      </c>
      <c r="F21" s="225" t="s">
        <v>183</v>
      </c>
      <c r="G21" s="76"/>
      <c r="H21" s="76"/>
      <c r="I21" s="76"/>
      <c r="J21" s="76"/>
      <c r="K21" s="76"/>
      <c r="L21" s="76"/>
      <c r="M21" s="76"/>
      <c r="N21" s="167" t="str">
        <f>IF(AND(G21&gt;2,H21&gt;2,L21&gt;1),"PASS","FAIL")</f>
        <v>FAIL</v>
      </c>
    </row>
    <row r="22" spans="1:14" s="16" customFormat="1" ht="93" x14ac:dyDescent="0.25">
      <c r="A22" s="101" t="s">
        <v>235</v>
      </c>
      <c r="B22" s="152" t="s">
        <v>309</v>
      </c>
      <c r="C22" s="163">
        <f t="shared" si="2"/>
        <v>0</v>
      </c>
      <c r="D22" s="165">
        <f t="shared" si="3"/>
        <v>125</v>
      </c>
      <c r="E22" s="165">
        <f>+'Form M'!AA16</f>
        <v>5</v>
      </c>
      <c r="F22" s="225" t="s">
        <v>184</v>
      </c>
      <c r="G22" s="76"/>
      <c r="H22" s="76"/>
      <c r="I22" s="76"/>
      <c r="J22" s="76"/>
      <c r="K22" s="76"/>
      <c r="L22" s="76"/>
      <c r="M22" s="76"/>
      <c r="N22" s="167" t="str">
        <f>IF(AND(G22&gt;2,H22&gt;2,L22&gt;2),"PASS","FAIL")</f>
        <v>FAIL</v>
      </c>
    </row>
    <row r="23" spans="1:14" s="16" customFormat="1" ht="93" x14ac:dyDescent="0.25">
      <c r="A23" s="101" t="s">
        <v>235</v>
      </c>
      <c r="B23" s="152" t="s">
        <v>313</v>
      </c>
      <c r="C23" s="163">
        <f t="shared" si="2"/>
        <v>0</v>
      </c>
      <c r="D23" s="165">
        <f t="shared" si="3"/>
        <v>125</v>
      </c>
      <c r="E23" s="165">
        <f>+'Form M'!AA17</f>
        <v>4</v>
      </c>
      <c r="F23" s="225" t="s">
        <v>315</v>
      </c>
      <c r="G23" s="76"/>
      <c r="H23" s="76"/>
      <c r="I23" s="76"/>
      <c r="J23" s="211"/>
      <c r="K23" s="76"/>
      <c r="L23" s="76"/>
      <c r="M23" s="76"/>
      <c r="N23" s="167" t="str">
        <f>IF(AND(G23&gt;2,H23&gt;2,L23&gt;2),"PASS","FAIL")</f>
        <v>FAIL</v>
      </c>
    </row>
    <row r="24" spans="1:14" s="16" customFormat="1" ht="93" x14ac:dyDescent="0.25">
      <c r="A24" s="101" t="s">
        <v>235</v>
      </c>
      <c r="B24" s="152" t="s">
        <v>152</v>
      </c>
      <c r="C24" s="163">
        <f t="shared" si="2"/>
        <v>0</v>
      </c>
      <c r="D24" s="165">
        <f t="shared" si="3"/>
        <v>125</v>
      </c>
      <c r="E24" s="165">
        <f>+'Form M'!AA18</f>
        <v>5</v>
      </c>
      <c r="F24" s="225" t="s">
        <v>316</v>
      </c>
      <c r="G24" s="76"/>
      <c r="H24" s="76"/>
      <c r="I24" s="76"/>
      <c r="J24" s="76"/>
      <c r="K24" s="76"/>
      <c r="L24" s="76"/>
      <c r="M24" s="76"/>
      <c r="N24" s="167" t="str">
        <f>IF(AND(G24&gt;2,H24&gt;2,L24&gt;1),"PASS","FAIL")</f>
        <v>FAIL</v>
      </c>
    </row>
    <row r="25" spans="1:14" s="16" customFormat="1" ht="93" x14ac:dyDescent="0.25">
      <c r="A25" s="101" t="s">
        <v>235</v>
      </c>
      <c r="B25" s="152" t="s">
        <v>153</v>
      </c>
      <c r="C25" s="163">
        <f t="shared" si="2"/>
        <v>0</v>
      </c>
      <c r="D25" s="165">
        <f t="shared" si="3"/>
        <v>125</v>
      </c>
      <c r="E25" s="165">
        <f>+'Form M'!AA19</f>
        <v>5</v>
      </c>
      <c r="F25" s="225" t="s">
        <v>316</v>
      </c>
      <c r="G25" s="76"/>
      <c r="H25" s="76"/>
      <c r="I25" s="76"/>
      <c r="J25" s="76"/>
      <c r="K25" s="76"/>
      <c r="L25" s="76"/>
      <c r="M25" s="76"/>
      <c r="N25" s="167" t="str">
        <f>IF(AND(G25&gt;2,H25&gt;2,L25&gt;1),"PASS","FAIL")</f>
        <v>FAIL</v>
      </c>
    </row>
    <row r="26" spans="1:14" s="16" customFormat="1" ht="93" x14ac:dyDescent="0.25">
      <c r="A26" s="101" t="s">
        <v>235</v>
      </c>
      <c r="B26" s="152" t="s">
        <v>154</v>
      </c>
      <c r="C26" s="163">
        <f t="shared" si="2"/>
        <v>0</v>
      </c>
      <c r="D26" s="165">
        <f t="shared" si="3"/>
        <v>125</v>
      </c>
      <c r="E26" s="165">
        <f>+'Form M'!AA20</f>
        <v>4</v>
      </c>
      <c r="F26" s="225" t="s">
        <v>317</v>
      </c>
      <c r="G26" s="76"/>
      <c r="H26" s="76"/>
      <c r="I26" s="76"/>
      <c r="J26" s="76"/>
      <c r="K26" s="76"/>
      <c r="L26" s="76"/>
      <c r="M26" s="76"/>
      <c r="N26" s="167" t="str">
        <f>IF(AND(G26&gt;2,H26&gt;2,L26&gt;1),"PASS","FAIL")</f>
        <v>FAIL</v>
      </c>
    </row>
    <row r="27" spans="1:14" s="16" customFormat="1" ht="93" x14ac:dyDescent="0.25">
      <c r="A27" s="101" t="s">
        <v>235</v>
      </c>
      <c r="B27" s="152" t="s">
        <v>155</v>
      </c>
      <c r="C27" s="163">
        <f t="shared" si="2"/>
        <v>0</v>
      </c>
      <c r="D27" s="165">
        <f t="shared" si="3"/>
        <v>125</v>
      </c>
      <c r="E27" s="165">
        <f>+'Form M'!AA21</f>
        <v>4</v>
      </c>
      <c r="F27" s="225" t="s">
        <v>317</v>
      </c>
      <c r="G27" s="76"/>
      <c r="H27" s="76"/>
      <c r="I27" s="76"/>
      <c r="J27" s="76"/>
      <c r="K27" s="76"/>
      <c r="L27" s="76"/>
      <c r="M27" s="76"/>
      <c r="N27" s="167" t="str">
        <f>IF(AND(G27&gt;2,H27&gt;2,L27&gt;2),"PASS","FAIL")</f>
        <v>FAIL</v>
      </c>
    </row>
    <row r="28" spans="1:14" s="16" customFormat="1" ht="93" x14ac:dyDescent="0.25">
      <c r="A28" s="101" t="s">
        <v>235</v>
      </c>
      <c r="B28" s="152" t="s">
        <v>310</v>
      </c>
      <c r="C28" s="163">
        <f t="shared" si="2"/>
        <v>0</v>
      </c>
      <c r="D28" s="165">
        <f t="shared" si="3"/>
        <v>125</v>
      </c>
      <c r="E28" s="165">
        <f>+'Form M'!AA22</f>
        <v>4</v>
      </c>
      <c r="F28" s="225" t="s">
        <v>317</v>
      </c>
      <c r="G28" s="76"/>
      <c r="H28" s="76"/>
      <c r="I28" s="76"/>
      <c r="J28" s="76"/>
      <c r="K28" s="76"/>
      <c r="L28" s="76"/>
      <c r="M28" s="76"/>
      <c r="N28" s="167" t="str">
        <f>IF(AND(G28&gt;2,H28&gt;2,L28&gt;2),"PASS","FAIL")</f>
        <v>FAIL</v>
      </c>
    </row>
    <row r="29" spans="1:14" s="16" customFormat="1" ht="93" x14ac:dyDescent="0.25">
      <c r="A29" s="101" t="s">
        <v>235</v>
      </c>
      <c r="B29" s="228" t="s">
        <v>311</v>
      </c>
      <c r="C29" s="163">
        <f t="shared" si="2"/>
        <v>0</v>
      </c>
      <c r="D29" s="165">
        <f t="shared" si="3"/>
        <v>125</v>
      </c>
      <c r="E29" s="165">
        <f>+'Form M'!AA23</f>
        <v>5</v>
      </c>
      <c r="F29" s="225" t="s">
        <v>318</v>
      </c>
      <c r="G29" s="76"/>
      <c r="H29" s="76"/>
      <c r="I29" s="76"/>
      <c r="J29" s="76"/>
      <c r="K29" s="76"/>
      <c r="L29" s="76"/>
      <c r="M29" s="76"/>
      <c r="N29" s="167" t="str">
        <f>IF(AND(G29&gt;2,H29&gt;2,L29&gt;1),"PASS","FAIL")</f>
        <v>FAIL</v>
      </c>
    </row>
    <row r="30" spans="1:14" s="16" customFormat="1" ht="93" x14ac:dyDescent="0.25">
      <c r="A30" s="101" t="s">
        <v>235</v>
      </c>
      <c r="B30" s="228" t="s">
        <v>339</v>
      </c>
      <c r="C30" s="163">
        <f t="shared" si="2"/>
        <v>0</v>
      </c>
      <c r="D30" s="165">
        <f t="shared" si="3"/>
        <v>125</v>
      </c>
      <c r="E30" s="165">
        <f>+'Form M'!AA24</f>
        <v>5</v>
      </c>
      <c r="F30" s="236" t="s">
        <v>316</v>
      </c>
      <c r="G30" s="76"/>
      <c r="H30" s="76"/>
      <c r="I30" s="76"/>
      <c r="J30" s="76"/>
      <c r="K30" s="76"/>
      <c r="L30" s="76"/>
      <c r="M30" s="76"/>
      <c r="N30" s="167" t="str">
        <f>IF(AND(G30&gt;2,H30&gt;2,L30&gt;1),"PASS","FAIL")</f>
        <v>FAIL</v>
      </c>
    </row>
    <row r="31" spans="1:14" s="16" customFormat="1" ht="77.5" x14ac:dyDescent="0.25">
      <c r="A31" s="101" t="s">
        <v>235</v>
      </c>
      <c r="B31" s="228" t="s">
        <v>312</v>
      </c>
      <c r="C31" s="163">
        <f t="shared" si="2"/>
        <v>0</v>
      </c>
      <c r="D31" s="165">
        <f t="shared" si="3"/>
        <v>125</v>
      </c>
      <c r="E31" s="165">
        <f>+'Form M'!AA25</f>
        <v>5</v>
      </c>
      <c r="F31" s="225" t="s">
        <v>185</v>
      </c>
      <c r="G31" s="76"/>
      <c r="H31" s="76"/>
      <c r="I31" s="76"/>
      <c r="J31" s="76"/>
      <c r="K31" s="76"/>
      <c r="L31" s="76"/>
      <c r="M31" s="76"/>
      <c r="N31" s="167" t="str">
        <f>IF(AND(G31&gt;2,H31&gt;2,L31&gt;2),"PASS","FAIL")</f>
        <v>FAIL</v>
      </c>
    </row>
    <row r="32" spans="1:14" s="16" customFormat="1" ht="93" x14ac:dyDescent="0.25">
      <c r="A32" s="101" t="s">
        <v>235</v>
      </c>
      <c r="B32" s="152" t="s">
        <v>156</v>
      </c>
      <c r="C32" s="163">
        <f t="shared" si="2"/>
        <v>0</v>
      </c>
      <c r="D32" s="165">
        <f t="shared" si="3"/>
        <v>125</v>
      </c>
      <c r="E32" s="165">
        <f>+'Form M'!AA26</f>
        <v>5</v>
      </c>
      <c r="F32" s="225" t="s">
        <v>318</v>
      </c>
      <c r="G32" s="76"/>
      <c r="H32" s="76"/>
      <c r="I32" s="76"/>
      <c r="J32" s="76"/>
      <c r="K32" s="76"/>
      <c r="L32" s="76"/>
      <c r="M32" s="76"/>
      <c r="N32" s="167" t="str">
        <f>IF(AND(G32&gt;2,H32&gt;2,L32&gt;1),"PASS","FAIL")</f>
        <v>FAIL</v>
      </c>
    </row>
    <row r="33" spans="1:15" s="16" customFormat="1" ht="77.5" x14ac:dyDescent="0.25">
      <c r="A33" s="101" t="s">
        <v>235</v>
      </c>
      <c r="B33" s="152" t="s">
        <v>218</v>
      </c>
      <c r="C33" s="163">
        <f t="shared" si="2"/>
        <v>0</v>
      </c>
      <c r="D33" s="165">
        <f t="shared" si="3"/>
        <v>125</v>
      </c>
      <c r="E33" s="165">
        <f>+'Form M'!AA27</f>
        <v>5</v>
      </c>
      <c r="F33" s="225" t="s">
        <v>185</v>
      </c>
      <c r="G33" s="76"/>
      <c r="H33" s="76"/>
      <c r="I33" s="76"/>
      <c r="J33" s="76"/>
      <c r="K33" s="76"/>
      <c r="L33" s="76"/>
      <c r="M33" s="76"/>
      <c r="N33" s="167" t="str">
        <f>IF(AND(G33&gt;2,H33&gt;2,L33&gt;1),"PASS","FAIL")</f>
        <v>FAIL</v>
      </c>
    </row>
    <row r="34" spans="1:15" s="16" customFormat="1" ht="93" x14ac:dyDescent="0.25">
      <c r="A34" s="101" t="s">
        <v>235</v>
      </c>
      <c r="B34" s="152" t="s">
        <v>157</v>
      </c>
      <c r="C34" s="163">
        <f t="shared" si="2"/>
        <v>0</v>
      </c>
      <c r="D34" s="165">
        <f t="shared" si="3"/>
        <v>125</v>
      </c>
      <c r="E34" s="165">
        <f>+'Form M'!AA28</f>
        <v>5</v>
      </c>
      <c r="F34" s="225" t="s">
        <v>183</v>
      </c>
      <c r="G34" s="76"/>
      <c r="H34" s="76"/>
      <c r="I34" s="76"/>
      <c r="J34" s="76"/>
      <c r="K34" s="76"/>
      <c r="L34" s="76"/>
      <c r="M34" s="76"/>
      <c r="N34" s="167" t="str">
        <f>IF(AND(G34&gt;2,H34&gt;2,L34&gt;1),"PASS","FAIL")</f>
        <v>FAIL</v>
      </c>
    </row>
    <row r="35" spans="1:15" s="16" customFormat="1" ht="15.5" x14ac:dyDescent="0.25">
      <c r="A35" s="226" t="s">
        <v>105</v>
      </c>
      <c r="B35" s="227"/>
      <c r="C35" s="123"/>
      <c r="D35" s="78">
        <f>SUMPRODUCT(D14:D34,$E14:$E34)</f>
        <v>12500</v>
      </c>
      <c r="E35" s="78">
        <f>SUM(E14:E34)</f>
        <v>100</v>
      </c>
      <c r="F35" s="79"/>
      <c r="G35" s="104"/>
      <c r="H35" s="97"/>
      <c r="I35" s="97"/>
      <c r="J35" s="97"/>
      <c r="K35" s="97"/>
      <c r="L35" s="97"/>
      <c r="M35" s="97"/>
      <c r="N35" s="150"/>
      <c r="O35" s="155"/>
    </row>
    <row r="36" spans="1:15" s="16" customFormat="1" ht="15.75" customHeight="1" x14ac:dyDescent="0.25">
      <c r="A36" s="302" t="s">
        <v>106</v>
      </c>
      <c r="B36" s="303"/>
      <c r="C36" s="143"/>
      <c r="G36" s="97"/>
      <c r="H36" s="97"/>
      <c r="I36" s="97"/>
      <c r="J36" s="97"/>
      <c r="K36" s="97"/>
      <c r="L36" s="97"/>
      <c r="M36" s="97"/>
      <c r="N36" s="150"/>
      <c r="O36" s="155"/>
    </row>
    <row r="37" spans="1:15" s="16" customFormat="1" ht="15.75" customHeight="1" x14ac:dyDescent="0.25">
      <c r="A37" s="304" t="s">
        <v>107</v>
      </c>
      <c r="B37" s="305"/>
      <c r="C37" s="143"/>
      <c r="G37" s="97"/>
      <c r="H37" s="97"/>
      <c r="I37" s="97"/>
      <c r="J37" s="97"/>
      <c r="K37" s="97"/>
      <c r="L37" s="97"/>
      <c r="M37" s="97"/>
      <c r="N37" s="150"/>
      <c r="O37" s="155"/>
    </row>
    <row r="38" spans="1:15" s="16" customFormat="1" x14ac:dyDescent="0.3">
      <c r="A38" s="15"/>
      <c r="B38" s="15"/>
      <c r="C38" s="164"/>
      <c r="D38" s="15"/>
      <c r="E38" s="15"/>
      <c r="F38" s="15"/>
      <c r="G38" s="15"/>
      <c r="H38" s="15"/>
      <c r="I38" s="15"/>
      <c r="J38" s="15"/>
      <c r="K38" s="15"/>
      <c r="L38" s="15"/>
      <c r="M38" s="15"/>
      <c r="N38" s="147"/>
      <c r="O38" s="118"/>
    </row>
    <row r="39" spans="1:15" x14ac:dyDescent="0.3">
      <c r="C39" s="164"/>
      <c r="O39" s="118"/>
    </row>
  </sheetData>
  <autoFilter ref="A12:Y38"/>
  <mergeCells count="8">
    <mergeCell ref="A36:B36"/>
    <mergeCell ref="A37:B37"/>
    <mergeCell ref="B2:C2"/>
    <mergeCell ref="B3:C3"/>
    <mergeCell ref="D3:E3"/>
    <mergeCell ref="H13:M13"/>
    <mergeCell ref="A14:B14"/>
    <mergeCell ref="G5:G9"/>
  </mergeCells>
  <pageMargins left="0.75" right="0.75" top="1" bottom="1" header="0.5" footer="0.5"/>
  <pageSetup paperSize="8" scale="47" fitToHeight="0" orientation="landscape" r:id="rId1"/>
  <headerFooter alignWithMargins="0">
    <oddFooter>&amp;L&amp;F &amp;A &amp;RPage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1:O38"/>
  <sheetViews>
    <sheetView topLeftCell="I1" zoomScale="75" zoomScaleNormal="75" workbookViewId="0">
      <pane ySplit="12" topLeftCell="A13" activePane="bottomLeft" state="frozen"/>
      <selection activeCell="G15" sqref="G15:M39"/>
      <selection pane="bottomLeft" activeCell="T7" sqref="T7"/>
    </sheetView>
  </sheetViews>
  <sheetFormatPr defaultColWidth="9.1796875" defaultRowHeight="13" x14ac:dyDescent="0.3"/>
  <cols>
    <col min="1" max="1" width="37.81640625" style="15" customWidth="1"/>
    <col min="2" max="2" width="41" style="15" customWidth="1"/>
    <col min="3" max="3" width="17.1796875" style="15" customWidth="1"/>
    <col min="4" max="4" width="27.1796875" style="15" customWidth="1"/>
    <col min="5" max="5" width="17.1796875" style="15" customWidth="1"/>
    <col min="6" max="6" width="54.453125" style="15" bestFit="1" customWidth="1"/>
    <col min="7" max="7" width="17.1796875" style="15" customWidth="1"/>
    <col min="8" max="8" width="37.1796875" style="15" bestFit="1" customWidth="1"/>
    <col min="9" max="9" width="25.1796875" style="15" bestFit="1" customWidth="1"/>
    <col min="10" max="10" width="27.1796875" style="15" customWidth="1"/>
    <col min="11" max="11" width="31.81640625" style="15" customWidth="1"/>
    <col min="12" max="12" width="30.453125" style="15" bestFit="1" customWidth="1"/>
    <col min="13" max="13" width="37.81640625" style="15" bestFit="1" customWidth="1"/>
    <col min="14" max="14" width="9.1796875" style="147"/>
    <col min="15" max="15" width="15" style="15" customWidth="1"/>
    <col min="16" max="16" width="64.81640625" style="15" customWidth="1"/>
    <col min="17" max="25" width="15.81640625" style="15" customWidth="1"/>
    <col min="26" max="16384" width="9.1796875" style="15"/>
  </cols>
  <sheetData>
    <row r="1" spans="1:15" x14ac:dyDescent="0.3">
      <c r="A1" s="63"/>
      <c r="B1" s="63"/>
      <c r="C1" s="158"/>
      <c r="D1" s="63"/>
      <c r="E1" s="63"/>
      <c r="F1" s="63"/>
      <c r="G1" s="63"/>
      <c r="H1" s="63"/>
      <c r="O1" s="118"/>
    </row>
    <row r="2" spans="1:15" ht="18" x14ac:dyDescent="0.4">
      <c r="A2" s="80" t="s">
        <v>82</v>
      </c>
      <c r="B2" s="308" t="str">
        <f>Contents!B17</f>
        <v>Form M</v>
      </c>
      <c r="C2" s="309"/>
      <c r="D2" s="63"/>
      <c r="E2" s="63"/>
      <c r="F2" s="63"/>
      <c r="G2" s="63"/>
      <c r="H2" s="63"/>
      <c r="I2" s="63"/>
      <c r="J2" s="63"/>
      <c r="K2" s="63"/>
      <c r="L2" s="63"/>
      <c r="M2" s="63"/>
      <c r="O2" s="118"/>
    </row>
    <row r="3" spans="1:15" ht="18" x14ac:dyDescent="0.4">
      <c r="A3" s="80" t="s">
        <v>55</v>
      </c>
      <c r="B3" s="308" t="str">
        <f>Contents!C17</f>
        <v>Resumes of Key Personnel</v>
      </c>
      <c r="C3" s="309"/>
      <c r="D3" s="308">
        <f>Setup!B9</f>
        <v>0</v>
      </c>
      <c r="E3" s="309"/>
      <c r="F3" s="63"/>
      <c r="G3" s="63"/>
      <c r="H3" s="63"/>
      <c r="I3" s="63"/>
      <c r="J3" s="63"/>
      <c r="K3" s="63"/>
      <c r="L3" s="63"/>
      <c r="M3" s="63"/>
      <c r="O3" s="118"/>
    </row>
    <row r="4" spans="1:15" ht="18" x14ac:dyDescent="0.4">
      <c r="A4" s="124"/>
      <c r="B4" s="125"/>
      <c r="C4" s="159"/>
      <c r="D4" s="125"/>
      <c r="E4" s="125"/>
      <c r="F4" s="63"/>
      <c r="G4" s="63"/>
      <c r="H4" s="63" t="s">
        <v>228</v>
      </c>
      <c r="I4" s="63" t="s">
        <v>229</v>
      </c>
      <c r="J4" s="63" t="s">
        <v>230</v>
      </c>
      <c r="K4" s="63" t="s">
        <v>268</v>
      </c>
      <c r="L4" s="63" t="s">
        <v>158</v>
      </c>
      <c r="M4" s="63" t="s">
        <v>158</v>
      </c>
      <c r="O4" s="118"/>
    </row>
    <row r="5" spans="1:15" ht="18" customHeight="1" x14ac:dyDescent="0.4">
      <c r="A5" s="124"/>
      <c r="B5" s="125"/>
      <c r="C5" s="159"/>
      <c r="D5" s="125"/>
      <c r="E5" s="125"/>
      <c r="F5" s="63"/>
      <c r="G5" s="314" t="s">
        <v>216</v>
      </c>
      <c r="H5" s="63" t="s">
        <v>213</v>
      </c>
      <c r="I5" s="63" t="s">
        <v>214</v>
      </c>
      <c r="J5" s="63" t="s">
        <v>233</v>
      </c>
      <c r="K5" s="63" t="s">
        <v>285</v>
      </c>
      <c r="L5" s="63" t="s">
        <v>215</v>
      </c>
      <c r="M5" s="63" t="s">
        <v>159</v>
      </c>
      <c r="O5" s="118"/>
    </row>
    <row r="6" spans="1:15" ht="26.5" x14ac:dyDescent="0.4">
      <c r="A6" s="124"/>
      <c r="B6" s="125"/>
      <c r="C6" s="159"/>
      <c r="D6" s="125"/>
      <c r="E6" s="125"/>
      <c r="F6" s="63"/>
      <c r="G6" s="314"/>
      <c r="H6" s="212" t="s">
        <v>160</v>
      </c>
      <c r="I6" s="63" t="s">
        <v>161</v>
      </c>
      <c r="J6" s="63" t="s">
        <v>162</v>
      </c>
      <c r="K6" s="213" t="s">
        <v>286</v>
      </c>
      <c r="L6" s="212" t="s">
        <v>222</v>
      </c>
      <c r="M6" s="63" t="s">
        <v>163</v>
      </c>
      <c r="O6" s="118"/>
    </row>
    <row r="7" spans="1:15" ht="18" x14ac:dyDescent="0.4">
      <c r="A7" s="124"/>
      <c r="B7" s="125"/>
      <c r="C7" s="159"/>
      <c r="D7" s="125"/>
      <c r="E7" s="125"/>
      <c r="F7" s="63"/>
      <c r="G7" s="314"/>
      <c r="H7" s="63" t="s">
        <v>164</v>
      </c>
      <c r="I7" s="63" t="s">
        <v>165</v>
      </c>
      <c r="J7" s="63"/>
      <c r="K7" s="63" t="s">
        <v>166</v>
      </c>
      <c r="L7" s="212" t="s">
        <v>223</v>
      </c>
      <c r="M7" s="63" t="s">
        <v>167</v>
      </c>
      <c r="O7" s="118"/>
    </row>
    <row r="8" spans="1:15" ht="18" x14ac:dyDescent="0.4">
      <c r="A8" s="124"/>
      <c r="B8" s="125"/>
      <c r="C8" s="159"/>
      <c r="D8" s="125"/>
      <c r="E8" s="125"/>
      <c r="F8" s="63"/>
      <c r="G8" s="314"/>
      <c r="H8" s="63" t="s">
        <v>224</v>
      </c>
      <c r="I8" s="63"/>
      <c r="J8" s="63"/>
      <c r="K8" s="63" t="s">
        <v>168</v>
      </c>
      <c r="L8" s="63" t="s">
        <v>225</v>
      </c>
      <c r="M8" s="63" t="s">
        <v>270</v>
      </c>
      <c r="O8" s="118"/>
    </row>
    <row r="9" spans="1:15" x14ac:dyDescent="0.3">
      <c r="A9" s="63"/>
      <c r="B9" s="63"/>
      <c r="C9" s="158"/>
      <c r="D9" s="63"/>
      <c r="E9" s="63"/>
      <c r="F9" s="63"/>
      <c r="G9" s="314"/>
      <c r="H9" s="63" t="s">
        <v>169</v>
      </c>
      <c r="I9" s="63" t="s">
        <v>170</v>
      </c>
      <c r="J9" s="63" t="s">
        <v>171</v>
      </c>
      <c r="K9" s="63" t="s">
        <v>172</v>
      </c>
      <c r="L9" s="63" t="s">
        <v>173</v>
      </c>
      <c r="M9" s="63" t="s">
        <v>269</v>
      </c>
      <c r="O9" s="118"/>
    </row>
    <row r="10" spans="1:15" s="16" customFormat="1" ht="31.5" customHeight="1" x14ac:dyDescent="0.25">
      <c r="A10" s="90" t="s">
        <v>83</v>
      </c>
      <c r="B10" s="91" t="s">
        <v>217</v>
      </c>
      <c r="C10" s="160"/>
      <c r="F10" s="16" t="s">
        <v>231</v>
      </c>
      <c r="G10" s="16">
        <v>7</v>
      </c>
      <c r="H10" s="16">
        <v>2</v>
      </c>
      <c r="I10" s="16">
        <v>1</v>
      </c>
      <c r="J10" s="16">
        <v>3</v>
      </c>
      <c r="K10" s="16">
        <v>4</v>
      </c>
      <c r="L10" s="16">
        <v>6</v>
      </c>
      <c r="M10" s="16">
        <v>5</v>
      </c>
      <c r="N10" s="148"/>
      <c r="O10" s="118"/>
    </row>
    <row r="11" spans="1:15" s="16" customFormat="1" ht="31.5" customHeight="1" x14ac:dyDescent="0.25">
      <c r="A11" s="90"/>
      <c r="B11" s="91"/>
      <c r="C11" s="160"/>
      <c r="F11" s="16" t="s">
        <v>232</v>
      </c>
      <c r="G11" s="16">
        <f>G10*5</f>
        <v>35</v>
      </c>
      <c r="H11" s="16">
        <f t="shared" ref="H11:M11" si="0">H10*5</f>
        <v>10</v>
      </c>
      <c r="I11" s="16">
        <f t="shared" si="0"/>
        <v>5</v>
      </c>
      <c r="J11" s="16">
        <f t="shared" si="0"/>
        <v>15</v>
      </c>
      <c r="K11" s="16">
        <f t="shared" si="0"/>
        <v>20</v>
      </c>
      <c r="L11" s="16">
        <f t="shared" si="0"/>
        <v>30</v>
      </c>
      <c r="M11" s="16">
        <f t="shared" si="0"/>
        <v>25</v>
      </c>
      <c r="N11" s="148"/>
      <c r="O11" s="118"/>
    </row>
    <row r="12" spans="1:15" s="94" customFormat="1" ht="46.5" x14ac:dyDescent="0.25">
      <c r="A12" s="98" t="s">
        <v>85</v>
      </c>
      <c r="B12" s="107">
        <f>SCORE!C17</f>
        <v>30</v>
      </c>
      <c r="C12" s="88" t="s">
        <v>174</v>
      </c>
      <c r="D12" s="88" t="s">
        <v>88</v>
      </c>
      <c r="E12" s="88" t="s">
        <v>89</v>
      </c>
      <c r="F12" s="88" t="s">
        <v>175</v>
      </c>
      <c r="G12" s="88" t="s">
        <v>176</v>
      </c>
      <c r="H12" s="88" t="s">
        <v>177</v>
      </c>
      <c r="I12" s="88" t="s">
        <v>178</v>
      </c>
      <c r="J12" s="88" t="s">
        <v>179</v>
      </c>
      <c r="K12" s="88" t="s">
        <v>180</v>
      </c>
      <c r="L12" s="88" t="s">
        <v>181</v>
      </c>
      <c r="M12" s="88" t="s">
        <v>182</v>
      </c>
      <c r="N12" s="88" t="s">
        <v>220</v>
      </c>
      <c r="O12" s="154"/>
    </row>
    <row r="13" spans="1:15" s="16" customFormat="1" ht="28.5" customHeight="1" x14ac:dyDescent="0.25">
      <c r="A13" s="66" t="s">
        <v>91</v>
      </c>
      <c r="B13" s="67"/>
      <c r="C13" s="161"/>
      <c r="F13" s="225"/>
      <c r="G13" s="225"/>
      <c r="H13" s="300"/>
      <c r="I13" s="301"/>
      <c r="J13" s="301"/>
      <c r="K13" s="301"/>
      <c r="L13" s="301"/>
      <c r="M13" s="301"/>
      <c r="N13" s="148"/>
      <c r="O13" s="118"/>
    </row>
    <row r="14" spans="1:15" s="16" customFormat="1" ht="195" customHeight="1" x14ac:dyDescent="0.25">
      <c r="A14" s="300" t="s">
        <v>148</v>
      </c>
      <c r="B14" s="311"/>
      <c r="C14" s="162"/>
      <c r="D14" s="76"/>
      <c r="E14" s="76"/>
      <c r="F14" s="225" t="s">
        <v>92</v>
      </c>
      <c r="G14" s="105"/>
      <c r="H14" s="105"/>
      <c r="I14" s="105"/>
      <c r="J14" s="105"/>
      <c r="K14" s="105"/>
      <c r="L14" s="105"/>
      <c r="M14" s="105"/>
      <c r="N14" s="149"/>
      <c r="O14" s="118"/>
    </row>
    <row r="15" spans="1:15" s="16" customFormat="1" ht="93" x14ac:dyDescent="0.25">
      <c r="A15" s="101" t="s">
        <v>235</v>
      </c>
      <c r="B15" s="152" t="s">
        <v>149</v>
      </c>
      <c r="C15" s="163">
        <f>SUMPRODUCT(G15:M15,G$10:M$10)</f>
        <v>0</v>
      </c>
      <c r="D15" s="165">
        <f>IF(COUNT(G15:M15)=7,140,125)</f>
        <v>125</v>
      </c>
      <c r="E15" s="165">
        <f>+'Form M'!AA9</f>
        <v>15</v>
      </c>
      <c r="F15" s="225" t="s">
        <v>183</v>
      </c>
      <c r="G15" s="76"/>
      <c r="H15" s="76"/>
      <c r="I15" s="76"/>
      <c r="J15" s="76"/>
      <c r="K15" s="76"/>
      <c r="L15" s="76"/>
      <c r="M15" s="76"/>
      <c r="N15" s="167" t="str">
        <f t="shared" ref="N15:N20" si="1">IF(AND(G15&gt;2,H15&gt;2,L15&gt;2),"PASS","FAIL")</f>
        <v>FAIL</v>
      </c>
    </row>
    <row r="16" spans="1:15" s="16" customFormat="1" ht="93" x14ac:dyDescent="0.25">
      <c r="A16" s="101" t="s">
        <v>235</v>
      </c>
      <c r="B16" s="152" t="s">
        <v>150</v>
      </c>
      <c r="C16" s="163">
        <f t="shared" ref="C16:C34" si="2">SUMPRODUCT(G16:M16,G$10:M$10)</f>
        <v>0</v>
      </c>
      <c r="D16" s="165">
        <f t="shared" ref="D16:D34" si="3">IF(COUNT(G16:M16)=7,140,125)</f>
        <v>125</v>
      </c>
      <c r="E16" s="165">
        <f>+'Form M'!AA10</f>
        <v>5</v>
      </c>
      <c r="F16" s="225" t="s">
        <v>183</v>
      </c>
      <c r="G16" s="76"/>
      <c r="H16" s="76"/>
      <c r="I16" s="76"/>
      <c r="J16" s="76"/>
      <c r="K16" s="76"/>
      <c r="L16" s="76"/>
      <c r="M16" s="76"/>
      <c r="N16" s="167" t="str">
        <f t="shared" si="1"/>
        <v>FAIL</v>
      </c>
    </row>
    <row r="17" spans="1:14" s="16" customFormat="1" ht="77.5" x14ac:dyDescent="0.25">
      <c r="A17" s="101" t="s">
        <v>235</v>
      </c>
      <c r="B17" s="152" t="s">
        <v>266</v>
      </c>
      <c r="C17" s="163">
        <f t="shared" si="2"/>
        <v>0</v>
      </c>
      <c r="D17" s="165">
        <f t="shared" si="3"/>
        <v>125</v>
      </c>
      <c r="E17" s="165">
        <f>+'Form M'!AA11</f>
        <v>4</v>
      </c>
      <c r="F17" s="225" t="s">
        <v>185</v>
      </c>
      <c r="G17" s="76"/>
      <c r="H17" s="76"/>
      <c r="I17" s="76"/>
      <c r="J17" s="76"/>
      <c r="K17" s="76"/>
      <c r="L17" s="76"/>
      <c r="M17" s="76"/>
      <c r="N17" s="167" t="str">
        <f t="shared" si="1"/>
        <v>FAIL</v>
      </c>
    </row>
    <row r="18" spans="1:14" s="16" customFormat="1" ht="77.5" x14ac:dyDescent="0.25">
      <c r="A18" s="101" t="s">
        <v>235</v>
      </c>
      <c r="B18" s="152" t="s">
        <v>267</v>
      </c>
      <c r="C18" s="163">
        <f t="shared" si="2"/>
        <v>0</v>
      </c>
      <c r="D18" s="165">
        <f t="shared" si="3"/>
        <v>125</v>
      </c>
      <c r="E18" s="165">
        <f>+'Form M'!AA12</f>
        <v>3</v>
      </c>
      <c r="F18" s="225" t="s">
        <v>185</v>
      </c>
      <c r="G18" s="76"/>
      <c r="H18" s="76"/>
      <c r="I18" s="76"/>
      <c r="J18" s="76"/>
      <c r="K18" s="76"/>
      <c r="L18" s="76"/>
      <c r="M18" s="76"/>
      <c r="N18" s="167" t="str">
        <f t="shared" si="1"/>
        <v>FAIL</v>
      </c>
    </row>
    <row r="19" spans="1:14" s="16" customFormat="1" ht="77.5" x14ac:dyDescent="0.25">
      <c r="A19" s="101" t="s">
        <v>235</v>
      </c>
      <c r="B19" s="152" t="s">
        <v>314</v>
      </c>
      <c r="C19" s="163">
        <f t="shared" si="2"/>
        <v>0</v>
      </c>
      <c r="D19" s="165">
        <f t="shared" si="3"/>
        <v>125</v>
      </c>
      <c r="E19" s="165">
        <f>+'Form M'!AA13</f>
        <v>3</v>
      </c>
      <c r="F19" s="225" t="s">
        <v>185</v>
      </c>
      <c r="G19" s="76"/>
      <c r="H19" s="76"/>
      <c r="I19" s="76"/>
      <c r="J19" s="76"/>
      <c r="K19" s="76"/>
      <c r="L19" s="76"/>
      <c r="M19" s="76"/>
      <c r="N19" s="167" t="str">
        <f t="shared" si="1"/>
        <v>FAIL</v>
      </c>
    </row>
    <row r="20" spans="1:14" s="16" customFormat="1" ht="93" x14ac:dyDescent="0.25">
      <c r="A20" s="101" t="s">
        <v>235</v>
      </c>
      <c r="B20" s="152" t="s">
        <v>265</v>
      </c>
      <c r="C20" s="163">
        <f t="shared" si="2"/>
        <v>0</v>
      </c>
      <c r="D20" s="165">
        <f t="shared" si="3"/>
        <v>125</v>
      </c>
      <c r="E20" s="165">
        <f>+'Form M'!AA14</f>
        <v>4</v>
      </c>
      <c r="F20" s="225" t="s">
        <v>184</v>
      </c>
      <c r="G20" s="76"/>
      <c r="H20" s="76"/>
      <c r="I20" s="76"/>
      <c r="J20" s="76"/>
      <c r="K20" s="76"/>
      <c r="L20" s="76"/>
      <c r="M20" s="76"/>
      <c r="N20" s="167" t="str">
        <f t="shared" si="1"/>
        <v>FAIL</v>
      </c>
    </row>
    <row r="21" spans="1:14" s="16" customFormat="1" ht="93" x14ac:dyDescent="0.25">
      <c r="A21" s="101" t="s">
        <v>235</v>
      </c>
      <c r="B21" s="152" t="s">
        <v>151</v>
      </c>
      <c r="C21" s="163">
        <f t="shared" si="2"/>
        <v>0</v>
      </c>
      <c r="D21" s="165">
        <f t="shared" si="3"/>
        <v>125</v>
      </c>
      <c r="E21" s="165">
        <f>+'Form M'!AA15</f>
        <v>5</v>
      </c>
      <c r="F21" s="225" t="s">
        <v>183</v>
      </c>
      <c r="G21" s="76"/>
      <c r="H21" s="76"/>
      <c r="I21" s="76"/>
      <c r="J21" s="76"/>
      <c r="K21" s="76"/>
      <c r="L21" s="76"/>
      <c r="M21" s="76"/>
      <c r="N21" s="167" t="str">
        <f>IF(AND(G21&gt;2,H21&gt;2,L21&gt;1),"PASS","FAIL")</f>
        <v>FAIL</v>
      </c>
    </row>
    <row r="22" spans="1:14" s="16" customFormat="1" ht="93" x14ac:dyDescent="0.25">
      <c r="A22" s="101" t="s">
        <v>235</v>
      </c>
      <c r="B22" s="152" t="s">
        <v>309</v>
      </c>
      <c r="C22" s="163">
        <f t="shared" si="2"/>
        <v>0</v>
      </c>
      <c r="D22" s="165">
        <f t="shared" si="3"/>
        <v>125</v>
      </c>
      <c r="E22" s="165">
        <f>+'Form M'!AA16</f>
        <v>5</v>
      </c>
      <c r="F22" s="225" t="s">
        <v>184</v>
      </c>
      <c r="G22" s="76"/>
      <c r="H22" s="76"/>
      <c r="I22" s="76"/>
      <c r="J22" s="76"/>
      <c r="K22" s="76"/>
      <c r="L22" s="76"/>
      <c r="M22" s="76"/>
      <c r="N22" s="167" t="str">
        <f>IF(AND(G22&gt;2,H22&gt;2,L22&gt;2),"PASS","FAIL")</f>
        <v>FAIL</v>
      </c>
    </row>
    <row r="23" spans="1:14" s="16" customFormat="1" ht="93" x14ac:dyDescent="0.25">
      <c r="A23" s="101" t="s">
        <v>235</v>
      </c>
      <c r="B23" s="152" t="s">
        <v>313</v>
      </c>
      <c r="C23" s="163">
        <f t="shared" si="2"/>
        <v>0</v>
      </c>
      <c r="D23" s="165">
        <f t="shared" si="3"/>
        <v>125</v>
      </c>
      <c r="E23" s="165">
        <f>+'Form M'!AA17</f>
        <v>4</v>
      </c>
      <c r="F23" s="225" t="s">
        <v>315</v>
      </c>
      <c r="G23" s="76"/>
      <c r="H23" s="76"/>
      <c r="I23" s="76"/>
      <c r="J23" s="211"/>
      <c r="K23" s="76"/>
      <c r="L23" s="76"/>
      <c r="M23" s="76"/>
      <c r="N23" s="167" t="str">
        <f>IF(AND(G23&gt;2,H23&gt;2,L23&gt;2),"PASS","FAIL")</f>
        <v>FAIL</v>
      </c>
    </row>
    <row r="24" spans="1:14" s="16" customFormat="1" ht="93" x14ac:dyDescent="0.25">
      <c r="A24" s="101" t="s">
        <v>235</v>
      </c>
      <c r="B24" s="152" t="s">
        <v>152</v>
      </c>
      <c r="C24" s="163">
        <f t="shared" si="2"/>
        <v>0</v>
      </c>
      <c r="D24" s="165">
        <f t="shared" si="3"/>
        <v>125</v>
      </c>
      <c r="E24" s="165">
        <f>+'Form M'!AA18</f>
        <v>5</v>
      </c>
      <c r="F24" s="225" t="s">
        <v>316</v>
      </c>
      <c r="G24" s="76"/>
      <c r="H24" s="76"/>
      <c r="I24" s="76"/>
      <c r="J24" s="76"/>
      <c r="K24" s="76"/>
      <c r="L24" s="76"/>
      <c r="M24" s="76"/>
      <c r="N24" s="167" t="str">
        <f>IF(AND(G24&gt;2,H24&gt;2,L24&gt;1),"PASS","FAIL")</f>
        <v>FAIL</v>
      </c>
    </row>
    <row r="25" spans="1:14" s="16" customFormat="1" ht="93" x14ac:dyDescent="0.25">
      <c r="A25" s="101" t="s">
        <v>235</v>
      </c>
      <c r="B25" s="152" t="s">
        <v>153</v>
      </c>
      <c r="C25" s="163">
        <f t="shared" si="2"/>
        <v>0</v>
      </c>
      <c r="D25" s="165">
        <f t="shared" si="3"/>
        <v>125</v>
      </c>
      <c r="E25" s="165">
        <f>+'Form M'!AA19</f>
        <v>5</v>
      </c>
      <c r="F25" s="225" t="s">
        <v>316</v>
      </c>
      <c r="G25" s="76"/>
      <c r="H25" s="76"/>
      <c r="I25" s="76"/>
      <c r="J25" s="76"/>
      <c r="K25" s="76"/>
      <c r="L25" s="76"/>
      <c r="M25" s="76"/>
      <c r="N25" s="167" t="str">
        <f>IF(AND(G25&gt;2,H25&gt;2,L25&gt;1),"PASS","FAIL")</f>
        <v>FAIL</v>
      </c>
    </row>
    <row r="26" spans="1:14" s="16" customFormat="1" ht="93" x14ac:dyDescent="0.25">
      <c r="A26" s="101" t="s">
        <v>235</v>
      </c>
      <c r="B26" s="152" t="s">
        <v>154</v>
      </c>
      <c r="C26" s="163">
        <f t="shared" si="2"/>
        <v>0</v>
      </c>
      <c r="D26" s="165">
        <f t="shared" si="3"/>
        <v>125</v>
      </c>
      <c r="E26" s="165">
        <f>+'Form M'!AA20</f>
        <v>4</v>
      </c>
      <c r="F26" s="225" t="s">
        <v>317</v>
      </c>
      <c r="G26" s="76"/>
      <c r="H26" s="76"/>
      <c r="I26" s="76"/>
      <c r="J26" s="76"/>
      <c r="K26" s="76"/>
      <c r="L26" s="76"/>
      <c r="M26" s="76"/>
      <c r="N26" s="167" t="str">
        <f>IF(AND(G26&gt;2,H26&gt;2,L26&gt;1),"PASS","FAIL")</f>
        <v>FAIL</v>
      </c>
    </row>
    <row r="27" spans="1:14" s="16" customFormat="1" ht="93" x14ac:dyDescent="0.25">
      <c r="A27" s="101" t="s">
        <v>235</v>
      </c>
      <c r="B27" s="152" t="s">
        <v>155</v>
      </c>
      <c r="C27" s="163">
        <f t="shared" si="2"/>
        <v>0</v>
      </c>
      <c r="D27" s="165">
        <f t="shared" si="3"/>
        <v>125</v>
      </c>
      <c r="E27" s="165">
        <f>+'Form M'!AA21</f>
        <v>4</v>
      </c>
      <c r="F27" s="225" t="s">
        <v>317</v>
      </c>
      <c r="G27" s="76"/>
      <c r="H27" s="76"/>
      <c r="I27" s="76"/>
      <c r="J27" s="76"/>
      <c r="K27" s="76"/>
      <c r="L27" s="76"/>
      <c r="M27" s="76"/>
      <c r="N27" s="167" t="str">
        <f>IF(AND(G27&gt;2,H27&gt;2,L27&gt;2),"PASS","FAIL")</f>
        <v>FAIL</v>
      </c>
    </row>
    <row r="28" spans="1:14" s="16" customFormat="1" ht="93" x14ac:dyDescent="0.25">
      <c r="A28" s="101" t="s">
        <v>235</v>
      </c>
      <c r="B28" s="152" t="s">
        <v>310</v>
      </c>
      <c r="C28" s="163">
        <f t="shared" si="2"/>
        <v>0</v>
      </c>
      <c r="D28" s="165">
        <f t="shared" si="3"/>
        <v>125</v>
      </c>
      <c r="E28" s="165">
        <f>+'Form M'!AA22</f>
        <v>4</v>
      </c>
      <c r="F28" s="225" t="s">
        <v>317</v>
      </c>
      <c r="G28" s="76"/>
      <c r="H28" s="76"/>
      <c r="I28" s="76"/>
      <c r="J28" s="76"/>
      <c r="K28" s="76"/>
      <c r="L28" s="76"/>
      <c r="M28" s="76"/>
      <c r="N28" s="167" t="str">
        <f>IF(AND(G28&gt;2,H28&gt;2,L28&gt;2),"PASS","FAIL")</f>
        <v>FAIL</v>
      </c>
    </row>
    <row r="29" spans="1:14" s="16" customFormat="1" ht="93" x14ac:dyDescent="0.25">
      <c r="A29" s="101" t="s">
        <v>235</v>
      </c>
      <c r="B29" s="228" t="s">
        <v>311</v>
      </c>
      <c r="C29" s="163">
        <f t="shared" si="2"/>
        <v>0</v>
      </c>
      <c r="D29" s="165">
        <f t="shared" si="3"/>
        <v>125</v>
      </c>
      <c r="E29" s="165">
        <f>+'Form M'!AA23</f>
        <v>5</v>
      </c>
      <c r="F29" s="225" t="s">
        <v>318</v>
      </c>
      <c r="G29" s="76"/>
      <c r="H29" s="76"/>
      <c r="I29" s="76"/>
      <c r="J29" s="76"/>
      <c r="K29" s="76"/>
      <c r="L29" s="76"/>
      <c r="M29" s="76"/>
      <c r="N29" s="167" t="str">
        <f>IF(AND(G29&gt;2,H29&gt;2,L29&gt;1),"PASS","FAIL")</f>
        <v>FAIL</v>
      </c>
    </row>
    <row r="30" spans="1:14" s="16" customFormat="1" ht="93" x14ac:dyDescent="0.25">
      <c r="A30" s="101" t="s">
        <v>235</v>
      </c>
      <c r="B30" s="228" t="s">
        <v>339</v>
      </c>
      <c r="C30" s="163">
        <f t="shared" si="2"/>
        <v>0</v>
      </c>
      <c r="D30" s="165">
        <f t="shared" si="3"/>
        <v>125</v>
      </c>
      <c r="E30" s="165">
        <f>+'Form M'!AA24</f>
        <v>5</v>
      </c>
      <c r="F30" s="236" t="s">
        <v>316</v>
      </c>
      <c r="G30" s="76"/>
      <c r="H30" s="76"/>
      <c r="I30" s="76"/>
      <c r="J30" s="76"/>
      <c r="K30" s="76"/>
      <c r="L30" s="76"/>
      <c r="M30" s="76"/>
      <c r="N30" s="167" t="str">
        <f>IF(AND(G30&gt;2,H30&gt;2,L30&gt;1),"PASS","FAIL")</f>
        <v>FAIL</v>
      </c>
    </row>
    <row r="31" spans="1:14" s="16" customFormat="1" ht="77.5" x14ac:dyDescent="0.25">
      <c r="A31" s="101" t="s">
        <v>235</v>
      </c>
      <c r="B31" s="228" t="s">
        <v>312</v>
      </c>
      <c r="C31" s="163">
        <f t="shared" si="2"/>
        <v>0</v>
      </c>
      <c r="D31" s="165">
        <f t="shared" si="3"/>
        <v>125</v>
      </c>
      <c r="E31" s="165">
        <f>+'Form M'!AA25</f>
        <v>5</v>
      </c>
      <c r="F31" s="225" t="s">
        <v>185</v>
      </c>
      <c r="G31" s="76"/>
      <c r="H31" s="76"/>
      <c r="I31" s="76"/>
      <c r="J31" s="76"/>
      <c r="K31" s="76"/>
      <c r="L31" s="76"/>
      <c r="M31" s="76"/>
      <c r="N31" s="167" t="str">
        <f>IF(AND(G31&gt;2,H31&gt;2,L31&gt;2),"PASS","FAIL")</f>
        <v>FAIL</v>
      </c>
    </row>
    <row r="32" spans="1:14" s="16" customFormat="1" ht="93" x14ac:dyDescent="0.25">
      <c r="A32" s="101" t="s">
        <v>235</v>
      </c>
      <c r="B32" s="152" t="s">
        <v>156</v>
      </c>
      <c r="C32" s="163">
        <f t="shared" si="2"/>
        <v>0</v>
      </c>
      <c r="D32" s="165">
        <f t="shared" si="3"/>
        <v>125</v>
      </c>
      <c r="E32" s="165">
        <f>+'Form M'!AA26</f>
        <v>5</v>
      </c>
      <c r="F32" s="225" t="s">
        <v>318</v>
      </c>
      <c r="G32" s="76"/>
      <c r="H32" s="76"/>
      <c r="I32" s="76"/>
      <c r="J32" s="76"/>
      <c r="K32" s="76"/>
      <c r="L32" s="76"/>
      <c r="M32" s="76"/>
      <c r="N32" s="167" t="str">
        <f>IF(AND(G32&gt;2,H32&gt;2,L32&gt;1),"PASS","FAIL")</f>
        <v>FAIL</v>
      </c>
    </row>
    <row r="33" spans="1:15" s="16" customFormat="1" ht="77.5" x14ac:dyDescent="0.25">
      <c r="A33" s="101" t="s">
        <v>235</v>
      </c>
      <c r="B33" s="152" t="s">
        <v>218</v>
      </c>
      <c r="C33" s="163">
        <f t="shared" si="2"/>
        <v>0</v>
      </c>
      <c r="D33" s="165">
        <f t="shared" si="3"/>
        <v>125</v>
      </c>
      <c r="E33" s="165">
        <f>+'Form M'!AA27</f>
        <v>5</v>
      </c>
      <c r="F33" s="225" t="s">
        <v>185</v>
      </c>
      <c r="G33" s="76"/>
      <c r="H33" s="76"/>
      <c r="I33" s="76"/>
      <c r="J33" s="76"/>
      <c r="K33" s="76"/>
      <c r="L33" s="76"/>
      <c r="M33" s="76"/>
      <c r="N33" s="167" t="str">
        <f>IF(AND(G33&gt;2,H33&gt;2,L33&gt;1),"PASS","FAIL")</f>
        <v>FAIL</v>
      </c>
    </row>
    <row r="34" spans="1:15" s="16" customFormat="1" ht="93" x14ac:dyDescent="0.25">
      <c r="A34" s="101" t="s">
        <v>235</v>
      </c>
      <c r="B34" s="152" t="s">
        <v>157</v>
      </c>
      <c r="C34" s="163">
        <f t="shared" si="2"/>
        <v>0</v>
      </c>
      <c r="D34" s="165">
        <f t="shared" si="3"/>
        <v>125</v>
      </c>
      <c r="E34" s="165">
        <f>+'Form M'!AA28</f>
        <v>5</v>
      </c>
      <c r="F34" s="225" t="s">
        <v>183</v>
      </c>
      <c r="G34" s="76"/>
      <c r="H34" s="76"/>
      <c r="I34" s="76"/>
      <c r="J34" s="76"/>
      <c r="K34" s="76"/>
      <c r="L34" s="76"/>
      <c r="M34" s="76"/>
      <c r="N34" s="167" t="str">
        <f>IF(AND(G34&gt;2,H34&gt;2,L34&gt;1),"PASS","FAIL")</f>
        <v>FAIL</v>
      </c>
    </row>
    <row r="35" spans="1:15" s="16" customFormat="1" ht="15.5" x14ac:dyDescent="0.25">
      <c r="A35" s="226" t="s">
        <v>105</v>
      </c>
      <c r="B35" s="227"/>
      <c r="C35" s="123"/>
      <c r="D35" s="78">
        <f>SUMPRODUCT(D14:D34,$E14:$E34)</f>
        <v>12500</v>
      </c>
      <c r="E35" s="78">
        <f>SUM(E14:E34)</f>
        <v>100</v>
      </c>
      <c r="F35" s="79"/>
      <c r="G35" s="104"/>
      <c r="H35" s="97"/>
      <c r="I35" s="97"/>
      <c r="J35" s="97"/>
      <c r="K35" s="97"/>
      <c r="L35" s="97"/>
      <c r="M35" s="97"/>
      <c r="N35" s="150"/>
      <c r="O35" s="155"/>
    </row>
    <row r="36" spans="1:15" s="16" customFormat="1" ht="15.5" x14ac:dyDescent="0.25">
      <c r="A36" s="302" t="s">
        <v>106</v>
      </c>
      <c r="B36" s="303"/>
      <c r="C36" s="143"/>
      <c r="G36" s="97"/>
      <c r="H36" s="97"/>
      <c r="I36" s="97"/>
      <c r="J36" s="97"/>
      <c r="K36" s="97"/>
      <c r="L36" s="97"/>
      <c r="M36" s="97"/>
      <c r="N36" s="150"/>
      <c r="O36" s="155"/>
    </row>
    <row r="37" spans="1:15" s="16" customFormat="1" ht="15.5" x14ac:dyDescent="0.25">
      <c r="A37" s="304" t="s">
        <v>107</v>
      </c>
      <c r="B37" s="305"/>
      <c r="C37" s="143"/>
      <c r="G37" s="97"/>
      <c r="H37" s="97"/>
      <c r="I37" s="97"/>
      <c r="J37" s="97"/>
      <c r="K37" s="97"/>
      <c r="L37" s="97"/>
      <c r="M37" s="97"/>
      <c r="N37" s="150"/>
      <c r="O37" s="155"/>
    </row>
    <row r="38" spans="1:15" s="16" customFormat="1" x14ac:dyDescent="0.3">
      <c r="A38" s="15"/>
      <c r="B38" s="15"/>
      <c r="C38" s="164"/>
      <c r="D38" s="15"/>
      <c r="E38" s="15"/>
      <c r="F38" s="15"/>
      <c r="G38" s="15"/>
      <c r="H38" s="15"/>
      <c r="I38" s="15"/>
      <c r="J38" s="15"/>
      <c r="K38" s="15"/>
      <c r="L38" s="15"/>
      <c r="M38" s="15"/>
      <c r="N38" s="147"/>
      <c r="O38" s="118"/>
    </row>
  </sheetData>
  <autoFilter ref="A12:Y38"/>
  <mergeCells count="8">
    <mergeCell ref="A36:B36"/>
    <mergeCell ref="A37:B37"/>
    <mergeCell ref="B2:C2"/>
    <mergeCell ref="B3:C3"/>
    <mergeCell ref="D3:E3"/>
    <mergeCell ref="H13:M13"/>
    <mergeCell ref="A14:B14"/>
    <mergeCell ref="G5:G9"/>
  </mergeCells>
  <pageMargins left="0.75" right="0.75" top="1" bottom="1" header="0.5" footer="0.5"/>
  <pageSetup paperSize="8" scale="47" fitToHeight="0" orientation="landscape" r:id="rId1"/>
  <headerFooter alignWithMargins="0">
    <oddFooter>&amp;L&amp;F &amp;A &amp;RPage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7"/>
    <pageSetUpPr fitToPage="1"/>
  </sheetPr>
  <dimension ref="A2:XAA61"/>
  <sheetViews>
    <sheetView tabSelected="1" zoomScaleNormal="100" zoomScaleSheetLayoutView="70" workbookViewId="0">
      <selection activeCell="A19" sqref="A19"/>
    </sheetView>
  </sheetViews>
  <sheetFormatPr defaultColWidth="9.1796875" defaultRowHeight="12.5" x14ac:dyDescent="0.25"/>
  <cols>
    <col min="1" max="1" width="5" style="2" customWidth="1"/>
    <col min="2" max="2" width="14.1796875" style="2" customWidth="1"/>
    <col min="3" max="3" width="15.1796875" style="2" customWidth="1"/>
    <col min="4" max="4" width="16.81640625" style="2" customWidth="1"/>
    <col min="5" max="5" width="53.81640625" style="2" customWidth="1"/>
    <col min="6" max="6" width="15.81640625" style="2" customWidth="1"/>
    <col min="7" max="7" width="9.1796875" style="2"/>
    <col min="8" max="8" width="40.81640625" style="2" customWidth="1"/>
    <col min="9" max="16384" width="9.1796875" style="2"/>
  </cols>
  <sheetData>
    <row r="2" spans="1:8" ht="13" x14ac:dyDescent="0.3">
      <c r="A2" s="7"/>
      <c r="B2" s="8"/>
      <c r="C2" s="9"/>
      <c r="D2" s="9"/>
      <c r="E2" s="7"/>
      <c r="F2" s="7"/>
      <c r="G2" s="7"/>
      <c r="H2" s="7"/>
    </row>
    <row r="3" spans="1:8" ht="25.5" customHeight="1" x14ac:dyDescent="0.25">
      <c r="A3" s="3"/>
      <c r="B3" s="261" t="str">
        <f>Setup!A4</f>
        <v>Document Number</v>
      </c>
      <c r="C3" s="262"/>
      <c r="D3" s="259" t="str">
        <f>Setup!B4</f>
        <v>TVT-NPM-DP0-TE-000002</v>
      </c>
      <c r="E3" s="260"/>
      <c r="F3" s="17"/>
      <c r="G3" s="17"/>
      <c r="H3" s="17"/>
    </row>
    <row r="4" spans="1:8" ht="8.25" customHeight="1" x14ac:dyDescent="0.25">
      <c r="A4" s="18"/>
      <c r="B4" s="19"/>
      <c r="C4" s="20"/>
      <c r="D4" s="20"/>
      <c r="E4" s="21"/>
      <c r="F4" s="17"/>
      <c r="G4" s="17"/>
      <c r="H4" s="17"/>
    </row>
    <row r="5" spans="1:8" ht="27.75" customHeight="1" x14ac:dyDescent="0.25">
      <c r="A5" s="3"/>
      <c r="B5" s="261" t="str">
        <f>Setup!A3</f>
        <v>RFP Title:</v>
      </c>
      <c r="C5" s="262"/>
      <c r="D5" s="259"/>
      <c r="E5" s="260"/>
      <c r="F5" s="17"/>
      <c r="G5" s="17"/>
      <c r="H5" s="17"/>
    </row>
    <row r="6" spans="1:8" ht="18" customHeight="1" x14ac:dyDescent="0.25">
      <c r="A6" s="22"/>
      <c r="B6" s="22"/>
      <c r="C6" s="22"/>
      <c r="D6" s="23"/>
      <c r="E6" s="17"/>
      <c r="F6" s="17"/>
      <c r="G6" s="17"/>
      <c r="H6" s="17"/>
    </row>
    <row r="7" spans="1:8" ht="35.15" customHeight="1" x14ac:dyDescent="0.25">
      <c r="A7" s="3"/>
      <c r="B7" s="263" t="s">
        <v>9</v>
      </c>
      <c r="C7" s="263"/>
      <c r="D7" s="263"/>
      <c r="E7" s="126" t="s">
        <v>10</v>
      </c>
      <c r="F7" s="3"/>
      <c r="G7" s="3"/>
      <c r="H7" s="3"/>
    </row>
    <row r="8" spans="1:8" ht="22.5" customHeight="1" x14ac:dyDescent="0.25">
      <c r="A8" s="3"/>
      <c r="B8" s="258" t="s">
        <v>11</v>
      </c>
      <c r="C8" s="258"/>
      <c r="D8" s="258"/>
      <c r="E8" s="37"/>
      <c r="F8" s="3"/>
      <c r="G8" s="3"/>
      <c r="H8" s="3"/>
    </row>
    <row r="9" spans="1:8" ht="22.5" customHeight="1" x14ac:dyDescent="0.25">
      <c r="A9" s="3"/>
      <c r="B9" s="258" t="s">
        <v>12</v>
      </c>
      <c r="C9" s="258"/>
      <c r="D9" s="258"/>
      <c r="E9" s="37"/>
      <c r="F9" s="3"/>
      <c r="G9" s="3"/>
      <c r="H9" s="3"/>
    </row>
    <row r="10" spans="1:8" ht="22.5" customHeight="1" x14ac:dyDescent="0.25">
      <c r="A10" s="3"/>
      <c r="B10" s="258" t="s">
        <v>13</v>
      </c>
      <c r="C10" s="258"/>
      <c r="D10" s="258"/>
      <c r="E10" s="37"/>
      <c r="F10" s="3"/>
      <c r="G10" s="3"/>
      <c r="H10" s="3"/>
    </row>
    <row r="11" spans="1:8" ht="22.5" customHeight="1" x14ac:dyDescent="0.25">
      <c r="A11" s="3"/>
      <c r="B11" s="258" t="s">
        <v>14</v>
      </c>
      <c r="C11" s="258"/>
      <c r="D11" s="258"/>
      <c r="E11" s="37"/>
      <c r="F11" s="3"/>
      <c r="G11" s="3"/>
      <c r="H11" s="3"/>
    </row>
    <row r="12" spans="1:8" ht="22.5" customHeight="1" x14ac:dyDescent="0.25">
      <c r="A12" s="3"/>
      <c r="B12" s="258" t="s">
        <v>15</v>
      </c>
      <c r="C12" s="258"/>
      <c r="D12" s="258"/>
      <c r="E12" s="37"/>
      <c r="F12" s="3"/>
      <c r="G12" s="3"/>
      <c r="H12" s="3"/>
    </row>
    <row r="13" spans="1:8" ht="22.5" customHeight="1" x14ac:dyDescent="0.25">
      <c r="A13" s="3"/>
      <c r="B13" s="258" t="s">
        <v>16</v>
      </c>
      <c r="C13" s="258"/>
      <c r="D13" s="258"/>
      <c r="E13" s="37"/>
      <c r="F13" s="3"/>
      <c r="G13" s="3"/>
      <c r="H13" s="3"/>
    </row>
    <row r="14" spans="1:8" ht="22.5" customHeight="1" x14ac:dyDescent="0.25">
      <c r="A14" s="3"/>
      <c r="B14" s="258" t="s">
        <v>17</v>
      </c>
      <c r="C14" s="258"/>
      <c r="D14" s="258"/>
      <c r="E14" s="37"/>
      <c r="F14" s="3"/>
      <c r="G14" s="3"/>
      <c r="H14" s="3"/>
    </row>
    <row r="15" spans="1:8" ht="22.5" customHeight="1" x14ac:dyDescent="0.25">
      <c r="A15" s="3"/>
      <c r="B15" s="258" t="s">
        <v>18</v>
      </c>
      <c r="C15" s="258"/>
      <c r="D15" s="258"/>
      <c r="E15" s="37"/>
      <c r="F15" s="3"/>
      <c r="G15" s="3"/>
      <c r="H15" s="3"/>
    </row>
    <row r="16" spans="1:8" ht="22.5" customHeight="1" x14ac:dyDescent="0.25">
      <c r="A16" s="3"/>
      <c r="B16" s="258" t="s">
        <v>219</v>
      </c>
      <c r="C16" s="258"/>
      <c r="D16" s="258"/>
      <c r="E16" s="37"/>
      <c r="F16" s="3"/>
      <c r="G16" s="3"/>
      <c r="H16" s="3"/>
    </row>
    <row r="17" spans="1:8" ht="22.5" customHeight="1" x14ac:dyDescent="0.25">
      <c r="A17" s="3"/>
      <c r="B17" s="258" t="s">
        <v>219</v>
      </c>
      <c r="C17" s="258"/>
      <c r="D17" s="258"/>
      <c r="E17" s="37"/>
      <c r="F17" s="3"/>
      <c r="G17" s="3"/>
      <c r="H17" s="3"/>
    </row>
    <row r="18" spans="1:8" ht="14" x14ac:dyDescent="0.25">
      <c r="A18" s="3"/>
      <c r="B18" s="258" t="s">
        <v>288</v>
      </c>
      <c r="C18" s="258"/>
      <c r="D18" s="258"/>
      <c r="E18" s="237"/>
      <c r="F18" s="3"/>
      <c r="G18" s="3"/>
      <c r="H18" s="3"/>
    </row>
    <row r="19" spans="1:8" ht="22.5" customHeight="1" x14ac:dyDescent="0.25">
      <c r="A19" s="3"/>
      <c r="B19" s="258" t="s">
        <v>289</v>
      </c>
      <c r="C19" s="258"/>
      <c r="D19" s="258"/>
      <c r="E19" s="237"/>
      <c r="F19" s="3"/>
      <c r="G19" s="3"/>
      <c r="H19" s="3"/>
    </row>
    <row r="20" spans="1:8" ht="22.5" customHeight="1" x14ac:dyDescent="0.25">
      <c r="A20" s="24"/>
      <c r="B20" s="258" t="s">
        <v>354</v>
      </c>
      <c r="C20" s="258"/>
      <c r="D20" s="258"/>
      <c r="E20" s="237"/>
      <c r="F20" s="3"/>
      <c r="G20" s="3"/>
      <c r="H20" s="3"/>
    </row>
    <row r="21" spans="1:8" ht="21" customHeight="1" x14ac:dyDescent="0.35">
      <c r="A21" s="3"/>
      <c r="B21" s="25"/>
      <c r="C21" s="24"/>
      <c r="D21" s="24"/>
      <c r="E21" s="24"/>
      <c r="F21" s="24"/>
      <c r="G21" s="24"/>
      <c r="H21" s="3"/>
    </row>
    <row r="22" spans="1:8" ht="36" customHeight="1" x14ac:dyDescent="0.25">
      <c r="A22" s="3"/>
      <c r="B22" s="30" t="s">
        <v>19</v>
      </c>
      <c r="C22" s="126" t="s">
        <v>20</v>
      </c>
      <c r="D22" s="126" t="s">
        <v>21</v>
      </c>
      <c r="E22" s="126" t="s">
        <v>22</v>
      </c>
      <c r="F22" s="3"/>
      <c r="G22" s="3"/>
      <c r="H22" s="257" t="s">
        <v>392</v>
      </c>
    </row>
    <row r="23" spans="1:8" s="12" customFormat="1" ht="17.25" customHeight="1" x14ac:dyDescent="0.25">
      <c r="A23" s="26"/>
      <c r="B23" s="31">
        <v>1</v>
      </c>
      <c r="C23" s="86" t="s">
        <v>278</v>
      </c>
      <c r="D23" s="253">
        <f>SCORE!C8</f>
        <v>20</v>
      </c>
      <c r="E23" s="27" t="s">
        <v>279</v>
      </c>
      <c r="F23" s="26"/>
      <c r="G23" s="26"/>
      <c r="H23" s="266" t="s">
        <v>393</v>
      </c>
    </row>
    <row r="24" spans="1:8" s="12" customFormat="1" ht="17.25" customHeight="1" x14ac:dyDescent="0.25">
      <c r="A24" s="26"/>
      <c r="B24" s="31">
        <f>B23+1</f>
        <v>2</v>
      </c>
      <c r="C24" s="86" t="s">
        <v>23</v>
      </c>
      <c r="D24" s="253">
        <f>SCORE!C9</f>
        <v>4</v>
      </c>
      <c r="E24" s="27" t="s">
        <v>248</v>
      </c>
      <c r="F24" s="26"/>
      <c r="G24" s="26"/>
      <c r="H24" s="267"/>
    </row>
    <row r="25" spans="1:8" s="12" customFormat="1" ht="17.25" customHeight="1" x14ac:dyDescent="0.25">
      <c r="A25" s="26"/>
      <c r="B25" s="31">
        <f t="shared" ref="B25:B33" si="0">B24+1</f>
        <v>3</v>
      </c>
      <c r="C25" s="86" t="s">
        <v>238</v>
      </c>
      <c r="D25" s="253">
        <f>SCORE!C10</f>
        <v>4</v>
      </c>
      <c r="E25" s="27" t="s">
        <v>239</v>
      </c>
      <c r="F25" s="26"/>
      <c r="G25" s="26"/>
      <c r="H25" s="267"/>
    </row>
    <row r="26" spans="1:8" s="12" customFormat="1" ht="17.25" customHeight="1" x14ac:dyDescent="0.25">
      <c r="A26" s="26"/>
      <c r="B26" s="31">
        <f>B25+1</f>
        <v>4</v>
      </c>
      <c r="C26" s="86" t="s">
        <v>24</v>
      </c>
      <c r="D26" s="253">
        <f>SCORE!C11</f>
        <v>3</v>
      </c>
      <c r="E26" s="27" t="s">
        <v>25</v>
      </c>
      <c r="F26" s="26"/>
      <c r="G26" s="26"/>
      <c r="H26" s="267"/>
    </row>
    <row r="27" spans="1:8" s="12" customFormat="1" ht="17.25" customHeight="1" x14ac:dyDescent="0.25">
      <c r="A27" s="28"/>
      <c r="B27" s="31">
        <f>B26+1</f>
        <v>5</v>
      </c>
      <c r="C27" s="86" t="s">
        <v>26</v>
      </c>
      <c r="D27" s="253">
        <f>SCORE!C12</f>
        <v>3</v>
      </c>
      <c r="E27" s="27" t="s">
        <v>27</v>
      </c>
      <c r="F27" s="26"/>
      <c r="G27" s="26"/>
      <c r="H27" s="268"/>
    </row>
    <row r="28" spans="1:8" s="12" customFormat="1" ht="17.25" customHeight="1" x14ac:dyDescent="0.25">
      <c r="A28" s="28"/>
      <c r="B28" s="31">
        <f t="shared" si="0"/>
        <v>6</v>
      </c>
      <c r="C28" s="86" t="s">
        <v>28</v>
      </c>
      <c r="D28" s="253">
        <f>SCORE!C13</f>
        <v>3</v>
      </c>
      <c r="E28" s="27" t="s">
        <v>29</v>
      </c>
      <c r="F28" s="26"/>
      <c r="G28" s="26"/>
      <c r="H28" s="26"/>
    </row>
    <row r="29" spans="1:8" s="12" customFormat="1" ht="17.25" customHeight="1" x14ac:dyDescent="0.25">
      <c r="A29" s="28"/>
      <c r="B29" s="31">
        <f t="shared" si="0"/>
        <v>7</v>
      </c>
      <c r="C29" s="86" t="s">
        <v>30</v>
      </c>
      <c r="D29" s="253">
        <f>SCORE!C14</f>
        <v>4</v>
      </c>
      <c r="E29" s="27" t="s">
        <v>31</v>
      </c>
      <c r="F29" s="26"/>
      <c r="G29" s="26"/>
      <c r="H29" s="26"/>
    </row>
    <row r="30" spans="1:8" s="12" customFormat="1" ht="17.25" customHeight="1" x14ac:dyDescent="0.25">
      <c r="A30" s="26"/>
      <c r="B30" s="31">
        <f>B29+1</f>
        <v>8</v>
      </c>
      <c r="C30" s="86" t="s">
        <v>32</v>
      </c>
      <c r="D30" s="253" t="str">
        <f>SCORE!C15</f>
        <v>PASS / FAIL</v>
      </c>
      <c r="E30" s="27" t="s">
        <v>33</v>
      </c>
      <c r="F30" s="26"/>
      <c r="G30" s="26"/>
      <c r="H30" s="26"/>
    </row>
    <row r="31" spans="1:8" s="12" customFormat="1" ht="17.25" customHeight="1" x14ac:dyDescent="0.25">
      <c r="A31" s="26"/>
      <c r="B31" s="31">
        <f t="shared" si="0"/>
        <v>9</v>
      </c>
      <c r="C31" s="86" t="s">
        <v>34</v>
      </c>
      <c r="D31" s="253" t="str">
        <f>SCORE!C16</f>
        <v>PASS / FAIL</v>
      </c>
      <c r="E31" s="27" t="s">
        <v>35</v>
      </c>
      <c r="F31" s="26"/>
      <c r="G31" s="26"/>
      <c r="H31" s="26"/>
    </row>
    <row r="32" spans="1:8" s="12" customFormat="1" ht="17.25" customHeight="1" x14ac:dyDescent="0.25">
      <c r="A32" s="26"/>
      <c r="B32" s="31">
        <f t="shared" si="0"/>
        <v>10</v>
      </c>
      <c r="C32" s="86" t="s">
        <v>36</v>
      </c>
      <c r="D32" s="253">
        <f>SCORE!C17</f>
        <v>30</v>
      </c>
      <c r="E32" s="27" t="s">
        <v>37</v>
      </c>
      <c r="F32" s="26"/>
      <c r="G32" s="26"/>
      <c r="H32" s="26"/>
    </row>
    <row r="33" spans="1:16251" s="12" customFormat="1" ht="17.25" customHeight="1" x14ac:dyDescent="0.25">
      <c r="A33" s="26"/>
      <c r="B33" s="31">
        <f t="shared" si="0"/>
        <v>11</v>
      </c>
      <c r="C33" s="86" t="s">
        <v>38</v>
      </c>
      <c r="D33" s="253">
        <f>SCORE!C18</f>
        <v>4</v>
      </c>
      <c r="E33" s="27" t="s">
        <v>39</v>
      </c>
      <c r="F33" s="26"/>
      <c r="G33" s="26"/>
      <c r="H33" s="26"/>
    </row>
    <row r="34" spans="1:16251" s="12" customFormat="1" ht="17.25" customHeight="1" x14ac:dyDescent="0.25">
      <c r="A34" s="26"/>
      <c r="B34" s="31">
        <f>B33+1</f>
        <v>12</v>
      </c>
      <c r="C34" s="86" t="s">
        <v>41</v>
      </c>
      <c r="D34" s="253">
        <f>SCORE!C19</f>
        <v>4</v>
      </c>
      <c r="E34" s="27" t="s">
        <v>42</v>
      </c>
      <c r="F34" s="26"/>
      <c r="G34" s="26"/>
      <c r="H34" s="26"/>
    </row>
    <row r="35" spans="1:16251" s="245" customFormat="1" ht="17.25" customHeight="1" x14ac:dyDescent="0.25">
      <c r="A35" s="251"/>
      <c r="B35" s="31">
        <f t="shared" ref="B35:B39" si="1">B34+1</f>
        <v>13</v>
      </c>
      <c r="C35" s="86" t="s">
        <v>357</v>
      </c>
      <c r="D35" s="253">
        <f>SCORE!C20</f>
        <v>1</v>
      </c>
      <c r="E35" s="27" t="s">
        <v>358</v>
      </c>
      <c r="F35" s="251"/>
      <c r="G35" s="251"/>
      <c r="H35" s="244"/>
      <c r="I35" s="251"/>
      <c r="J35" s="251"/>
      <c r="K35" s="251"/>
      <c r="L35" s="244"/>
      <c r="M35" s="251"/>
      <c r="N35" s="251"/>
      <c r="O35" s="251"/>
      <c r="P35" s="244"/>
      <c r="Q35" s="251"/>
      <c r="R35" s="251"/>
      <c r="S35" s="244"/>
      <c r="T35" s="251"/>
      <c r="U35" s="251"/>
      <c r="V35" s="251"/>
      <c r="W35" s="244"/>
      <c r="X35" s="251"/>
      <c r="Y35" s="251"/>
      <c r="Z35" s="251"/>
      <c r="AA35" s="244"/>
      <c r="AB35" s="251"/>
      <c r="AC35" s="251"/>
      <c r="AD35" s="251"/>
      <c r="AE35" s="244"/>
      <c r="AF35" s="251"/>
      <c r="AG35" s="251"/>
      <c r="AH35" s="251"/>
      <c r="AI35" s="244"/>
      <c r="AJ35" s="251"/>
      <c r="AK35" s="251"/>
      <c r="AL35" s="251"/>
      <c r="AM35" s="251"/>
      <c r="AN35" s="244"/>
      <c r="AO35" s="251"/>
      <c r="AP35" s="251"/>
      <c r="AQ35" s="251"/>
      <c r="AR35" s="244"/>
      <c r="AS35" s="251"/>
      <c r="AT35" s="251"/>
      <c r="AU35" s="251"/>
      <c r="AV35" s="244"/>
      <c r="AW35" s="251"/>
      <c r="AX35" s="251"/>
      <c r="AY35" s="251"/>
      <c r="AZ35" s="244"/>
      <c r="BA35" s="251"/>
      <c r="BB35" s="251"/>
      <c r="BC35" s="251"/>
      <c r="BD35" s="244"/>
      <c r="BE35" s="251"/>
      <c r="BF35" s="251"/>
      <c r="BG35" s="251"/>
      <c r="BH35" s="244"/>
      <c r="BI35" s="251"/>
      <c r="BJ35" s="251"/>
      <c r="BK35" s="251"/>
      <c r="BL35" s="244"/>
      <c r="BM35" s="251"/>
      <c r="BN35" s="251"/>
      <c r="BO35" s="251"/>
      <c r="BP35" s="244"/>
      <c r="BQ35" s="251"/>
      <c r="BR35" s="251"/>
      <c r="BS35" s="251"/>
      <c r="BT35" s="244"/>
      <c r="BU35" s="251"/>
      <c r="BV35" s="251"/>
      <c r="BW35" s="251"/>
      <c r="BX35" s="244"/>
      <c r="BY35" s="251"/>
      <c r="BZ35" s="251"/>
      <c r="CA35" s="251"/>
      <c r="CB35" s="244"/>
      <c r="CC35" s="251"/>
      <c r="CD35" s="251"/>
      <c r="CE35" s="251"/>
      <c r="CF35" s="244"/>
      <c r="CG35" s="251"/>
      <c r="CH35" s="251"/>
      <c r="CI35" s="251"/>
      <c r="CJ35" s="244"/>
      <c r="CK35" s="251"/>
      <c r="CL35" s="251"/>
      <c r="CM35" s="251"/>
      <c r="CN35" s="244"/>
      <c r="CO35" s="251"/>
      <c r="CP35" s="251"/>
      <c r="CQ35" s="251"/>
      <c r="CR35" s="244"/>
      <c r="CS35" s="251"/>
      <c r="CT35" s="251"/>
      <c r="CU35" s="251"/>
      <c r="CV35" s="244"/>
      <c r="CW35" s="251"/>
      <c r="CX35" s="251"/>
      <c r="CY35" s="251"/>
      <c r="CZ35" s="244"/>
      <c r="DA35" s="251"/>
      <c r="DB35" s="251"/>
      <c r="DC35" s="251"/>
      <c r="DD35" s="244"/>
      <c r="DE35" s="251"/>
      <c r="DF35" s="251"/>
      <c r="DG35" s="251"/>
      <c r="DH35" s="244"/>
      <c r="DI35" s="251"/>
      <c r="DJ35" s="251"/>
      <c r="DK35" s="251"/>
      <c r="DL35" s="244"/>
      <c r="DM35" s="251"/>
      <c r="DN35" s="251"/>
      <c r="DO35" s="251"/>
      <c r="DP35" s="244"/>
      <c r="DQ35" s="251"/>
      <c r="DR35" s="251"/>
      <c r="DS35" s="251"/>
      <c r="DT35" s="244"/>
      <c r="DU35" s="251"/>
      <c r="DV35" s="251"/>
      <c r="DW35" s="251"/>
      <c r="DX35" s="244"/>
      <c r="DY35" s="251"/>
      <c r="DZ35" s="251"/>
      <c r="EA35" s="251"/>
      <c r="EB35" s="244"/>
      <c r="EC35" s="251"/>
      <c r="ED35" s="251"/>
      <c r="EE35" s="251"/>
      <c r="EF35" s="244"/>
      <c r="EG35" s="251"/>
      <c r="EH35" s="251"/>
      <c r="EI35" s="251"/>
      <c r="EJ35" s="244"/>
      <c r="EK35" s="251"/>
      <c r="EL35" s="251"/>
      <c r="EM35" s="251"/>
      <c r="EN35" s="244"/>
      <c r="EO35" s="251"/>
      <c r="EP35" s="251"/>
      <c r="EQ35" s="251"/>
      <c r="ER35" s="244"/>
      <c r="ES35" s="251"/>
      <c r="ET35" s="251"/>
      <c r="EU35" s="251"/>
      <c r="EV35" s="244"/>
      <c r="EW35" s="251"/>
      <c r="EX35" s="251"/>
      <c r="EY35" s="251"/>
      <c r="EZ35" s="244"/>
      <c r="FA35" s="251"/>
      <c r="FB35" s="251"/>
      <c r="FC35" s="251"/>
      <c r="FD35" s="244"/>
      <c r="FE35" s="251"/>
      <c r="FF35" s="251"/>
      <c r="FG35" s="251"/>
      <c r="FH35" s="244"/>
      <c r="FI35" s="251"/>
      <c r="FJ35" s="251"/>
      <c r="FK35" s="251"/>
      <c r="FL35" s="244"/>
      <c r="FM35" s="251"/>
      <c r="FN35" s="251"/>
      <c r="FO35" s="251"/>
      <c r="FP35" s="244"/>
      <c r="FQ35" s="251"/>
      <c r="FR35" s="251"/>
      <c r="FS35" s="251"/>
      <c r="FT35" s="244"/>
      <c r="FU35" s="251"/>
      <c r="FV35" s="251"/>
      <c r="FW35" s="251"/>
      <c r="FX35" s="244"/>
      <c r="FY35" s="251"/>
      <c r="FZ35" s="251"/>
      <c r="GA35" s="251"/>
      <c r="GB35" s="244"/>
      <c r="GC35" s="251"/>
      <c r="GD35" s="251"/>
      <c r="GE35" s="251"/>
      <c r="GF35" s="244"/>
      <c r="GG35" s="251"/>
      <c r="GH35" s="251"/>
      <c r="GI35" s="251"/>
      <c r="GJ35" s="244"/>
      <c r="GK35" s="251"/>
      <c r="GL35" s="251"/>
      <c r="GM35" s="251"/>
      <c r="GN35" s="244"/>
      <c r="GO35" s="251"/>
      <c r="GP35" s="251"/>
      <c r="GQ35" s="251"/>
      <c r="GR35" s="244"/>
      <c r="GS35" s="251"/>
      <c r="GT35" s="251"/>
      <c r="GU35" s="251"/>
      <c r="GV35" s="244"/>
      <c r="GW35" s="251"/>
      <c r="GX35" s="251"/>
      <c r="GY35" s="251"/>
      <c r="GZ35" s="244"/>
      <c r="HA35" s="251"/>
      <c r="HB35" s="251"/>
      <c r="HC35" s="251"/>
      <c r="HD35" s="244"/>
      <c r="HE35" s="251"/>
      <c r="HF35" s="251"/>
      <c r="HG35" s="251"/>
      <c r="HH35" s="244"/>
      <c r="HI35" s="251"/>
      <c r="HJ35" s="251"/>
      <c r="HK35" s="251"/>
      <c r="HL35" s="244"/>
      <c r="HM35" s="251"/>
      <c r="HN35" s="251"/>
      <c r="HO35" s="251"/>
      <c r="HP35" s="244"/>
      <c r="HQ35" s="251"/>
      <c r="HR35" s="251"/>
      <c r="HS35" s="251"/>
      <c r="HT35" s="244"/>
      <c r="HU35" s="251"/>
      <c r="HV35" s="251"/>
      <c r="HW35" s="251"/>
      <c r="HX35" s="244"/>
      <c r="HY35" s="251"/>
      <c r="HZ35" s="251"/>
      <c r="IA35" s="251"/>
      <c r="IB35" s="244"/>
      <c r="IC35" s="251"/>
      <c r="ID35" s="251"/>
      <c r="IE35" s="251"/>
      <c r="IF35" s="244"/>
      <c r="IG35" s="251"/>
      <c r="IH35" s="251"/>
      <c r="II35" s="251"/>
      <c r="IJ35" s="244"/>
      <c r="IK35" s="251"/>
      <c r="IL35" s="251"/>
      <c r="IM35" s="251"/>
      <c r="IN35" s="244"/>
      <c r="IO35" s="251"/>
      <c r="IP35" s="251"/>
      <c r="IQ35" s="251"/>
      <c r="IR35" s="244"/>
      <c r="IS35" s="264"/>
      <c r="IT35" s="264"/>
      <c r="IU35" s="264"/>
      <c r="IV35" s="244"/>
      <c r="IW35" s="264"/>
      <c r="IX35" s="264"/>
      <c r="IY35" s="264"/>
      <c r="IZ35" s="244"/>
      <c r="JA35" s="264"/>
      <c r="JB35" s="264"/>
      <c r="JC35" s="264"/>
      <c r="JD35" s="244"/>
      <c r="JE35" s="264"/>
      <c r="JF35" s="264"/>
      <c r="JG35" s="264"/>
      <c r="JH35" s="244"/>
      <c r="JI35" s="264"/>
      <c r="JJ35" s="264"/>
      <c r="JK35" s="264"/>
      <c r="JL35" s="244"/>
      <c r="JM35" s="264"/>
      <c r="JN35" s="264"/>
      <c r="JO35" s="264"/>
      <c r="JP35" s="244"/>
      <c r="JQ35" s="264"/>
      <c r="JR35" s="264"/>
      <c r="JS35" s="264"/>
      <c r="JT35" s="244"/>
      <c r="JU35" s="264"/>
      <c r="JV35" s="264"/>
      <c r="JW35" s="264"/>
      <c r="JX35" s="244"/>
      <c r="JY35" s="264"/>
      <c r="JZ35" s="264"/>
      <c r="KA35" s="264"/>
      <c r="KB35" s="244"/>
      <c r="KC35" s="264"/>
      <c r="KD35" s="264"/>
      <c r="KE35" s="264"/>
      <c r="KF35" s="244"/>
      <c r="KG35" s="264"/>
      <c r="KH35" s="264"/>
      <c r="KI35" s="264"/>
      <c r="KJ35" s="244"/>
      <c r="KK35" s="264"/>
      <c r="KL35" s="264"/>
      <c r="KM35" s="264"/>
      <c r="KN35" s="244"/>
      <c r="KO35" s="264"/>
      <c r="KP35" s="264"/>
      <c r="KQ35" s="264"/>
      <c r="KR35" s="244"/>
      <c r="KS35" s="264"/>
      <c r="KT35" s="264"/>
      <c r="KU35" s="264"/>
      <c r="KV35" s="244"/>
      <c r="KW35" s="264"/>
      <c r="KX35" s="264"/>
      <c r="KY35" s="264"/>
      <c r="KZ35" s="244"/>
      <c r="LA35" s="264"/>
      <c r="LB35" s="264"/>
      <c r="LC35" s="264"/>
      <c r="LD35" s="244"/>
      <c r="LE35" s="264"/>
      <c r="LF35" s="264"/>
      <c r="LG35" s="264"/>
      <c r="LH35" s="244"/>
      <c r="LI35" s="264"/>
      <c r="LJ35" s="264"/>
      <c r="LK35" s="264"/>
      <c r="LL35" s="244"/>
      <c r="LM35" s="264"/>
      <c r="LN35" s="264"/>
      <c r="LO35" s="264"/>
      <c r="LP35" s="244"/>
      <c r="LQ35" s="264"/>
      <c r="LR35" s="264"/>
      <c r="LS35" s="264"/>
      <c r="LT35" s="244"/>
      <c r="LU35" s="264"/>
      <c r="LV35" s="264"/>
      <c r="LW35" s="264"/>
      <c r="LX35" s="244"/>
      <c r="LY35" s="264"/>
      <c r="LZ35" s="264"/>
      <c r="MA35" s="264"/>
      <c r="MB35" s="244"/>
      <c r="MC35" s="264"/>
      <c r="MD35" s="264"/>
      <c r="ME35" s="264"/>
      <c r="MF35" s="244"/>
      <c r="MG35" s="264"/>
      <c r="MH35" s="264"/>
      <c r="MI35" s="264"/>
      <c r="MJ35" s="244"/>
      <c r="MK35" s="264"/>
      <c r="ML35" s="264"/>
      <c r="MM35" s="264"/>
      <c r="MN35" s="244"/>
      <c r="MO35" s="264"/>
      <c r="MP35" s="264"/>
      <c r="MQ35" s="264"/>
      <c r="MR35" s="244"/>
      <c r="MS35" s="264"/>
      <c r="MT35" s="264"/>
      <c r="MU35" s="264"/>
      <c r="MV35" s="244"/>
      <c r="MW35" s="264"/>
      <c r="MX35" s="264"/>
      <c r="MY35" s="264"/>
      <c r="MZ35" s="244"/>
      <c r="NA35" s="264"/>
      <c r="NB35" s="264"/>
      <c r="NC35" s="264"/>
      <c r="ND35" s="244"/>
      <c r="NE35" s="264"/>
      <c r="NF35" s="264"/>
      <c r="NG35" s="264"/>
      <c r="NH35" s="244"/>
      <c r="NI35" s="264"/>
      <c r="NJ35" s="264"/>
      <c r="NK35" s="264"/>
      <c r="NL35" s="244"/>
      <c r="NM35" s="264"/>
      <c r="NN35" s="264"/>
      <c r="NO35" s="264"/>
      <c r="NP35" s="244"/>
      <c r="NQ35" s="264"/>
      <c r="NR35" s="264"/>
      <c r="NS35" s="264"/>
      <c r="NT35" s="244"/>
      <c r="NU35" s="264"/>
      <c r="NV35" s="264"/>
      <c r="NW35" s="264"/>
      <c r="NX35" s="244"/>
      <c r="NY35" s="264"/>
      <c r="NZ35" s="264"/>
      <c r="OA35" s="264"/>
      <c r="OB35" s="244"/>
      <c r="OC35" s="264"/>
      <c r="OD35" s="264"/>
      <c r="OE35" s="264"/>
      <c r="OF35" s="244"/>
      <c r="OG35" s="264"/>
      <c r="OH35" s="264"/>
      <c r="OI35" s="264"/>
      <c r="OJ35" s="244"/>
      <c r="OK35" s="264"/>
      <c r="OL35" s="264"/>
      <c r="OM35" s="264"/>
      <c r="ON35" s="244"/>
      <c r="OO35" s="264"/>
      <c r="OP35" s="264"/>
      <c r="OQ35" s="264"/>
      <c r="OR35" s="244"/>
      <c r="OS35" s="264"/>
      <c r="OT35" s="264"/>
      <c r="OU35" s="264"/>
      <c r="OV35" s="244"/>
      <c r="OW35" s="264"/>
      <c r="OX35" s="264"/>
      <c r="OY35" s="264"/>
      <c r="OZ35" s="244"/>
      <c r="PA35" s="264"/>
      <c r="PB35" s="264"/>
      <c r="PC35" s="264"/>
      <c r="PD35" s="244"/>
      <c r="PE35" s="264"/>
      <c r="PF35" s="264"/>
      <c r="PG35" s="264"/>
      <c r="PH35" s="244"/>
      <c r="PI35" s="264"/>
      <c r="PJ35" s="264"/>
      <c r="PK35" s="264"/>
      <c r="PL35" s="244"/>
      <c r="PM35" s="264"/>
      <c r="PN35" s="264"/>
      <c r="PO35" s="264"/>
      <c r="PP35" s="244"/>
      <c r="PQ35" s="264"/>
      <c r="PR35" s="264"/>
      <c r="PS35" s="264"/>
      <c r="PT35" s="244"/>
      <c r="PU35" s="264"/>
      <c r="PV35" s="264"/>
      <c r="PW35" s="264"/>
      <c r="PX35" s="244"/>
      <c r="PY35" s="264"/>
      <c r="PZ35" s="264"/>
      <c r="QA35" s="264"/>
      <c r="QB35" s="244"/>
      <c r="QC35" s="264"/>
      <c r="QD35" s="264"/>
      <c r="QE35" s="264"/>
      <c r="QF35" s="244"/>
      <c r="QG35" s="264"/>
      <c r="QH35" s="264"/>
      <c r="QI35" s="264"/>
      <c r="QJ35" s="244"/>
      <c r="QK35" s="264"/>
      <c r="QL35" s="264"/>
      <c r="QM35" s="264"/>
      <c r="QN35" s="244"/>
      <c r="QO35" s="264"/>
      <c r="QP35" s="264"/>
      <c r="QQ35" s="264"/>
      <c r="QR35" s="244"/>
      <c r="QS35" s="264"/>
      <c r="QT35" s="264"/>
      <c r="QU35" s="264"/>
      <c r="QV35" s="244"/>
      <c r="QW35" s="264"/>
      <c r="QX35" s="264"/>
      <c r="QY35" s="264"/>
      <c r="QZ35" s="244"/>
      <c r="RA35" s="264"/>
      <c r="RB35" s="264"/>
      <c r="RC35" s="264"/>
      <c r="RD35" s="244"/>
      <c r="RE35" s="264"/>
      <c r="RF35" s="264"/>
      <c r="RG35" s="264"/>
      <c r="RH35" s="244"/>
      <c r="RI35" s="264"/>
      <c r="RJ35" s="264"/>
      <c r="RK35" s="264"/>
      <c r="RL35" s="244"/>
      <c r="RM35" s="264"/>
      <c r="RN35" s="264"/>
      <c r="RO35" s="264"/>
      <c r="RP35" s="244"/>
      <c r="RQ35" s="264"/>
      <c r="RR35" s="264"/>
      <c r="RS35" s="264"/>
      <c r="RT35" s="244"/>
      <c r="RU35" s="264"/>
      <c r="RV35" s="264"/>
      <c r="RW35" s="264"/>
      <c r="RX35" s="244"/>
      <c r="RY35" s="264"/>
      <c r="RZ35" s="264"/>
      <c r="SA35" s="264"/>
      <c r="SB35" s="244"/>
      <c r="SC35" s="264"/>
      <c r="SD35" s="264"/>
      <c r="SE35" s="264"/>
      <c r="SF35" s="244"/>
      <c r="SG35" s="264"/>
      <c r="SH35" s="264"/>
      <c r="SI35" s="264"/>
      <c r="SJ35" s="244"/>
      <c r="SK35" s="264"/>
      <c r="SL35" s="264"/>
      <c r="SM35" s="264"/>
      <c r="SN35" s="244"/>
      <c r="SO35" s="264"/>
      <c r="SP35" s="264"/>
      <c r="SQ35" s="264"/>
      <c r="SR35" s="244"/>
      <c r="SS35" s="264"/>
      <c r="ST35" s="264"/>
      <c r="SU35" s="264"/>
      <c r="SV35" s="244"/>
      <c r="SW35" s="264"/>
      <c r="SX35" s="264"/>
      <c r="SY35" s="264"/>
      <c r="SZ35" s="244"/>
      <c r="TA35" s="264"/>
      <c r="TB35" s="264"/>
      <c r="TC35" s="264"/>
      <c r="TD35" s="244"/>
      <c r="TE35" s="264"/>
      <c r="TF35" s="264"/>
      <c r="TG35" s="264"/>
      <c r="TH35" s="244"/>
      <c r="TI35" s="264"/>
      <c r="TJ35" s="264"/>
      <c r="TK35" s="264"/>
      <c r="TL35" s="244"/>
      <c r="TM35" s="264"/>
      <c r="TN35" s="264"/>
      <c r="TO35" s="264"/>
      <c r="TP35" s="244"/>
      <c r="TQ35" s="264"/>
      <c r="TR35" s="264"/>
      <c r="TS35" s="264"/>
      <c r="TT35" s="244"/>
      <c r="TU35" s="264"/>
      <c r="TV35" s="264"/>
      <c r="TW35" s="264"/>
      <c r="TX35" s="244"/>
      <c r="TY35" s="264"/>
      <c r="TZ35" s="264"/>
      <c r="UA35" s="264"/>
      <c r="UB35" s="244"/>
      <c r="UC35" s="264"/>
      <c r="UD35" s="264"/>
      <c r="UE35" s="264"/>
      <c r="UF35" s="244"/>
      <c r="UG35" s="264"/>
      <c r="UH35" s="264"/>
      <c r="UI35" s="264"/>
      <c r="UJ35" s="244"/>
      <c r="UK35" s="264"/>
      <c r="UL35" s="264"/>
      <c r="UM35" s="264"/>
      <c r="UN35" s="244"/>
      <c r="UO35" s="264"/>
      <c r="UP35" s="264"/>
      <c r="UQ35" s="264"/>
      <c r="UR35" s="244"/>
      <c r="US35" s="264"/>
      <c r="UT35" s="264"/>
      <c r="UU35" s="264"/>
      <c r="UV35" s="244"/>
      <c r="UW35" s="264"/>
      <c r="UX35" s="264"/>
      <c r="UY35" s="264"/>
      <c r="UZ35" s="244"/>
      <c r="VA35" s="264"/>
      <c r="VB35" s="264"/>
      <c r="VC35" s="264"/>
      <c r="VD35" s="244"/>
      <c r="VE35" s="264"/>
      <c r="VF35" s="264"/>
      <c r="VG35" s="264"/>
      <c r="VH35" s="244"/>
      <c r="VI35" s="264"/>
      <c r="VJ35" s="264"/>
      <c r="VK35" s="264"/>
      <c r="VL35" s="244"/>
      <c r="VM35" s="264"/>
      <c r="VN35" s="264"/>
      <c r="VO35" s="264"/>
      <c r="VP35" s="244"/>
      <c r="VQ35" s="264"/>
      <c r="VR35" s="264"/>
      <c r="VS35" s="264"/>
      <c r="VT35" s="244"/>
      <c r="VU35" s="264"/>
      <c r="VV35" s="264"/>
      <c r="VW35" s="264"/>
      <c r="VX35" s="244"/>
      <c r="VY35" s="264"/>
      <c r="VZ35" s="264"/>
      <c r="WA35" s="264"/>
      <c r="WB35" s="244"/>
      <c r="WC35" s="264"/>
      <c r="WD35" s="264"/>
      <c r="WE35" s="264"/>
      <c r="WF35" s="244"/>
      <c r="WG35" s="264"/>
      <c r="WH35" s="264"/>
      <c r="WI35" s="264"/>
      <c r="WJ35" s="244"/>
      <c r="WK35" s="264"/>
      <c r="WL35" s="264"/>
      <c r="WM35" s="264"/>
      <c r="WN35" s="244"/>
      <c r="WO35" s="264"/>
      <c r="WP35" s="264"/>
      <c r="WQ35" s="264"/>
      <c r="WR35" s="244"/>
      <c r="WS35" s="264"/>
      <c r="WT35" s="264"/>
      <c r="WU35" s="264"/>
      <c r="WV35" s="244"/>
      <c r="WW35" s="264"/>
      <c r="WX35" s="264"/>
      <c r="WY35" s="264"/>
      <c r="WZ35" s="244"/>
      <c r="XA35" s="264"/>
      <c r="XB35" s="264"/>
      <c r="XC35" s="264"/>
      <c r="XD35" s="244"/>
      <c r="XE35" s="264"/>
      <c r="XF35" s="264"/>
      <c r="XG35" s="264"/>
      <c r="XH35" s="244"/>
      <c r="XI35" s="264"/>
      <c r="XJ35" s="264"/>
      <c r="XK35" s="264"/>
      <c r="XL35" s="244"/>
      <c r="XM35" s="264"/>
      <c r="XN35" s="264"/>
      <c r="XO35" s="264"/>
      <c r="XP35" s="244"/>
      <c r="XQ35" s="264"/>
      <c r="XR35" s="264"/>
      <c r="XS35" s="264"/>
      <c r="XT35" s="244"/>
      <c r="XU35" s="264"/>
      <c r="XV35" s="264"/>
      <c r="XW35" s="264"/>
      <c r="XX35" s="244"/>
      <c r="XY35" s="264"/>
      <c r="XZ35" s="264"/>
      <c r="YA35" s="264"/>
      <c r="YB35" s="244"/>
      <c r="YC35" s="264"/>
      <c r="YD35" s="264"/>
      <c r="YE35" s="264"/>
      <c r="YF35" s="244"/>
      <c r="YG35" s="264"/>
      <c r="YH35" s="264"/>
      <c r="YI35" s="264"/>
      <c r="YJ35" s="244"/>
      <c r="YK35" s="264"/>
      <c r="YL35" s="264"/>
      <c r="YM35" s="264"/>
      <c r="YN35" s="244"/>
      <c r="YO35" s="264"/>
      <c r="YP35" s="264"/>
      <c r="YQ35" s="264"/>
      <c r="YR35" s="244"/>
      <c r="YS35" s="264"/>
      <c r="YT35" s="264"/>
      <c r="YU35" s="264"/>
      <c r="YV35" s="244"/>
      <c r="YW35" s="264"/>
      <c r="YX35" s="264"/>
      <c r="YY35" s="264"/>
      <c r="YZ35" s="244"/>
      <c r="ZA35" s="264"/>
      <c r="ZB35" s="264"/>
      <c r="ZC35" s="264"/>
      <c r="ZD35" s="244"/>
      <c r="ZE35" s="264"/>
      <c r="ZF35" s="264"/>
      <c r="ZG35" s="264"/>
      <c r="ZH35" s="244"/>
      <c r="ZI35" s="264"/>
      <c r="ZJ35" s="264"/>
      <c r="ZK35" s="264"/>
      <c r="ZL35" s="244"/>
      <c r="ZM35" s="264"/>
      <c r="ZN35" s="264"/>
      <c r="ZO35" s="264"/>
      <c r="ZP35" s="244"/>
      <c r="ZQ35" s="264"/>
      <c r="ZR35" s="264"/>
      <c r="ZS35" s="264"/>
      <c r="ZT35" s="244"/>
      <c r="ZU35" s="264"/>
      <c r="ZV35" s="264"/>
      <c r="ZW35" s="264"/>
      <c r="ZX35" s="244"/>
      <c r="ZY35" s="264"/>
      <c r="ZZ35" s="264"/>
      <c r="AAA35" s="264"/>
      <c r="AAB35" s="244"/>
      <c r="AAC35" s="264"/>
      <c r="AAD35" s="264"/>
      <c r="AAE35" s="264"/>
      <c r="AAF35" s="244"/>
      <c r="AAG35" s="264"/>
      <c r="AAH35" s="264"/>
      <c r="AAI35" s="264"/>
      <c r="AAJ35" s="244"/>
      <c r="AAK35" s="264"/>
      <c r="AAL35" s="264"/>
      <c r="AAM35" s="264"/>
      <c r="AAN35" s="244"/>
      <c r="AAO35" s="264"/>
      <c r="AAP35" s="264"/>
      <c r="AAQ35" s="264"/>
      <c r="AAR35" s="244"/>
      <c r="AAS35" s="264"/>
      <c r="AAT35" s="264"/>
      <c r="AAU35" s="264"/>
      <c r="AAV35" s="244"/>
      <c r="AAW35" s="264"/>
      <c r="AAX35" s="264"/>
      <c r="AAY35" s="264"/>
      <c r="AAZ35" s="244"/>
      <c r="ABA35" s="264"/>
      <c r="ABB35" s="264"/>
      <c r="ABC35" s="264"/>
      <c r="ABD35" s="244"/>
      <c r="ABE35" s="264"/>
      <c r="ABF35" s="264"/>
      <c r="ABG35" s="264"/>
      <c r="ABH35" s="244"/>
      <c r="ABI35" s="264"/>
      <c r="ABJ35" s="264"/>
      <c r="ABK35" s="264"/>
      <c r="ABL35" s="244"/>
      <c r="ABM35" s="264"/>
      <c r="ABN35" s="264"/>
      <c r="ABO35" s="264"/>
      <c r="ABP35" s="244"/>
      <c r="ABQ35" s="264"/>
      <c r="ABR35" s="264"/>
      <c r="ABS35" s="264"/>
      <c r="ABT35" s="244"/>
      <c r="ABU35" s="264"/>
      <c r="ABV35" s="264"/>
      <c r="ABW35" s="264"/>
      <c r="ABX35" s="244"/>
      <c r="ABY35" s="264"/>
      <c r="ABZ35" s="264"/>
      <c r="ACA35" s="264"/>
      <c r="ACB35" s="244"/>
      <c r="ACC35" s="264"/>
      <c r="ACD35" s="264"/>
      <c r="ACE35" s="264"/>
      <c r="ACF35" s="244"/>
      <c r="ACG35" s="264"/>
      <c r="ACH35" s="264"/>
      <c r="ACI35" s="264"/>
      <c r="ACJ35" s="244"/>
      <c r="ACK35" s="264"/>
      <c r="ACL35" s="264"/>
      <c r="ACM35" s="264"/>
      <c r="ACN35" s="244"/>
      <c r="ACO35" s="264"/>
      <c r="ACP35" s="264"/>
      <c r="ACQ35" s="264"/>
      <c r="ACR35" s="244"/>
      <c r="ACS35" s="264"/>
      <c r="ACT35" s="264"/>
      <c r="ACU35" s="264"/>
      <c r="ACV35" s="244"/>
      <c r="ACW35" s="264"/>
      <c r="ACX35" s="264"/>
      <c r="ACY35" s="264"/>
      <c r="ACZ35" s="244"/>
      <c r="ADA35" s="264"/>
      <c r="ADB35" s="264"/>
      <c r="ADC35" s="264"/>
      <c r="ADD35" s="244"/>
      <c r="ADE35" s="264"/>
      <c r="ADF35" s="264"/>
      <c r="ADG35" s="264"/>
      <c r="ADH35" s="244"/>
      <c r="ADI35" s="264"/>
      <c r="ADJ35" s="264"/>
      <c r="ADK35" s="264"/>
      <c r="ADL35" s="244"/>
      <c r="ADM35" s="264"/>
      <c r="ADN35" s="264"/>
      <c r="ADO35" s="264"/>
      <c r="ADP35" s="244"/>
      <c r="ADQ35" s="264"/>
      <c r="ADR35" s="264"/>
      <c r="ADS35" s="264"/>
      <c r="ADT35" s="244"/>
      <c r="ADU35" s="264"/>
      <c r="ADV35" s="264"/>
      <c r="ADW35" s="264"/>
      <c r="ADX35" s="244"/>
      <c r="ADY35" s="264"/>
      <c r="ADZ35" s="264"/>
      <c r="AEA35" s="264"/>
      <c r="AEB35" s="244"/>
      <c r="AEC35" s="264"/>
      <c r="AED35" s="264"/>
      <c r="AEE35" s="264"/>
      <c r="AEF35" s="244"/>
      <c r="AEG35" s="264"/>
      <c r="AEH35" s="264"/>
      <c r="AEI35" s="264"/>
      <c r="AEJ35" s="244"/>
      <c r="AEK35" s="264"/>
      <c r="AEL35" s="264"/>
      <c r="AEM35" s="264"/>
      <c r="AEN35" s="244"/>
      <c r="AEO35" s="264"/>
      <c r="AEP35" s="264"/>
      <c r="AEQ35" s="264"/>
      <c r="AER35" s="244"/>
      <c r="AES35" s="264"/>
      <c r="AET35" s="264"/>
      <c r="AEU35" s="264"/>
      <c r="AEV35" s="244"/>
      <c r="AEW35" s="264"/>
      <c r="AEX35" s="264"/>
      <c r="AEY35" s="264"/>
      <c r="AEZ35" s="244"/>
      <c r="AFA35" s="264"/>
      <c r="AFB35" s="264"/>
      <c r="AFC35" s="264"/>
      <c r="AFD35" s="244"/>
      <c r="AFE35" s="264"/>
      <c r="AFF35" s="264"/>
      <c r="AFG35" s="264"/>
      <c r="AFH35" s="244"/>
      <c r="AFI35" s="264"/>
      <c r="AFJ35" s="264"/>
      <c r="AFK35" s="264"/>
      <c r="AFL35" s="244"/>
      <c r="AFM35" s="264"/>
      <c r="AFN35" s="264"/>
      <c r="AFO35" s="264"/>
      <c r="AFP35" s="244"/>
      <c r="AFQ35" s="264"/>
      <c r="AFR35" s="264"/>
      <c r="AFS35" s="264"/>
      <c r="AFT35" s="244"/>
      <c r="AFU35" s="264"/>
      <c r="AFV35" s="264"/>
      <c r="AFW35" s="264"/>
      <c r="AFX35" s="244"/>
      <c r="AFY35" s="264"/>
      <c r="AFZ35" s="264"/>
      <c r="AGA35" s="264"/>
      <c r="AGB35" s="244"/>
      <c r="AGC35" s="264"/>
      <c r="AGD35" s="264"/>
      <c r="AGE35" s="264"/>
      <c r="AGF35" s="244"/>
      <c r="AGG35" s="264"/>
      <c r="AGH35" s="264"/>
      <c r="AGI35" s="264"/>
      <c r="AGJ35" s="244"/>
      <c r="AGK35" s="264"/>
      <c r="AGL35" s="264"/>
      <c r="AGM35" s="264"/>
      <c r="AGN35" s="244"/>
      <c r="AGO35" s="264"/>
      <c r="AGP35" s="264"/>
      <c r="AGQ35" s="264"/>
      <c r="AGR35" s="244"/>
      <c r="AGS35" s="264"/>
      <c r="AGT35" s="264"/>
      <c r="AGU35" s="264"/>
      <c r="AGV35" s="244"/>
      <c r="AGW35" s="264"/>
      <c r="AGX35" s="264"/>
      <c r="AGY35" s="264"/>
      <c r="AGZ35" s="244"/>
      <c r="AHA35" s="264"/>
      <c r="AHB35" s="264"/>
      <c r="AHC35" s="264"/>
      <c r="AHD35" s="244"/>
      <c r="AHE35" s="264"/>
      <c r="AHF35" s="264"/>
      <c r="AHG35" s="264"/>
      <c r="AHH35" s="244"/>
      <c r="AHI35" s="264"/>
      <c r="AHJ35" s="264"/>
      <c r="AHK35" s="264"/>
      <c r="AHL35" s="244"/>
      <c r="AHM35" s="264"/>
      <c r="AHN35" s="264"/>
      <c r="AHO35" s="264"/>
      <c r="AHP35" s="244"/>
      <c r="AHQ35" s="264"/>
      <c r="AHR35" s="264"/>
      <c r="AHS35" s="264"/>
      <c r="AHT35" s="244"/>
      <c r="AHU35" s="264"/>
      <c r="AHV35" s="264"/>
      <c r="AHW35" s="264"/>
      <c r="AHX35" s="244"/>
      <c r="AHY35" s="264"/>
      <c r="AHZ35" s="264"/>
      <c r="AIA35" s="264"/>
      <c r="AIB35" s="244"/>
      <c r="AIC35" s="264"/>
      <c r="AID35" s="264"/>
      <c r="AIE35" s="264"/>
      <c r="AIF35" s="244"/>
      <c r="AIG35" s="264"/>
      <c r="AIH35" s="264"/>
      <c r="AII35" s="264"/>
      <c r="AIJ35" s="244"/>
      <c r="AIK35" s="264"/>
      <c r="AIL35" s="264"/>
      <c r="AIM35" s="264"/>
      <c r="AIN35" s="244"/>
      <c r="AIO35" s="264"/>
      <c r="AIP35" s="264"/>
      <c r="AIQ35" s="264"/>
      <c r="AIR35" s="244"/>
      <c r="AIS35" s="264"/>
      <c r="AIT35" s="264"/>
      <c r="AIU35" s="264"/>
      <c r="AIV35" s="244"/>
      <c r="AIW35" s="264"/>
      <c r="AIX35" s="264"/>
      <c r="AIY35" s="264"/>
      <c r="AIZ35" s="244"/>
      <c r="AJA35" s="264"/>
      <c r="AJB35" s="264"/>
      <c r="AJC35" s="264"/>
      <c r="AJD35" s="244"/>
      <c r="AJE35" s="264"/>
      <c r="AJF35" s="264"/>
      <c r="AJG35" s="264"/>
      <c r="AJH35" s="244"/>
      <c r="AJI35" s="264"/>
      <c r="AJJ35" s="264"/>
      <c r="AJK35" s="264"/>
      <c r="AJL35" s="244"/>
      <c r="AJM35" s="264"/>
      <c r="AJN35" s="264"/>
      <c r="AJO35" s="264"/>
      <c r="AJP35" s="244"/>
      <c r="AJQ35" s="264"/>
      <c r="AJR35" s="264"/>
      <c r="AJS35" s="264"/>
      <c r="AJT35" s="244"/>
      <c r="AJU35" s="264"/>
      <c r="AJV35" s="264"/>
      <c r="AJW35" s="264"/>
      <c r="AJX35" s="244"/>
      <c r="AJY35" s="264"/>
      <c r="AJZ35" s="264"/>
      <c r="AKA35" s="264"/>
      <c r="AKB35" s="244"/>
      <c r="AKC35" s="264"/>
      <c r="AKD35" s="264"/>
      <c r="AKE35" s="264"/>
      <c r="AKF35" s="244"/>
      <c r="AKG35" s="264"/>
      <c r="AKH35" s="264"/>
      <c r="AKI35" s="264"/>
      <c r="AKJ35" s="244"/>
      <c r="AKK35" s="264"/>
      <c r="AKL35" s="264"/>
      <c r="AKM35" s="264"/>
      <c r="AKN35" s="244"/>
      <c r="AKO35" s="264"/>
      <c r="AKP35" s="264"/>
      <c r="AKQ35" s="264"/>
      <c r="AKR35" s="244"/>
      <c r="AKS35" s="264"/>
      <c r="AKT35" s="264"/>
      <c r="AKU35" s="264"/>
      <c r="AKV35" s="244"/>
      <c r="AKW35" s="264"/>
      <c r="AKX35" s="264"/>
      <c r="AKY35" s="264"/>
      <c r="AKZ35" s="244"/>
      <c r="ALA35" s="264"/>
      <c r="ALB35" s="264"/>
      <c r="ALC35" s="264"/>
      <c r="ALD35" s="244"/>
      <c r="ALE35" s="264"/>
      <c r="ALF35" s="264"/>
      <c r="ALG35" s="264"/>
      <c r="ALH35" s="244"/>
      <c r="ALI35" s="264"/>
      <c r="ALJ35" s="264"/>
      <c r="ALK35" s="264"/>
      <c r="ALL35" s="244"/>
      <c r="ALM35" s="264"/>
      <c r="ALN35" s="264"/>
      <c r="ALO35" s="264"/>
      <c r="ALP35" s="244"/>
      <c r="ALQ35" s="264"/>
      <c r="ALR35" s="264"/>
      <c r="ALS35" s="264"/>
      <c r="ALT35" s="244"/>
      <c r="ALU35" s="264"/>
      <c r="ALV35" s="264"/>
      <c r="ALW35" s="264"/>
      <c r="ALX35" s="244"/>
      <c r="ALY35" s="264"/>
      <c r="ALZ35" s="264"/>
      <c r="AMA35" s="264"/>
      <c r="AMB35" s="244"/>
      <c r="AMC35" s="264"/>
      <c r="AMD35" s="264"/>
      <c r="AME35" s="264"/>
      <c r="AMF35" s="244"/>
      <c r="AMG35" s="264"/>
      <c r="AMH35" s="264"/>
      <c r="AMI35" s="264"/>
      <c r="AMJ35" s="244"/>
      <c r="AMK35" s="264"/>
      <c r="AML35" s="264"/>
      <c r="AMM35" s="264"/>
      <c r="AMN35" s="244"/>
      <c r="AMO35" s="264"/>
      <c r="AMP35" s="264"/>
      <c r="AMQ35" s="264"/>
      <c r="AMR35" s="244"/>
      <c r="AMS35" s="264"/>
      <c r="AMT35" s="264"/>
      <c r="AMU35" s="264"/>
      <c r="AMV35" s="244"/>
      <c r="AMW35" s="264"/>
      <c r="AMX35" s="264"/>
      <c r="AMY35" s="264"/>
      <c r="AMZ35" s="244"/>
      <c r="ANA35" s="264"/>
      <c r="ANB35" s="264"/>
      <c r="ANC35" s="264"/>
      <c r="AND35" s="244"/>
      <c r="ANE35" s="264"/>
      <c r="ANF35" s="264"/>
      <c r="ANG35" s="264"/>
      <c r="ANH35" s="244"/>
      <c r="ANI35" s="264"/>
      <c r="ANJ35" s="264"/>
      <c r="ANK35" s="264"/>
      <c r="ANL35" s="244"/>
      <c r="ANM35" s="264"/>
      <c r="ANN35" s="264"/>
      <c r="ANO35" s="264"/>
      <c r="ANP35" s="244"/>
      <c r="ANQ35" s="264"/>
      <c r="ANR35" s="264"/>
      <c r="ANS35" s="264"/>
      <c r="ANT35" s="244"/>
      <c r="ANU35" s="264"/>
      <c r="ANV35" s="264"/>
      <c r="ANW35" s="264"/>
      <c r="ANX35" s="244"/>
      <c r="ANY35" s="264"/>
      <c r="ANZ35" s="264"/>
      <c r="AOA35" s="264"/>
      <c r="AOB35" s="244"/>
      <c r="AOC35" s="264"/>
      <c r="AOD35" s="264"/>
      <c r="AOE35" s="264"/>
      <c r="AOF35" s="244"/>
      <c r="AOG35" s="264"/>
      <c r="AOH35" s="264"/>
      <c r="AOI35" s="264"/>
      <c r="AOJ35" s="244"/>
      <c r="AOK35" s="264"/>
      <c r="AOL35" s="264"/>
      <c r="AOM35" s="264"/>
      <c r="AON35" s="244"/>
      <c r="AOO35" s="264"/>
      <c r="AOP35" s="264"/>
      <c r="AOQ35" s="264"/>
      <c r="AOR35" s="244"/>
      <c r="AOS35" s="264"/>
      <c r="AOT35" s="264"/>
      <c r="AOU35" s="264"/>
      <c r="AOV35" s="244"/>
      <c r="AOW35" s="264"/>
      <c r="AOX35" s="264"/>
      <c r="AOY35" s="264"/>
      <c r="AOZ35" s="244"/>
      <c r="APA35" s="264"/>
      <c r="APB35" s="264"/>
      <c r="APC35" s="264"/>
      <c r="APD35" s="244"/>
      <c r="APE35" s="264"/>
      <c r="APF35" s="264"/>
      <c r="APG35" s="264"/>
      <c r="APH35" s="244"/>
      <c r="API35" s="264"/>
      <c r="APJ35" s="264"/>
      <c r="APK35" s="264"/>
      <c r="APL35" s="244"/>
      <c r="APM35" s="264"/>
      <c r="APN35" s="264"/>
      <c r="APO35" s="264"/>
      <c r="APP35" s="244"/>
      <c r="APQ35" s="264"/>
      <c r="APR35" s="264"/>
      <c r="APS35" s="264"/>
      <c r="APT35" s="244"/>
      <c r="APU35" s="264"/>
      <c r="APV35" s="264"/>
      <c r="APW35" s="264"/>
      <c r="APX35" s="244"/>
      <c r="APY35" s="264"/>
      <c r="APZ35" s="264"/>
      <c r="AQA35" s="264"/>
      <c r="AQB35" s="244"/>
      <c r="AQC35" s="264"/>
      <c r="AQD35" s="264"/>
      <c r="AQE35" s="264"/>
      <c r="AQF35" s="244"/>
      <c r="AQG35" s="264"/>
      <c r="AQH35" s="264"/>
      <c r="AQI35" s="264"/>
      <c r="AQJ35" s="244"/>
      <c r="AQK35" s="264"/>
      <c r="AQL35" s="264"/>
      <c r="AQM35" s="264"/>
      <c r="AQN35" s="244"/>
      <c r="AQO35" s="264"/>
      <c r="AQP35" s="264"/>
      <c r="AQQ35" s="264"/>
      <c r="AQR35" s="244"/>
      <c r="AQS35" s="264"/>
      <c r="AQT35" s="264"/>
      <c r="AQU35" s="264"/>
      <c r="AQV35" s="244"/>
      <c r="AQW35" s="264"/>
      <c r="AQX35" s="264"/>
      <c r="AQY35" s="264"/>
      <c r="AQZ35" s="244"/>
      <c r="ARA35" s="264"/>
      <c r="ARB35" s="264"/>
      <c r="ARC35" s="264"/>
      <c r="ARD35" s="244"/>
      <c r="ARE35" s="264"/>
      <c r="ARF35" s="264"/>
      <c r="ARG35" s="264"/>
      <c r="ARH35" s="244"/>
      <c r="ARI35" s="264"/>
      <c r="ARJ35" s="264"/>
      <c r="ARK35" s="264"/>
      <c r="ARL35" s="244"/>
      <c r="ARM35" s="264"/>
      <c r="ARN35" s="264"/>
      <c r="ARO35" s="264"/>
      <c r="ARP35" s="244"/>
      <c r="ARQ35" s="264"/>
      <c r="ARR35" s="264"/>
      <c r="ARS35" s="264"/>
      <c r="ART35" s="244"/>
      <c r="ARU35" s="264"/>
      <c r="ARV35" s="264"/>
      <c r="ARW35" s="264"/>
      <c r="ARX35" s="244"/>
      <c r="ARY35" s="264"/>
      <c r="ARZ35" s="264"/>
      <c r="ASA35" s="264"/>
      <c r="ASB35" s="244"/>
      <c r="ASC35" s="264"/>
      <c r="ASD35" s="264"/>
      <c r="ASE35" s="264"/>
      <c r="ASF35" s="244"/>
      <c r="ASG35" s="264"/>
      <c r="ASH35" s="264"/>
      <c r="ASI35" s="264"/>
      <c r="ASJ35" s="244"/>
      <c r="ASK35" s="264"/>
      <c r="ASL35" s="264"/>
      <c r="ASM35" s="264"/>
      <c r="ASN35" s="244"/>
      <c r="ASO35" s="264"/>
      <c r="ASP35" s="264"/>
      <c r="ASQ35" s="264"/>
      <c r="ASR35" s="244"/>
      <c r="ASS35" s="264"/>
      <c r="AST35" s="264"/>
      <c r="ASU35" s="264"/>
      <c r="ASV35" s="244"/>
      <c r="ASW35" s="264"/>
      <c r="ASX35" s="264"/>
      <c r="ASY35" s="264"/>
      <c r="ASZ35" s="244"/>
      <c r="ATA35" s="264"/>
      <c r="ATB35" s="264"/>
      <c r="ATC35" s="264"/>
      <c r="ATD35" s="244"/>
      <c r="ATE35" s="264"/>
      <c r="ATF35" s="264"/>
      <c r="ATG35" s="264"/>
      <c r="ATH35" s="244"/>
      <c r="ATI35" s="264"/>
      <c r="ATJ35" s="264"/>
      <c r="ATK35" s="264"/>
      <c r="ATL35" s="244"/>
      <c r="ATM35" s="264"/>
      <c r="ATN35" s="264"/>
      <c r="ATO35" s="264"/>
      <c r="ATP35" s="244"/>
      <c r="ATQ35" s="264"/>
      <c r="ATR35" s="264"/>
      <c r="ATS35" s="264"/>
      <c r="ATT35" s="244"/>
      <c r="ATU35" s="264"/>
      <c r="ATV35" s="264"/>
      <c r="ATW35" s="264"/>
      <c r="ATX35" s="244"/>
      <c r="ATY35" s="264"/>
      <c r="ATZ35" s="264"/>
      <c r="AUA35" s="264"/>
      <c r="AUB35" s="244"/>
      <c r="AUC35" s="264"/>
      <c r="AUD35" s="264"/>
      <c r="AUE35" s="264"/>
      <c r="AUF35" s="244"/>
      <c r="AUG35" s="264"/>
      <c r="AUH35" s="264"/>
      <c r="AUI35" s="264"/>
      <c r="AUJ35" s="244"/>
      <c r="AUK35" s="264"/>
      <c r="AUL35" s="264"/>
      <c r="AUM35" s="264"/>
      <c r="AUN35" s="244"/>
      <c r="AUO35" s="264"/>
      <c r="AUP35" s="264"/>
      <c r="AUQ35" s="264"/>
      <c r="AUR35" s="244"/>
      <c r="AUS35" s="264"/>
      <c r="AUT35" s="264"/>
      <c r="AUU35" s="264"/>
      <c r="AUV35" s="244"/>
      <c r="AUW35" s="264"/>
      <c r="AUX35" s="264"/>
      <c r="AUY35" s="264"/>
      <c r="AUZ35" s="244"/>
      <c r="AVA35" s="264"/>
      <c r="AVB35" s="264"/>
      <c r="AVC35" s="264"/>
      <c r="AVD35" s="244"/>
      <c r="AVE35" s="264"/>
      <c r="AVF35" s="264"/>
      <c r="AVG35" s="264"/>
      <c r="AVH35" s="244"/>
      <c r="AVI35" s="264"/>
      <c r="AVJ35" s="264"/>
      <c r="AVK35" s="264"/>
      <c r="AVL35" s="244"/>
      <c r="AVM35" s="264"/>
      <c r="AVN35" s="264"/>
      <c r="AVO35" s="264"/>
      <c r="AVP35" s="244"/>
      <c r="AVQ35" s="264"/>
      <c r="AVR35" s="264"/>
      <c r="AVS35" s="264"/>
      <c r="AVT35" s="244"/>
      <c r="AVU35" s="264"/>
      <c r="AVV35" s="264"/>
      <c r="AVW35" s="264"/>
      <c r="AVX35" s="244"/>
      <c r="AVY35" s="264"/>
      <c r="AVZ35" s="264"/>
      <c r="AWA35" s="264"/>
      <c r="AWB35" s="244"/>
      <c r="AWC35" s="264"/>
      <c r="AWD35" s="264"/>
      <c r="AWE35" s="264"/>
      <c r="AWF35" s="244"/>
      <c r="AWG35" s="264"/>
      <c r="AWH35" s="264"/>
      <c r="AWI35" s="264"/>
      <c r="AWJ35" s="244"/>
      <c r="AWK35" s="264"/>
      <c r="AWL35" s="264"/>
      <c r="AWM35" s="264"/>
      <c r="AWN35" s="244"/>
      <c r="AWO35" s="264"/>
      <c r="AWP35" s="264"/>
      <c r="AWQ35" s="264"/>
      <c r="AWR35" s="244"/>
      <c r="AWS35" s="264"/>
      <c r="AWT35" s="264"/>
      <c r="AWU35" s="264"/>
      <c r="AWV35" s="244"/>
      <c r="AWW35" s="264"/>
      <c r="AWX35" s="264"/>
      <c r="AWY35" s="264"/>
      <c r="AWZ35" s="244"/>
      <c r="AXA35" s="264"/>
      <c r="AXB35" s="264"/>
      <c r="AXC35" s="264"/>
      <c r="AXD35" s="244"/>
      <c r="AXE35" s="264"/>
      <c r="AXF35" s="264"/>
      <c r="AXG35" s="264"/>
      <c r="AXH35" s="244"/>
      <c r="AXI35" s="264"/>
      <c r="AXJ35" s="264"/>
      <c r="AXK35" s="264"/>
      <c r="AXL35" s="244"/>
      <c r="AXM35" s="264"/>
      <c r="AXN35" s="264"/>
      <c r="AXO35" s="264"/>
      <c r="AXP35" s="244"/>
      <c r="AXQ35" s="264"/>
      <c r="AXR35" s="264"/>
      <c r="AXS35" s="264"/>
      <c r="AXT35" s="244"/>
      <c r="AXU35" s="264"/>
      <c r="AXV35" s="264"/>
      <c r="AXW35" s="264"/>
      <c r="AXX35" s="244"/>
      <c r="AXY35" s="264"/>
      <c r="AXZ35" s="264"/>
      <c r="AYA35" s="264"/>
      <c r="AYB35" s="244"/>
      <c r="AYC35" s="264"/>
      <c r="AYD35" s="264"/>
      <c r="AYE35" s="264"/>
      <c r="AYF35" s="244"/>
      <c r="AYG35" s="264"/>
      <c r="AYH35" s="264"/>
      <c r="AYI35" s="264"/>
      <c r="AYJ35" s="244"/>
      <c r="AYK35" s="264"/>
      <c r="AYL35" s="264"/>
      <c r="AYM35" s="264"/>
      <c r="AYN35" s="244"/>
      <c r="AYO35" s="264"/>
      <c r="AYP35" s="264"/>
      <c r="AYQ35" s="264"/>
      <c r="AYR35" s="244"/>
      <c r="AYS35" s="264"/>
      <c r="AYT35" s="264"/>
      <c r="AYU35" s="264"/>
      <c r="AYV35" s="244"/>
      <c r="AYW35" s="264"/>
      <c r="AYX35" s="264"/>
      <c r="AYY35" s="264"/>
      <c r="AYZ35" s="244"/>
      <c r="AZA35" s="264"/>
      <c r="AZB35" s="264"/>
      <c r="AZC35" s="264"/>
      <c r="AZD35" s="244"/>
      <c r="AZE35" s="264"/>
      <c r="AZF35" s="264"/>
      <c r="AZG35" s="264"/>
      <c r="AZH35" s="244"/>
      <c r="AZI35" s="264"/>
      <c r="AZJ35" s="264"/>
      <c r="AZK35" s="264"/>
      <c r="AZL35" s="244"/>
      <c r="AZM35" s="264"/>
      <c r="AZN35" s="264"/>
      <c r="AZO35" s="264"/>
      <c r="AZP35" s="244"/>
      <c r="AZQ35" s="264"/>
      <c r="AZR35" s="264"/>
      <c r="AZS35" s="264"/>
      <c r="AZT35" s="244"/>
      <c r="AZU35" s="264"/>
      <c r="AZV35" s="264"/>
      <c r="AZW35" s="264"/>
      <c r="AZX35" s="244"/>
      <c r="AZY35" s="264"/>
      <c r="AZZ35" s="264"/>
      <c r="BAA35" s="264"/>
      <c r="BAB35" s="244"/>
      <c r="BAC35" s="264"/>
      <c r="BAD35" s="264"/>
      <c r="BAE35" s="264"/>
      <c r="BAF35" s="244"/>
      <c r="BAG35" s="264"/>
      <c r="BAH35" s="264"/>
      <c r="BAI35" s="264"/>
      <c r="BAJ35" s="244"/>
      <c r="BAK35" s="264"/>
      <c r="BAL35" s="264"/>
      <c r="BAM35" s="264"/>
      <c r="BAN35" s="244"/>
      <c r="BAO35" s="264"/>
      <c r="BAP35" s="264"/>
      <c r="BAQ35" s="264"/>
      <c r="BAR35" s="244"/>
      <c r="BAS35" s="264"/>
      <c r="BAT35" s="264"/>
      <c r="BAU35" s="264"/>
      <c r="BAV35" s="244"/>
      <c r="BAW35" s="264"/>
      <c r="BAX35" s="264"/>
      <c r="BAY35" s="264"/>
      <c r="BAZ35" s="244"/>
      <c r="BBA35" s="264"/>
      <c r="BBB35" s="264"/>
      <c r="BBC35" s="264"/>
      <c r="BBD35" s="244"/>
      <c r="BBE35" s="264"/>
      <c r="BBF35" s="264"/>
      <c r="BBG35" s="264"/>
      <c r="BBH35" s="244"/>
      <c r="BBI35" s="264"/>
      <c r="BBJ35" s="264"/>
      <c r="BBK35" s="264"/>
      <c r="BBL35" s="244"/>
      <c r="BBM35" s="264"/>
      <c r="BBN35" s="264"/>
      <c r="BBO35" s="264"/>
      <c r="BBP35" s="244"/>
      <c r="BBQ35" s="264"/>
      <c r="BBR35" s="264"/>
      <c r="BBS35" s="264"/>
      <c r="BBT35" s="244"/>
      <c r="BBU35" s="264"/>
      <c r="BBV35" s="264"/>
      <c r="BBW35" s="264"/>
      <c r="BBX35" s="244"/>
      <c r="BBY35" s="264"/>
      <c r="BBZ35" s="264"/>
      <c r="BCA35" s="264"/>
      <c r="BCB35" s="244"/>
      <c r="BCC35" s="264"/>
      <c r="BCD35" s="264"/>
      <c r="BCE35" s="264"/>
      <c r="BCF35" s="244"/>
      <c r="BCG35" s="264"/>
      <c r="BCH35" s="264"/>
      <c r="BCI35" s="264"/>
      <c r="BCJ35" s="244"/>
      <c r="BCK35" s="264"/>
      <c r="BCL35" s="264"/>
      <c r="BCM35" s="264"/>
      <c r="BCN35" s="244"/>
      <c r="BCO35" s="264"/>
      <c r="BCP35" s="264"/>
      <c r="BCQ35" s="264"/>
      <c r="BCR35" s="244"/>
      <c r="BCS35" s="264"/>
      <c r="BCT35" s="264"/>
      <c r="BCU35" s="264"/>
      <c r="BCV35" s="244"/>
      <c r="BCW35" s="264"/>
      <c r="BCX35" s="264"/>
      <c r="BCY35" s="264"/>
      <c r="BCZ35" s="244"/>
      <c r="BDA35" s="264"/>
      <c r="BDB35" s="264"/>
      <c r="BDC35" s="264"/>
      <c r="BDD35" s="244"/>
      <c r="BDE35" s="264"/>
      <c r="BDF35" s="264"/>
      <c r="BDG35" s="264"/>
      <c r="BDH35" s="244"/>
      <c r="BDI35" s="264"/>
      <c r="BDJ35" s="264"/>
      <c r="BDK35" s="264"/>
      <c r="BDL35" s="244"/>
      <c r="BDM35" s="264"/>
      <c r="BDN35" s="264"/>
      <c r="BDO35" s="264"/>
      <c r="BDP35" s="244"/>
      <c r="BDQ35" s="264"/>
      <c r="BDR35" s="264"/>
      <c r="BDS35" s="264"/>
      <c r="BDT35" s="244"/>
      <c r="BDU35" s="264"/>
      <c r="BDV35" s="264"/>
      <c r="BDW35" s="264"/>
      <c r="BDX35" s="244"/>
      <c r="BDY35" s="264"/>
      <c r="BDZ35" s="264"/>
      <c r="BEA35" s="264"/>
      <c r="BEB35" s="244"/>
      <c r="BEC35" s="264"/>
      <c r="BED35" s="264"/>
      <c r="BEE35" s="264"/>
      <c r="BEF35" s="244"/>
      <c r="BEG35" s="264"/>
      <c r="BEH35" s="264"/>
      <c r="BEI35" s="264"/>
      <c r="BEJ35" s="244"/>
      <c r="BEK35" s="264"/>
      <c r="BEL35" s="264"/>
      <c r="BEM35" s="264"/>
      <c r="BEN35" s="244"/>
      <c r="BEO35" s="264"/>
      <c r="BEP35" s="264"/>
      <c r="BEQ35" s="264"/>
      <c r="BER35" s="244"/>
      <c r="BES35" s="264"/>
      <c r="BET35" s="264"/>
      <c r="BEU35" s="264"/>
      <c r="BEV35" s="244"/>
      <c r="BEW35" s="264"/>
      <c r="BEX35" s="264"/>
      <c r="BEY35" s="264"/>
      <c r="BEZ35" s="244"/>
      <c r="BFA35" s="264"/>
      <c r="BFB35" s="264"/>
      <c r="BFC35" s="264"/>
      <c r="BFD35" s="244"/>
      <c r="BFE35" s="264"/>
      <c r="BFF35" s="264"/>
      <c r="BFG35" s="264"/>
      <c r="BFH35" s="244"/>
      <c r="BFI35" s="264"/>
      <c r="BFJ35" s="264"/>
      <c r="BFK35" s="264"/>
      <c r="BFL35" s="244"/>
      <c r="BFM35" s="264"/>
      <c r="BFN35" s="264"/>
      <c r="BFO35" s="264"/>
      <c r="BFP35" s="244"/>
      <c r="BFQ35" s="264"/>
      <c r="BFR35" s="264"/>
      <c r="BFS35" s="264"/>
      <c r="BFT35" s="244"/>
      <c r="BFU35" s="264"/>
      <c r="BFV35" s="264"/>
      <c r="BFW35" s="264"/>
      <c r="BFX35" s="244"/>
      <c r="BFY35" s="264"/>
      <c r="BFZ35" s="264"/>
      <c r="BGA35" s="264"/>
      <c r="BGB35" s="244"/>
      <c r="BGC35" s="264"/>
      <c r="BGD35" s="264"/>
      <c r="BGE35" s="264"/>
      <c r="BGF35" s="244"/>
      <c r="BGG35" s="264"/>
      <c r="BGH35" s="264"/>
      <c r="BGI35" s="264"/>
      <c r="BGJ35" s="244"/>
      <c r="BGK35" s="264"/>
      <c r="BGL35" s="264"/>
      <c r="BGM35" s="264"/>
      <c r="BGN35" s="244"/>
      <c r="BGO35" s="264"/>
      <c r="BGP35" s="264"/>
      <c r="BGQ35" s="264"/>
      <c r="BGR35" s="244"/>
      <c r="BGS35" s="264"/>
      <c r="BGT35" s="264"/>
      <c r="BGU35" s="264"/>
      <c r="BGV35" s="244"/>
      <c r="BGW35" s="264"/>
      <c r="BGX35" s="264"/>
      <c r="BGY35" s="264"/>
      <c r="BGZ35" s="244"/>
      <c r="BHA35" s="264"/>
      <c r="BHB35" s="264"/>
      <c r="BHC35" s="264"/>
      <c r="BHD35" s="244"/>
      <c r="BHE35" s="264"/>
      <c r="BHF35" s="264"/>
      <c r="BHG35" s="264"/>
      <c r="BHH35" s="244"/>
      <c r="BHI35" s="264"/>
      <c r="BHJ35" s="264"/>
      <c r="BHK35" s="264"/>
      <c r="BHL35" s="244"/>
      <c r="BHM35" s="264"/>
      <c r="BHN35" s="264"/>
      <c r="BHO35" s="264"/>
      <c r="BHP35" s="244"/>
      <c r="BHQ35" s="264"/>
      <c r="BHR35" s="264"/>
      <c r="BHS35" s="264"/>
      <c r="BHT35" s="244"/>
      <c r="BHU35" s="264"/>
      <c r="BHV35" s="264"/>
      <c r="BHW35" s="264"/>
      <c r="BHX35" s="244"/>
      <c r="BHY35" s="264"/>
      <c r="BHZ35" s="264"/>
      <c r="BIA35" s="264"/>
      <c r="BIB35" s="244"/>
      <c r="BIC35" s="264"/>
      <c r="BID35" s="264"/>
      <c r="BIE35" s="264"/>
      <c r="BIF35" s="244"/>
      <c r="BIG35" s="264"/>
      <c r="BIH35" s="264"/>
      <c r="BII35" s="264"/>
      <c r="BIJ35" s="244"/>
      <c r="BIK35" s="264"/>
      <c r="BIL35" s="264"/>
      <c r="BIM35" s="264"/>
      <c r="BIN35" s="244"/>
      <c r="BIO35" s="264"/>
      <c r="BIP35" s="264"/>
      <c r="BIQ35" s="264"/>
      <c r="BIR35" s="244"/>
      <c r="BIS35" s="264"/>
      <c r="BIT35" s="264"/>
      <c r="BIU35" s="264"/>
      <c r="BIV35" s="244"/>
      <c r="BIW35" s="264"/>
      <c r="BIX35" s="264"/>
      <c r="BIY35" s="264"/>
      <c r="BIZ35" s="244"/>
      <c r="BJA35" s="264"/>
      <c r="BJB35" s="264"/>
      <c r="BJC35" s="264"/>
      <c r="BJD35" s="244"/>
      <c r="BJE35" s="264"/>
      <c r="BJF35" s="264"/>
      <c r="BJG35" s="264"/>
      <c r="BJH35" s="244"/>
      <c r="BJI35" s="264"/>
      <c r="BJJ35" s="264"/>
      <c r="BJK35" s="264"/>
      <c r="BJL35" s="244"/>
      <c r="BJM35" s="264"/>
      <c r="BJN35" s="264"/>
      <c r="BJO35" s="264"/>
      <c r="BJP35" s="244"/>
      <c r="BJQ35" s="264"/>
      <c r="BJR35" s="264"/>
      <c r="BJS35" s="264"/>
      <c r="BJT35" s="244"/>
      <c r="BJU35" s="264"/>
      <c r="BJV35" s="264"/>
      <c r="BJW35" s="264"/>
      <c r="BJX35" s="244"/>
      <c r="BJY35" s="264"/>
      <c r="BJZ35" s="264"/>
      <c r="BKA35" s="264"/>
      <c r="BKB35" s="244"/>
      <c r="BKC35" s="264"/>
      <c r="BKD35" s="264"/>
      <c r="BKE35" s="264"/>
      <c r="BKF35" s="244"/>
      <c r="BKG35" s="264"/>
      <c r="BKH35" s="264"/>
      <c r="BKI35" s="264"/>
      <c r="BKJ35" s="244"/>
      <c r="BKK35" s="264"/>
      <c r="BKL35" s="264"/>
      <c r="BKM35" s="264"/>
      <c r="BKN35" s="244"/>
      <c r="BKO35" s="264"/>
      <c r="BKP35" s="264"/>
      <c r="BKQ35" s="264"/>
      <c r="BKR35" s="244"/>
      <c r="BKS35" s="264"/>
      <c r="BKT35" s="264"/>
      <c r="BKU35" s="264"/>
      <c r="BKV35" s="244"/>
      <c r="BKW35" s="264"/>
      <c r="BKX35" s="264"/>
      <c r="BKY35" s="264"/>
      <c r="BKZ35" s="244"/>
      <c r="BLA35" s="264"/>
      <c r="BLB35" s="264"/>
      <c r="BLC35" s="264"/>
      <c r="BLD35" s="244"/>
      <c r="BLE35" s="264"/>
      <c r="BLF35" s="264"/>
      <c r="BLG35" s="264"/>
      <c r="BLH35" s="244"/>
      <c r="BLI35" s="264"/>
      <c r="BLJ35" s="264"/>
      <c r="BLK35" s="264"/>
      <c r="BLL35" s="244"/>
      <c r="BLM35" s="264"/>
      <c r="BLN35" s="264"/>
      <c r="BLO35" s="264"/>
      <c r="BLP35" s="244"/>
      <c r="BLQ35" s="264"/>
      <c r="BLR35" s="264"/>
      <c r="BLS35" s="264"/>
      <c r="BLT35" s="244"/>
      <c r="BLU35" s="264"/>
      <c r="BLV35" s="264"/>
      <c r="BLW35" s="264"/>
      <c r="BLX35" s="244"/>
      <c r="BLY35" s="264"/>
      <c r="BLZ35" s="264"/>
      <c r="BMA35" s="264"/>
      <c r="BMB35" s="244"/>
      <c r="BMC35" s="264"/>
      <c r="BMD35" s="264"/>
      <c r="BME35" s="264"/>
      <c r="BMF35" s="244"/>
      <c r="BMG35" s="264"/>
      <c r="BMH35" s="264"/>
      <c r="BMI35" s="264"/>
      <c r="BMJ35" s="244"/>
      <c r="BMK35" s="264"/>
      <c r="BML35" s="264"/>
      <c r="BMM35" s="264"/>
      <c r="BMN35" s="244"/>
      <c r="BMO35" s="264"/>
      <c r="BMP35" s="264"/>
      <c r="BMQ35" s="264"/>
      <c r="BMR35" s="244"/>
      <c r="BMS35" s="264"/>
      <c r="BMT35" s="264"/>
      <c r="BMU35" s="264"/>
      <c r="BMV35" s="244"/>
      <c r="BMW35" s="264"/>
      <c r="BMX35" s="264"/>
      <c r="BMY35" s="264"/>
      <c r="BMZ35" s="244"/>
      <c r="BNA35" s="264"/>
      <c r="BNB35" s="264"/>
      <c r="BNC35" s="264"/>
      <c r="BND35" s="244"/>
      <c r="BNE35" s="264"/>
      <c r="BNF35" s="264"/>
      <c r="BNG35" s="264"/>
      <c r="BNH35" s="244"/>
      <c r="BNI35" s="264"/>
      <c r="BNJ35" s="264"/>
      <c r="BNK35" s="264"/>
      <c r="BNL35" s="244"/>
      <c r="BNM35" s="264"/>
      <c r="BNN35" s="264"/>
      <c r="BNO35" s="264"/>
      <c r="BNP35" s="244"/>
      <c r="BNQ35" s="264"/>
      <c r="BNR35" s="264"/>
      <c r="BNS35" s="264"/>
      <c r="BNT35" s="244"/>
      <c r="BNU35" s="264"/>
      <c r="BNV35" s="264"/>
      <c r="BNW35" s="264"/>
      <c r="BNX35" s="244"/>
      <c r="BNY35" s="264"/>
      <c r="BNZ35" s="264"/>
      <c r="BOA35" s="264"/>
      <c r="BOB35" s="244"/>
      <c r="BOC35" s="264"/>
      <c r="BOD35" s="264"/>
      <c r="BOE35" s="264"/>
      <c r="BOF35" s="244"/>
      <c r="BOG35" s="264"/>
      <c r="BOH35" s="264"/>
      <c r="BOI35" s="264"/>
      <c r="BOJ35" s="244"/>
      <c r="BOK35" s="264"/>
      <c r="BOL35" s="264"/>
      <c r="BOM35" s="264"/>
      <c r="BON35" s="244"/>
      <c r="BOO35" s="264"/>
      <c r="BOP35" s="264"/>
      <c r="BOQ35" s="264"/>
      <c r="BOR35" s="244"/>
      <c r="BOS35" s="264"/>
      <c r="BOT35" s="264"/>
      <c r="BOU35" s="264"/>
      <c r="BOV35" s="244"/>
      <c r="BOW35" s="264"/>
      <c r="BOX35" s="264"/>
      <c r="BOY35" s="264"/>
      <c r="BOZ35" s="244"/>
      <c r="BPA35" s="264"/>
      <c r="BPB35" s="264"/>
      <c r="BPC35" s="264"/>
      <c r="BPD35" s="244"/>
      <c r="BPE35" s="264"/>
      <c r="BPF35" s="264"/>
      <c r="BPG35" s="264"/>
      <c r="BPH35" s="244"/>
      <c r="BPI35" s="264"/>
      <c r="BPJ35" s="264"/>
      <c r="BPK35" s="264"/>
      <c r="BPL35" s="244"/>
      <c r="BPM35" s="264"/>
      <c r="BPN35" s="264"/>
      <c r="BPO35" s="264"/>
      <c r="BPP35" s="244"/>
      <c r="BPQ35" s="264"/>
      <c r="BPR35" s="264"/>
      <c r="BPS35" s="264"/>
      <c r="BPT35" s="244"/>
      <c r="BPU35" s="264"/>
      <c r="BPV35" s="264"/>
      <c r="BPW35" s="264"/>
      <c r="BPX35" s="244"/>
      <c r="BPY35" s="264"/>
      <c r="BPZ35" s="264"/>
      <c r="BQA35" s="264"/>
      <c r="BQB35" s="244"/>
      <c r="BQC35" s="264"/>
      <c r="BQD35" s="264"/>
      <c r="BQE35" s="264"/>
      <c r="BQF35" s="244"/>
      <c r="BQG35" s="264"/>
      <c r="BQH35" s="264"/>
      <c r="BQI35" s="264"/>
      <c r="BQJ35" s="244"/>
      <c r="BQK35" s="264"/>
      <c r="BQL35" s="264"/>
      <c r="BQM35" s="264"/>
      <c r="BQN35" s="244"/>
      <c r="BQO35" s="264"/>
      <c r="BQP35" s="264"/>
      <c r="BQQ35" s="264"/>
      <c r="BQR35" s="244"/>
      <c r="BQS35" s="264"/>
      <c r="BQT35" s="264"/>
      <c r="BQU35" s="264"/>
      <c r="BQV35" s="244"/>
      <c r="BQW35" s="264"/>
      <c r="BQX35" s="264"/>
      <c r="BQY35" s="264"/>
      <c r="BQZ35" s="244"/>
      <c r="BRA35" s="264"/>
      <c r="BRB35" s="264"/>
      <c r="BRC35" s="264"/>
      <c r="BRD35" s="244"/>
      <c r="BRE35" s="264"/>
      <c r="BRF35" s="264"/>
      <c r="BRG35" s="264"/>
      <c r="BRH35" s="244"/>
      <c r="BRI35" s="264"/>
      <c r="BRJ35" s="264"/>
      <c r="BRK35" s="264"/>
      <c r="BRL35" s="244"/>
      <c r="BRM35" s="264"/>
      <c r="BRN35" s="264"/>
      <c r="BRO35" s="264"/>
      <c r="BRP35" s="244"/>
      <c r="BRQ35" s="264"/>
      <c r="BRR35" s="264"/>
      <c r="BRS35" s="264"/>
      <c r="BRT35" s="244"/>
      <c r="BRU35" s="264"/>
      <c r="BRV35" s="264"/>
      <c r="BRW35" s="264"/>
      <c r="BRX35" s="244"/>
      <c r="BRY35" s="264"/>
      <c r="BRZ35" s="264"/>
      <c r="BSA35" s="264"/>
      <c r="BSB35" s="244"/>
      <c r="BSC35" s="264"/>
      <c r="BSD35" s="264"/>
      <c r="BSE35" s="264"/>
      <c r="BSF35" s="244"/>
      <c r="BSG35" s="264"/>
      <c r="BSH35" s="264"/>
      <c r="BSI35" s="264"/>
      <c r="BSJ35" s="244"/>
      <c r="BSK35" s="264"/>
      <c r="BSL35" s="264"/>
      <c r="BSM35" s="264"/>
      <c r="BSN35" s="244"/>
      <c r="BSO35" s="264"/>
      <c r="BSP35" s="264"/>
      <c r="BSQ35" s="264"/>
      <c r="BSR35" s="244"/>
      <c r="BSS35" s="264"/>
      <c r="BST35" s="264"/>
      <c r="BSU35" s="264"/>
      <c r="BSV35" s="244"/>
      <c r="BSW35" s="264"/>
      <c r="BSX35" s="264"/>
      <c r="BSY35" s="264"/>
      <c r="BSZ35" s="244"/>
      <c r="BTA35" s="264"/>
      <c r="BTB35" s="264"/>
      <c r="BTC35" s="264"/>
      <c r="BTD35" s="244"/>
      <c r="BTE35" s="264"/>
      <c r="BTF35" s="264"/>
      <c r="BTG35" s="264"/>
      <c r="BTH35" s="244"/>
      <c r="BTI35" s="264"/>
      <c r="BTJ35" s="264"/>
      <c r="BTK35" s="264"/>
      <c r="BTL35" s="244"/>
      <c r="BTM35" s="264"/>
      <c r="BTN35" s="264"/>
      <c r="BTO35" s="264"/>
      <c r="BTP35" s="244"/>
      <c r="BTQ35" s="264"/>
      <c r="BTR35" s="264"/>
      <c r="BTS35" s="264"/>
      <c r="BTT35" s="244"/>
      <c r="BTU35" s="264"/>
      <c r="BTV35" s="264"/>
      <c r="BTW35" s="264"/>
      <c r="BTX35" s="244"/>
      <c r="BTY35" s="264"/>
      <c r="BTZ35" s="264"/>
      <c r="BUA35" s="264"/>
      <c r="BUB35" s="244"/>
      <c r="BUC35" s="264"/>
      <c r="BUD35" s="264"/>
      <c r="BUE35" s="264"/>
      <c r="BUF35" s="244"/>
      <c r="BUG35" s="264"/>
      <c r="BUH35" s="264"/>
      <c r="BUI35" s="264"/>
      <c r="BUJ35" s="244"/>
      <c r="BUK35" s="264"/>
      <c r="BUL35" s="264"/>
      <c r="BUM35" s="264"/>
      <c r="BUN35" s="244"/>
      <c r="BUO35" s="264"/>
      <c r="BUP35" s="264"/>
      <c r="BUQ35" s="264"/>
      <c r="BUR35" s="244"/>
      <c r="BUS35" s="264"/>
      <c r="BUT35" s="264"/>
      <c r="BUU35" s="264"/>
      <c r="BUV35" s="244"/>
      <c r="BUW35" s="264"/>
      <c r="BUX35" s="264"/>
      <c r="BUY35" s="264"/>
      <c r="BUZ35" s="244"/>
      <c r="BVA35" s="264"/>
      <c r="BVB35" s="264"/>
      <c r="BVC35" s="264"/>
      <c r="BVD35" s="244"/>
      <c r="BVE35" s="264"/>
      <c r="BVF35" s="264"/>
      <c r="BVG35" s="264"/>
      <c r="BVH35" s="244"/>
      <c r="BVI35" s="264"/>
      <c r="BVJ35" s="264"/>
      <c r="BVK35" s="264"/>
      <c r="BVL35" s="244"/>
      <c r="BVM35" s="264"/>
      <c r="BVN35" s="264"/>
      <c r="BVO35" s="264"/>
      <c r="BVP35" s="244"/>
      <c r="BVQ35" s="264"/>
      <c r="BVR35" s="264"/>
      <c r="BVS35" s="264"/>
      <c r="BVT35" s="244"/>
      <c r="BVU35" s="264"/>
      <c r="BVV35" s="264"/>
      <c r="BVW35" s="264"/>
      <c r="BVX35" s="244"/>
      <c r="BVY35" s="264"/>
      <c r="BVZ35" s="264"/>
      <c r="BWA35" s="264"/>
      <c r="BWB35" s="244"/>
      <c r="BWC35" s="264"/>
      <c r="BWD35" s="264"/>
      <c r="BWE35" s="264"/>
      <c r="BWF35" s="244"/>
      <c r="BWG35" s="264"/>
      <c r="BWH35" s="264"/>
      <c r="BWI35" s="264"/>
      <c r="BWJ35" s="244"/>
      <c r="BWK35" s="264"/>
      <c r="BWL35" s="264"/>
      <c r="BWM35" s="264"/>
      <c r="BWN35" s="244"/>
      <c r="BWO35" s="264"/>
      <c r="BWP35" s="264"/>
      <c r="BWQ35" s="264"/>
      <c r="BWR35" s="244"/>
      <c r="BWS35" s="264"/>
      <c r="BWT35" s="264"/>
      <c r="BWU35" s="264"/>
      <c r="BWV35" s="244"/>
      <c r="BWW35" s="264"/>
      <c r="BWX35" s="264"/>
      <c r="BWY35" s="264"/>
      <c r="BWZ35" s="244"/>
      <c r="BXA35" s="264"/>
      <c r="BXB35" s="264"/>
      <c r="BXC35" s="264"/>
      <c r="BXD35" s="244"/>
      <c r="BXE35" s="264"/>
      <c r="BXF35" s="264"/>
      <c r="BXG35" s="264"/>
      <c r="BXH35" s="244"/>
      <c r="BXI35" s="264"/>
      <c r="BXJ35" s="264"/>
      <c r="BXK35" s="264"/>
      <c r="BXL35" s="244"/>
      <c r="BXM35" s="264"/>
      <c r="BXN35" s="264"/>
      <c r="BXO35" s="264"/>
      <c r="BXP35" s="244"/>
      <c r="BXQ35" s="264"/>
      <c r="BXR35" s="264"/>
      <c r="BXS35" s="264"/>
      <c r="BXT35" s="244"/>
      <c r="BXU35" s="264"/>
      <c r="BXV35" s="264"/>
      <c r="BXW35" s="264"/>
      <c r="BXX35" s="244"/>
      <c r="BXY35" s="264"/>
      <c r="BXZ35" s="264"/>
      <c r="BYA35" s="264"/>
      <c r="BYB35" s="244"/>
      <c r="BYC35" s="264"/>
      <c r="BYD35" s="264"/>
      <c r="BYE35" s="264"/>
      <c r="BYF35" s="244"/>
      <c r="BYG35" s="264"/>
      <c r="BYH35" s="264"/>
      <c r="BYI35" s="264"/>
      <c r="BYJ35" s="244"/>
      <c r="BYK35" s="264"/>
      <c r="BYL35" s="264"/>
      <c r="BYM35" s="264"/>
      <c r="BYN35" s="244"/>
      <c r="BYO35" s="264"/>
      <c r="BYP35" s="264"/>
      <c r="BYQ35" s="264"/>
      <c r="BYR35" s="244"/>
      <c r="BYS35" s="264"/>
      <c r="BYT35" s="264"/>
      <c r="BYU35" s="264"/>
      <c r="BYV35" s="244"/>
      <c r="BYW35" s="264"/>
      <c r="BYX35" s="264"/>
      <c r="BYY35" s="264"/>
      <c r="BYZ35" s="244"/>
      <c r="BZA35" s="264"/>
      <c r="BZB35" s="264"/>
      <c r="BZC35" s="264"/>
      <c r="BZD35" s="244"/>
      <c r="BZE35" s="264"/>
      <c r="BZF35" s="264"/>
      <c r="BZG35" s="264"/>
      <c r="BZH35" s="244"/>
      <c r="BZI35" s="264"/>
      <c r="BZJ35" s="264"/>
      <c r="BZK35" s="264"/>
      <c r="BZL35" s="244"/>
      <c r="BZM35" s="264"/>
      <c r="BZN35" s="264"/>
      <c r="BZO35" s="264"/>
      <c r="BZP35" s="244"/>
      <c r="BZQ35" s="264"/>
      <c r="BZR35" s="264"/>
      <c r="BZS35" s="264"/>
      <c r="BZT35" s="244"/>
      <c r="BZU35" s="264"/>
      <c r="BZV35" s="264"/>
      <c r="BZW35" s="264"/>
      <c r="BZX35" s="244"/>
      <c r="BZY35" s="264"/>
      <c r="BZZ35" s="264"/>
      <c r="CAA35" s="264"/>
      <c r="CAB35" s="244"/>
      <c r="CAC35" s="264"/>
      <c r="CAD35" s="264"/>
      <c r="CAE35" s="264"/>
      <c r="CAF35" s="244"/>
      <c r="CAG35" s="264"/>
      <c r="CAH35" s="264"/>
      <c r="CAI35" s="264"/>
      <c r="CAJ35" s="244"/>
      <c r="CAK35" s="264"/>
      <c r="CAL35" s="264"/>
      <c r="CAM35" s="264"/>
      <c r="CAN35" s="244"/>
      <c r="CAO35" s="264"/>
      <c r="CAP35" s="264"/>
      <c r="CAQ35" s="264"/>
      <c r="CAR35" s="244"/>
      <c r="CAS35" s="264"/>
      <c r="CAT35" s="264"/>
      <c r="CAU35" s="264"/>
      <c r="CAV35" s="244"/>
      <c r="CAW35" s="264"/>
      <c r="CAX35" s="264"/>
      <c r="CAY35" s="264"/>
      <c r="CAZ35" s="244"/>
      <c r="CBA35" s="264"/>
      <c r="CBB35" s="264"/>
      <c r="CBC35" s="264"/>
      <c r="CBD35" s="244"/>
      <c r="CBE35" s="264"/>
      <c r="CBF35" s="264"/>
      <c r="CBG35" s="264"/>
      <c r="CBH35" s="244"/>
      <c r="CBI35" s="264"/>
      <c r="CBJ35" s="264"/>
      <c r="CBK35" s="264"/>
      <c r="CBL35" s="244"/>
      <c r="CBM35" s="264"/>
      <c r="CBN35" s="264"/>
      <c r="CBO35" s="264"/>
      <c r="CBP35" s="244"/>
      <c r="CBQ35" s="264"/>
      <c r="CBR35" s="264"/>
      <c r="CBS35" s="264"/>
      <c r="CBT35" s="244"/>
      <c r="CBU35" s="264"/>
      <c r="CBV35" s="264"/>
      <c r="CBW35" s="264"/>
      <c r="CBX35" s="244"/>
      <c r="CBY35" s="264"/>
      <c r="CBZ35" s="264"/>
      <c r="CCA35" s="264"/>
      <c r="CCB35" s="244"/>
      <c r="CCC35" s="264"/>
      <c r="CCD35" s="264"/>
      <c r="CCE35" s="264"/>
      <c r="CCF35" s="244"/>
      <c r="CCG35" s="264"/>
      <c r="CCH35" s="264"/>
      <c r="CCI35" s="264"/>
      <c r="CCJ35" s="244"/>
      <c r="CCK35" s="264"/>
      <c r="CCL35" s="264"/>
      <c r="CCM35" s="264"/>
      <c r="CCN35" s="244"/>
      <c r="CCO35" s="264"/>
      <c r="CCP35" s="264"/>
      <c r="CCQ35" s="264"/>
      <c r="CCR35" s="244"/>
      <c r="CCS35" s="264"/>
      <c r="CCT35" s="264"/>
      <c r="CCU35" s="264"/>
      <c r="CCV35" s="244"/>
      <c r="CCW35" s="264"/>
      <c r="CCX35" s="264"/>
      <c r="CCY35" s="264"/>
      <c r="CCZ35" s="244"/>
      <c r="CDA35" s="264"/>
      <c r="CDB35" s="264"/>
      <c r="CDC35" s="264"/>
      <c r="CDD35" s="244"/>
      <c r="CDE35" s="264"/>
      <c r="CDF35" s="264"/>
      <c r="CDG35" s="264"/>
      <c r="CDH35" s="244"/>
      <c r="CDI35" s="264"/>
      <c r="CDJ35" s="264"/>
      <c r="CDK35" s="264"/>
      <c r="CDL35" s="244"/>
      <c r="CDM35" s="264"/>
      <c r="CDN35" s="264"/>
      <c r="CDO35" s="264"/>
      <c r="CDP35" s="244"/>
      <c r="CDQ35" s="264"/>
      <c r="CDR35" s="264"/>
      <c r="CDS35" s="264"/>
      <c r="CDT35" s="244"/>
      <c r="CDU35" s="264"/>
      <c r="CDV35" s="264"/>
      <c r="CDW35" s="264"/>
      <c r="CDX35" s="244"/>
      <c r="CDY35" s="264"/>
      <c r="CDZ35" s="264"/>
      <c r="CEA35" s="264"/>
      <c r="CEB35" s="244"/>
      <c r="CEC35" s="264"/>
      <c r="CED35" s="264"/>
      <c r="CEE35" s="264"/>
      <c r="CEF35" s="244"/>
      <c r="CEG35" s="264"/>
      <c r="CEH35" s="264"/>
      <c r="CEI35" s="264"/>
      <c r="CEJ35" s="244"/>
      <c r="CEK35" s="264"/>
      <c r="CEL35" s="264"/>
      <c r="CEM35" s="264"/>
      <c r="CEN35" s="244"/>
      <c r="CEO35" s="264"/>
      <c r="CEP35" s="264"/>
      <c r="CEQ35" s="264"/>
      <c r="CER35" s="244"/>
      <c r="CES35" s="264"/>
      <c r="CET35" s="264"/>
      <c r="CEU35" s="264"/>
      <c r="CEV35" s="244"/>
      <c r="CEW35" s="264"/>
      <c r="CEX35" s="264"/>
      <c r="CEY35" s="264"/>
      <c r="CEZ35" s="244"/>
      <c r="CFA35" s="264"/>
      <c r="CFB35" s="264"/>
      <c r="CFC35" s="264"/>
      <c r="CFD35" s="244"/>
      <c r="CFE35" s="264"/>
      <c r="CFF35" s="264"/>
      <c r="CFG35" s="264"/>
      <c r="CFH35" s="244"/>
      <c r="CFI35" s="264"/>
      <c r="CFJ35" s="264"/>
      <c r="CFK35" s="264"/>
      <c r="CFL35" s="244"/>
      <c r="CFM35" s="264"/>
      <c r="CFN35" s="264"/>
      <c r="CFO35" s="264"/>
      <c r="CFP35" s="244"/>
      <c r="CFQ35" s="264"/>
      <c r="CFR35" s="264"/>
      <c r="CFS35" s="264"/>
      <c r="CFT35" s="244"/>
      <c r="CFU35" s="264"/>
      <c r="CFV35" s="264"/>
      <c r="CFW35" s="264"/>
      <c r="CFX35" s="244"/>
      <c r="CFY35" s="264"/>
      <c r="CFZ35" s="264"/>
      <c r="CGA35" s="264"/>
      <c r="CGB35" s="244"/>
      <c r="CGC35" s="264"/>
      <c r="CGD35" s="264"/>
      <c r="CGE35" s="264"/>
      <c r="CGF35" s="244"/>
      <c r="CGG35" s="264"/>
      <c r="CGH35" s="264"/>
      <c r="CGI35" s="264"/>
      <c r="CGJ35" s="244"/>
      <c r="CGK35" s="264"/>
      <c r="CGL35" s="264"/>
      <c r="CGM35" s="264"/>
      <c r="CGN35" s="244"/>
      <c r="CGO35" s="264"/>
      <c r="CGP35" s="264"/>
      <c r="CGQ35" s="264"/>
      <c r="CGR35" s="244"/>
      <c r="CGS35" s="264"/>
      <c r="CGT35" s="264"/>
      <c r="CGU35" s="264"/>
      <c r="CGV35" s="244"/>
      <c r="CGW35" s="264"/>
      <c r="CGX35" s="264"/>
      <c r="CGY35" s="264"/>
      <c r="CGZ35" s="244"/>
      <c r="CHA35" s="264"/>
      <c r="CHB35" s="264"/>
      <c r="CHC35" s="264"/>
      <c r="CHD35" s="244"/>
      <c r="CHE35" s="264"/>
      <c r="CHF35" s="264"/>
      <c r="CHG35" s="264"/>
      <c r="CHH35" s="244"/>
      <c r="CHI35" s="264"/>
      <c r="CHJ35" s="264"/>
      <c r="CHK35" s="264"/>
      <c r="CHL35" s="244"/>
      <c r="CHM35" s="264"/>
      <c r="CHN35" s="264"/>
      <c r="CHO35" s="264"/>
      <c r="CHP35" s="244"/>
      <c r="CHQ35" s="264"/>
      <c r="CHR35" s="264"/>
      <c r="CHS35" s="264"/>
      <c r="CHT35" s="244"/>
      <c r="CHU35" s="264"/>
      <c r="CHV35" s="264"/>
      <c r="CHW35" s="264"/>
      <c r="CHX35" s="244"/>
      <c r="CHY35" s="264"/>
      <c r="CHZ35" s="264"/>
      <c r="CIA35" s="264"/>
      <c r="CIB35" s="244"/>
      <c r="CIC35" s="264"/>
      <c r="CID35" s="264"/>
      <c r="CIE35" s="264"/>
      <c r="CIF35" s="244"/>
      <c r="CIG35" s="264"/>
      <c r="CIH35" s="264"/>
      <c r="CII35" s="264"/>
      <c r="CIJ35" s="244"/>
      <c r="CIK35" s="264"/>
      <c r="CIL35" s="264"/>
      <c r="CIM35" s="264"/>
      <c r="CIN35" s="244"/>
      <c r="CIO35" s="264"/>
      <c r="CIP35" s="264"/>
      <c r="CIQ35" s="264"/>
      <c r="CIR35" s="244"/>
      <c r="CIS35" s="264"/>
      <c r="CIT35" s="264"/>
      <c r="CIU35" s="264"/>
      <c r="CIV35" s="244"/>
      <c r="CIW35" s="264"/>
      <c r="CIX35" s="264"/>
      <c r="CIY35" s="264"/>
      <c r="CIZ35" s="244"/>
      <c r="CJA35" s="264"/>
      <c r="CJB35" s="264"/>
      <c r="CJC35" s="264"/>
      <c r="CJD35" s="244"/>
      <c r="CJE35" s="264"/>
      <c r="CJF35" s="264"/>
      <c r="CJG35" s="264"/>
      <c r="CJH35" s="244"/>
      <c r="CJI35" s="264"/>
      <c r="CJJ35" s="264"/>
      <c r="CJK35" s="264"/>
      <c r="CJL35" s="244"/>
      <c r="CJM35" s="264"/>
      <c r="CJN35" s="264"/>
      <c r="CJO35" s="264"/>
      <c r="CJP35" s="244"/>
      <c r="CJQ35" s="264"/>
      <c r="CJR35" s="264"/>
      <c r="CJS35" s="264"/>
      <c r="CJT35" s="244"/>
      <c r="CJU35" s="264"/>
      <c r="CJV35" s="264"/>
      <c r="CJW35" s="264"/>
      <c r="CJX35" s="244"/>
      <c r="CJY35" s="264"/>
      <c r="CJZ35" s="264"/>
      <c r="CKA35" s="264"/>
      <c r="CKB35" s="244"/>
      <c r="CKC35" s="264"/>
      <c r="CKD35" s="264"/>
      <c r="CKE35" s="264"/>
      <c r="CKF35" s="244"/>
      <c r="CKG35" s="264"/>
      <c r="CKH35" s="264"/>
      <c r="CKI35" s="264"/>
      <c r="CKJ35" s="244"/>
      <c r="CKK35" s="264"/>
      <c r="CKL35" s="264"/>
      <c r="CKM35" s="264"/>
      <c r="CKN35" s="244"/>
      <c r="CKO35" s="264"/>
      <c r="CKP35" s="264"/>
      <c r="CKQ35" s="264"/>
      <c r="CKR35" s="244"/>
      <c r="CKS35" s="264"/>
      <c r="CKT35" s="264"/>
      <c r="CKU35" s="264"/>
      <c r="CKV35" s="244"/>
      <c r="CKW35" s="264"/>
      <c r="CKX35" s="264"/>
      <c r="CKY35" s="264"/>
      <c r="CKZ35" s="244"/>
      <c r="CLA35" s="264"/>
      <c r="CLB35" s="264"/>
      <c r="CLC35" s="264"/>
      <c r="CLD35" s="244"/>
      <c r="CLE35" s="264"/>
      <c r="CLF35" s="264"/>
      <c r="CLG35" s="264"/>
      <c r="CLH35" s="244"/>
      <c r="CLI35" s="264"/>
      <c r="CLJ35" s="264"/>
      <c r="CLK35" s="264"/>
      <c r="CLL35" s="244"/>
      <c r="CLM35" s="264"/>
      <c r="CLN35" s="264"/>
      <c r="CLO35" s="264"/>
      <c r="CLP35" s="244"/>
      <c r="CLQ35" s="264"/>
      <c r="CLR35" s="264"/>
      <c r="CLS35" s="264"/>
      <c r="CLT35" s="244"/>
      <c r="CLU35" s="264"/>
      <c r="CLV35" s="264"/>
      <c r="CLW35" s="264"/>
      <c r="CLX35" s="244"/>
      <c r="CLY35" s="264"/>
      <c r="CLZ35" s="264"/>
      <c r="CMA35" s="264"/>
      <c r="CMB35" s="244"/>
      <c r="CMC35" s="264"/>
      <c r="CMD35" s="264"/>
      <c r="CME35" s="264"/>
      <c r="CMF35" s="244"/>
      <c r="CMG35" s="264"/>
      <c r="CMH35" s="264"/>
      <c r="CMI35" s="264"/>
      <c r="CMJ35" s="244"/>
      <c r="CMK35" s="264"/>
      <c r="CML35" s="264"/>
      <c r="CMM35" s="264"/>
      <c r="CMN35" s="244"/>
      <c r="CMO35" s="264"/>
      <c r="CMP35" s="264"/>
      <c r="CMQ35" s="264"/>
      <c r="CMR35" s="244"/>
      <c r="CMS35" s="264"/>
      <c r="CMT35" s="264"/>
      <c r="CMU35" s="264"/>
      <c r="CMV35" s="244"/>
      <c r="CMW35" s="264"/>
      <c r="CMX35" s="264"/>
      <c r="CMY35" s="264"/>
      <c r="CMZ35" s="244"/>
      <c r="CNA35" s="264"/>
      <c r="CNB35" s="264"/>
      <c r="CNC35" s="264"/>
      <c r="CND35" s="244"/>
      <c r="CNE35" s="264"/>
      <c r="CNF35" s="264"/>
      <c r="CNG35" s="264"/>
      <c r="CNH35" s="244"/>
      <c r="CNI35" s="264"/>
      <c r="CNJ35" s="264"/>
      <c r="CNK35" s="264"/>
      <c r="CNL35" s="244"/>
      <c r="CNM35" s="264"/>
      <c r="CNN35" s="264"/>
      <c r="CNO35" s="264"/>
      <c r="CNP35" s="244"/>
      <c r="CNQ35" s="264"/>
      <c r="CNR35" s="264"/>
      <c r="CNS35" s="264"/>
      <c r="CNT35" s="244"/>
      <c r="CNU35" s="264"/>
      <c r="CNV35" s="264"/>
      <c r="CNW35" s="264"/>
      <c r="CNX35" s="244"/>
      <c r="CNY35" s="264"/>
      <c r="CNZ35" s="264"/>
      <c r="COA35" s="264"/>
      <c r="COB35" s="244"/>
      <c r="COC35" s="264"/>
      <c r="COD35" s="264"/>
      <c r="COE35" s="264"/>
      <c r="COF35" s="244"/>
      <c r="COG35" s="264"/>
      <c r="COH35" s="264"/>
      <c r="COI35" s="264"/>
      <c r="COJ35" s="244"/>
      <c r="COK35" s="264"/>
      <c r="COL35" s="264"/>
      <c r="COM35" s="264"/>
      <c r="CON35" s="244"/>
      <c r="COO35" s="264"/>
      <c r="COP35" s="264"/>
      <c r="COQ35" s="264"/>
      <c r="COR35" s="244"/>
      <c r="COS35" s="264"/>
      <c r="COT35" s="264"/>
      <c r="COU35" s="264"/>
      <c r="COV35" s="244"/>
      <c r="COW35" s="264"/>
      <c r="COX35" s="264"/>
      <c r="COY35" s="264"/>
      <c r="COZ35" s="244"/>
      <c r="CPA35" s="264"/>
      <c r="CPB35" s="264"/>
      <c r="CPC35" s="264"/>
      <c r="CPD35" s="244"/>
      <c r="CPE35" s="264"/>
      <c r="CPF35" s="264"/>
      <c r="CPG35" s="264"/>
      <c r="CPH35" s="244"/>
      <c r="CPI35" s="264"/>
      <c r="CPJ35" s="264"/>
      <c r="CPK35" s="264"/>
      <c r="CPL35" s="244"/>
      <c r="CPM35" s="264"/>
      <c r="CPN35" s="264"/>
      <c r="CPO35" s="264"/>
      <c r="CPP35" s="244"/>
      <c r="CPQ35" s="264"/>
      <c r="CPR35" s="264"/>
      <c r="CPS35" s="264"/>
      <c r="CPT35" s="244"/>
      <c r="CPU35" s="264"/>
      <c r="CPV35" s="264"/>
      <c r="CPW35" s="264"/>
      <c r="CPX35" s="244"/>
      <c r="CPY35" s="264"/>
      <c r="CPZ35" s="264"/>
      <c r="CQA35" s="264"/>
      <c r="CQB35" s="244"/>
      <c r="CQC35" s="264"/>
      <c r="CQD35" s="264"/>
      <c r="CQE35" s="264"/>
      <c r="CQF35" s="244"/>
      <c r="CQG35" s="264"/>
      <c r="CQH35" s="264"/>
      <c r="CQI35" s="264"/>
      <c r="CQJ35" s="244"/>
      <c r="CQK35" s="264"/>
      <c r="CQL35" s="264"/>
      <c r="CQM35" s="264"/>
      <c r="CQN35" s="244"/>
      <c r="CQO35" s="264"/>
      <c r="CQP35" s="264"/>
      <c r="CQQ35" s="264"/>
      <c r="CQR35" s="244"/>
      <c r="CQS35" s="264"/>
      <c r="CQT35" s="264"/>
      <c r="CQU35" s="264"/>
      <c r="CQV35" s="244"/>
      <c r="CQW35" s="264"/>
      <c r="CQX35" s="264"/>
      <c r="CQY35" s="264"/>
      <c r="CQZ35" s="244"/>
      <c r="CRA35" s="264"/>
      <c r="CRB35" s="264"/>
      <c r="CRC35" s="264"/>
      <c r="CRD35" s="244"/>
      <c r="CRE35" s="264"/>
      <c r="CRF35" s="264"/>
      <c r="CRG35" s="264"/>
      <c r="CRH35" s="244"/>
      <c r="CRI35" s="264"/>
      <c r="CRJ35" s="264"/>
      <c r="CRK35" s="264"/>
      <c r="CRL35" s="244"/>
      <c r="CRM35" s="264"/>
      <c r="CRN35" s="264"/>
      <c r="CRO35" s="264"/>
      <c r="CRP35" s="244"/>
      <c r="CRQ35" s="264"/>
      <c r="CRR35" s="264"/>
      <c r="CRS35" s="264"/>
      <c r="CRT35" s="244"/>
      <c r="CRU35" s="264"/>
      <c r="CRV35" s="264"/>
      <c r="CRW35" s="264"/>
      <c r="CRX35" s="244"/>
      <c r="CRY35" s="264"/>
      <c r="CRZ35" s="264"/>
      <c r="CSA35" s="264"/>
      <c r="CSB35" s="244"/>
      <c r="CSC35" s="264"/>
      <c r="CSD35" s="264"/>
      <c r="CSE35" s="264"/>
      <c r="CSF35" s="244"/>
      <c r="CSG35" s="264"/>
      <c r="CSH35" s="264"/>
      <c r="CSI35" s="264"/>
      <c r="CSJ35" s="244"/>
      <c r="CSK35" s="264"/>
      <c r="CSL35" s="264"/>
      <c r="CSM35" s="264"/>
      <c r="CSN35" s="244"/>
      <c r="CSO35" s="264"/>
      <c r="CSP35" s="264"/>
      <c r="CSQ35" s="264"/>
      <c r="CSR35" s="244"/>
      <c r="CSS35" s="264"/>
      <c r="CST35" s="264"/>
      <c r="CSU35" s="264"/>
      <c r="CSV35" s="244"/>
      <c r="CSW35" s="264"/>
      <c r="CSX35" s="264"/>
      <c r="CSY35" s="264"/>
      <c r="CSZ35" s="244"/>
      <c r="CTA35" s="264"/>
      <c r="CTB35" s="264"/>
      <c r="CTC35" s="264"/>
      <c r="CTD35" s="244"/>
      <c r="CTE35" s="264"/>
      <c r="CTF35" s="264"/>
      <c r="CTG35" s="264"/>
      <c r="CTH35" s="244"/>
      <c r="CTI35" s="264"/>
      <c r="CTJ35" s="264"/>
      <c r="CTK35" s="264"/>
      <c r="CTL35" s="244"/>
      <c r="CTM35" s="264"/>
      <c r="CTN35" s="264"/>
      <c r="CTO35" s="264"/>
      <c r="CTP35" s="244"/>
      <c r="CTQ35" s="264"/>
      <c r="CTR35" s="264"/>
      <c r="CTS35" s="264"/>
      <c r="CTT35" s="244"/>
      <c r="CTU35" s="264"/>
      <c r="CTV35" s="264"/>
      <c r="CTW35" s="264"/>
      <c r="CTX35" s="244"/>
      <c r="CTY35" s="264"/>
      <c r="CTZ35" s="264"/>
      <c r="CUA35" s="264"/>
      <c r="CUB35" s="244"/>
      <c r="CUC35" s="264"/>
      <c r="CUD35" s="264"/>
      <c r="CUE35" s="264"/>
      <c r="CUF35" s="244"/>
      <c r="CUG35" s="264"/>
      <c r="CUH35" s="264"/>
      <c r="CUI35" s="264"/>
      <c r="CUJ35" s="244"/>
      <c r="CUK35" s="264"/>
      <c r="CUL35" s="264"/>
      <c r="CUM35" s="264"/>
      <c r="CUN35" s="244"/>
      <c r="CUO35" s="264"/>
      <c r="CUP35" s="264"/>
      <c r="CUQ35" s="264"/>
      <c r="CUR35" s="244"/>
      <c r="CUS35" s="264"/>
      <c r="CUT35" s="264"/>
      <c r="CUU35" s="264"/>
      <c r="CUV35" s="244"/>
      <c r="CUW35" s="264"/>
      <c r="CUX35" s="264"/>
      <c r="CUY35" s="264"/>
      <c r="CUZ35" s="244"/>
      <c r="CVA35" s="264"/>
      <c r="CVB35" s="264"/>
      <c r="CVC35" s="264"/>
      <c r="CVD35" s="244"/>
      <c r="CVE35" s="264"/>
      <c r="CVF35" s="264"/>
      <c r="CVG35" s="264"/>
      <c r="CVH35" s="244"/>
      <c r="CVI35" s="264"/>
      <c r="CVJ35" s="264"/>
      <c r="CVK35" s="264"/>
      <c r="CVL35" s="244"/>
      <c r="CVM35" s="264"/>
      <c r="CVN35" s="264"/>
      <c r="CVO35" s="264"/>
      <c r="CVP35" s="244"/>
      <c r="CVQ35" s="264"/>
      <c r="CVR35" s="264"/>
      <c r="CVS35" s="264"/>
      <c r="CVT35" s="244"/>
      <c r="CVU35" s="264"/>
      <c r="CVV35" s="264"/>
      <c r="CVW35" s="264"/>
      <c r="CVX35" s="244"/>
      <c r="CVY35" s="264"/>
      <c r="CVZ35" s="264"/>
      <c r="CWA35" s="264"/>
      <c r="CWB35" s="244"/>
      <c r="CWC35" s="264"/>
      <c r="CWD35" s="264"/>
      <c r="CWE35" s="264"/>
      <c r="CWF35" s="244"/>
      <c r="CWG35" s="264"/>
      <c r="CWH35" s="264"/>
      <c r="CWI35" s="264"/>
      <c r="CWJ35" s="244"/>
      <c r="CWK35" s="264"/>
      <c r="CWL35" s="264"/>
      <c r="CWM35" s="264"/>
      <c r="CWN35" s="244"/>
      <c r="CWO35" s="264"/>
      <c r="CWP35" s="264"/>
      <c r="CWQ35" s="264"/>
      <c r="CWR35" s="244"/>
      <c r="CWS35" s="264"/>
      <c r="CWT35" s="264"/>
      <c r="CWU35" s="264"/>
      <c r="CWV35" s="244"/>
      <c r="CWW35" s="264"/>
      <c r="CWX35" s="264"/>
      <c r="CWY35" s="264"/>
      <c r="CWZ35" s="244"/>
      <c r="CXA35" s="264"/>
      <c r="CXB35" s="264"/>
      <c r="CXC35" s="264"/>
      <c r="CXD35" s="244"/>
      <c r="CXE35" s="264"/>
      <c r="CXF35" s="264"/>
      <c r="CXG35" s="264"/>
      <c r="CXH35" s="244"/>
      <c r="CXI35" s="264"/>
      <c r="CXJ35" s="264"/>
      <c r="CXK35" s="264"/>
      <c r="CXL35" s="244"/>
      <c r="CXM35" s="264"/>
      <c r="CXN35" s="264"/>
      <c r="CXO35" s="264"/>
      <c r="CXP35" s="244"/>
      <c r="CXQ35" s="264"/>
      <c r="CXR35" s="264"/>
      <c r="CXS35" s="264"/>
      <c r="CXT35" s="244"/>
      <c r="CXU35" s="264"/>
      <c r="CXV35" s="264"/>
      <c r="CXW35" s="264"/>
      <c r="CXX35" s="244"/>
      <c r="CXY35" s="264"/>
      <c r="CXZ35" s="264"/>
      <c r="CYA35" s="264"/>
      <c r="CYB35" s="244"/>
      <c r="CYC35" s="264"/>
      <c r="CYD35" s="264"/>
      <c r="CYE35" s="264"/>
      <c r="CYF35" s="244"/>
      <c r="CYG35" s="264"/>
      <c r="CYH35" s="264"/>
      <c r="CYI35" s="264"/>
      <c r="CYJ35" s="244"/>
      <c r="CYK35" s="264"/>
      <c r="CYL35" s="264"/>
      <c r="CYM35" s="264"/>
      <c r="CYN35" s="244"/>
      <c r="CYO35" s="264"/>
      <c r="CYP35" s="264"/>
      <c r="CYQ35" s="264"/>
      <c r="CYR35" s="244"/>
      <c r="CYS35" s="264"/>
      <c r="CYT35" s="264"/>
      <c r="CYU35" s="264"/>
      <c r="CYV35" s="244"/>
      <c r="CYW35" s="264"/>
      <c r="CYX35" s="264"/>
      <c r="CYY35" s="264"/>
      <c r="CYZ35" s="244"/>
      <c r="CZA35" s="264"/>
      <c r="CZB35" s="264"/>
      <c r="CZC35" s="264"/>
      <c r="CZD35" s="244"/>
      <c r="CZE35" s="264"/>
      <c r="CZF35" s="264"/>
      <c r="CZG35" s="264"/>
      <c r="CZH35" s="244"/>
      <c r="CZI35" s="264"/>
      <c r="CZJ35" s="264"/>
      <c r="CZK35" s="264"/>
      <c r="CZL35" s="244"/>
      <c r="CZM35" s="264"/>
      <c r="CZN35" s="264"/>
      <c r="CZO35" s="264"/>
      <c r="CZP35" s="244"/>
      <c r="CZQ35" s="264"/>
      <c r="CZR35" s="264"/>
      <c r="CZS35" s="264"/>
      <c r="CZT35" s="244"/>
      <c r="CZU35" s="264"/>
      <c r="CZV35" s="264"/>
      <c r="CZW35" s="264"/>
      <c r="CZX35" s="244"/>
      <c r="CZY35" s="264"/>
      <c r="CZZ35" s="264"/>
      <c r="DAA35" s="264"/>
      <c r="DAB35" s="244"/>
      <c r="DAC35" s="264"/>
      <c r="DAD35" s="264"/>
      <c r="DAE35" s="264"/>
      <c r="DAF35" s="244"/>
      <c r="DAG35" s="264"/>
      <c r="DAH35" s="264"/>
      <c r="DAI35" s="264"/>
      <c r="DAJ35" s="244"/>
      <c r="DAK35" s="264"/>
      <c r="DAL35" s="264"/>
      <c r="DAM35" s="264"/>
      <c r="DAN35" s="244"/>
      <c r="DAO35" s="264"/>
      <c r="DAP35" s="264"/>
      <c r="DAQ35" s="264"/>
      <c r="DAR35" s="244"/>
      <c r="DAS35" s="264"/>
      <c r="DAT35" s="264"/>
      <c r="DAU35" s="264"/>
      <c r="DAV35" s="244"/>
      <c r="DAW35" s="264"/>
      <c r="DAX35" s="264"/>
      <c r="DAY35" s="264"/>
      <c r="DAZ35" s="244"/>
      <c r="DBA35" s="264"/>
      <c r="DBB35" s="264"/>
      <c r="DBC35" s="264"/>
      <c r="DBD35" s="244"/>
      <c r="DBE35" s="264"/>
      <c r="DBF35" s="264"/>
      <c r="DBG35" s="264"/>
      <c r="DBH35" s="244"/>
      <c r="DBI35" s="264"/>
      <c r="DBJ35" s="264"/>
      <c r="DBK35" s="264"/>
      <c r="DBL35" s="244"/>
      <c r="DBM35" s="264"/>
      <c r="DBN35" s="264"/>
      <c r="DBO35" s="264"/>
      <c r="DBP35" s="244"/>
      <c r="DBQ35" s="264"/>
      <c r="DBR35" s="264"/>
      <c r="DBS35" s="264"/>
      <c r="DBT35" s="244"/>
      <c r="DBU35" s="264"/>
      <c r="DBV35" s="264"/>
      <c r="DBW35" s="264"/>
      <c r="DBX35" s="244"/>
      <c r="DBY35" s="264"/>
      <c r="DBZ35" s="264"/>
      <c r="DCA35" s="264"/>
      <c r="DCB35" s="244"/>
      <c r="DCC35" s="264"/>
      <c r="DCD35" s="264"/>
      <c r="DCE35" s="264"/>
      <c r="DCF35" s="244"/>
      <c r="DCG35" s="264"/>
      <c r="DCH35" s="264"/>
      <c r="DCI35" s="264"/>
      <c r="DCJ35" s="244"/>
      <c r="DCK35" s="264"/>
      <c r="DCL35" s="264"/>
      <c r="DCM35" s="264"/>
      <c r="DCN35" s="244"/>
      <c r="DCO35" s="264"/>
      <c r="DCP35" s="264"/>
      <c r="DCQ35" s="264"/>
      <c r="DCR35" s="244"/>
      <c r="DCS35" s="264"/>
      <c r="DCT35" s="264"/>
      <c r="DCU35" s="264"/>
      <c r="DCV35" s="244"/>
      <c r="DCW35" s="264"/>
      <c r="DCX35" s="264"/>
      <c r="DCY35" s="264"/>
      <c r="DCZ35" s="244"/>
      <c r="DDA35" s="264"/>
      <c r="DDB35" s="264"/>
      <c r="DDC35" s="264"/>
      <c r="DDD35" s="244"/>
      <c r="DDE35" s="264"/>
      <c r="DDF35" s="264"/>
      <c r="DDG35" s="264"/>
      <c r="DDH35" s="244"/>
      <c r="DDI35" s="264"/>
      <c r="DDJ35" s="264"/>
      <c r="DDK35" s="264"/>
      <c r="DDL35" s="244"/>
      <c r="DDM35" s="264"/>
      <c r="DDN35" s="264"/>
      <c r="DDO35" s="264"/>
      <c r="DDP35" s="244"/>
      <c r="DDQ35" s="264"/>
      <c r="DDR35" s="264"/>
      <c r="DDS35" s="264"/>
      <c r="DDT35" s="244"/>
      <c r="DDU35" s="264"/>
      <c r="DDV35" s="264"/>
      <c r="DDW35" s="264"/>
      <c r="DDX35" s="244"/>
      <c r="DDY35" s="264"/>
      <c r="DDZ35" s="264"/>
      <c r="DEA35" s="264"/>
      <c r="DEB35" s="244"/>
      <c r="DEC35" s="264"/>
      <c r="DED35" s="264"/>
      <c r="DEE35" s="264"/>
      <c r="DEF35" s="244"/>
      <c r="DEG35" s="264"/>
      <c r="DEH35" s="264"/>
      <c r="DEI35" s="264"/>
      <c r="DEJ35" s="244"/>
      <c r="DEK35" s="264"/>
      <c r="DEL35" s="264"/>
      <c r="DEM35" s="264"/>
      <c r="DEN35" s="244"/>
      <c r="DEO35" s="264"/>
      <c r="DEP35" s="264"/>
      <c r="DEQ35" s="264"/>
      <c r="DER35" s="244"/>
      <c r="DES35" s="264"/>
      <c r="DET35" s="264"/>
      <c r="DEU35" s="264"/>
      <c r="DEV35" s="244"/>
      <c r="DEW35" s="264"/>
      <c r="DEX35" s="264"/>
      <c r="DEY35" s="264"/>
      <c r="DEZ35" s="244"/>
      <c r="DFA35" s="264"/>
      <c r="DFB35" s="264"/>
      <c r="DFC35" s="264"/>
      <c r="DFD35" s="244"/>
      <c r="DFE35" s="264"/>
      <c r="DFF35" s="264"/>
      <c r="DFG35" s="264"/>
      <c r="DFH35" s="244"/>
      <c r="DFI35" s="264"/>
      <c r="DFJ35" s="264"/>
      <c r="DFK35" s="264"/>
      <c r="DFL35" s="244"/>
      <c r="DFM35" s="264"/>
      <c r="DFN35" s="264"/>
      <c r="DFO35" s="264"/>
      <c r="DFP35" s="244"/>
      <c r="DFQ35" s="264"/>
      <c r="DFR35" s="264"/>
      <c r="DFS35" s="264"/>
      <c r="DFT35" s="244"/>
      <c r="DFU35" s="264"/>
      <c r="DFV35" s="264"/>
      <c r="DFW35" s="264"/>
      <c r="DFX35" s="244"/>
      <c r="DFY35" s="264"/>
      <c r="DFZ35" s="264"/>
      <c r="DGA35" s="264"/>
      <c r="DGB35" s="244"/>
      <c r="DGC35" s="264"/>
      <c r="DGD35" s="264"/>
      <c r="DGE35" s="264"/>
      <c r="DGF35" s="244"/>
      <c r="DGG35" s="264"/>
      <c r="DGH35" s="264"/>
      <c r="DGI35" s="264"/>
      <c r="DGJ35" s="244"/>
      <c r="DGK35" s="264"/>
      <c r="DGL35" s="264"/>
      <c r="DGM35" s="264"/>
      <c r="DGN35" s="244"/>
      <c r="DGO35" s="264"/>
      <c r="DGP35" s="264"/>
      <c r="DGQ35" s="264"/>
      <c r="DGR35" s="244"/>
      <c r="DGS35" s="264"/>
      <c r="DGT35" s="264"/>
      <c r="DGU35" s="264"/>
      <c r="DGV35" s="244"/>
      <c r="DGW35" s="264"/>
      <c r="DGX35" s="264"/>
      <c r="DGY35" s="264"/>
      <c r="DGZ35" s="244"/>
      <c r="DHA35" s="264"/>
      <c r="DHB35" s="264"/>
      <c r="DHC35" s="264"/>
      <c r="DHD35" s="244"/>
      <c r="DHE35" s="264"/>
      <c r="DHF35" s="264"/>
      <c r="DHG35" s="264"/>
      <c r="DHH35" s="244"/>
      <c r="DHI35" s="264"/>
      <c r="DHJ35" s="264"/>
      <c r="DHK35" s="264"/>
      <c r="DHL35" s="244"/>
      <c r="DHM35" s="264"/>
      <c r="DHN35" s="264"/>
      <c r="DHO35" s="264"/>
      <c r="DHP35" s="244"/>
      <c r="DHQ35" s="264"/>
      <c r="DHR35" s="264"/>
      <c r="DHS35" s="264"/>
      <c r="DHT35" s="244"/>
      <c r="DHU35" s="264"/>
      <c r="DHV35" s="264"/>
      <c r="DHW35" s="264"/>
      <c r="DHX35" s="244"/>
      <c r="DHY35" s="264"/>
      <c r="DHZ35" s="264"/>
      <c r="DIA35" s="264"/>
      <c r="DIB35" s="244"/>
      <c r="DIC35" s="264"/>
      <c r="DID35" s="264"/>
      <c r="DIE35" s="264"/>
      <c r="DIF35" s="244"/>
      <c r="DIG35" s="264"/>
      <c r="DIH35" s="264"/>
      <c r="DII35" s="264"/>
      <c r="DIJ35" s="244"/>
      <c r="DIK35" s="264"/>
      <c r="DIL35" s="264"/>
      <c r="DIM35" s="264"/>
      <c r="DIN35" s="244"/>
      <c r="DIO35" s="264"/>
      <c r="DIP35" s="264"/>
      <c r="DIQ35" s="264"/>
      <c r="DIR35" s="244"/>
      <c r="DIS35" s="264"/>
      <c r="DIT35" s="264"/>
      <c r="DIU35" s="264"/>
      <c r="DIV35" s="244"/>
      <c r="DIW35" s="264"/>
      <c r="DIX35" s="264"/>
      <c r="DIY35" s="264"/>
      <c r="DIZ35" s="244"/>
      <c r="DJA35" s="264"/>
      <c r="DJB35" s="264"/>
      <c r="DJC35" s="264"/>
      <c r="DJD35" s="244"/>
      <c r="DJE35" s="264"/>
      <c r="DJF35" s="264"/>
      <c r="DJG35" s="264"/>
      <c r="DJH35" s="244"/>
      <c r="DJI35" s="264"/>
      <c r="DJJ35" s="264"/>
      <c r="DJK35" s="264"/>
      <c r="DJL35" s="244"/>
      <c r="DJM35" s="264"/>
      <c r="DJN35" s="264"/>
      <c r="DJO35" s="264"/>
      <c r="DJP35" s="244"/>
      <c r="DJQ35" s="264"/>
      <c r="DJR35" s="264"/>
      <c r="DJS35" s="264"/>
      <c r="DJT35" s="244"/>
      <c r="DJU35" s="264"/>
      <c r="DJV35" s="264"/>
      <c r="DJW35" s="264"/>
      <c r="DJX35" s="244"/>
      <c r="DJY35" s="264"/>
      <c r="DJZ35" s="264"/>
      <c r="DKA35" s="264"/>
      <c r="DKB35" s="244"/>
      <c r="DKC35" s="264"/>
      <c r="DKD35" s="264"/>
      <c r="DKE35" s="264"/>
      <c r="DKF35" s="244"/>
      <c r="DKG35" s="264"/>
      <c r="DKH35" s="264"/>
      <c r="DKI35" s="264"/>
      <c r="DKJ35" s="244"/>
      <c r="DKK35" s="264"/>
      <c r="DKL35" s="264"/>
      <c r="DKM35" s="264"/>
      <c r="DKN35" s="244"/>
      <c r="DKO35" s="264"/>
      <c r="DKP35" s="264"/>
      <c r="DKQ35" s="264"/>
      <c r="DKR35" s="244"/>
      <c r="DKS35" s="264"/>
      <c r="DKT35" s="264"/>
      <c r="DKU35" s="264"/>
      <c r="DKV35" s="244"/>
      <c r="DKW35" s="264"/>
      <c r="DKX35" s="264"/>
      <c r="DKY35" s="264"/>
      <c r="DKZ35" s="244"/>
      <c r="DLA35" s="264"/>
      <c r="DLB35" s="264"/>
      <c r="DLC35" s="264"/>
      <c r="DLD35" s="244"/>
      <c r="DLE35" s="264"/>
      <c r="DLF35" s="264"/>
      <c r="DLG35" s="264"/>
      <c r="DLH35" s="244"/>
      <c r="DLI35" s="264"/>
      <c r="DLJ35" s="264"/>
      <c r="DLK35" s="264"/>
      <c r="DLL35" s="244"/>
      <c r="DLM35" s="264"/>
      <c r="DLN35" s="264"/>
      <c r="DLO35" s="264"/>
      <c r="DLP35" s="244"/>
      <c r="DLQ35" s="264"/>
      <c r="DLR35" s="264"/>
      <c r="DLS35" s="264"/>
      <c r="DLT35" s="244"/>
      <c r="DLU35" s="264"/>
      <c r="DLV35" s="264"/>
      <c r="DLW35" s="264"/>
      <c r="DLX35" s="244"/>
      <c r="DLY35" s="264"/>
      <c r="DLZ35" s="264"/>
      <c r="DMA35" s="264"/>
      <c r="DMB35" s="244"/>
      <c r="DMC35" s="264"/>
      <c r="DMD35" s="264"/>
      <c r="DME35" s="264"/>
      <c r="DMF35" s="244"/>
      <c r="DMG35" s="264"/>
      <c r="DMH35" s="264"/>
      <c r="DMI35" s="264"/>
      <c r="DMJ35" s="244"/>
      <c r="DMK35" s="264"/>
      <c r="DML35" s="264"/>
      <c r="DMM35" s="264"/>
      <c r="DMN35" s="244"/>
      <c r="DMO35" s="264"/>
      <c r="DMP35" s="264"/>
      <c r="DMQ35" s="264"/>
      <c r="DMR35" s="244"/>
      <c r="DMS35" s="264"/>
      <c r="DMT35" s="264"/>
      <c r="DMU35" s="264"/>
      <c r="DMV35" s="244"/>
      <c r="DMW35" s="264"/>
      <c r="DMX35" s="264"/>
      <c r="DMY35" s="264"/>
      <c r="DMZ35" s="244"/>
      <c r="DNA35" s="264"/>
      <c r="DNB35" s="264"/>
      <c r="DNC35" s="264"/>
      <c r="DND35" s="244"/>
      <c r="DNE35" s="264"/>
      <c r="DNF35" s="264"/>
      <c r="DNG35" s="264"/>
      <c r="DNH35" s="244"/>
      <c r="DNI35" s="264"/>
      <c r="DNJ35" s="264"/>
      <c r="DNK35" s="264"/>
      <c r="DNL35" s="244"/>
      <c r="DNM35" s="264"/>
      <c r="DNN35" s="264"/>
      <c r="DNO35" s="264"/>
      <c r="DNP35" s="244"/>
      <c r="DNQ35" s="264"/>
      <c r="DNR35" s="264"/>
      <c r="DNS35" s="264"/>
      <c r="DNT35" s="244"/>
      <c r="DNU35" s="264"/>
      <c r="DNV35" s="264"/>
      <c r="DNW35" s="264"/>
      <c r="DNX35" s="244"/>
      <c r="DNY35" s="264"/>
      <c r="DNZ35" s="264"/>
      <c r="DOA35" s="264"/>
      <c r="DOB35" s="244"/>
      <c r="DOC35" s="264"/>
      <c r="DOD35" s="264"/>
      <c r="DOE35" s="264"/>
      <c r="DOF35" s="244"/>
      <c r="DOG35" s="264"/>
      <c r="DOH35" s="264"/>
      <c r="DOI35" s="264"/>
      <c r="DOJ35" s="244"/>
      <c r="DOK35" s="264"/>
      <c r="DOL35" s="264"/>
      <c r="DOM35" s="264"/>
      <c r="DON35" s="244"/>
      <c r="DOO35" s="264"/>
      <c r="DOP35" s="264"/>
      <c r="DOQ35" s="264"/>
      <c r="DOR35" s="244"/>
      <c r="DOS35" s="264"/>
      <c r="DOT35" s="264"/>
      <c r="DOU35" s="264"/>
      <c r="DOV35" s="244"/>
      <c r="DOW35" s="264"/>
      <c r="DOX35" s="264"/>
      <c r="DOY35" s="264"/>
      <c r="DOZ35" s="244"/>
      <c r="DPA35" s="264"/>
      <c r="DPB35" s="264"/>
      <c r="DPC35" s="264"/>
      <c r="DPD35" s="244"/>
      <c r="DPE35" s="264"/>
      <c r="DPF35" s="264"/>
      <c r="DPG35" s="264"/>
      <c r="DPH35" s="244"/>
      <c r="DPI35" s="264"/>
      <c r="DPJ35" s="264"/>
      <c r="DPK35" s="264"/>
      <c r="DPL35" s="244"/>
      <c r="DPM35" s="264"/>
      <c r="DPN35" s="264"/>
      <c r="DPO35" s="264"/>
      <c r="DPP35" s="244"/>
      <c r="DPQ35" s="264"/>
      <c r="DPR35" s="264"/>
      <c r="DPS35" s="264"/>
      <c r="DPT35" s="244"/>
      <c r="DPU35" s="264"/>
      <c r="DPV35" s="264"/>
      <c r="DPW35" s="264"/>
      <c r="DPX35" s="244"/>
      <c r="DPY35" s="264"/>
      <c r="DPZ35" s="264"/>
      <c r="DQA35" s="264"/>
      <c r="DQB35" s="244"/>
      <c r="DQC35" s="264"/>
      <c r="DQD35" s="264"/>
      <c r="DQE35" s="264"/>
      <c r="DQF35" s="244"/>
      <c r="DQG35" s="264"/>
      <c r="DQH35" s="264"/>
      <c r="DQI35" s="264"/>
      <c r="DQJ35" s="244"/>
      <c r="DQK35" s="264"/>
      <c r="DQL35" s="264"/>
      <c r="DQM35" s="264"/>
      <c r="DQN35" s="244"/>
      <c r="DQO35" s="264"/>
      <c r="DQP35" s="264"/>
      <c r="DQQ35" s="264"/>
      <c r="DQR35" s="244"/>
      <c r="DQS35" s="264"/>
      <c r="DQT35" s="264"/>
      <c r="DQU35" s="264"/>
      <c r="DQV35" s="244"/>
      <c r="DQW35" s="264"/>
      <c r="DQX35" s="264"/>
      <c r="DQY35" s="264"/>
      <c r="DQZ35" s="244"/>
      <c r="DRA35" s="264"/>
      <c r="DRB35" s="264"/>
      <c r="DRC35" s="264"/>
      <c r="DRD35" s="244"/>
      <c r="DRE35" s="264"/>
      <c r="DRF35" s="264"/>
      <c r="DRG35" s="264"/>
      <c r="DRH35" s="244"/>
      <c r="DRI35" s="264"/>
      <c r="DRJ35" s="264"/>
      <c r="DRK35" s="264"/>
      <c r="DRL35" s="244"/>
      <c r="DRM35" s="264"/>
      <c r="DRN35" s="264"/>
      <c r="DRO35" s="264"/>
      <c r="DRP35" s="244"/>
      <c r="DRQ35" s="264"/>
      <c r="DRR35" s="264"/>
      <c r="DRS35" s="264"/>
      <c r="DRT35" s="244"/>
      <c r="DRU35" s="264"/>
      <c r="DRV35" s="264"/>
      <c r="DRW35" s="264"/>
      <c r="DRX35" s="244"/>
      <c r="DRY35" s="264"/>
      <c r="DRZ35" s="264"/>
      <c r="DSA35" s="264"/>
      <c r="DSB35" s="244"/>
      <c r="DSC35" s="264"/>
      <c r="DSD35" s="264"/>
      <c r="DSE35" s="264"/>
      <c r="DSF35" s="244"/>
      <c r="DSG35" s="264"/>
      <c r="DSH35" s="264"/>
      <c r="DSI35" s="264"/>
      <c r="DSJ35" s="244"/>
      <c r="DSK35" s="264"/>
      <c r="DSL35" s="264"/>
      <c r="DSM35" s="264"/>
      <c r="DSN35" s="244"/>
      <c r="DSO35" s="264"/>
      <c r="DSP35" s="264"/>
      <c r="DSQ35" s="264"/>
      <c r="DSR35" s="244"/>
      <c r="DSS35" s="264"/>
      <c r="DST35" s="264"/>
      <c r="DSU35" s="264"/>
      <c r="DSV35" s="244"/>
      <c r="DSW35" s="264"/>
      <c r="DSX35" s="264"/>
      <c r="DSY35" s="264"/>
      <c r="DSZ35" s="244"/>
      <c r="DTA35" s="264"/>
      <c r="DTB35" s="264"/>
      <c r="DTC35" s="264"/>
      <c r="DTD35" s="244"/>
      <c r="DTE35" s="264"/>
      <c r="DTF35" s="264"/>
      <c r="DTG35" s="264"/>
      <c r="DTH35" s="244"/>
      <c r="DTI35" s="264"/>
      <c r="DTJ35" s="264"/>
      <c r="DTK35" s="264"/>
      <c r="DTL35" s="244"/>
      <c r="DTM35" s="264"/>
      <c r="DTN35" s="264"/>
      <c r="DTO35" s="264"/>
      <c r="DTP35" s="244"/>
      <c r="DTQ35" s="264"/>
      <c r="DTR35" s="264"/>
      <c r="DTS35" s="264"/>
      <c r="DTT35" s="244"/>
      <c r="DTU35" s="264"/>
      <c r="DTV35" s="264"/>
      <c r="DTW35" s="264"/>
      <c r="DTX35" s="244"/>
      <c r="DTY35" s="264"/>
      <c r="DTZ35" s="264"/>
      <c r="DUA35" s="264"/>
      <c r="DUB35" s="244"/>
      <c r="DUC35" s="264"/>
      <c r="DUD35" s="264"/>
      <c r="DUE35" s="264"/>
      <c r="DUF35" s="244"/>
      <c r="DUG35" s="264"/>
      <c r="DUH35" s="264"/>
      <c r="DUI35" s="264"/>
      <c r="DUJ35" s="244"/>
      <c r="DUK35" s="264"/>
      <c r="DUL35" s="264"/>
      <c r="DUM35" s="264"/>
      <c r="DUN35" s="244"/>
      <c r="DUO35" s="264"/>
      <c r="DUP35" s="264"/>
      <c r="DUQ35" s="264"/>
      <c r="DUR35" s="244"/>
      <c r="DUS35" s="264"/>
      <c r="DUT35" s="264"/>
      <c r="DUU35" s="264"/>
      <c r="DUV35" s="244"/>
      <c r="DUW35" s="264"/>
      <c r="DUX35" s="264"/>
      <c r="DUY35" s="264"/>
      <c r="DUZ35" s="244"/>
      <c r="DVA35" s="264"/>
      <c r="DVB35" s="264"/>
      <c r="DVC35" s="264"/>
      <c r="DVD35" s="244"/>
      <c r="DVE35" s="264"/>
      <c r="DVF35" s="264"/>
      <c r="DVG35" s="264"/>
      <c r="DVH35" s="244"/>
      <c r="DVI35" s="264"/>
      <c r="DVJ35" s="264"/>
      <c r="DVK35" s="264"/>
      <c r="DVL35" s="244"/>
      <c r="DVM35" s="264"/>
      <c r="DVN35" s="264"/>
      <c r="DVO35" s="264"/>
      <c r="DVP35" s="244"/>
      <c r="DVQ35" s="264"/>
      <c r="DVR35" s="264"/>
      <c r="DVS35" s="264"/>
      <c r="DVT35" s="244"/>
      <c r="DVU35" s="264"/>
      <c r="DVV35" s="264"/>
      <c r="DVW35" s="264"/>
      <c r="DVX35" s="244"/>
      <c r="DVY35" s="264"/>
      <c r="DVZ35" s="264"/>
      <c r="DWA35" s="264"/>
      <c r="DWB35" s="244"/>
      <c r="DWC35" s="264"/>
      <c r="DWD35" s="264"/>
      <c r="DWE35" s="264"/>
      <c r="DWF35" s="244"/>
      <c r="DWG35" s="264"/>
      <c r="DWH35" s="264"/>
      <c r="DWI35" s="264"/>
      <c r="DWJ35" s="244"/>
      <c r="DWK35" s="264"/>
      <c r="DWL35" s="264"/>
      <c r="DWM35" s="264"/>
      <c r="DWN35" s="244"/>
      <c r="DWO35" s="264"/>
      <c r="DWP35" s="264"/>
      <c r="DWQ35" s="264"/>
      <c r="DWR35" s="244"/>
      <c r="DWS35" s="264"/>
      <c r="DWT35" s="264"/>
      <c r="DWU35" s="264"/>
      <c r="DWV35" s="244"/>
      <c r="DWW35" s="264"/>
      <c r="DWX35" s="264"/>
      <c r="DWY35" s="264"/>
      <c r="DWZ35" s="244"/>
      <c r="DXA35" s="264"/>
      <c r="DXB35" s="264"/>
      <c r="DXC35" s="264"/>
      <c r="DXD35" s="244"/>
      <c r="DXE35" s="264"/>
      <c r="DXF35" s="264"/>
      <c r="DXG35" s="264"/>
      <c r="DXH35" s="244"/>
      <c r="DXI35" s="264"/>
      <c r="DXJ35" s="264"/>
      <c r="DXK35" s="264"/>
      <c r="DXL35" s="244"/>
      <c r="DXM35" s="264"/>
      <c r="DXN35" s="264"/>
      <c r="DXO35" s="264"/>
      <c r="DXP35" s="244"/>
      <c r="DXQ35" s="264"/>
      <c r="DXR35" s="264"/>
      <c r="DXS35" s="264"/>
      <c r="DXT35" s="244"/>
      <c r="DXU35" s="264"/>
      <c r="DXV35" s="264"/>
      <c r="DXW35" s="264"/>
      <c r="DXX35" s="244"/>
      <c r="DXY35" s="264"/>
      <c r="DXZ35" s="264"/>
      <c r="DYA35" s="264"/>
      <c r="DYB35" s="244"/>
      <c r="DYC35" s="264"/>
      <c r="DYD35" s="264"/>
      <c r="DYE35" s="264"/>
      <c r="DYF35" s="244"/>
      <c r="DYG35" s="264"/>
      <c r="DYH35" s="264"/>
      <c r="DYI35" s="264"/>
      <c r="DYJ35" s="244"/>
      <c r="DYK35" s="264"/>
      <c r="DYL35" s="264"/>
      <c r="DYM35" s="264"/>
      <c r="DYN35" s="244"/>
      <c r="DYO35" s="264"/>
      <c r="DYP35" s="264"/>
      <c r="DYQ35" s="264"/>
      <c r="DYR35" s="244"/>
      <c r="DYS35" s="264"/>
      <c r="DYT35" s="264"/>
      <c r="DYU35" s="264"/>
      <c r="DYV35" s="244"/>
      <c r="DYW35" s="264"/>
      <c r="DYX35" s="264"/>
      <c r="DYY35" s="264"/>
      <c r="DYZ35" s="244"/>
      <c r="DZA35" s="264"/>
      <c r="DZB35" s="264"/>
      <c r="DZC35" s="264"/>
      <c r="DZD35" s="244"/>
      <c r="DZE35" s="264"/>
      <c r="DZF35" s="264"/>
      <c r="DZG35" s="264"/>
      <c r="DZH35" s="244"/>
      <c r="DZI35" s="264"/>
      <c r="DZJ35" s="264"/>
      <c r="DZK35" s="264"/>
      <c r="DZL35" s="244"/>
      <c r="DZM35" s="264"/>
      <c r="DZN35" s="264"/>
      <c r="DZO35" s="264"/>
      <c r="DZP35" s="244"/>
      <c r="DZQ35" s="264"/>
      <c r="DZR35" s="264"/>
      <c r="DZS35" s="264"/>
      <c r="DZT35" s="244"/>
      <c r="DZU35" s="264"/>
      <c r="DZV35" s="264"/>
      <c r="DZW35" s="264"/>
      <c r="DZX35" s="244"/>
      <c r="DZY35" s="264"/>
      <c r="DZZ35" s="264"/>
      <c r="EAA35" s="264"/>
      <c r="EAB35" s="244"/>
      <c r="EAC35" s="264"/>
      <c r="EAD35" s="264"/>
      <c r="EAE35" s="264"/>
      <c r="EAF35" s="244"/>
      <c r="EAG35" s="264"/>
      <c r="EAH35" s="264"/>
      <c r="EAI35" s="264"/>
      <c r="EAJ35" s="244"/>
      <c r="EAK35" s="264"/>
      <c r="EAL35" s="264"/>
      <c r="EAM35" s="264"/>
      <c r="EAN35" s="244"/>
      <c r="EAO35" s="264"/>
      <c r="EAP35" s="264"/>
      <c r="EAQ35" s="264"/>
      <c r="EAR35" s="244"/>
      <c r="EAS35" s="264"/>
      <c r="EAT35" s="264"/>
      <c r="EAU35" s="264"/>
      <c r="EAV35" s="244"/>
      <c r="EAW35" s="264"/>
      <c r="EAX35" s="264"/>
      <c r="EAY35" s="264"/>
      <c r="EAZ35" s="244"/>
      <c r="EBA35" s="264"/>
      <c r="EBB35" s="264"/>
      <c r="EBC35" s="264"/>
      <c r="EBD35" s="244"/>
      <c r="EBE35" s="264"/>
      <c r="EBF35" s="264"/>
      <c r="EBG35" s="264"/>
      <c r="EBH35" s="244"/>
      <c r="EBI35" s="264"/>
      <c r="EBJ35" s="264"/>
      <c r="EBK35" s="264"/>
      <c r="EBL35" s="244"/>
      <c r="EBM35" s="264"/>
      <c r="EBN35" s="264"/>
      <c r="EBO35" s="264"/>
      <c r="EBP35" s="244"/>
      <c r="EBQ35" s="264"/>
      <c r="EBR35" s="264"/>
      <c r="EBS35" s="264"/>
      <c r="EBT35" s="244"/>
      <c r="EBU35" s="264"/>
      <c r="EBV35" s="264"/>
      <c r="EBW35" s="264"/>
      <c r="EBX35" s="244"/>
      <c r="EBY35" s="264"/>
      <c r="EBZ35" s="264"/>
      <c r="ECA35" s="264"/>
      <c r="ECB35" s="244"/>
      <c r="ECC35" s="264"/>
      <c r="ECD35" s="264"/>
      <c r="ECE35" s="264"/>
      <c r="ECF35" s="244"/>
      <c r="ECG35" s="264"/>
      <c r="ECH35" s="264"/>
      <c r="ECI35" s="264"/>
      <c r="ECJ35" s="244"/>
      <c r="ECK35" s="264"/>
      <c r="ECL35" s="264"/>
      <c r="ECM35" s="264"/>
      <c r="ECN35" s="244"/>
      <c r="ECO35" s="264"/>
      <c r="ECP35" s="264"/>
      <c r="ECQ35" s="264"/>
      <c r="ECR35" s="244"/>
      <c r="ECS35" s="264"/>
      <c r="ECT35" s="264"/>
      <c r="ECU35" s="264"/>
      <c r="ECV35" s="244"/>
      <c r="ECW35" s="264"/>
      <c r="ECX35" s="264"/>
      <c r="ECY35" s="264"/>
      <c r="ECZ35" s="244"/>
      <c r="EDA35" s="264"/>
      <c r="EDB35" s="264"/>
      <c r="EDC35" s="264"/>
      <c r="EDD35" s="244"/>
      <c r="EDE35" s="264"/>
      <c r="EDF35" s="264"/>
      <c r="EDG35" s="264"/>
      <c r="EDH35" s="244"/>
      <c r="EDI35" s="264"/>
      <c r="EDJ35" s="264"/>
      <c r="EDK35" s="264"/>
      <c r="EDL35" s="244"/>
      <c r="EDM35" s="264"/>
      <c r="EDN35" s="264"/>
      <c r="EDO35" s="264"/>
      <c r="EDP35" s="244"/>
      <c r="EDQ35" s="264"/>
      <c r="EDR35" s="264"/>
      <c r="EDS35" s="264"/>
      <c r="EDT35" s="244"/>
      <c r="EDU35" s="264"/>
      <c r="EDV35" s="264"/>
      <c r="EDW35" s="264"/>
      <c r="EDX35" s="244"/>
      <c r="EDY35" s="264"/>
      <c r="EDZ35" s="264"/>
      <c r="EEA35" s="264"/>
      <c r="EEB35" s="244"/>
      <c r="EEC35" s="264"/>
      <c r="EED35" s="264"/>
      <c r="EEE35" s="264"/>
      <c r="EEF35" s="244"/>
      <c r="EEG35" s="264"/>
      <c r="EEH35" s="264"/>
      <c r="EEI35" s="264"/>
      <c r="EEJ35" s="244"/>
      <c r="EEK35" s="264"/>
      <c r="EEL35" s="264"/>
      <c r="EEM35" s="264"/>
      <c r="EEN35" s="244"/>
      <c r="EEO35" s="264"/>
      <c r="EEP35" s="264"/>
      <c r="EEQ35" s="264"/>
      <c r="EER35" s="244"/>
      <c r="EES35" s="264"/>
      <c r="EET35" s="264"/>
      <c r="EEU35" s="264"/>
      <c r="EEV35" s="244"/>
      <c r="EEW35" s="264"/>
      <c r="EEX35" s="264"/>
      <c r="EEY35" s="264"/>
      <c r="EEZ35" s="244"/>
      <c r="EFA35" s="264"/>
      <c r="EFB35" s="264"/>
      <c r="EFC35" s="264"/>
      <c r="EFD35" s="244"/>
      <c r="EFE35" s="264"/>
      <c r="EFF35" s="264"/>
      <c r="EFG35" s="264"/>
      <c r="EFH35" s="244"/>
      <c r="EFI35" s="264"/>
      <c r="EFJ35" s="264"/>
      <c r="EFK35" s="264"/>
      <c r="EFL35" s="244"/>
      <c r="EFM35" s="264"/>
      <c r="EFN35" s="264"/>
      <c r="EFO35" s="264"/>
      <c r="EFP35" s="244"/>
      <c r="EFQ35" s="264"/>
      <c r="EFR35" s="264"/>
      <c r="EFS35" s="264"/>
      <c r="EFT35" s="244"/>
      <c r="EFU35" s="264"/>
      <c r="EFV35" s="264"/>
      <c r="EFW35" s="264"/>
      <c r="EFX35" s="244"/>
      <c r="EFY35" s="264"/>
      <c r="EFZ35" s="264"/>
      <c r="EGA35" s="264"/>
      <c r="EGB35" s="244"/>
      <c r="EGC35" s="264"/>
      <c r="EGD35" s="264"/>
      <c r="EGE35" s="264"/>
      <c r="EGF35" s="244"/>
      <c r="EGG35" s="264"/>
      <c r="EGH35" s="264"/>
      <c r="EGI35" s="264"/>
      <c r="EGJ35" s="244"/>
      <c r="EGK35" s="264"/>
      <c r="EGL35" s="264"/>
      <c r="EGM35" s="264"/>
      <c r="EGN35" s="244"/>
      <c r="EGO35" s="264"/>
      <c r="EGP35" s="264"/>
      <c r="EGQ35" s="264"/>
      <c r="EGR35" s="244"/>
      <c r="EGS35" s="264"/>
      <c r="EGT35" s="264"/>
      <c r="EGU35" s="264"/>
      <c r="EGV35" s="244"/>
      <c r="EGW35" s="264"/>
      <c r="EGX35" s="264"/>
      <c r="EGY35" s="264"/>
      <c r="EGZ35" s="244"/>
      <c r="EHA35" s="264"/>
      <c r="EHB35" s="264"/>
      <c r="EHC35" s="264"/>
      <c r="EHD35" s="244"/>
      <c r="EHE35" s="264"/>
      <c r="EHF35" s="264"/>
      <c r="EHG35" s="264"/>
      <c r="EHH35" s="244"/>
      <c r="EHI35" s="264"/>
      <c r="EHJ35" s="264"/>
      <c r="EHK35" s="264"/>
      <c r="EHL35" s="244"/>
      <c r="EHM35" s="264"/>
      <c r="EHN35" s="264"/>
      <c r="EHO35" s="264"/>
      <c r="EHP35" s="244"/>
      <c r="EHQ35" s="264"/>
      <c r="EHR35" s="264"/>
      <c r="EHS35" s="264"/>
      <c r="EHT35" s="244"/>
      <c r="EHU35" s="264"/>
      <c r="EHV35" s="264"/>
      <c r="EHW35" s="264"/>
      <c r="EHX35" s="244"/>
      <c r="EHY35" s="264"/>
      <c r="EHZ35" s="264"/>
      <c r="EIA35" s="264"/>
      <c r="EIB35" s="244"/>
      <c r="EIC35" s="264"/>
      <c r="EID35" s="264"/>
      <c r="EIE35" s="264"/>
      <c r="EIF35" s="244"/>
      <c r="EIG35" s="264"/>
      <c r="EIH35" s="264"/>
      <c r="EII35" s="264"/>
      <c r="EIJ35" s="244"/>
      <c r="EIK35" s="264"/>
      <c r="EIL35" s="264"/>
      <c r="EIM35" s="264"/>
      <c r="EIN35" s="244"/>
      <c r="EIO35" s="264"/>
      <c r="EIP35" s="264"/>
      <c r="EIQ35" s="264"/>
      <c r="EIR35" s="244"/>
      <c r="EIS35" s="264"/>
      <c r="EIT35" s="264"/>
      <c r="EIU35" s="264"/>
      <c r="EIV35" s="244"/>
      <c r="EIW35" s="264"/>
      <c r="EIX35" s="264"/>
      <c r="EIY35" s="264"/>
      <c r="EIZ35" s="244"/>
      <c r="EJA35" s="264"/>
      <c r="EJB35" s="264"/>
      <c r="EJC35" s="264"/>
      <c r="EJD35" s="244"/>
      <c r="EJE35" s="264"/>
      <c r="EJF35" s="264"/>
      <c r="EJG35" s="264"/>
      <c r="EJH35" s="244"/>
      <c r="EJI35" s="264"/>
      <c r="EJJ35" s="264"/>
      <c r="EJK35" s="264"/>
      <c r="EJL35" s="244"/>
      <c r="EJM35" s="264"/>
      <c r="EJN35" s="264"/>
      <c r="EJO35" s="264"/>
      <c r="EJP35" s="244"/>
      <c r="EJQ35" s="264"/>
      <c r="EJR35" s="264"/>
      <c r="EJS35" s="264"/>
      <c r="EJT35" s="244"/>
      <c r="EJU35" s="264"/>
      <c r="EJV35" s="264"/>
      <c r="EJW35" s="264"/>
      <c r="EJX35" s="244"/>
      <c r="EJY35" s="264"/>
      <c r="EJZ35" s="264"/>
      <c r="EKA35" s="264"/>
      <c r="EKB35" s="244"/>
      <c r="EKC35" s="264"/>
      <c r="EKD35" s="264"/>
      <c r="EKE35" s="264"/>
      <c r="EKF35" s="244"/>
      <c r="EKG35" s="264"/>
      <c r="EKH35" s="264"/>
      <c r="EKI35" s="264"/>
      <c r="EKJ35" s="244"/>
      <c r="EKK35" s="264"/>
      <c r="EKL35" s="264"/>
      <c r="EKM35" s="264"/>
      <c r="EKN35" s="244"/>
      <c r="EKO35" s="264"/>
      <c r="EKP35" s="264"/>
      <c r="EKQ35" s="264"/>
      <c r="EKR35" s="244"/>
      <c r="EKS35" s="264"/>
      <c r="EKT35" s="264"/>
      <c r="EKU35" s="264"/>
      <c r="EKV35" s="244"/>
      <c r="EKW35" s="264"/>
      <c r="EKX35" s="264"/>
      <c r="EKY35" s="264"/>
      <c r="EKZ35" s="244"/>
      <c r="ELA35" s="264"/>
      <c r="ELB35" s="264"/>
      <c r="ELC35" s="264"/>
      <c r="ELD35" s="244"/>
      <c r="ELE35" s="264"/>
      <c r="ELF35" s="264"/>
      <c r="ELG35" s="264"/>
      <c r="ELH35" s="244"/>
      <c r="ELI35" s="264"/>
      <c r="ELJ35" s="264"/>
      <c r="ELK35" s="264"/>
      <c r="ELL35" s="244"/>
      <c r="ELM35" s="264"/>
      <c r="ELN35" s="264"/>
      <c r="ELO35" s="264"/>
      <c r="ELP35" s="244"/>
      <c r="ELQ35" s="264"/>
      <c r="ELR35" s="264"/>
      <c r="ELS35" s="264"/>
      <c r="ELT35" s="244"/>
      <c r="ELU35" s="264"/>
      <c r="ELV35" s="264"/>
      <c r="ELW35" s="264"/>
      <c r="ELX35" s="244"/>
      <c r="ELY35" s="264"/>
      <c r="ELZ35" s="264"/>
      <c r="EMA35" s="264"/>
      <c r="EMB35" s="244"/>
      <c r="EMC35" s="264"/>
      <c r="EMD35" s="264"/>
      <c r="EME35" s="264"/>
      <c r="EMF35" s="244"/>
      <c r="EMG35" s="264"/>
      <c r="EMH35" s="264"/>
      <c r="EMI35" s="264"/>
      <c r="EMJ35" s="244"/>
      <c r="EMK35" s="264"/>
      <c r="EML35" s="264"/>
      <c r="EMM35" s="264"/>
      <c r="EMN35" s="244"/>
      <c r="EMO35" s="264"/>
      <c r="EMP35" s="264"/>
      <c r="EMQ35" s="264"/>
      <c r="EMR35" s="244"/>
      <c r="EMS35" s="264"/>
      <c r="EMT35" s="264"/>
      <c r="EMU35" s="264"/>
      <c r="EMV35" s="244"/>
      <c r="EMW35" s="264"/>
      <c r="EMX35" s="264"/>
      <c r="EMY35" s="264"/>
      <c r="EMZ35" s="244"/>
      <c r="ENA35" s="264"/>
      <c r="ENB35" s="264"/>
      <c r="ENC35" s="264"/>
      <c r="END35" s="244"/>
      <c r="ENE35" s="264"/>
      <c r="ENF35" s="264"/>
      <c r="ENG35" s="264"/>
      <c r="ENH35" s="244"/>
      <c r="ENI35" s="264"/>
      <c r="ENJ35" s="264"/>
      <c r="ENK35" s="264"/>
      <c r="ENL35" s="244"/>
      <c r="ENM35" s="264"/>
      <c r="ENN35" s="264"/>
      <c r="ENO35" s="264"/>
      <c r="ENP35" s="244"/>
      <c r="ENQ35" s="264"/>
      <c r="ENR35" s="264"/>
      <c r="ENS35" s="264"/>
      <c r="ENT35" s="244"/>
      <c r="ENU35" s="264"/>
      <c r="ENV35" s="264"/>
      <c r="ENW35" s="264"/>
      <c r="ENX35" s="244"/>
      <c r="ENY35" s="264"/>
      <c r="ENZ35" s="264"/>
      <c r="EOA35" s="264"/>
      <c r="EOB35" s="244"/>
      <c r="EOC35" s="264"/>
      <c r="EOD35" s="264"/>
      <c r="EOE35" s="264"/>
      <c r="EOF35" s="244"/>
      <c r="EOG35" s="264"/>
      <c r="EOH35" s="264"/>
      <c r="EOI35" s="264"/>
      <c r="EOJ35" s="244"/>
      <c r="EOK35" s="264"/>
      <c r="EOL35" s="264"/>
      <c r="EOM35" s="264"/>
      <c r="EON35" s="244"/>
      <c r="EOO35" s="264"/>
      <c r="EOP35" s="264"/>
      <c r="EOQ35" s="264"/>
      <c r="EOR35" s="244"/>
      <c r="EOS35" s="264"/>
      <c r="EOT35" s="264"/>
      <c r="EOU35" s="264"/>
      <c r="EOV35" s="244"/>
      <c r="EOW35" s="264"/>
      <c r="EOX35" s="264"/>
      <c r="EOY35" s="264"/>
      <c r="EOZ35" s="244"/>
      <c r="EPA35" s="264"/>
      <c r="EPB35" s="264"/>
      <c r="EPC35" s="264"/>
      <c r="EPD35" s="244"/>
      <c r="EPE35" s="264"/>
      <c r="EPF35" s="264"/>
      <c r="EPG35" s="264"/>
      <c r="EPH35" s="244"/>
      <c r="EPI35" s="264"/>
      <c r="EPJ35" s="264"/>
      <c r="EPK35" s="264"/>
      <c r="EPL35" s="244"/>
      <c r="EPM35" s="264"/>
      <c r="EPN35" s="264"/>
      <c r="EPO35" s="264"/>
      <c r="EPP35" s="244"/>
      <c r="EPQ35" s="264"/>
      <c r="EPR35" s="264"/>
      <c r="EPS35" s="264"/>
      <c r="EPT35" s="244"/>
      <c r="EPU35" s="264"/>
      <c r="EPV35" s="264"/>
      <c r="EPW35" s="264"/>
      <c r="EPX35" s="244"/>
      <c r="EPY35" s="264"/>
      <c r="EPZ35" s="264"/>
      <c r="EQA35" s="264"/>
      <c r="EQB35" s="244"/>
      <c r="EQC35" s="264"/>
      <c r="EQD35" s="264"/>
      <c r="EQE35" s="264"/>
      <c r="EQF35" s="244"/>
      <c r="EQG35" s="264"/>
      <c r="EQH35" s="264"/>
      <c r="EQI35" s="264"/>
      <c r="EQJ35" s="244"/>
      <c r="EQK35" s="264"/>
      <c r="EQL35" s="264"/>
      <c r="EQM35" s="264"/>
      <c r="EQN35" s="244"/>
      <c r="EQO35" s="264"/>
      <c r="EQP35" s="264"/>
      <c r="EQQ35" s="264"/>
      <c r="EQR35" s="244"/>
      <c r="EQS35" s="264"/>
      <c r="EQT35" s="264"/>
      <c r="EQU35" s="264"/>
      <c r="EQV35" s="244"/>
      <c r="EQW35" s="264"/>
      <c r="EQX35" s="264"/>
      <c r="EQY35" s="264"/>
      <c r="EQZ35" s="244"/>
      <c r="ERA35" s="264"/>
      <c r="ERB35" s="264"/>
      <c r="ERC35" s="264"/>
      <c r="ERD35" s="244"/>
      <c r="ERE35" s="264"/>
      <c r="ERF35" s="264"/>
      <c r="ERG35" s="264"/>
      <c r="ERH35" s="244"/>
      <c r="ERI35" s="264"/>
      <c r="ERJ35" s="264"/>
      <c r="ERK35" s="264"/>
      <c r="ERL35" s="244"/>
      <c r="ERM35" s="264"/>
      <c r="ERN35" s="264"/>
      <c r="ERO35" s="264"/>
      <c r="ERP35" s="244"/>
      <c r="ERQ35" s="264"/>
      <c r="ERR35" s="264"/>
      <c r="ERS35" s="264"/>
      <c r="ERT35" s="244"/>
      <c r="ERU35" s="264"/>
      <c r="ERV35" s="264"/>
      <c r="ERW35" s="264"/>
      <c r="ERX35" s="244"/>
      <c r="ERY35" s="264"/>
      <c r="ERZ35" s="264"/>
      <c r="ESA35" s="264"/>
      <c r="ESB35" s="244"/>
      <c r="ESC35" s="264"/>
      <c r="ESD35" s="264"/>
      <c r="ESE35" s="264"/>
      <c r="ESF35" s="244"/>
      <c r="ESG35" s="264"/>
      <c r="ESH35" s="264"/>
      <c r="ESI35" s="264"/>
      <c r="ESJ35" s="244"/>
      <c r="ESK35" s="264"/>
      <c r="ESL35" s="264"/>
      <c r="ESM35" s="264"/>
      <c r="ESN35" s="244"/>
      <c r="ESO35" s="264"/>
      <c r="ESP35" s="264"/>
      <c r="ESQ35" s="264"/>
      <c r="ESR35" s="244"/>
      <c r="ESS35" s="264"/>
      <c r="EST35" s="264"/>
      <c r="ESU35" s="264"/>
      <c r="ESV35" s="244"/>
      <c r="ESW35" s="264"/>
      <c r="ESX35" s="264"/>
      <c r="ESY35" s="264"/>
      <c r="ESZ35" s="244"/>
      <c r="ETA35" s="264"/>
      <c r="ETB35" s="264"/>
      <c r="ETC35" s="264"/>
      <c r="ETD35" s="244"/>
      <c r="ETE35" s="264"/>
      <c r="ETF35" s="264"/>
      <c r="ETG35" s="264"/>
      <c r="ETH35" s="244"/>
      <c r="ETI35" s="264"/>
      <c r="ETJ35" s="264"/>
      <c r="ETK35" s="264"/>
      <c r="ETL35" s="244"/>
      <c r="ETM35" s="264"/>
      <c r="ETN35" s="264"/>
      <c r="ETO35" s="264"/>
      <c r="ETP35" s="244"/>
      <c r="ETQ35" s="264"/>
      <c r="ETR35" s="264"/>
      <c r="ETS35" s="264"/>
      <c r="ETT35" s="244"/>
      <c r="ETU35" s="264"/>
      <c r="ETV35" s="264"/>
      <c r="ETW35" s="264"/>
      <c r="ETX35" s="244"/>
      <c r="ETY35" s="264"/>
      <c r="ETZ35" s="264"/>
      <c r="EUA35" s="264"/>
      <c r="EUB35" s="244"/>
      <c r="EUC35" s="264"/>
      <c r="EUD35" s="264"/>
      <c r="EUE35" s="264"/>
      <c r="EUF35" s="244"/>
      <c r="EUG35" s="264"/>
      <c r="EUH35" s="264"/>
      <c r="EUI35" s="264"/>
      <c r="EUJ35" s="244"/>
      <c r="EUK35" s="264"/>
      <c r="EUL35" s="264"/>
      <c r="EUM35" s="264"/>
      <c r="EUN35" s="244"/>
      <c r="EUO35" s="264"/>
      <c r="EUP35" s="264"/>
      <c r="EUQ35" s="264"/>
      <c r="EUR35" s="244"/>
      <c r="EUS35" s="264"/>
      <c r="EUT35" s="264"/>
      <c r="EUU35" s="264"/>
      <c r="EUV35" s="244"/>
      <c r="EUW35" s="264"/>
      <c r="EUX35" s="264"/>
      <c r="EUY35" s="264"/>
      <c r="EUZ35" s="244"/>
      <c r="EVA35" s="264"/>
      <c r="EVB35" s="264"/>
      <c r="EVC35" s="264"/>
      <c r="EVD35" s="244"/>
      <c r="EVE35" s="264"/>
      <c r="EVF35" s="264"/>
      <c r="EVG35" s="264"/>
      <c r="EVH35" s="244"/>
      <c r="EVI35" s="264"/>
      <c r="EVJ35" s="264"/>
      <c r="EVK35" s="264"/>
      <c r="EVL35" s="244"/>
      <c r="EVM35" s="264"/>
      <c r="EVN35" s="264"/>
      <c r="EVO35" s="264"/>
      <c r="EVP35" s="244"/>
      <c r="EVQ35" s="264"/>
      <c r="EVR35" s="264"/>
      <c r="EVS35" s="264"/>
      <c r="EVT35" s="244"/>
      <c r="EVU35" s="264"/>
      <c r="EVV35" s="264"/>
      <c r="EVW35" s="264"/>
      <c r="EVX35" s="244"/>
      <c r="EVY35" s="264"/>
      <c r="EVZ35" s="264"/>
      <c r="EWA35" s="264"/>
      <c r="EWB35" s="244"/>
      <c r="EWC35" s="264"/>
      <c r="EWD35" s="264"/>
      <c r="EWE35" s="264"/>
      <c r="EWF35" s="244"/>
      <c r="EWG35" s="264"/>
      <c r="EWH35" s="264"/>
      <c r="EWI35" s="264"/>
      <c r="EWJ35" s="244"/>
      <c r="EWK35" s="264"/>
      <c r="EWL35" s="264"/>
      <c r="EWM35" s="264"/>
      <c r="EWN35" s="244"/>
      <c r="EWO35" s="264"/>
      <c r="EWP35" s="264"/>
      <c r="EWQ35" s="264"/>
      <c r="EWR35" s="244"/>
      <c r="EWS35" s="264"/>
      <c r="EWT35" s="264"/>
      <c r="EWU35" s="264"/>
      <c r="EWV35" s="244"/>
      <c r="EWW35" s="264"/>
      <c r="EWX35" s="264"/>
      <c r="EWY35" s="264"/>
      <c r="EWZ35" s="244"/>
      <c r="EXA35" s="264"/>
      <c r="EXB35" s="264"/>
      <c r="EXC35" s="264"/>
      <c r="EXD35" s="244"/>
      <c r="EXE35" s="264"/>
      <c r="EXF35" s="264"/>
      <c r="EXG35" s="264"/>
      <c r="EXH35" s="244"/>
      <c r="EXI35" s="264"/>
      <c r="EXJ35" s="264"/>
      <c r="EXK35" s="264"/>
      <c r="EXL35" s="244"/>
      <c r="EXM35" s="264"/>
      <c r="EXN35" s="264"/>
      <c r="EXO35" s="264"/>
      <c r="EXP35" s="244"/>
      <c r="EXQ35" s="264"/>
      <c r="EXR35" s="264"/>
      <c r="EXS35" s="264"/>
      <c r="EXT35" s="244"/>
      <c r="EXU35" s="264"/>
      <c r="EXV35" s="264"/>
      <c r="EXW35" s="264"/>
      <c r="EXX35" s="244"/>
      <c r="EXY35" s="264"/>
      <c r="EXZ35" s="264"/>
      <c r="EYA35" s="264"/>
      <c r="EYB35" s="244"/>
      <c r="EYC35" s="264"/>
      <c r="EYD35" s="264"/>
      <c r="EYE35" s="264"/>
      <c r="EYF35" s="244"/>
      <c r="EYG35" s="264"/>
      <c r="EYH35" s="264"/>
      <c r="EYI35" s="264"/>
      <c r="EYJ35" s="244"/>
      <c r="EYK35" s="264"/>
      <c r="EYL35" s="264"/>
      <c r="EYM35" s="264"/>
      <c r="EYN35" s="244"/>
      <c r="EYO35" s="264"/>
      <c r="EYP35" s="264"/>
      <c r="EYQ35" s="264"/>
      <c r="EYR35" s="244"/>
      <c r="EYS35" s="264"/>
      <c r="EYT35" s="264"/>
      <c r="EYU35" s="264"/>
      <c r="EYV35" s="244"/>
      <c r="EYW35" s="264"/>
      <c r="EYX35" s="264"/>
      <c r="EYY35" s="264"/>
      <c r="EYZ35" s="244"/>
      <c r="EZA35" s="264"/>
      <c r="EZB35" s="264"/>
      <c r="EZC35" s="264"/>
      <c r="EZD35" s="244"/>
      <c r="EZE35" s="264"/>
      <c r="EZF35" s="264"/>
      <c r="EZG35" s="264"/>
      <c r="EZH35" s="244"/>
      <c r="EZI35" s="264"/>
      <c r="EZJ35" s="264"/>
      <c r="EZK35" s="264"/>
      <c r="EZL35" s="244"/>
      <c r="EZM35" s="264"/>
      <c r="EZN35" s="264"/>
      <c r="EZO35" s="264"/>
      <c r="EZP35" s="244"/>
      <c r="EZQ35" s="264"/>
      <c r="EZR35" s="264"/>
      <c r="EZS35" s="264"/>
      <c r="EZT35" s="244"/>
      <c r="EZU35" s="264"/>
      <c r="EZV35" s="264"/>
      <c r="EZW35" s="264"/>
      <c r="EZX35" s="244"/>
      <c r="EZY35" s="264"/>
      <c r="EZZ35" s="264"/>
      <c r="FAA35" s="264"/>
      <c r="FAB35" s="244"/>
      <c r="FAC35" s="264"/>
      <c r="FAD35" s="264"/>
      <c r="FAE35" s="264"/>
      <c r="FAF35" s="244"/>
      <c r="FAG35" s="264"/>
      <c r="FAH35" s="264"/>
      <c r="FAI35" s="264"/>
      <c r="FAJ35" s="244"/>
      <c r="FAK35" s="264"/>
      <c r="FAL35" s="264"/>
      <c r="FAM35" s="264"/>
      <c r="FAN35" s="244"/>
      <c r="FAO35" s="264"/>
      <c r="FAP35" s="264"/>
      <c r="FAQ35" s="264"/>
      <c r="FAR35" s="244"/>
      <c r="FAS35" s="264"/>
      <c r="FAT35" s="264"/>
      <c r="FAU35" s="264"/>
      <c r="FAV35" s="244"/>
      <c r="FAW35" s="264"/>
      <c r="FAX35" s="264"/>
      <c r="FAY35" s="264"/>
      <c r="FAZ35" s="244"/>
      <c r="FBA35" s="264"/>
      <c r="FBB35" s="264"/>
      <c r="FBC35" s="264"/>
      <c r="FBD35" s="244"/>
      <c r="FBE35" s="264"/>
      <c r="FBF35" s="264"/>
      <c r="FBG35" s="264"/>
      <c r="FBH35" s="244"/>
      <c r="FBI35" s="264"/>
      <c r="FBJ35" s="264"/>
      <c r="FBK35" s="264"/>
      <c r="FBL35" s="244"/>
      <c r="FBM35" s="264"/>
      <c r="FBN35" s="264"/>
      <c r="FBO35" s="264"/>
      <c r="FBP35" s="244"/>
      <c r="FBQ35" s="264"/>
      <c r="FBR35" s="264"/>
      <c r="FBS35" s="264"/>
      <c r="FBT35" s="244"/>
      <c r="FBU35" s="264"/>
      <c r="FBV35" s="264"/>
      <c r="FBW35" s="264"/>
      <c r="FBX35" s="244"/>
      <c r="FBY35" s="264"/>
      <c r="FBZ35" s="264"/>
      <c r="FCA35" s="264"/>
      <c r="FCB35" s="244"/>
      <c r="FCC35" s="264"/>
      <c r="FCD35" s="264"/>
      <c r="FCE35" s="264"/>
      <c r="FCF35" s="244"/>
      <c r="FCG35" s="264"/>
      <c r="FCH35" s="264"/>
      <c r="FCI35" s="264"/>
      <c r="FCJ35" s="244"/>
      <c r="FCK35" s="264"/>
      <c r="FCL35" s="264"/>
      <c r="FCM35" s="264"/>
      <c r="FCN35" s="244"/>
      <c r="FCO35" s="264"/>
      <c r="FCP35" s="264"/>
      <c r="FCQ35" s="264"/>
      <c r="FCR35" s="244"/>
      <c r="FCS35" s="264"/>
      <c r="FCT35" s="264"/>
      <c r="FCU35" s="264"/>
      <c r="FCV35" s="244"/>
      <c r="FCW35" s="264"/>
      <c r="FCX35" s="264"/>
      <c r="FCY35" s="264"/>
      <c r="FCZ35" s="244"/>
      <c r="FDA35" s="264"/>
      <c r="FDB35" s="264"/>
      <c r="FDC35" s="264"/>
      <c r="FDD35" s="244"/>
      <c r="FDE35" s="264"/>
      <c r="FDF35" s="264"/>
      <c r="FDG35" s="264"/>
      <c r="FDH35" s="244"/>
      <c r="FDI35" s="264"/>
      <c r="FDJ35" s="264"/>
      <c r="FDK35" s="264"/>
      <c r="FDL35" s="244"/>
      <c r="FDM35" s="264"/>
      <c r="FDN35" s="264"/>
      <c r="FDO35" s="264"/>
      <c r="FDP35" s="244"/>
      <c r="FDQ35" s="264"/>
      <c r="FDR35" s="264"/>
      <c r="FDS35" s="264"/>
      <c r="FDT35" s="244"/>
      <c r="FDU35" s="264"/>
      <c r="FDV35" s="264"/>
      <c r="FDW35" s="264"/>
      <c r="FDX35" s="244"/>
      <c r="FDY35" s="264"/>
      <c r="FDZ35" s="264"/>
      <c r="FEA35" s="264"/>
      <c r="FEB35" s="244"/>
      <c r="FEC35" s="264"/>
      <c r="FED35" s="264"/>
      <c r="FEE35" s="264"/>
      <c r="FEF35" s="244"/>
      <c r="FEG35" s="264"/>
      <c r="FEH35" s="264"/>
      <c r="FEI35" s="264"/>
      <c r="FEJ35" s="244"/>
      <c r="FEK35" s="264"/>
      <c r="FEL35" s="264"/>
      <c r="FEM35" s="264"/>
      <c r="FEN35" s="244"/>
      <c r="FEO35" s="264"/>
      <c r="FEP35" s="264"/>
      <c r="FEQ35" s="264"/>
      <c r="FER35" s="244"/>
      <c r="FES35" s="264"/>
      <c r="FET35" s="264"/>
      <c r="FEU35" s="264"/>
      <c r="FEV35" s="244"/>
      <c r="FEW35" s="264"/>
      <c r="FEX35" s="264"/>
      <c r="FEY35" s="264"/>
      <c r="FEZ35" s="244"/>
      <c r="FFA35" s="264"/>
      <c r="FFB35" s="264"/>
      <c r="FFC35" s="264"/>
      <c r="FFD35" s="244"/>
      <c r="FFE35" s="264"/>
      <c r="FFF35" s="264"/>
      <c r="FFG35" s="264"/>
      <c r="FFH35" s="244"/>
      <c r="FFI35" s="264"/>
      <c r="FFJ35" s="264"/>
      <c r="FFK35" s="264"/>
      <c r="FFL35" s="244"/>
      <c r="FFM35" s="264"/>
      <c r="FFN35" s="264"/>
      <c r="FFO35" s="264"/>
      <c r="FFP35" s="244"/>
      <c r="FFQ35" s="264"/>
      <c r="FFR35" s="264"/>
      <c r="FFS35" s="264"/>
      <c r="FFT35" s="244"/>
      <c r="FFU35" s="264"/>
      <c r="FFV35" s="264"/>
      <c r="FFW35" s="264"/>
      <c r="FFX35" s="244"/>
      <c r="FFY35" s="264"/>
      <c r="FFZ35" s="264"/>
      <c r="FGA35" s="264"/>
      <c r="FGB35" s="244"/>
      <c r="FGC35" s="264"/>
      <c r="FGD35" s="264"/>
      <c r="FGE35" s="264"/>
      <c r="FGF35" s="244"/>
      <c r="FGG35" s="264"/>
      <c r="FGH35" s="264"/>
      <c r="FGI35" s="264"/>
      <c r="FGJ35" s="244"/>
      <c r="FGK35" s="264"/>
      <c r="FGL35" s="264"/>
      <c r="FGM35" s="264"/>
      <c r="FGN35" s="244"/>
      <c r="FGO35" s="264"/>
      <c r="FGP35" s="264"/>
      <c r="FGQ35" s="264"/>
      <c r="FGR35" s="244"/>
      <c r="FGS35" s="264"/>
      <c r="FGT35" s="264"/>
      <c r="FGU35" s="264"/>
      <c r="FGV35" s="244"/>
      <c r="FGW35" s="264"/>
      <c r="FGX35" s="264"/>
      <c r="FGY35" s="264"/>
      <c r="FGZ35" s="244"/>
      <c r="FHA35" s="264"/>
      <c r="FHB35" s="264"/>
      <c r="FHC35" s="264"/>
      <c r="FHD35" s="244"/>
      <c r="FHE35" s="264"/>
      <c r="FHF35" s="264"/>
      <c r="FHG35" s="264"/>
      <c r="FHH35" s="244"/>
      <c r="FHI35" s="264"/>
      <c r="FHJ35" s="264"/>
      <c r="FHK35" s="264"/>
      <c r="FHL35" s="244"/>
      <c r="FHM35" s="264"/>
      <c r="FHN35" s="264"/>
      <c r="FHO35" s="264"/>
      <c r="FHP35" s="244"/>
      <c r="FHQ35" s="264"/>
      <c r="FHR35" s="264"/>
      <c r="FHS35" s="264"/>
      <c r="FHT35" s="244"/>
      <c r="FHU35" s="264"/>
      <c r="FHV35" s="264"/>
      <c r="FHW35" s="264"/>
      <c r="FHX35" s="244"/>
      <c r="FHY35" s="264"/>
      <c r="FHZ35" s="264"/>
      <c r="FIA35" s="264"/>
      <c r="FIB35" s="244"/>
      <c r="FIC35" s="264"/>
      <c r="FID35" s="264"/>
      <c r="FIE35" s="264"/>
      <c r="FIF35" s="244"/>
      <c r="FIG35" s="264"/>
      <c r="FIH35" s="264"/>
      <c r="FII35" s="264"/>
      <c r="FIJ35" s="244"/>
      <c r="FIK35" s="264"/>
      <c r="FIL35" s="264"/>
      <c r="FIM35" s="264"/>
      <c r="FIN35" s="244"/>
      <c r="FIO35" s="264"/>
      <c r="FIP35" s="264"/>
      <c r="FIQ35" s="264"/>
      <c r="FIR35" s="244"/>
      <c r="FIS35" s="264"/>
      <c r="FIT35" s="264"/>
      <c r="FIU35" s="264"/>
      <c r="FIV35" s="244"/>
      <c r="FIW35" s="264"/>
      <c r="FIX35" s="264"/>
      <c r="FIY35" s="264"/>
      <c r="FIZ35" s="244"/>
      <c r="FJA35" s="264"/>
      <c r="FJB35" s="264"/>
      <c r="FJC35" s="264"/>
      <c r="FJD35" s="244"/>
      <c r="FJE35" s="264"/>
      <c r="FJF35" s="264"/>
      <c r="FJG35" s="264"/>
      <c r="FJH35" s="244"/>
      <c r="FJI35" s="264"/>
      <c r="FJJ35" s="264"/>
      <c r="FJK35" s="264"/>
      <c r="FJL35" s="244"/>
      <c r="FJM35" s="264"/>
      <c r="FJN35" s="264"/>
      <c r="FJO35" s="264"/>
      <c r="FJP35" s="244"/>
      <c r="FJQ35" s="264"/>
      <c r="FJR35" s="264"/>
      <c r="FJS35" s="264"/>
      <c r="FJT35" s="244"/>
      <c r="FJU35" s="264"/>
      <c r="FJV35" s="264"/>
      <c r="FJW35" s="264"/>
      <c r="FJX35" s="244"/>
      <c r="FJY35" s="264"/>
      <c r="FJZ35" s="264"/>
      <c r="FKA35" s="264"/>
      <c r="FKB35" s="244"/>
      <c r="FKC35" s="264"/>
      <c r="FKD35" s="264"/>
      <c r="FKE35" s="264"/>
      <c r="FKF35" s="244"/>
      <c r="FKG35" s="264"/>
      <c r="FKH35" s="264"/>
      <c r="FKI35" s="264"/>
      <c r="FKJ35" s="244"/>
      <c r="FKK35" s="264"/>
      <c r="FKL35" s="264"/>
      <c r="FKM35" s="264"/>
      <c r="FKN35" s="244"/>
      <c r="FKO35" s="264"/>
      <c r="FKP35" s="264"/>
      <c r="FKQ35" s="264"/>
      <c r="FKR35" s="244"/>
      <c r="FKS35" s="264"/>
      <c r="FKT35" s="264"/>
      <c r="FKU35" s="264"/>
      <c r="FKV35" s="244"/>
      <c r="FKW35" s="264"/>
      <c r="FKX35" s="264"/>
      <c r="FKY35" s="264"/>
      <c r="FKZ35" s="244"/>
      <c r="FLA35" s="264"/>
      <c r="FLB35" s="264"/>
      <c r="FLC35" s="264"/>
      <c r="FLD35" s="244"/>
      <c r="FLE35" s="264"/>
      <c r="FLF35" s="264"/>
      <c r="FLG35" s="264"/>
      <c r="FLH35" s="244"/>
      <c r="FLI35" s="264"/>
      <c r="FLJ35" s="264"/>
      <c r="FLK35" s="264"/>
      <c r="FLL35" s="244"/>
      <c r="FLM35" s="264"/>
      <c r="FLN35" s="264"/>
      <c r="FLO35" s="264"/>
      <c r="FLP35" s="244"/>
      <c r="FLQ35" s="264"/>
      <c r="FLR35" s="264"/>
      <c r="FLS35" s="264"/>
      <c r="FLT35" s="244"/>
      <c r="FLU35" s="264"/>
      <c r="FLV35" s="264"/>
      <c r="FLW35" s="264"/>
      <c r="FLX35" s="244"/>
      <c r="FLY35" s="264"/>
      <c r="FLZ35" s="264"/>
      <c r="FMA35" s="264"/>
      <c r="FMB35" s="244"/>
      <c r="FMC35" s="264"/>
      <c r="FMD35" s="264"/>
      <c r="FME35" s="264"/>
      <c r="FMF35" s="244"/>
      <c r="FMG35" s="264"/>
      <c r="FMH35" s="264"/>
      <c r="FMI35" s="264"/>
      <c r="FMJ35" s="244"/>
      <c r="FMK35" s="264"/>
      <c r="FML35" s="264"/>
      <c r="FMM35" s="264"/>
      <c r="FMN35" s="244"/>
      <c r="FMO35" s="264"/>
      <c r="FMP35" s="264"/>
      <c r="FMQ35" s="264"/>
      <c r="FMR35" s="244"/>
      <c r="FMS35" s="264"/>
      <c r="FMT35" s="264"/>
      <c r="FMU35" s="264"/>
      <c r="FMV35" s="244"/>
      <c r="FMW35" s="264"/>
      <c r="FMX35" s="264"/>
      <c r="FMY35" s="264"/>
      <c r="FMZ35" s="244"/>
      <c r="FNA35" s="264"/>
      <c r="FNB35" s="264"/>
      <c r="FNC35" s="264"/>
      <c r="FND35" s="244"/>
      <c r="FNE35" s="264"/>
      <c r="FNF35" s="264"/>
      <c r="FNG35" s="264"/>
      <c r="FNH35" s="244"/>
      <c r="FNI35" s="264"/>
      <c r="FNJ35" s="264"/>
      <c r="FNK35" s="264"/>
      <c r="FNL35" s="244"/>
      <c r="FNM35" s="264"/>
      <c r="FNN35" s="264"/>
      <c r="FNO35" s="264"/>
      <c r="FNP35" s="244"/>
      <c r="FNQ35" s="264"/>
      <c r="FNR35" s="264"/>
      <c r="FNS35" s="264"/>
      <c r="FNT35" s="244"/>
      <c r="FNU35" s="264"/>
      <c r="FNV35" s="264"/>
      <c r="FNW35" s="264"/>
      <c r="FNX35" s="244"/>
      <c r="FNY35" s="264"/>
      <c r="FNZ35" s="264"/>
      <c r="FOA35" s="264"/>
      <c r="FOB35" s="244"/>
      <c r="FOC35" s="264"/>
      <c r="FOD35" s="264"/>
      <c r="FOE35" s="264"/>
      <c r="FOF35" s="244"/>
      <c r="FOG35" s="264"/>
      <c r="FOH35" s="264"/>
      <c r="FOI35" s="264"/>
      <c r="FOJ35" s="244"/>
      <c r="FOK35" s="264"/>
      <c r="FOL35" s="264"/>
      <c r="FOM35" s="264"/>
      <c r="FON35" s="244"/>
      <c r="FOO35" s="264"/>
      <c r="FOP35" s="264"/>
      <c r="FOQ35" s="264"/>
      <c r="FOR35" s="244"/>
      <c r="FOS35" s="264"/>
      <c r="FOT35" s="264"/>
      <c r="FOU35" s="264"/>
      <c r="FOV35" s="244"/>
      <c r="FOW35" s="264"/>
      <c r="FOX35" s="264"/>
      <c r="FOY35" s="264"/>
      <c r="FOZ35" s="244"/>
      <c r="FPA35" s="264"/>
      <c r="FPB35" s="264"/>
      <c r="FPC35" s="264"/>
      <c r="FPD35" s="244"/>
      <c r="FPE35" s="264"/>
      <c r="FPF35" s="264"/>
      <c r="FPG35" s="264"/>
      <c r="FPH35" s="244"/>
      <c r="FPI35" s="264"/>
      <c r="FPJ35" s="264"/>
      <c r="FPK35" s="264"/>
      <c r="FPL35" s="244"/>
      <c r="FPM35" s="264"/>
      <c r="FPN35" s="264"/>
      <c r="FPO35" s="264"/>
      <c r="FPP35" s="244"/>
      <c r="FPQ35" s="264"/>
      <c r="FPR35" s="264"/>
      <c r="FPS35" s="264"/>
      <c r="FPT35" s="244"/>
      <c r="FPU35" s="264"/>
      <c r="FPV35" s="264"/>
      <c r="FPW35" s="264"/>
      <c r="FPX35" s="244"/>
      <c r="FPY35" s="264"/>
      <c r="FPZ35" s="264"/>
      <c r="FQA35" s="264"/>
      <c r="FQB35" s="244"/>
      <c r="FQC35" s="264"/>
      <c r="FQD35" s="264"/>
      <c r="FQE35" s="264"/>
      <c r="FQF35" s="244"/>
      <c r="FQG35" s="264"/>
      <c r="FQH35" s="264"/>
      <c r="FQI35" s="264"/>
      <c r="FQJ35" s="244"/>
      <c r="FQK35" s="264"/>
      <c r="FQL35" s="264"/>
      <c r="FQM35" s="264"/>
      <c r="FQN35" s="244"/>
      <c r="FQO35" s="264"/>
      <c r="FQP35" s="264"/>
      <c r="FQQ35" s="264"/>
      <c r="FQR35" s="244"/>
      <c r="FQS35" s="264"/>
      <c r="FQT35" s="264"/>
      <c r="FQU35" s="264"/>
      <c r="FQV35" s="244"/>
      <c r="FQW35" s="264"/>
      <c r="FQX35" s="264"/>
      <c r="FQY35" s="264"/>
      <c r="FQZ35" s="244"/>
      <c r="FRA35" s="264"/>
      <c r="FRB35" s="264"/>
      <c r="FRC35" s="264"/>
      <c r="FRD35" s="244"/>
      <c r="FRE35" s="264"/>
      <c r="FRF35" s="264"/>
      <c r="FRG35" s="264"/>
      <c r="FRH35" s="244"/>
      <c r="FRI35" s="264"/>
      <c r="FRJ35" s="264"/>
      <c r="FRK35" s="264"/>
      <c r="FRL35" s="244"/>
      <c r="FRM35" s="264"/>
      <c r="FRN35" s="264"/>
      <c r="FRO35" s="264"/>
      <c r="FRP35" s="244"/>
      <c r="FRQ35" s="264"/>
      <c r="FRR35" s="264"/>
      <c r="FRS35" s="264"/>
      <c r="FRT35" s="244"/>
      <c r="FRU35" s="264"/>
      <c r="FRV35" s="264"/>
      <c r="FRW35" s="264"/>
      <c r="FRX35" s="244"/>
      <c r="FRY35" s="264"/>
      <c r="FRZ35" s="264"/>
      <c r="FSA35" s="264"/>
      <c r="FSB35" s="244"/>
      <c r="FSC35" s="264"/>
      <c r="FSD35" s="264"/>
      <c r="FSE35" s="264"/>
      <c r="FSF35" s="244"/>
      <c r="FSG35" s="264"/>
      <c r="FSH35" s="264"/>
      <c r="FSI35" s="264"/>
      <c r="FSJ35" s="244"/>
      <c r="FSK35" s="264"/>
      <c r="FSL35" s="264"/>
      <c r="FSM35" s="264"/>
      <c r="FSN35" s="244"/>
      <c r="FSO35" s="264"/>
      <c r="FSP35" s="264"/>
      <c r="FSQ35" s="264"/>
      <c r="FSR35" s="244"/>
      <c r="FSS35" s="264"/>
      <c r="FST35" s="264"/>
      <c r="FSU35" s="264"/>
      <c r="FSV35" s="244"/>
      <c r="FSW35" s="264"/>
      <c r="FSX35" s="264"/>
      <c r="FSY35" s="264"/>
      <c r="FSZ35" s="244"/>
      <c r="FTA35" s="264"/>
      <c r="FTB35" s="264"/>
      <c r="FTC35" s="264"/>
      <c r="FTD35" s="244"/>
      <c r="FTE35" s="264"/>
      <c r="FTF35" s="264"/>
      <c r="FTG35" s="264"/>
      <c r="FTH35" s="244"/>
      <c r="FTI35" s="264"/>
      <c r="FTJ35" s="264"/>
      <c r="FTK35" s="264"/>
      <c r="FTL35" s="244"/>
      <c r="FTM35" s="264"/>
      <c r="FTN35" s="264"/>
      <c r="FTO35" s="264"/>
      <c r="FTP35" s="244"/>
      <c r="FTQ35" s="264"/>
      <c r="FTR35" s="264"/>
      <c r="FTS35" s="264"/>
      <c r="FTT35" s="244"/>
      <c r="FTU35" s="264"/>
      <c r="FTV35" s="264"/>
      <c r="FTW35" s="264"/>
      <c r="FTX35" s="244"/>
      <c r="FTY35" s="264"/>
      <c r="FTZ35" s="264"/>
      <c r="FUA35" s="264"/>
      <c r="FUB35" s="244"/>
      <c r="FUC35" s="264"/>
      <c r="FUD35" s="264"/>
      <c r="FUE35" s="264"/>
      <c r="FUF35" s="244"/>
      <c r="FUG35" s="264"/>
      <c r="FUH35" s="264"/>
      <c r="FUI35" s="264"/>
      <c r="FUJ35" s="244"/>
      <c r="FUK35" s="264"/>
      <c r="FUL35" s="264"/>
      <c r="FUM35" s="264"/>
      <c r="FUN35" s="244"/>
      <c r="FUO35" s="264"/>
      <c r="FUP35" s="264"/>
      <c r="FUQ35" s="264"/>
      <c r="FUR35" s="244"/>
      <c r="FUS35" s="264"/>
      <c r="FUT35" s="264"/>
      <c r="FUU35" s="264"/>
      <c r="FUV35" s="244"/>
      <c r="FUW35" s="264"/>
      <c r="FUX35" s="264"/>
      <c r="FUY35" s="264"/>
      <c r="FUZ35" s="244"/>
      <c r="FVA35" s="264"/>
      <c r="FVB35" s="264"/>
      <c r="FVC35" s="264"/>
      <c r="FVD35" s="244"/>
      <c r="FVE35" s="264"/>
      <c r="FVF35" s="264"/>
      <c r="FVG35" s="264"/>
      <c r="FVH35" s="244"/>
      <c r="FVI35" s="264"/>
      <c r="FVJ35" s="264"/>
      <c r="FVK35" s="264"/>
      <c r="FVL35" s="244"/>
      <c r="FVM35" s="264"/>
      <c r="FVN35" s="264"/>
      <c r="FVO35" s="264"/>
      <c r="FVP35" s="244"/>
      <c r="FVQ35" s="264"/>
      <c r="FVR35" s="264"/>
      <c r="FVS35" s="264"/>
      <c r="FVT35" s="244"/>
      <c r="FVU35" s="264"/>
      <c r="FVV35" s="264"/>
      <c r="FVW35" s="264"/>
      <c r="FVX35" s="244"/>
      <c r="FVY35" s="264"/>
      <c r="FVZ35" s="264"/>
      <c r="FWA35" s="264"/>
      <c r="FWB35" s="244"/>
      <c r="FWC35" s="264"/>
      <c r="FWD35" s="264"/>
      <c r="FWE35" s="264"/>
      <c r="FWF35" s="244"/>
      <c r="FWG35" s="264"/>
      <c r="FWH35" s="264"/>
      <c r="FWI35" s="264"/>
      <c r="FWJ35" s="244"/>
      <c r="FWK35" s="264"/>
      <c r="FWL35" s="264"/>
      <c r="FWM35" s="264"/>
      <c r="FWN35" s="244"/>
      <c r="FWO35" s="264"/>
      <c r="FWP35" s="264"/>
      <c r="FWQ35" s="264"/>
      <c r="FWR35" s="244"/>
      <c r="FWS35" s="264"/>
      <c r="FWT35" s="264"/>
      <c r="FWU35" s="264"/>
      <c r="FWV35" s="244"/>
      <c r="FWW35" s="264"/>
      <c r="FWX35" s="264"/>
      <c r="FWY35" s="264"/>
      <c r="FWZ35" s="244"/>
      <c r="FXA35" s="264"/>
      <c r="FXB35" s="264"/>
      <c r="FXC35" s="264"/>
      <c r="FXD35" s="244"/>
      <c r="FXE35" s="264"/>
      <c r="FXF35" s="264"/>
      <c r="FXG35" s="264"/>
      <c r="FXH35" s="244"/>
      <c r="FXI35" s="264"/>
      <c r="FXJ35" s="264"/>
      <c r="FXK35" s="264"/>
      <c r="FXL35" s="244"/>
      <c r="FXM35" s="264"/>
      <c r="FXN35" s="264"/>
      <c r="FXO35" s="264"/>
      <c r="FXP35" s="244"/>
      <c r="FXQ35" s="264"/>
      <c r="FXR35" s="264"/>
      <c r="FXS35" s="264"/>
      <c r="FXT35" s="244"/>
      <c r="FXU35" s="264"/>
      <c r="FXV35" s="264"/>
      <c r="FXW35" s="264"/>
      <c r="FXX35" s="244"/>
      <c r="FXY35" s="264"/>
      <c r="FXZ35" s="264"/>
      <c r="FYA35" s="264"/>
      <c r="FYB35" s="244"/>
      <c r="FYC35" s="264"/>
      <c r="FYD35" s="264"/>
      <c r="FYE35" s="264"/>
      <c r="FYF35" s="244"/>
      <c r="FYG35" s="264"/>
      <c r="FYH35" s="264"/>
      <c r="FYI35" s="264"/>
      <c r="FYJ35" s="244"/>
      <c r="FYK35" s="264"/>
      <c r="FYL35" s="264"/>
      <c r="FYM35" s="264"/>
      <c r="FYN35" s="244"/>
      <c r="FYO35" s="264"/>
      <c r="FYP35" s="264"/>
      <c r="FYQ35" s="264"/>
      <c r="FYR35" s="244"/>
      <c r="FYS35" s="264"/>
      <c r="FYT35" s="264"/>
      <c r="FYU35" s="264"/>
      <c r="FYV35" s="244"/>
      <c r="FYW35" s="264"/>
      <c r="FYX35" s="264"/>
      <c r="FYY35" s="264"/>
      <c r="FYZ35" s="244"/>
      <c r="FZA35" s="264"/>
      <c r="FZB35" s="264"/>
      <c r="FZC35" s="264"/>
      <c r="FZD35" s="244"/>
      <c r="FZE35" s="264"/>
      <c r="FZF35" s="264"/>
      <c r="FZG35" s="264"/>
      <c r="FZH35" s="244"/>
      <c r="FZI35" s="264"/>
      <c r="FZJ35" s="264"/>
      <c r="FZK35" s="264"/>
      <c r="FZL35" s="244"/>
      <c r="FZM35" s="264"/>
      <c r="FZN35" s="264"/>
      <c r="FZO35" s="264"/>
      <c r="FZP35" s="244"/>
      <c r="FZQ35" s="264"/>
      <c r="FZR35" s="264"/>
      <c r="FZS35" s="264"/>
      <c r="FZT35" s="244"/>
      <c r="FZU35" s="264"/>
      <c r="FZV35" s="264"/>
      <c r="FZW35" s="264"/>
      <c r="FZX35" s="244"/>
      <c r="FZY35" s="264"/>
      <c r="FZZ35" s="264"/>
      <c r="GAA35" s="264"/>
      <c r="GAB35" s="244"/>
      <c r="GAC35" s="264"/>
      <c r="GAD35" s="264"/>
      <c r="GAE35" s="264"/>
      <c r="GAF35" s="244"/>
      <c r="GAG35" s="264"/>
      <c r="GAH35" s="264"/>
      <c r="GAI35" s="264"/>
      <c r="GAJ35" s="244"/>
      <c r="GAK35" s="264"/>
      <c r="GAL35" s="264"/>
      <c r="GAM35" s="264"/>
      <c r="GAN35" s="244"/>
      <c r="GAO35" s="264"/>
      <c r="GAP35" s="264"/>
      <c r="GAQ35" s="264"/>
      <c r="GAR35" s="244"/>
      <c r="GAS35" s="264"/>
      <c r="GAT35" s="264"/>
      <c r="GAU35" s="264"/>
      <c r="GAV35" s="244"/>
      <c r="GAW35" s="264"/>
      <c r="GAX35" s="264"/>
      <c r="GAY35" s="264"/>
      <c r="GAZ35" s="244"/>
      <c r="GBA35" s="264"/>
      <c r="GBB35" s="264"/>
      <c r="GBC35" s="264"/>
      <c r="GBD35" s="244"/>
      <c r="GBE35" s="264"/>
      <c r="GBF35" s="264"/>
      <c r="GBG35" s="264"/>
      <c r="GBH35" s="244"/>
      <c r="GBI35" s="264"/>
      <c r="GBJ35" s="264"/>
      <c r="GBK35" s="264"/>
      <c r="GBL35" s="244"/>
      <c r="GBM35" s="264"/>
      <c r="GBN35" s="264"/>
      <c r="GBO35" s="264"/>
      <c r="GBP35" s="244"/>
      <c r="GBQ35" s="264"/>
      <c r="GBR35" s="264"/>
      <c r="GBS35" s="264"/>
      <c r="GBT35" s="244"/>
      <c r="GBU35" s="264"/>
      <c r="GBV35" s="264"/>
      <c r="GBW35" s="264"/>
      <c r="GBX35" s="244"/>
      <c r="GBY35" s="264"/>
      <c r="GBZ35" s="264"/>
      <c r="GCA35" s="264"/>
      <c r="GCB35" s="244"/>
      <c r="GCC35" s="264"/>
      <c r="GCD35" s="264"/>
      <c r="GCE35" s="264"/>
      <c r="GCF35" s="244"/>
      <c r="GCG35" s="264"/>
      <c r="GCH35" s="264"/>
      <c r="GCI35" s="264"/>
      <c r="GCJ35" s="244"/>
      <c r="GCK35" s="264"/>
      <c r="GCL35" s="264"/>
      <c r="GCM35" s="264"/>
      <c r="GCN35" s="244"/>
      <c r="GCO35" s="264"/>
      <c r="GCP35" s="264"/>
      <c r="GCQ35" s="264"/>
      <c r="GCR35" s="244"/>
      <c r="GCS35" s="264"/>
      <c r="GCT35" s="264"/>
      <c r="GCU35" s="264"/>
      <c r="GCV35" s="244"/>
      <c r="GCW35" s="264"/>
      <c r="GCX35" s="264"/>
      <c r="GCY35" s="264"/>
      <c r="GCZ35" s="244"/>
      <c r="GDA35" s="264"/>
      <c r="GDB35" s="264"/>
      <c r="GDC35" s="264"/>
      <c r="GDD35" s="244"/>
      <c r="GDE35" s="264"/>
      <c r="GDF35" s="264"/>
      <c r="GDG35" s="264"/>
      <c r="GDH35" s="244"/>
      <c r="GDI35" s="264"/>
      <c r="GDJ35" s="264"/>
      <c r="GDK35" s="264"/>
      <c r="GDL35" s="244"/>
      <c r="GDM35" s="264"/>
      <c r="GDN35" s="264"/>
      <c r="GDO35" s="264"/>
      <c r="GDP35" s="244"/>
      <c r="GDQ35" s="264"/>
      <c r="GDR35" s="264"/>
      <c r="GDS35" s="264"/>
      <c r="GDT35" s="244"/>
      <c r="GDU35" s="264"/>
      <c r="GDV35" s="264"/>
      <c r="GDW35" s="264"/>
      <c r="GDX35" s="244"/>
      <c r="GDY35" s="264"/>
      <c r="GDZ35" s="264"/>
      <c r="GEA35" s="264"/>
      <c r="GEB35" s="244"/>
      <c r="GEC35" s="264"/>
      <c r="GED35" s="264"/>
      <c r="GEE35" s="264"/>
      <c r="GEF35" s="244"/>
      <c r="GEG35" s="264"/>
      <c r="GEH35" s="264"/>
      <c r="GEI35" s="264"/>
      <c r="GEJ35" s="244"/>
      <c r="GEK35" s="264"/>
      <c r="GEL35" s="264"/>
      <c r="GEM35" s="264"/>
      <c r="GEN35" s="244"/>
      <c r="GEO35" s="264"/>
      <c r="GEP35" s="264"/>
      <c r="GEQ35" s="264"/>
      <c r="GER35" s="244"/>
      <c r="GES35" s="264"/>
      <c r="GET35" s="264"/>
      <c r="GEU35" s="264"/>
      <c r="GEV35" s="244"/>
      <c r="GEW35" s="264"/>
      <c r="GEX35" s="264"/>
      <c r="GEY35" s="264"/>
      <c r="GEZ35" s="244"/>
      <c r="GFA35" s="264"/>
      <c r="GFB35" s="264"/>
      <c r="GFC35" s="264"/>
      <c r="GFD35" s="244"/>
      <c r="GFE35" s="264"/>
      <c r="GFF35" s="264"/>
      <c r="GFG35" s="264"/>
      <c r="GFH35" s="244"/>
      <c r="GFI35" s="264"/>
      <c r="GFJ35" s="264"/>
      <c r="GFK35" s="264"/>
      <c r="GFL35" s="244"/>
      <c r="GFM35" s="264"/>
      <c r="GFN35" s="264"/>
      <c r="GFO35" s="264"/>
      <c r="GFP35" s="244"/>
      <c r="GFQ35" s="264"/>
      <c r="GFR35" s="264"/>
      <c r="GFS35" s="264"/>
      <c r="GFT35" s="244"/>
      <c r="GFU35" s="264"/>
      <c r="GFV35" s="264"/>
      <c r="GFW35" s="264"/>
      <c r="GFX35" s="244"/>
      <c r="GFY35" s="264"/>
      <c r="GFZ35" s="264"/>
      <c r="GGA35" s="264"/>
      <c r="GGB35" s="244"/>
      <c r="GGC35" s="264"/>
      <c r="GGD35" s="264"/>
      <c r="GGE35" s="264"/>
      <c r="GGF35" s="244"/>
      <c r="GGG35" s="264"/>
      <c r="GGH35" s="264"/>
      <c r="GGI35" s="264"/>
      <c r="GGJ35" s="244"/>
      <c r="GGK35" s="264"/>
      <c r="GGL35" s="264"/>
      <c r="GGM35" s="264"/>
      <c r="GGN35" s="244"/>
      <c r="GGO35" s="264"/>
      <c r="GGP35" s="264"/>
      <c r="GGQ35" s="264"/>
      <c r="GGR35" s="244"/>
      <c r="GGS35" s="264"/>
      <c r="GGT35" s="264"/>
      <c r="GGU35" s="264"/>
      <c r="GGV35" s="244"/>
      <c r="GGW35" s="264"/>
      <c r="GGX35" s="264"/>
      <c r="GGY35" s="264"/>
      <c r="GGZ35" s="244"/>
      <c r="GHA35" s="264"/>
      <c r="GHB35" s="264"/>
      <c r="GHC35" s="264"/>
      <c r="GHD35" s="244"/>
      <c r="GHE35" s="264"/>
      <c r="GHF35" s="264"/>
      <c r="GHG35" s="264"/>
      <c r="GHH35" s="244"/>
      <c r="GHI35" s="264"/>
      <c r="GHJ35" s="264"/>
      <c r="GHK35" s="264"/>
      <c r="GHL35" s="244"/>
      <c r="GHM35" s="264"/>
      <c r="GHN35" s="264"/>
      <c r="GHO35" s="264"/>
      <c r="GHP35" s="244"/>
      <c r="GHQ35" s="264"/>
      <c r="GHR35" s="264"/>
      <c r="GHS35" s="264"/>
      <c r="GHT35" s="244"/>
      <c r="GHU35" s="264"/>
      <c r="GHV35" s="264"/>
      <c r="GHW35" s="264"/>
      <c r="GHX35" s="244"/>
      <c r="GHY35" s="264"/>
      <c r="GHZ35" s="264"/>
      <c r="GIA35" s="264"/>
      <c r="GIB35" s="244"/>
      <c r="GIC35" s="264"/>
      <c r="GID35" s="264"/>
      <c r="GIE35" s="264"/>
      <c r="GIF35" s="244"/>
      <c r="GIG35" s="264"/>
      <c r="GIH35" s="264"/>
      <c r="GII35" s="264"/>
      <c r="GIJ35" s="244"/>
      <c r="GIK35" s="264"/>
      <c r="GIL35" s="264"/>
      <c r="GIM35" s="264"/>
      <c r="GIN35" s="244"/>
      <c r="GIO35" s="264"/>
      <c r="GIP35" s="264"/>
      <c r="GIQ35" s="264"/>
      <c r="GIR35" s="244"/>
      <c r="GIS35" s="264"/>
      <c r="GIT35" s="264"/>
      <c r="GIU35" s="264"/>
      <c r="GIV35" s="244"/>
      <c r="GIW35" s="264"/>
      <c r="GIX35" s="264"/>
      <c r="GIY35" s="264"/>
      <c r="GIZ35" s="244"/>
      <c r="GJA35" s="264"/>
      <c r="GJB35" s="264"/>
      <c r="GJC35" s="264"/>
      <c r="GJD35" s="244"/>
      <c r="GJE35" s="264"/>
      <c r="GJF35" s="264"/>
      <c r="GJG35" s="264"/>
      <c r="GJH35" s="244"/>
      <c r="GJI35" s="264"/>
      <c r="GJJ35" s="264"/>
      <c r="GJK35" s="264"/>
      <c r="GJL35" s="244"/>
      <c r="GJM35" s="264"/>
      <c r="GJN35" s="264"/>
      <c r="GJO35" s="264"/>
      <c r="GJP35" s="244"/>
      <c r="GJQ35" s="264"/>
      <c r="GJR35" s="264"/>
      <c r="GJS35" s="264"/>
      <c r="GJT35" s="244"/>
      <c r="GJU35" s="264"/>
      <c r="GJV35" s="264"/>
      <c r="GJW35" s="264"/>
      <c r="GJX35" s="244"/>
      <c r="GJY35" s="264"/>
      <c r="GJZ35" s="264"/>
      <c r="GKA35" s="264"/>
      <c r="GKB35" s="244"/>
      <c r="GKC35" s="264"/>
      <c r="GKD35" s="264"/>
      <c r="GKE35" s="264"/>
      <c r="GKF35" s="244"/>
      <c r="GKG35" s="264"/>
      <c r="GKH35" s="264"/>
      <c r="GKI35" s="264"/>
      <c r="GKJ35" s="244"/>
      <c r="GKK35" s="264"/>
      <c r="GKL35" s="264"/>
      <c r="GKM35" s="264"/>
      <c r="GKN35" s="244"/>
      <c r="GKO35" s="264"/>
      <c r="GKP35" s="264"/>
      <c r="GKQ35" s="264"/>
      <c r="GKR35" s="244"/>
      <c r="GKS35" s="264"/>
      <c r="GKT35" s="264"/>
      <c r="GKU35" s="264"/>
      <c r="GKV35" s="244"/>
      <c r="GKW35" s="264"/>
      <c r="GKX35" s="264"/>
      <c r="GKY35" s="264"/>
      <c r="GKZ35" s="244"/>
      <c r="GLA35" s="264"/>
      <c r="GLB35" s="264"/>
      <c r="GLC35" s="264"/>
      <c r="GLD35" s="244"/>
      <c r="GLE35" s="264"/>
      <c r="GLF35" s="264"/>
      <c r="GLG35" s="264"/>
      <c r="GLH35" s="244"/>
      <c r="GLI35" s="264"/>
      <c r="GLJ35" s="264"/>
      <c r="GLK35" s="264"/>
      <c r="GLL35" s="244"/>
      <c r="GLM35" s="264"/>
      <c r="GLN35" s="264"/>
      <c r="GLO35" s="264"/>
      <c r="GLP35" s="244"/>
      <c r="GLQ35" s="264"/>
      <c r="GLR35" s="264"/>
      <c r="GLS35" s="264"/>
      <c r="GLT35" s="244"/>
      <c r="GLU35" s="264"/>
      <c r="GLV35" s="264"/>
      <c r="GLW35" s="264"/>
      <c r="GLX35" s="244"/>
      <c r="GLY35" s="264"/>
      <c r="GLZ35" s="264"/>
      <c r="GMA35" s="264"/>
      <c r="GMB35" s="244"/>
      <c r="GMC35" s="264"/>
      <c r="GMD35" s="264"/>
      <c r="GME35" s="264"/>
      <c r="GMF35" s="244"/>
      <c r="GMG35" s="264"/>
      <c r="GMH35" s="264"/>
      <c r="GMI35" s="264"/>
      <c r="GMJ35" s="244"/>
      <c r="GMK35" s="264"/>
      <c r="GML35" s="264"/>
      <c r="GMM35" s="264"/>
      <c r="GMN35" s="244"/>
      <c r="GMO35" s="264"/>
      <c r="GMP35" s="264"/>
      <c r="GMQ35" s="264"/>
      <c r="GMR35" s="244"/>
      <c r="GMS35" s="264"/>
      <c r="GMT35" s="264"/>
      <c r="GMU35" s="264"/>
      <c r="GMV35" s="244"/>
      <c r="GMW35" s="264"/>
      <c r="GMX35" s="264"/>
      <c r="GMY35" s="264"/>
      <c r="GMZ35" s="244"/>
      <c r="GNA35" s="264"/>
      <c r="GNB35" s="264"/>
      <c r="GNC35" s="264"/>
      <c r="GND35" s="244"/>
      <c r="GNE35" s="264"/>
      <c r="GNF35" s="264"/>
      <c r="GNG35" s="264"/>
      <c r="GNH35" s="244"/>
      <c r="GNI35" s="264"/>
      <c r="GNJ35" s="264"/>
      <c r="GNK35" s="264"/>
      <c r="GNL35" s="244"/>
      <c r="GNM35" s="264"/>
      <c r="GNN35" s="264"/>
      <c r="GNO35" s="264"/>
      <c r="GNP35" s="244"/>
      <c r="GNQ35" s="264"/>
      <c r="GNR35" s="264"/>
      <c r="GNS35" s="264"/>
      <c r="GNT35" s="244"/>
      <c r="GNU35" s="264"/>
      <c r="GNV35" s="264"/>
      <c r="GNW35" s="264"/>
      <c r="GNX35" s="244"/>
      <c r="GNY35" s="264"/>
      <c r="GNZ35" s="264"/>
      <c r="GOA35" s="264"/>
      <c r="GOB35" s="244"/>
      <c r="GOC35" s="264"/>
      <c r="GOD35" s="264"/>
      <c r="GOE35" s="264"/>
      <c r="GOF35" s="244"/>
      <c r="GOG35" s="264"/>
      <c r="GOH35" s="264"/>
      <c r="GOI35" s="264"/>
      <c r="GOJ35" s="244"/>
      <c r="GOK35" s="264"/>
      <c r="GOL35" s="264"/>
      <c r="GOM35" s="264"/>
      <c r="GON35" s="244"/>
      <c r="GOO35" s="264"/>
      <c r="GOP35" s="264"/>
      <c r="GOQ35" s="264"/>
      <c r="GOR35" s="244"/>
      <c r="GOS35" s="264"/>
      <c r="GOT35" s="264"/>
      <c r="GOU35" s="264"/>
      <c r="GOV35" s="244"/>
      <c r="GOW35" s="264"/>
      <c r="GOX35" s="264"/>
      <c r="GOY35" s="264"/>
      <c r="GOZ35" s="244"/>
      <c r="GPA35" s="264"/>
      <c r="GPB35" s="264"/>
      <c r="GPC35" s="264"/>
      <c r="GPD35" s="244"/>
      <c r="GPE35" s="264"/>
      <c r="GPF35" s="264"/>
      <c r="GPG35" s="264"/>
      <c r="GPH35" s="244"/>
      <c r="GPI35" s="264"/>
      <c r="GPJ35" s="264"/>
      <c r="GPK35" s="264"/>
      <c r="GPL35" s="244"/>
      <c r="GPM35" s="264"/>
      <c r="GPN35" s="264"/>
      <c r="GPO35" s="264"/>
      <c r="GPP35" s="244"/>
      <c r="GPQ35" s="264"/>
      <c r="GPR35" s="264"/>
      <c r="GPS35" s="264"/>
      <c r="GPT35" s="244"/>
      <c r="GPU35" s="264"/>
      <c r="GPV35" s="264"/>
      <c r="GPW35" s="264"/>
      <c r="GPX35" s="244"/>
      <c r="GPY35" s="264"/>
      <c r="GPZ35" s="264"/>
      <c r="GQA35" s="264"/>
      <c r="GQB35" s="244"/>
      <c r="GQC35" s="264"/>
      <c r="GQD35" s="264"/>
      <c r="GQE35" s="264"/>
      <c r="GQF35" s="244"/>
      <c r="GQG35" s="264"/>
      <c r="GQH35" s="264"/>
      <c r="GQI35" s="264"/>
      <c r="GQJ35" s="244"/>
      <c r="GQK35" s="264"/>
      <c r="GQL35" s="264"/>
      <c r="GQM35" s="264"/>
      <c r="GQN35" s="244"/>
      <c r="GQO35" s="264"/>
      <c r="GQP35" s="264"/>
      <c r="GQQ35" s="264"/>
      <c r="GQR35" s="244"/>
      <c r="GQS35" s="264"/>
      <c r="GQT35" s="264"/>
      <c r="GQU35" s="264"/>
      <c r="GQV35" s="244"/>
      <c r="GQW35" s="264"/>
      <c r="GQX35" s="264"/>
      <c r="GQY35" s="264"/>
      <c r="GQZ35" s="244"/>
      <c r="GRA35" s="264"/>
      <c r="GRB35" s="264"/>
      <c r="GRC35" s="264"/>
      <c r="GRD35" s="244"/>
      <c r="GRE35" s="264"/>
      <c r="GRF35" s="264"/>
      <c r="GRG35" s="264"/>
      <c r="GRH35" s="244"/>
      <c r="GRI35" s="264"/>
      <c r="GRJ35" s="264"/>
      <c r="GRK35" s="264"/>
      <c r="GRL35" s="244"/>
      <c r="GRM35" s="264"/>
      <c r="GRN35" s="264"/>
      <c r="GRO35" s="264"/>
      <c r="GRP35" s="244"/>
      <c r="GRQ35" s="264"/>
      <c r="GRR35" s="264"/>
      <c r="GRS35" s="264"/>
      <c r="GRT35" s="244"/>
      <c r="GRU35" s="264"/>
      <c r="GRV35" s="264"/>
      <c r="GRW35" s="264"/>
      <c r="GRX35" s="244"/>
      <c r="GRY35" s="264"/>
      <c r="GRZ35" s="264"/>
      <c r="GSA35" s="264"/>
      <c r="GSB35" s="244"/>
      <c r="GSC35" s="264"/>
      <c r="GSD35" s="264"/>
      <c r="GSE35" s="264"/>
      <c r="GSF35" s="244"/>
      <c r="GSG35" s="264"/>
      <c r="GSH35" s="264"/>
      <c r="GSI35" s="264"/>
      <c r="GSJ35" s="244"/>
      <c r="GSK35" s="264"/>
      <c r="GSL35" s="264"/>
      <c r="GSM35" s="264"/>
      <c r="GSN35" s="244"/>
      <c r="GSO35" s="264"/>
      <c r="GSP35" s="264"/>
      <c r="GSQ35" s="264"/>
      <c r="GSR35" s="244"/>
      <c r="GSS35" s="264"/>
      <c r="GST35" s="264"/>
      <c r="GSU35" s="264"/>
      <c r="GSV35" s="244"/>
      <c r="GSW35" s="264"/>
      <c r="GSX35" s="264"/>
      <c r="GSY35" s="264"/>
      <c r="GSZ35" s="244"/>
      <c r="GTA35" s="264"/>
      <c r="GTB35" s="264"/>
      <c r="GTC35" s="264"/>
      <c r="GTD35" s="244"/>
      <c r="GTE35" s="264"/>
      <c r="GTF35" s="264"/>
      <c r="GTG35" s="264"/>
      <c r="GTH35" s="244"/>
      <c r="GTI35" s="264"/>
      <c r="GTJ35" s="264"/>
      <c r="GTK35" s="264"/>
      <c r="GTL35" s="244"/>
      <c r="GTM35" s="264"/>
      <c r="GTN35" s="264"/>
      <c r="GTO35" s="264"/>
      <c r="GTP35" s="244"/>
      <c r="GTQ35" s="264"/>
      <c r="GTR35" s="264"/>
      <c r="GTS35" s="264"/>
      <c r="GTT35" s="244"/>
      <c r="GTU35" s="264"/>
      <c r="GTV35" s="264"/>
      <c r="GTW35" s="264"/>
      <c r="GTX35" s="244"/>
      <c r="GTY35" s="264"/>
      <c r="GTZ35" s="264"/>
      <c r="GUA35" s="264"/>
      <c r="GUB35" s="244"/>
      <c r="GUC35" s="264"/>
      <c r="GUD35" s="264"/>
      <c r="GUE35" s="264"/>
      <c r="GUF35" s="244"/>
      <c r="GUG35" s="264"/>
      <c r="GUH35" s="264"/>
      <c r="GUI35" s="264"/>
      <c r="GUJ35" s="244"/>
      <c r="GUK35" s="264"/>
      <c r="GUL35" s="264"/>
      <c r="GUM35" s="264"/>
      <c r="GUN35" s="244"/>
      <c r="GUO35" s="264"/>
      <c r="GUP35" s="264"/>
      <c r="GUQ35" s="264"/>
      <c r="GUR35" s="244"/>
      <c r="GUS35" s="264"/>
      <c r="GUT35" s="264"/>
      <c r="GUU35" s="264"/>
      <c r="GUV35" s="244"/>
      <c r="GUW35" s="264"/>
      <c r="GUX35" s="264"/>
      <c r="GUY35" s="264"/>
      <c r="GUZ35" s="244"/>
      <c r="GVA35" s="264"/>
      <c r="GVB35" s="264"/>
      <c r="GVC35" s="264"/>
      <c r="GVD35" s="244"/>
      <c r="GVE35" s="264"/>
      <c r="GVF35" s="264"/>
      <c r="GVG35" s="264"/>
      <c r="GVH35" s="244"/>
      <c r="GVI35" s="264"/>
      <c r="GVJ35" s="264"/>
      <c r="GVK35" s="264"/>
      <c r="GVL35" s="244"/>
      <c r="GVM35" s="264"/>
      <c r="GVN35" s="264"/>
      <c r="GVO35" s="264"/>
      <c r="GVP35" s="244"/>
      <c r="GVQ35" s="264"/>
      <c r="GVR35" s="264"/>
      <c r="GVS35" s="264"/>
      <c r="GVT35" s="244"/>
      <c r="GVU35" s="264"/>
      <c r="GVV35" s="264"/>
      <c r="GVW35" s="264"/>
      <c r="GVX35" s="244"/>
      <c r="GVY35" s="264"/>
      <c r="GVZ35" s="264"/>
      <c r="GWA35" s="264"/>
      <c r="GWB35" s="244"/>
      <c r="GWC35" s="264"/>
      <c r="GWD35" s="264"/>
      <c r="GWE35" s="264"/>
      <c r="GWF35" s="244"/>
      <c r="GWG35" s="264"/>
      <c r="GWH35" s="264"/>
      <c r="GWI35" s="264"/>
      <c r="GWJ35" s="244"/>
      <c r="GWK35" s="264"/>
      <c r="GWL35" s="264"/>
      <c r="GWM35" s="264"/>
      <c r="GWN35" s="244"/>
      <c r="GWO35" s="264"/>
      <c r="GWP35" s="264"/>
      <c r="GWQ35" s="264"/>
      <c r="GWR35" s="244"/>
      <c r="GWS35" s="264"/>
      <c r="GWT35" s="264"/>
      <c r="GWU35" s="264"/>
      <c r="GWV35" s="244"/>
      <c r="GWW35" s="264"/>
      <c r="GWX35" s="264"/>
      <c r="GWY35" s="264"/>
      <c r="GWZ35" s="244"/>
      <c r="GXA35" s="264"/>
      <c r="GXB35" s="264"/>
      <c r="GXC35" s="264"/>
      <c r="GXD35" s="244"/>
      <c r="GXE35" s="264"/>
      <c r="GXF35" s="264"/>
      <c r="GXG35" s="264"/>
      <c r="GXH35" s="244"/>
      <c r="GXI35" s="264"/>
      <c r="GXJ35" s="264"/>
      <c r="GXK35" s="264"/>
      <c r="GXL35" s="244"/>
      <c r="GXM35" s="264"/>
      <c r="GXN35" s="264"/>
      <c r="GXO35" s="264"/>
      <c r="GXP35" s="244"/>
      <c r="GXQ35" s="264"/>
      <c r="GXR35" s="264"/>
      <c r="GXS35" s="264"/>
      <c r="GXT35" s="244"/>
      <c r="GXU35" s="264"/>
      <c r="GXV35" s="264"/>
      <c r="GXW35" s="264"/>
      <c r="GXX35" s="244"/>
      <c r="GXY35" s="264"/>
      <c r="GXZ35" s="264"/>
      <c r="GYA35" s="264"/>
      <c r="GYB35" s="244"/>
      <c r="GYC35" s="264"/>
      <c r="GYD35" s="264"/>
      <c r="GYE35" s="264"/>
      <c r="GYF35" s="244"/>
      <c r="GYG35" s="264"/>
      <c r="GYH35" s="264"/>
      <c r="GYI35" s="264"/>
      <c r="GYJ35" s="244"/>
      <c r="GYK35" s="264"/>
      <c r="GYL35" s="264"/>
      <c r="GYM35" s="264"/>
      <c r="GYN35" s="244"/>
      <c r="GYO35" s="264"/>
      <c r="GYP35" s="264"/>
      <c r="GYQ35" s="264"/>
      <c r="GYR35" s="244"/>
      <c r="GYS35" s="264"/>
      <c r="GYT35" s="264"/>
      <c r="GYU35" s="264"/>
      <c r="GYV35" s="244"/>
      <c r="GYW35" s="264"/>
      <c r="GYX35" s="264"/>
      <c r="GYY35" s="264"/>
      <c r="GYZ35" s="244"/>
      <c r="GZA35" s="264"/>
      <c r="GZB35" s="264"/>
      <c r="GZC35" s="264"/>
      <c r="GZD35" s="244"/>
      <c r="GZE35" s="264"/>
      <c r="GZF35" s="264"/>
      <c r="GZG35" s="264"/>
      <c r="GZH35" s="244"/>
      <c r="GZI35" s="264"/>
      <c r="GZJ35" s="264"/>
      <c r="GZK35" s="264"/>
      <c r="GZL35" s="244"/>
      <c r="GZM35" s="264"/>
      <c r="GZN35" s="264"/>
      <c r="GZO35" s="264"/>
      <c r="GZP35" s="244"/>
      <c r="GZQ35" s="264"/>
      <c r="GZR35" s="264"/>
      <c r="GZS35" s="264"/>
      <c r="GZT35" s="244"/>
      <c r="GZU35" s="264"/>
      <c r="GZV35" s="264"/>
      <c r="GZW35" s="264"/>
      <c r="GZX35" s="244"/>
      <c r="GZY35" s="264"/>
      <c r="GZZ35" s="264"/>
      <c r="HAA35" s="264"/>
      <c r="HAB35" s="244"/>
      <c r="HAC35" s="264"/>
      <c r="HAD35" s="264"/>
      <c r="HAE35" s="264"/>
      <c r="HAF35" s="244"/>
      <c r="HAG35" s="264"/>
      <c r="HAH35" s="264"/>
      <c r="HAI35" s="264"/>
      <c r="HAJ35" s="244"/>
      <c r="HAK35" s="264"/>
      <c r="HAL35" s="264"/>
      <c r="HAM35" s="264"/>
      <c r="HAN35" s="244"/>
      <c r="HAO35" s="264"/>
      <c r="HAP35" s="264"/>
      <c r="HAQ35" s="264"/>
      <c r="HAR35" s="244"/>
      <c r="HAS35" s="264"/>
      <c r="HAT35" s="264"/>
      <c r="HAU35" s="264"/>
      <c r="HAV35" s="244"/>
      <c r="HAW35" s="264"/>
      <c r="HAX35" s="264"/>
      <c r="HAY35" s="264"/>
      <c r="HAZ35" s="244"/>
      <c r="HBA35" s="264"/>
      <c r="HBB35" s="264"/>
      <c r="HBC35" s="264"/>
      <c r="HBD35" s="244"/>
      <c r="HBE35" s="264"/>
      <c r="HBF35" s="264"/>
      <c r="HBG35" s="264"/>
      <c r="HBH35" s="244"/>
      <c r="HBI35" s="264"/>
      <c r="HBJ35" s="264"/>
      <c r="HBK35" s="264"/>
      <c r="HBL35" s="244"/>
      <c r="HBM35" s="264"/>
      <c r="HBN35" s="264"/>
      <c r="HBO35" s="264"/>
      <c r="HBP35" s="244"/>
      <c r="HBQ35" s="264"/>
      <c r="HBR35" s="264"/>
      <c r="HBS35" s="264"/>
      <c r="HBT35" s="244"/>
      <c r="HBU35" s="264"/>
      <c r="HBV35" s="264"/>
      <c r="HBW35" s="264"/>
      <c r="HBX35" s="244"/>
      <c r="HBY35" s="264"/>
      <c r="HBZ35" s="264"/>
      <c r="HCA35" s="264"/>
      <c r="HCB35" s="244"/>
      <c r="HCC35" s="264"/>
      <c r="HCD35" s="264"/>
      <c r="HCE35" s="264"/>
      <c r="HCF35" s="244"/>
      <c r="HCG35" s="264"/>
      <c r="HCH35" s="264"/>
      <c r="HCI35" s="264"/>
      <c r="HCJ35" s="244"/>
      <c r="HCK35" s="264"/>
      <c r="HCL35" s="264"/>
      <c r="HCM35" s="264"/>
      <c r="HCN35" s="244"/>
      <c r="HCO35" s="264"/>
      <c r="HCP35" s="264"/>
      <c r="HCQ35" s="264"/>
      <c r="HCR35" s="244"/>
      <c r="HCS35" s="264"/>
      <c r="HCT35" s="264"/>
      <c r="HCU35" s="264"/>
      <c r="HCV35" s="244"/>
      <c r="HCW35" s="264"/>
      <c r="HCX35" s="264"/>
      <c r="HCY35" s="264"/>
      <c r="HCZ35" s="244"/>
      <c r="HDA35" s="264"/>
      <c r="HDB35" s="264"/>
      <c r="HDC35" s="264"/>
      <c r="HDD35" s="244"/>
      <c r="HDE35" s="264"/>
      <c r="HDF35" s="264"/>
      <c r="HDG35" s="264"/>
      <c r="HDH35" s="244"/>
      <c r="HDI35" s="264"/>
      <c r="HDJ35" s="264"/>
      <c r="HDK35" s="264"/>
      <c r="HDL35" s="244"/>
      <c r="HDM35" s="264"/>
      <c r="HDN35" s="264"/>
      <c r="HDO35" s="264"/>
      <c r="HDP35" s="244"/>
      <c r="HDQ35" s="264"/>
      <c r="HDR35" s="264"/>
      <c r="HDS35" s="264"/>
      <c r="HDT35" s="244"/>
      <c r="HDU35" s="264"/>
      <c r="HDV35" s="264"/>
      <c r="HDW35" s="264"/>
      <c r="HDX35" s="244"/>
      <c r="HDY35" s="264"/>
      <c r="HDZ35" s="264"/>
      <c r="HEA35" s="264"/>
      <c r="HEB35" s="244"/>
      <c r="HEC35" s="264"/>
      <c r="HED35" s="264"/>
      <c r="HEE35" s="264"/>
      <c r="HEF35" s="244"/>
      <c r="HEG35" s="264"/>
      <c r="HEH35" s="264"/>
      <c r="HEI35" s="264"/>
      <c r="HEJ35" s="244"/>
      <c r="HEK35" s="264"/>
      <c r="HEL35" s="264"/>
      <c r="HEM35" s="264"/>
      <c r="HEN35" s="244"/>
      <c r="HEO35" s="264"/>
      <c r="HEP35" s="264"/>
      <c r="HEQ35" s="264"/>
      <c r="HER35" s="244"/>
      <c r="HES35" s="264"/>
      <c r="HET35" s="264"/>
      <c r="HEU35" s="264"/>
      <c r="HEV35" s="244"/>
      <c r="HEW35" s="264"/>
      <c r="HEX35" s="264"/>
      <c r="HEY35" s="264"/>
      <c r="HEZ35" s="244"/>
      <c r="HFA35" s="264"/>
      <c r="HFB35" s="264"/>
      <c r="HFC35" s="264"/>
      <c r="HFD35" s="244"/>
      <c r="HFE35" s="264"/>
      <c r="HFF35" s="264"/>
      <c r="HFG35" s="264"/>
      <c r="HFH35" s="244"/>
      <c r="HFI35" s="264"/>
      <c r="HFJ35" s="264"/>
      <c r="HFK35" s="264"/>
      <c r="HFL35" s="244"/>
      <c r="HFM35" s="264"/>
      <c r="HFN35" s="264"/>
      <c r="HFO35" s="264"/>
      <c r="HFP35" s="244"/>
      <c r="HFQ35" s="264"/>
      <c r="HFR35" s="264"/>
      <c r="HFS35" s="264"/>
      <c r="HFT35" s="244"/>
      <c r="HFU35" s="264"/>
      <c r="HFV35" s="264"/>
      <c r="HFW35" s="264"/>
      <c r="HFX35" s="244"/>
      <c r="HFY35" s="264"/>
      <c r="HFZ35" s="264"/>
      <c r="HGA35" s="264"/>
      <c r="HGB35" s="244"/>
      <c r="HGC35" s="264"/>
      <c r="HGD35" s="264"/>
      <c r="HGE35" s="264"/>
      <c r="HGF35" s="244"/>
      <c r="HGG35" s="264"/>
      <c r="HGH35" s="264"/>
      <c r="HGI35" s="264"/>
      <c r="HGJ35" s="244"/>
      <c r="HGK35" s="264"/>
      <c r="HGL35" s="264"/>
      <c r="HGM35" s="264"/>
      <c r="HGN35" s="244"/>
      <c r="HGO35" s="264"/>
      <c r="HGP35" s="264"/>
      <c r="HGQ35" s="264"/>
      <c r="HGR35" s="244"/>
      <c r="HGS35" s="264"/>
      <c r="HGT35" s="264"/>
      <c r="HGU35" s="264"/>
      <c r="HGV35" s="244"/>
      <c r="HGW35" s="264"/>
      <c r="HGX35" s="264"/>
      <c r="HGY35" s="264"/>
      <c r="HGZ35" s="244"/>
      <c r="HHA35" s="264"/>
      <c r="HHB35" s="264"/>
      <c r="HHC35" s="264"/>
      <c r="HHD35" s="244"/>
      <c r="HHE35" s="264"/>
      <c r="HHF35" s="264"/>
      <c r="HHG35" s="264"/>
      <c r="HHH35" s="244"/>
      <c r="HHI35" s="264"/>
      <c r="HHJ35" s="264"/>
      <c r="HHK35" s="264"/>
      <c r="HHL35" s="244"/>
      <c r="HHM35" s="264"/>
      <c r="HHN35" s="264"/>
      <c r="HHO35" s="264"/>
      <c r="HHP35" s="244"/>
      <c r="HHQ35" s="264"/>
      <c r="HHR35" s="264"/>
      <c r="HHS35" s="264"/>
      <c r="HHT35" s="244"/>
      <c r="HHU35" s="264"/>
      <c r="HHV35" s="264"/>
      <c r="HHW35" s="264"/>
      <c r="HHX35" s="244"/>
      <c r="HHY35" s="264"/>
      <c r="HHZ35" s="264"/>
      <c r="HIA35" s="264"/>
      <c r="HIB35" s="244"/>
      <c r="HIC35" s="264"/>
      <c r="HID35" s="264"/>
      <c r="HIE35" s="264"/>
      <c r="HIF35" s="244"/>
      <c r="HIG35" s="264"/>
      <c r="HIH35" s="264"/>
      <c r="HII35" s="264"/>
      <c r="HIJ35" s="244"/>
      <c r="HIK35" s="264"/>
      <c r="HIL35" s="264"/>
      <c r="HIM35" s="264"/>
      <c r="HIN35" s="244"/>
      <c r="HIO35" s="264"/>
      <c r="HIP35" s="264"/>
      <c r="HIQ35" s="264"/>
      <c r="HIR35" s="244"/>
      <c r="HIS35" s="264"/>
      <c r="HIT35" s="264"/>
      <c r="HIU35" s="264"/>
      <c r="HIV35" s="244"/>
      <c r="HIW35" s="264"/>
      <c r="HIX35" s="264"/>
      <c r="HIY35" s="264"/>
      <c r="HIZ35" s="244"/>
      <c r="HJA35" s="264"/>
      <c r="HJB35" s="264"/>
      <c r="HJC35" s="264"/>
      <c r="HJD35" s="244"/>
      <c r="HJE35" s="264"/>
      <c r="HJF35" s="264"/>
      <c r="HJG35" s="264"/>
      <c r="HJH35" s="244"/>
      <c r="HJI35" s="264"/>
      <c r="HJJ35" s="264"/>
      <c r="HJK35" s="264"/>
      <c r="HJL35" s="244"/>
      <c r="HJM35" s="264"/>
      <c r="HJN35" s="264"/>
      <c r="HJO35" s="264"/>
      <c r="HJP35" s="244"/>
      <c r="HJQ35" s="264"/>
      <c r="HJR35" s="264"/>
      <c r="HJS35" s="264"/>
      <c r="HJT35" s="244"/>
      <c r="HJU35" s="264"/>
      <c r="HJV35" s="264"/>
      <c r="HJW35" s="264"/>
      <c r="HJX35" s="244"/>
      <c r="HJY35" s="264"/>
      <c r="HJZ35" s="264"/>
      <c r="HKA35" s="264"/>
      <c r="HKB35" s="244"/>
      <c r="HKC35" s="264"/>
      <c r="HKD35" s="264"/>
      <c r="HKE35" s="264"/>
      <c r="HKF35" s="244"/>
      <c r="HKG35" s="264"/>
      <c r="HKH35" s="264"/>
      <c r="HKI35" s="264"/>
      <c r="HKJ35" s="244"/>
      <c r="HKK35" s="264"/>
      <c r="HKL35" s="264"/>
      <c r="HKM35" s="264"/>
      <c r="HKN35" s="244"/>
      <c r="HKO35" s="264"/>
      <c r="HKP35" s="264"/>
      <c r="HKQ35" s="264"/>
      <c r="HKR35" s="244"/>
      <c r="HKS35" s="264"/>
      <c r="HKT35" s="264"/>
      <c r="HKU35" s="264"/>
      <c r="HKV35" s="244"/>
      <c r="HKW35" s="264"/>
      <c r="HKX35" s="264"/>
      <c r="HKY35" s="264"/>
      <c r="HKZ35" s="244"/>
      <c r="HLA35" s="264"/>
      <c r="HLB35" s="264"/>
      <c r="HLC35" s="264"/>
      <c r="HLD35" s="244"/>
      <c r="HLE35" s="264"/>
      <c r="HLF35" s="264"/>
      <c r="HLG35" s="264"/>
      <c r="HLH35" s="244"/>
      <c r="HLI35" s="264"/>
      <c r="HLJ35" s="264"/>
      <c r="HLK35" s="264"/>
      <c r="HLL35" s="244"/>
      <c r="HLM35" s="264"/>
      <c r="HLN35" s="264"/>
      <c r="HLO35" s="264"/>
      <c r="HLP35" s="244"/>
      <c r="HLQ35" s="264"/>
      <c r="HLR35" s="264"/>
      <c r="HLS35" s="264"/>
      <c r="HLT35" s="244"/>
      <c r="HLU35" s="264"/>
      <c r="HLV35" s="264"/>
      <c r="HLW35" s="264"/>
      <c r="HLX35" s="244"/>
      <c r="HLY35" s="264"/>
      <c r="HLZ35" s="264"/>
      <c r="HMA35" s="264"/>
      <c r="HMB35" s="244"/>
      <c r="HMC35" s="264"/>
      <c r="HMD35" s="264"/>
      <c r="HME35" s="264"/>
      <c r="HMF35" s="244"/>
      <c r="HMG35" s="264"/>
      <c r="HMH35" s="264"/>
      <c r="HMI35" s="264"/>
      <c r="HMJ35" s="244"/>
      <c r="HMK35" s="264"/>
      <c r="HML35" s="264"/>
      <c r="HMM35" s="264"/>
      <c r="HMN35" s="244"/>
      <c r="HMO35" s="264"/>
      <c r="HMP35" s="264"/>
      <c r="HMQ35" s="264"/>
      <c r="HMR35" s="244"/>
      <c r="HMS35" s="264"/>
      <c r="HMT35" s="264"/>
      <c r="HMU35" s="264"/>
      <c r="HMV35" s="244"/>
      <c r="HMW35" s="264"/>
      <c r="HMX35" s="264"/>
      <c r="HMY35" s="264"/>
      <c r="HMZ35" s="244"/>
      <c r="HNA35" s="264"/>
      <c r="HNB35" s="264"/>
      <c r="HNC35" s="264"/>
      <c r="HND35" s="244"/>
      <c r="HNE35" s="264"/>
      <c r="HNF35" s="264"/>
      <c r="HNG35" s="264"/>
      <c r="HNH35" s="244"/>
      <c r="HNI35" s="264"/>
      <c r="HNJ35" s="264"/>
      <c r="HNK35" s="264"/>
      <c r="HNL35" s="244"/>
      <c r="HNM35" s="264"/>
      <c r="HNN35" s="264"/>
      <c r="HNO35" s="264"/>
      <c r="HNP35" s="244"/>
      <c r="HNQ35" s="264"/>
      <c r="HNR35" s="264"/>
      <c r="HNS35" s="264"/>
      <c r="HNT35" s="244"/>
      <c r="HNU35" s="264"/>
      <c r="HNV35" s="264"/>
      <c r="HNW35" s="264"/>
      <c r="HNX35" s="244"/>
      <c r="HNY35" s="264"/>
      <c r="HNZ35" s="264"/>
      <c r="HOA35" s="264"/>
      <c r="HOB35" s="244"/>
      <c r="HOC35" s="264"/>
      <c r="HOD35" s="264"/>
      <c r="HOE35" s="264"/>
      <c r="HOF35" s="244"/>
      <c r="HOG35" s="264"/>
      <c r="HOH35" s="264"/>
      <c r="HOI35" s="264"/>
      <c r="HOJ35" s="244"/>
      <c r="HOK35" s="264"/>
      <c r="HOL35" s="264"/>
      <c r="HOM35" s="264"/>
      <c r="HON35" s="244"/>
      <c r="HOO35" s="264"/>
      <c r="HOP35" s="264"/>
      <c r="HOQ35" s="264"/>
      <c r="HOR35" s="244"/>
      <c r="HOS35" s="264"/>
      <c r="HOT35" s="264"/>
      <c r="HOU35" s="264"/>
      <c r="HOV35" s="244"/>
      <c r="HOW35" s="264"/>
      <c r="HOX35" s="264"/>
      <c r="HOY35" s="264"/>
      <c r="HOZ35" s="244"/>
      <c r="HPA35" s="264"/>
      <c r="HPB35" s="264"/>
      <c r="HPC35" s="264"/>
      <c r="HPD35" s="244"/>
      <c r="HPE35" s="264"/>
      <c r="HPF35" s="264"/>
      <c r="HPG35" s="264"/>
      <c r="HPH35" s="244"/>
      <c r="HPI35" s="264"/>
      <c r="HPJ35" s="264"/>
      <c r="HPK35" s="264"/>
      <c r="HPL35" s="244"/>
      <c r="HPM35" s="264"/>
      <c r="HPN35" s="264"/>
      <c r="HPO35" s="264"/>
      <c r="HPP35" s="244"/>
      <c r="HPQ35" s="264"/>
      <c r="HPR35" s="264"/>
      <c r="HPS35" s="264"/>
      <c r="HPT35" s="244"/>
      <c r="HPU35" s="264"/>
      <c r="HPV35" s="264"/>
      <c r="HPW35" s="264"/>
      <c r="HPX35" s="244"/>
      <c r="HPY35" s="264"/>
      <c r="HPZ35" s="264"/>
      <c r="HQA35" s="264"/>
      <c r="HQB35" s="244"/>
      <c r="HQC35" s="264"/>
      <c r="HQD35" s="264"/>
      <c r="HQE35" s="264"/>
      <c r="HQF35" s="244"/>
      <c r="HQG35" s="264"/>
      <c r="HQH35" s="264"/>
      <c r="HQI35" s="264"/>
      <c r="HQJ35" s="244"/>
      <c r="HQK35" s="264"/>
      <c r="HQL35" s="264"/>
      <c r="HQM35" s="264"/>
      <c r="HQN35" s="244"/>
      <c r="HQO35" s="264"/>
      <c r="HQP35" s="264"/>
      <c r="HQQ35" s="264"/>
      <c r="HQR35" s="244"/>
      <c r="HQS35" s="264"/>
      <c r="HQT35" s="264"/>
      <c r="HQU35" s="264"/>
      <c r="HQV35" s="244"/>
      <c r="HQW35" s="264"/>
      <c r="HQX35" s="264"/>
      <c r="HQY35" s="264"/>
      <c r="HQZ35" s="244"/>
      <c r="HRA35" s="264"/>
      <c r="HRB35" s="264"/>
      <c r="HRC35" s="264"/>
      <c r="HRD35" s="244"/>
      <c r="HRE35" s="264"/>
      <c r="HRF35" s="264"/>
      <c r="HRG35" s="264"/>
      <c r="HRH35" s="244"/>
      <c r="HRI35" s="264"/>
      <c r="HRJ35" s="264"/>
      <c r="HRK35" s="264"/>
      <c r="HRL35" s="244"/>
      <c r="HRM35" s="264"/>
      <c r="HRN35" s="264"/>
      <c r="HRO35" s="264"/>
      <c r="HRP35" s="244"/>
      <c r="HRQ35" s="264"/>
      <c r="HRR35" s="264"/>
      <c r="HRS35" s="264"/>
      <c r="HRT35" s="244"/>
      <c r="HRU35" s="264"/>
      <c r="HRV35" s="264"/>
      <c r="HRW35" s="264"/>
      <c r="HRX35" s="244"/>
      <c r="HRY35" s="264"/>
      <c r="HRZ35" s="264"/>
      <c r="HSA35" s="264"/>
      <c r="HSB35" s="244"/>
      <c r="HSC35" s="264"/>
      <c r="HSD35" s="264"/>
      <c r="HSE35" s="264"/>
      <c r="HSF35" s="244"/>
      <c r="HSG35" s="264"/>
      <c r="HSH35" s="264"/>
      <c r="HSI35" s="264"/>
      <c r="HSJ35" s="244"/>
      <c r="HSK35" s="264"/>
      <c r="HSL35" s="264"/>
      <c r="HSM35" s="264"/>
      <c r="HSN35" s="244"/>
      <c r="HSO35" s="264"/>
      <c r="HSP35" s="264"/>
      <c r="HSQ35" s="264"/>
      <c r="HSR35" s="244"/>
      <c r="HSS35" s="264"/>
      <c r="HST35" s="264"/>
      <c r="HSU35" s="264"/>
      <c r="HSV35" s="244"/>
      <c r="HSW35" s="264"/>
      <c r="HSX35" s="264"/>
      <c r="HSY35" s="264"/>
      <c r="HSZ35" s="244"/>
      <c r="HTA35" s="264"/>
      <c r="HTB35" s="264"/>
      <c r="HTC35" s="264"/>
      <c r="HTD35" s="244"/>
      <c r="HTE35" s="264"/>
      <c r="HTF35" s="264"/>
      <c r="HTG35" s="264"/>
      <c r="HTH35" s="244"/>
      <c r="HTI35" s="264"/>
      <c r="HTJ35" s="264"/>
      <c r="HTK35" s="264"/>
      <c r="HTL35" s="244"/>
      <c r="HTM35" s="264"/>
      <c r="HTN35" s="264"/>
      <c r="HTO35" s="264"/>
      <c r="HTP35" s="244"/>
      <c r="HTQ35" s="264"/>
      <c r="HTR35" s="264"/>
      <c r="HTS35" s="264"/>
      <c r="HTT35" s="244"/>
      <c r="HTU35" s="264"/>
      <c r="HTV35" s="264"/>
      <c r="HTW35" s="264"/>
      <c r="HTX35" s="244"/>
      <c r="HTY35" s="264"/>
      <c r="HTZ35" s="264"/>
      <c r="HUA35" s="264"/>
      <c r="HUB35" s="244"/>
      <c r="HUC35" s="264"/>
      <c r="HUD35" s="264"/>
      <c r="HUE35" s="264"/>
      <c r="HUF35" s="244"/>
      <c r="HUG35" s="264"/>
      <c r="HUH35" s="264"/>
      <c r="HUI35" s="264"/>
      <c r="HUJ35" s="244"/>
      <c r="HUK35" s="264"/>
      <c r="HUL35" s="264"/>
      <c r="HUM35" s="264"/>
      <c r="HUN35" s="244"/>
      <c r="HUO35" s="264"/>
      <c r="HUP35" s="264"/>
      <c r="HUQ35" s="264"/>
      <c r="HUR35" s="244"/>
      <c r="HUS35" s="264"/>
      <c r="HUT35" s="264"/>
      <c r="HUU35" s="264"/>
      <c r="HUV35" s="244"/>
      <c r="HUW35" s="264"/>
      <c r="HUX35" s="264"/>
      <c r="HUY35" s="264"/>
      <c r="HUZ35" s="244"/>
      <c r="HVA35" s="264"/>
      <c r="HVB35" s="264"/>
      <c r="HVC35" s="264"/>
      <c r="HVD35" s="244"/>
      <c r="HVE35" s="264"/>
      <c r="HVF35" s="264"/>
      <c r="HVG35" s="264"/>
      <c r="HVH35" s="244"/>
      <c r="HVI35" s="264"/>
      <c r="HVJ35" s="264"/>
      <c r="HVK35" s="264"/>
      <c r="HVL35" s="244"/>
      <c r="HVM35" s="264"/>
      <c r="HVN35" s="264"/>
      <c r="HVO35" s="264"/>
      <c r="HVP35" s="244"/>
      <c r="HVQ35" s="264"/>
      <c r="HVR35" s="264"/>
      <c r="HVS35" s="264"/>
      <c r="HVT35" s="244"/>
      <c r="HVU35" s="264"/>
      <c r="HVV35" s="264"/>
      <c r="HVW35" s="264"/>
      <c r="HVX35" s="244"/>
      <c r="HVY35" s="264"/>
      <c r="HVZ35" s="264"/>
      <c r="HWA35" s="264"/>
      <c r="HWB35" s="244"/>
      <c r="HWC35" s="264"/>
      <c r="HWD35" s="264"/>
      <c r="HWE35" s="264"/>
      <c r="HWF35" s="244"/>
      <c r="HWG35" s="264"/>
      <c r="HWH35" s="264"/>
      <c r="HWI35" s="264"/>
      <c r="HWJ35" s="244"/>
      <c r="HWK35" s="264"/>
      <c r="HWL35" s="264"/>
      <c r="HWM35" s="264"/>
      <c r="HWN35" s="244"/>
      <c r="HWO35" s="264"/>
      <c r="HWP35" s="264"/>
      <c r="HWQ35" s="264"/>
      <c r="HWR35" s="244"/>
      <c r="HWS35" s="264"/>
      <c r="HWT35" s="264"/>
      <c r="HWU35" s="264"/>
      <c r="HWV35" s="244"/>
      <c r="HWW35" s="264"/>
      <c r="HWX35" s="264"/>
      <c r="HWY35" s="264"/>
      <c r="HWZ35" s="244"/>
      <c r="HXA35" s="264"/>
      <c r="HXB35" s="264"/>
      <c r="HXC35" s="264"/>
      <c r="HXD35" s="244"/>
      <c r="HXE35" s="264"/>
      <c r="HXF35" s="264"/>
      <c r="HXG35" s="264"/>
      <c r="HXH35" s="244"/>
      <c r="HXI35" s="264"/>
      <c r="HXJ35" s="264"/>
      <c r="HXK35" s="264"/>
      <c r="HXL35" s="244"/>
      <c r="HXM35" s="264"/>
      <c r="HXN35" s="264"/>
      <c r="HXO35" s="264"/>
      <c r="HXP35" s="244"/>
      <c r="HXQ35" s="264"/>
      <c r="HXR35" s="264"/>
      <c r="HXS35" s="264"/>
      <c r="HXT35" s="244"/>
      <c r="HXU35" s="264"/>
      <c r="HXV35" s="264"/>
      <c r="HXW35" s="264"/>
      <c r="HXX35" s="244"/>
      <c r="HXY35" s="264"/>
      <c r="HXZ35" s="264"/>
      <c r="HYA35" s="264"/>
      <c r="HYB35" s="244"/>
      <c r="HYC35" s="264"/>
      <c r="HYD35" s="264"/>
      <c r="HYE35" s="264"/>
      <c r="HYF35" s="244"/>
      <c r="HYG35" s="264"/>
      <c r="HYH35" s="264"/>
      <c r="HYI35" s="264"/>
      <c r="HYJ35" s="244"/>
      <c r="HYK35" s="264"/>
      <c r="HYL35" s="264"/>
      <c r="HYM35" s="264"/>
      <c r="HYN35" s="244"/>
      <c r="HYO35" s="264"/>
      <c r="HYP35" s="264"/>
      <c r="HYQ35" s="264"/>
      <c r="HYR35" s="244"/>
      <c r="HYS35" s="264"/>
      <c r="HYT35" s="264"/>
      <c r="HYU35" s="264"/>
      <c r="HYV35" s="244"/>
      <c r="HYW35" s="264"/>
      <c r="HYX35" s="264"/>
      <c r="HYY35" s="264"/>
      <c r="HYZ35" s="244"/>
      <c r="HZA35" s="264"/>
      <c r="HZB35" s="264"/>
      <c r="HZC35" s="264"/>
      <c r="HZD35" s="244"/>
      <c r="HZE35" s="264"/>
      <c r="HZF35" s="264"/>
      <c r="HZG35" s="264"/>
      <c r="HZH35" s="244"/>
      <c r="HZI35" s="264"/>
      <c r="HZJ35" s="264"/>
      <c r="HZK35" s="264"/>
      <c r="HZL35" s="244"/>
      <c r="HZM35" s="264"/>
      <c r="HZN35" s="264"/>
      <c r="HZO35" s="264"/>
      <c r="HZP35" s="244"/>
      <c r="HZQ35" s="264"/>
      <c r="HZR35" s="264"/>
      <c r="HZS35" s="264"/>
      <c r="HZT35" s="244"/>
      <c r="HZU35" s="264"/>
      <c r="HZV35" s="264"/>
      <c r="HZW35" s="264"/>
      <c r="HZX35" s="244"/>
      <c r="HZY35" s="264"/>
      <c r="HZZ35" s="264"/>
      <c r="IAA35" s="264"/>
      <c r="IAB35" s="244"/>
      <c r="IAC35" s="264"/>
      <c r="IAD35" s="264"/>
      <c r="IAE35" s="264"/>
      <c r="IAF35" s="244"/>
      <c r="IAG35" s="264"/>
      <c r="IAH35" s="264"/>
      <c r="IAI35" s="264"/>
      <c r="IAJ35" s="244"/>
      <c r="IAK35" s="264"/>
      <c r="IAL35" s="264"/>
      <c r="IAM35" s="264"/>
      <c r="IAN35" s="244"/>
      <c r="IAO35" s="264"/>
      <c r="IAP35" s="264"/>
      <c r="IAQ35" s="264"/>
      <c r="IAR35" s="244"/>
      <c r="IAS35" s="264"/>
      <c r="IAT35" s="264"/>
      <c r="IAU35" s="264"/>
      <c r="IAV35" s="244"/>
      <c r="IAW35" s="264"/>
      <c r="IAX35" s="264"/>
      <c r="IAY35" s="264"/>
      <c r="IAZ35" s="244"/>
      <c r="IBA35" s="264"/>
      <c r="IBB35" s="264"/>
      <c r="IBC35" s="264"/>
      <c r="IBD35" s="244"/>
      <c r="IBE35" s="264"/>
      <c r="IBF35" s="264"/>
      <c r="IBG35" s="264"/>
      <c r="IBH35" s="244"/>
      <c r="IBI35" s="264"/>
      <c r="IBJ35" s="264"/>
      <c r="IBK35" s="264"/>
      <c r="IBL35" s="244"/>
      <c r="IBM35" s="264"/>
      <c r="IBN35" s="264"/>
      <c r="IBO35" s="264"/>
      <c r="IBP35" s="244"/>
      <c r="IBQ35" s="264"/>
      <c r="IBR35" s="264"/>
      <c r="IBS35" s="264"/>
      <c r="IBT35" s="244"/>
      <c r="IBU35" s="264"/>
      <c r="IBV35" s="264"/>
      <c r="IBW35" s="264"/>
      <c r="IBX35" s="244"/>
      <c r="IBY35" s="264"/>
      <c r="IBZ35" s="264"/>
      <c r="ICA35" s="264"/>
      <c r="ICB35" s="244"/>
      <c r="ICC35" s="264"/>
      <c r="ICD35" s="264"/>
      <c r="ICE35" s="264"/>
      <c r="ICF35" s="244"/>
      <c r="ICG35" s="264"/>
      <c r="ICH35" s="264"/>
      <c r="ICI35" s="264"/>
      <c r="ICJ35" s="244"/>
      <c r="ICK35" s="264"/>
      <c r="ICL35" s="264"/>
      <c r="ICM35" s="264"/>
      <c r="ICN35" s="244"/>
      <c r="ICO35" s="264"/>
      <c r="ICP35" s="264"/>
      <c r="ICQ35" s="264"/>
      <c r="ICR35" s="244"/>
      <c r="ICS35" s="264"/>
      <c r="ICT35" s="264"/>
      <c r="ICU35" s="264"/>
      <c r="ICV35" s="244"/>
      <c r="ICW35" s="264"/>
      <c r="ICX35" s="264"/>
      <c r="ICY35" s="264"/>
      <c r="ICZ35" s="244"/>
      <c r="IDA35" s="264"/>
      <c r="IDB35" s="264"/>
      <c r="IDC35" s="264"/>
      <c r="IDD35" s="244"/>
      <c r="IDE35" s="264"/>
      <c r="IDF35" s="264"/>
      <c r="IDG35" s="264"/>
      <c r="IDH35" s="244"/>
      <c r="IDI35" s="264"/>
      <c r="IDJ35" s="264"/>
      <c r="IDK35" s="264"/>
      <c r="IDL35" s="244"/>
      <c r="IDM35" s="264"/>
      <c r="IDN35" s="264"/>
      <c r="IDO35" s="264"/>
      <c r="IDP35" s="244"/>
      <c r="IDQ35" s="264"/>
      <c r="IDR35" s="264"/>
      <c r="IDS35" s="264"/>
      <c r="IDT35" s="244"/>
      <c r="IDU35" s="264"/>
      <c r="IDV35" s="264"/>
      <c r="IDW35" s="264"/>
      <c r="IDX35" s="244"/>
      <c r="IDY35" s="264"/>
      <c r="IDZ35" s="264"/>
      <c r="IEA35" s="264"/>
      <c r="IEB35" s="244"/>
      <c r="IEC35" s="264"/>
      <c r="IED35" s="264"/>
      <c r="IEE35" s="264"/>
      <c r="IEF35" s="244"/>
      <c r="IEG35" s="264"/>
      <c r="IEH35" s="264"/>
      <c r="IEI35" s="264"/>
      <c r="IEJ35" s="244"/>
      <c r="IEK35" s="264"/>
      <c r="IEL35" s="264"/>
      <c r="IEM35" s="264"/>
      <c r="IEN35" s="244"/>
      <c r="IEO35" s="264"/>
      <c r="IEP35" s="264"/>
      <c r="IEQ35" s="264"/>
      <c r="IER35" s="244"/>
      <c r="IES35" s="264"/>
      <c r="IET35" s="264"/>
      <c r="IEU35" s="264"/>
      <c r="IEV35" s="244"/>
      <c r="IEW35" s="264"/>
      <c r="IEX35" s="264"/>
      <c r="IEY35" s="264"/>
      <c r="IEZ35" s="244"/>
      <c r="IFA35" s="264"/>
      <c r="IFB35" s="264"/>
      <c r="IFC35" s="264"/>
      <c r="IFD35" s="244"/>
      <c r="IFE35" s="264"/>
      <c r="IFF35" s="264"/>
      <c r="IFG35" s="264"/>
      <c r="IFH35" s="244"/>
      <c r="IFI35" s="264"/>
      <c r="IFJ35" s="264"/>
      <c r="IFK35" s="264"/>
      <c r="IFL35" s="244"/>
      <c r="IFM35" s="264"/>
      <c r="IFN35" s="264"/>
      <c r="IFO35" s="264"/>
      <c r="IFP35" s="244"/>
      <c r="IFQ35" s="264"/>
      <c r="IFR35" s="264"/>
      <c r="IFS35" s="264"/>
      <c r="IFT35" s="244"/>
      <c r="IFU35" s="264"/>
      <c r="IFV35" s="264"/>
      <c r="IFW35" s="264"/>
      <c r="IFX35" s="244"/>
      <c r="IFY35" s="264"/>
      <c r="IFZ35" s="264"/>
      <c r="IGA35" s="264"/>
      <c r="IGB35" s="244"/>
      <c r="IGC35" s="264"/>
      <c r="IGD35" s="264"/>
      <c r="IGE35" s="264"/>
      <c r="IGF35" s="244"/>
      <c r="IGG35" s="264"/>
      <c r="IGH35" s="264"/>
      <c r="IGI35" s="264"/>
      <c r="IGJ35" s="244"/>
      <c r="IGK35" s="264"/>
      <c r="IGL35" s="264"/>
      <c r="IGM35" s="264"/>
      <c r="IGN35" s="244"/>
      <c r="IGO35" s="264"/>
      <c r="IGP35" s="264"/>
      <c r="IGQ35" s="264"/>
      <c r="IGR35" s="244"/>
      <c r="IGS35" s="264"/>
      <c r="IGT35" s="264"/>
      <c r="IGU35" s="264"/>
      <c r="IGV35" s="244"/>
      <c r="IGW35" s="264"/>
      <c r="IGX35" s="264"/>
      <c r="IGY35" s="264"/>
      <c r="IGZ35" s="244"/>
      <c r="IHA35" s="264"/>
      <c r="IHB35" s="264"/>
      <c r="IHC35" s="264"/>
      <c r="IHD35" s="244"/>
      <c r="IHE35" s="264"/>
      <c r="IHF35" s="264"/>
      <c r="IHG35" s="264"/>
      <c r="IHH35" s="244"/>
      <c r="IHI35" s="264"/>
      <c r="IHJ35" s="264"/>
      <c r="IHK35" s="264"/>
      <c r="IHL35" s="244"/>
      <c r="IHM35" s="264"/>
      <c r="IHN35" s="264"/>
      <c r="IHO35" s="264"/>
      <c r="IHP35" s="244"/>
      <c r="IHQ35" s="264"/>
      <c r="IHR35" s="264"/>
      <c r="IHS35" s="264"/>
      <c r="IHT35" s="244"/>
      <c r="IHU35" s="264"/>
      <c r="IHV35" s="264"/>
      <c r="IHW35" s="264"/>
      <c r="IHX35" s="244"/>
      <c r="IHY35" s="264"/>
      <c r="IHZ35" s="264"/>
      <c r="IIA35" s="264"/>
      <c r="IIB35" s="244"/>
      <c r="IIC35" s="264"/>
      <c r="IID35" s="264"/>
      <c r="IIE35" s="264"/>
      <c r="IIF35" s="244"/>
      <c r="IIG35" s="264"/>
      <c r="IIH35" s="264"/>
      <c r="III35" s="264"/>
      <c r="IIJ35" s="244"/>
      <c r="IIK35" s="264"/>
      <c r="IIL35" s="264"/>
      <c r="IIM35" s="264"/>
      <c r="IIN35" s="244"/>
      <c r="IIO35" s="264"/>
      <c r="IIP35" s="264"/>
      <c r="IIQ35" s="264"/>
      <c r="IIR35" s="244"/>
      <c r="IIS35" s="264"/>
      <c r="IIT35" s="264"/>
      <c r="IIU35" s="264"/>
      <c r="IIV35" s="244"/>
      <c r="IIW35" s="264"/>
      <c r="IIX35" s="264"/>
      <c r="IIY35" s="264"/>
      <c r="IIZ35" s="244"/>
      <c r="IJA35" s="264"/>
      <c r="IJB35" s="264"/>
      <c r="IJC35" s="264"/>
      <c r="IJD35" s="244"/>
      <c r="IJE35" s="264"/>
      <c r="IJF35" s="264"/>
      <c r="IJG35" s="264"/>
      <c r="IJH35" s="244"/>
      <c r="IJI35" s="264"/>
      <c r="IJJ35" s="264"/>
      <c r="IJK35" s="264"/>
      <c r="IJL35" s="244"/>
      <c r="IJM35" s="264"/>
      <c r="IJN35" s="264"/>
      <c r="IJO35" s="264"/>
      <c r="IJP35" s="244"/>
      <c r="IJQ35" s="264"/>
      <c r="IJR35" s="264"/>
      <c r="IJS35" s="264"/>
      <c r="IJT35" s="244"/>
      <c r="IJU35" s="264"/>
      <c r="IJV35" s="264"/>
      <c r="IJW35" s="264"/>
      <c r="IJX35" s="244"/>
      <c r="IJY35" s="264"/>
      <c r="IJZ35" s="264"/>
      <c r="IKA35" s="264"/>
      <c r="IKB35" s="244"/>
      <c r="IKC35" s="264"/>
      <c r="IKD35" s="264"/>
      <c r="IKE35" s="264"/>
      <c r="IKF35" s="244"/>
      <c r="IKG35" s="264"/>
      <c r="IKH35" s="264"/>
      <c r="IKI35" s="264"/>
      <c r="IKJ35" s="244"/>
      <c r="IKK35" s="264"/>
      <c r="IKL35" s="264"/>
      <c r="IKM35" s="264"/>
      <c r="IKN35" s="244"/>
      <c r="IKO35" s="264"/>
      <c r="IKP35" s="264"/>
      <c r="IKQ35" s="264"/>
      <c r="IKR35" s="244"/>
      <c r="IKS35" s="264"/>
      <c r="IKT35" s="264"/>
      <c r="IKU35" s="264"/>
      <c r="IKV35" s="244"/>
      <c r="IKW35" s="264"/>
      <c r="IKX35" s="264"/>
      <c r="IKY35" s="264"/>
      <c r="IKZ35" s="244"/>
      <c r="ILA35" s="264"/>
      <c r="ILB35" s="264"/>
      <c r="ILC35" s="264"/>
      <c r="ILD35" s="244"/>
      <c r="ILE35" s="264"/>
      <c r="ILF35" s="264"/>
      <c r="ILG35" s="264"/>
      <c r="ILH35" s="244"/>
      <c r="ILI35" s="264"/>
      <c r="ILJ35" s="264"/>
      <c r="ILK35" s="264"/>
      <c r="ILL35" s="244"/>
      <c r="ILM35" s="264"/>
      <c r="ILN35" s="264"/>
      <c r="ILO35" s="264"/>
      <c r="ILP35" s="244"/>
      <c r="ILQ35" s="264"/>
      <c r="ILR35" s="264"/>
      <c r="ILS35" s="264"/>
      <c r="ILT35" s="244"/>
      <c r="ILU35" s="264"/>
      <c r="ILV35" s="264"/>
      <c r="ILW35" s="264"/>
      <c r="ILX35" s="244"/>
      <c r="ILY35" s="264"/>
      <c r="ILZ35" s="264"/>
      <c r="IMA35" s="264"/>
      <c r="IMB35" s="244"/>
      <c r="IMC35" s="264"/>
      <c r="IMD35" s="264"/>
      <c r="IME35" s="264"/>
      <c r="IMF35" s="244"/>
      <c r="IMG35" s="264"/>
      <c r="IMH35" s="264"/>
      <c r="IMI35" s="264"/>
      <c r="IMJ35" s="244"/>
      <c r="IMK35" s="264"/>
      <c r="IML35" s="264"/>
      <c r="IMM35" s="264"/>
      <c r="IMN35" s="244"/>
      <c r="IMO35" s="264"/>
      <c r="IMP35" s="264"/>
      <c r="IMQ35" s="264"/>
      <c r="IMR35" s="244"/>
      <c r="IMS35" s="264"/>
      <c r="IMT35" s="264"/>
      <c r="IMU35" s="264"/>
      <c r="IMV35" s="244"/>
      <c r="IMW35" s="264"/>
      <c r="IMX35" s="264"/>
      <c r="IMY35" s="264"/>
      <c r="IMZ35" s="244"/>
      <c r="INA35" s="264"/>
      <c r="INB35" s="264"/>
      <c r="INC35" s="264"/>
      <c r="IND35" s="244"/>
      <c r="INE35" s="264"/>
      <c r="INF35" s="264"/>
      <c r="ING35" s="264"/>
      <c r="INH35" s="244"/>
      <c r="INI35" s="264"/>
      <c r="INJ35" s="264"/>
      <c r="INK35" s="264"/>
      <c r="INL35" s="244"/>
      <c r="INM35" s="264"/>
      <c r="INN35" s="264"/>
      <c r="INO35" s="264"/>
      <c r="INP35" s="244"/>
      <c r="INQ35" s="264"/>
      <c r="INR35" s="264"/>
      <c r="INS35" s="264"/>
      <c r="INT35" s="244"/>
      <c r="INU35" s="264"/>
      <c r="INV35" s="264"/>
      <c r="INW35" s="264"/>
      <c r="INX35" s="244"/>
      <c r="INY35" s="264"/>
      <c r="INZ35" s="264"/>
      <c r="IOA35" s="264"/>
      <c r="IOB35" s="244"/>
      <c r="IOC35" s="264"/>
      <c r="IOD35" s="264"/>
      <c r="IOE35" s="264"/>
      <c r="IOF35" s="244"/>
      <c r="IOG35" s="264"/>
      <c r="IOH35" s="264"/>
      <c r="IOI35" s="264"/>
      <c r="IOJ35" s="244"/>
      <c r="IOK35" s="264"/>
      <c r="IOL35" s="264"/>
      <c r="IOM35" s="264"/>
      <c r="ION35" s="244"/>
      <c r="IOO35" s="264"/>
      <c r="IOP35" s="264"/>
      <c r="IOQ35" s="264"/>
      <c r="IOR35" s="244"/>
      <c r="IOS35" s="264"/>
      <c r="IOT35" s="264"/>
      <c r="IOU35" s="264"/>
      <c r="IOV35" s="244"/>
      <c r="IOW35" s="264"/>
      <c r="IOX35" s="264"/>
      <c r="IOY35" s="264"/>
      <c r="IOZ35" s="244"/>
      <c r="IPA35" s="264"/>
      <c r="IPB35" s="264"/>
      <c r="IPC35" s="264"/>
      <c r="IPD35" s="244"/>
      <c r="IPE35" s="264"/>
      <c r="IPF35" s="264"/>
      <c r="IPG35" s="264"/>
      <c r="IPH35" s="244"/>
      <c r="IPI35" s="264"/>
      <c r="IPJ35" s="264"/>
      <c r="IPK35" s="264"/>
      <c r="IPL35" s="244"/>
      <c r="IPM35" s="264"/>
      <c r="IPN35" s="264"/>
      <c r="IPO35" s="264"/>
      <c r="IPP35" s="244"/>
      <c r="IPQ35" s="264"/>
      <c r="IPR35" s="264"/>
      <c r="IPS35" s="264"/>
      <c r="IPT35" s="244"/>
      <c r="IPU35" s="264"/>
      <c r="IPV35" s="264"/>
      <c r="IPW35" s="264"/>
      <c r="IPX35" s="244"/>
      <c r="IPY35" s="264"/>
      <c r="IPZ35" s="264"/>
      <c r="IQA35" s="264"/>
      <c r="IQB35" s="244"/>
      <c r="IQC35" s="264"/>
      <c r="IQD35" s="264"/>
      <c r="IQE35" s="264"/>
      <c r="IQF35" s="244"/>
      <c r="IQG35" s="264"/>
      <c r="IQH35" s="264"/>
      <c r="IQI35" s="264"/>
      <c r="IQJ35" s="244"/>
      <c r="IQK35" s="264"/>
      <c r="IQL35" s="264"/>
      <c r="IQM35" s="264"/>
      <c r="IQN35" s="244"/>
      <c r="IQO35" s="264"/>
      <c r="IQP35" s="264"/>
      <c r="IQQ35" s="264"/>
      <c r="IQR35" s="244"/>
      <c r="IQS35" s="264"/>
      <c r="IQT35" s="264"/>
      <c r="IQU35" s="264"/>
      <c r="IQV35" s="244"/>
      <c r="IQW35" s="264"/>
      <c r="IQX35" s="264"/>
      <c r="IQY35" s="264"/>
      <c r="IQZ35" s="244"/>
      <c r="IRA35" s="264"/>
      <c r="IRB35" s="264"/>
      <c r="IRC35" s="264"/>
      <c r="IRD35" s="244"/>
      <c r="IRE35" s="264"/>
      <c r="IRF35" s="264"/>
      <c r="IRG35" s="264"/>
      <c r="IRH35" s="244"/>
      <c r="IRI35" s="264"/>
      <c r="IRJ35" s="264"/>
      <c r="IRK35" s="264"/>
      <c r="IRL35" s="244"/>
      <c r="IRM35" s="264"/>
      <c r="IRN35" s="264"/>
      <c r="IRO35" s="264"/>
      <c r="IRP35" s="244"/>
      <c r="IRQ35" s="264"/>
      <c r="IRR35" s="264"/>
      <c r="IRS35" s="264"/>
      <c r="IRT35" s="244"/>
      <c r="IRU35" s="264"/>
      <c r="IRV35" s="264"/>
      <c r="IRW35" s="264"/>
      <c r="IRX35" s="244"/>
      <c r="IRY35" s="264"/>
      <c r="IRZ35" s="264"/>
      <c r="ISA35" s="264"/>
      <c r="ISB35" s="244"/>
      <c r="ISC35" s="264"/>
      <c r="ISD35" s="264"/>
      <c r="ISE35" s="264"/>
      <c r="ISF35" s="244"/>
      <c r="ISG35" s="264"/>
      <c r="ISH35" s="264"/>
      <c r="ISI35" s="264"/>
      <c r="ISJ35" s="244"/>
      <c r="ISK35" s="264"/>
      <c r="ISL35" s="264"/>
      <c r="ISM35" s="264"/>
      <c r="ISN35" s="244"/>
      <c r="ISO35" s="264"/>
      <c r="ISP35" s="264"/>
      <c r="ISQ35" s="264"/>
      <c r="ISR35" s="244"/>
      <c r="ISS35" s="264"/>
      <c r="IST35" s="264"/>
      <c r="ISU35" s="264"/>
      <c r="ISV35" s="244"/>
      <c r="ISW35" s="264"/>
      <c r="ISX35" s="264"/>
      <c r="ISY35" s="264"/>
      <c r="ISZ35" s="244"/>
      <c r="ITA35" s="264"/>
      <c r="ITB35" s="264"/>
      <c r="ITC35" s="264"/>
      <c r="ITD35" s="244"/>
      <c r="ITE35" s="264"/>
      <c r="ITF35" s="264"/>
      <c r="ITG35" s="264"/>
      <c r="ITH35" s="244"/>
      <c r="ITI35" s="264"/>
      <c r="ITJ35" s="264"/>
      <c r="ITK35" s="264"/>
      <c r="ITL35" s="244"/>
      <c r="ITM35" s="264"/>
      <c r="ITN35" s="264"/>
      <c r="ITO35" s="264"/>
      <c r="ITP35" s="244"/>
      <c r="ITQ35" s="264"/>
      <c r="ITR35" s="264"/>
      <c r="ITS35" s="264"/>
      <c r="ITT35" s="244"/>
      <c r="ITU35" s="264"/>
      <c r="ITV35" s="264"/>
      <c r="ITW35" s="264"/>
      <c r="ITX35" s="244"/>
      <c r="ITY35" s="264"/>
      <c r="ITZ35" s="264"/>
      <c r="IUA35" s="264"/>
      <c r="IUB35" s="244"/>
      <c r="IUC35" s="264"/>
      <c r="IUD35" s="264"/>
      <c r="IUE35" s="264"/>
      <c r="IUF35" s="244"/>
      <c r="IUG35" s="264"/>
      <c r="IUH35" s="264"/>
      <c r="IUI35" s="264"/>
      <c r="IUJ35" s="244"/>
      <c r="IUK35" s="264"/>
      <c r="IUL35" s="264"/>
      <c r="IUM35" s="264"/>
      <c r="IUN35" s="244"/>
      <c r="IUO35" s="264"/>
      <c r="IUP35" s="264"/>
      <c r="IUQ35" s="264"/>
      <c r="IUR35" s="244"/>
      <c r="IUS35" s="264"/>
      <c r="IUT35" s="264"/>
      <c r="IUU35" s="264"/>
      <c r="IUV35" s="244"/>
      <c r="IUW35" s="264"/>
      <c r="IUX35" s="264"/>
      <c r="IUY35" s="264"/>
      <c r="IUZ35" s="244"/>
      <c r="IVA35" s="264"/>
      <c r="IVB35" s="264"/>
      <c r="IVC35" s="264"/>
      <c r="IVD35" s="244"/>
      <c r="IVE35" s="264"/>
      <c r="IVF35" s="264"/>
      <c r="IVG35" s="264"/>
      <c r="IVH35" s="244"/>
      <c r="IVI35" s="264"/>
      <c r="IVJ35" s="264"/>
      <c r="IVK35" s="264"/>
      <c r="IVL35" s="244"/>
      <c r="IVM35" s="264"/>
      <c r="IVN35" s="264"/>
      <c r="IVO35" s="264"/>
      <c r="IVP35" s="244"/>
      <c r="IVQ35" s="264"/>
      <c r="IVR35" s="264"/>
      <c r="IVS35" s="264"/>
      <c r="IVT35" s="244"/>
      <c r="IVU35" s="264"/>
      <c r="IVV35" s="264"/>
      <c r="IVW35" s="264"/>
      <c r="IVX35" s="244"/>
      <c r="IVY35" s="264"/>
      <c r="IVZ35" s="264"/>
      <c r="IWA35" s="264"/>
      <c r="IWB35" s="244"/>
      <c r="IWC35" s="264"/>
      <c r="IWD35" s="264"/>
      <c r="IWE35" s="264"/>
      <c r="IWF35" s="244"/>
      <c r="IWG35" s="264"/>
      <c r="IWH35" s="264"/>
      <c r="IWI35" s="264"/>
      <c r="IWJ35" s="244"/>
      <c r="IWK35" s="264"/>
      <c r="IWL35" s="264"/>
      <c r="IWM35" s="264"/>
      <c r="IWN35" s="244"/>
      <c r="IWO35" s="264"/>
      <c r="IWP35" s="264"/>
      <c r="IWQ35" s="264"/>
      <c r="IWR35" s="244"/>
      <c r="IWS35" s="264"/>
      <c r="IWT35" s="264"/>
      <c r="IWU35" s="264"/>
      <c r="IWV35" s="244"/>
      <c r="IWW35" s="264"/>
      <c r="IWX35" s="264"/>
      <c r="IWY35" s="264"/>
      <c r="IWZ35" s="244"/>
      <c r="IXA35" s="264"/>
      <c r="IXB35" s="264"/>
      <c r="IXC35" s="264"/>
      <c r="IXD35" s="244"/>
      <c r="IXE35" s="264"/>
      <c r="IXF35" s="264"/>
      <c r="IXG35" s="264"/>
      <c r="IXH35" s="244"/>
      <c r="IXI35" s="264"/>
      <c r="IXJ35" s="264"/>
      <c r="IXK35" s="264"/>
      <c r="IXL35" s="244"/>
      <c r="IXM35" s="264"/>
      <c r="IXN35" s="264"/>
      <c r="IXO35" s="264"/>
      <c r="IXP35" s="244"/>
      <c r="IXQ35" s="264"/>
      <c r="IXR35" s="264"/>
      <c r="IXS35" s="264"/>
      <c r="IXT35" s="244"/>
      <c r="IXU35" s="264"/>
      <c r="IXV35" s="264"/>
      <c r="IXW35" s="264"/>
      <c r="IXX35" s="244"/>
      <c r="IXY35" s="264"/>
      <c r="IXZ35" s="264"/>
      <c r="IYA35" s="264"/>
      <c r="IYB35" s="244"/>
      <c r="IYC35" s="264"/>
      <c r="IYD35" s="264"/>
      <c r="IYE35" s="264"/>
      <c r="IYF35" s="244"/>
      <c r="IYG35" s="264"/>
      <c r="IYH35" s="264"/>
      <c r="IYI35" s="264"/>
      <c r="IYJ35" s="244"/>
      <c r="IYK35" s="264"/>
      <c r="IYL35" s="264"/>
      <c r="IYM35" s="264"/>
      <c r="IYN35" s="244"/>
      <c r="IYO35" s="264"/>
      <c r="IYP35" s="264"/>
      <c r="IYQ35" s="264"/>
      <c r="IYR35" s="244"/>
      <c r="IYS35" s="264"/>
      <c r="IYT35" s="264"/>
      <c r="IYU35" s="264"/>
      <c r="IYV35" s="244"/>
      <c r="IYW35" s="264"/>
      <c r="IYX35" s="264"/>
      <c r="IYY35" s="264"/>
      <c r="IYZ35" s="244"/>
      <c r="IZA35" s="264"/>
      <c r="IZB35" s="264"/>
      <c r="IZC35" s="264"/>
      <c r="IZD35" s="244"/>
      <c r="IZE35" s="264"/>
      <c r="IZF35" s="264"/>
      <c r="IZG35" s="264"/>
      <c r="IZH35" s="244"/>
      <c r="IZI35" s="264"/>
      <c r="IZJ35" s="264"/>
      <c r="IZK35" s="264"/>
      <c r="IZL35" s="244"/>
      <c r="IZM35" s="264"/>
      <c r="IZN35" s="264"/>
      <c r="IZO35" s="264"/>
      <c r="IZP35" s="244"/>
      <c r="IZQ35" s="264"/>
      <c r="IZR35" s="264"/>
      <c r="IZS35" s="264"/>
      <c r="IZT35" s="244"/>
      <c r="IZU35" s="264"/>
      <c r="IZV35" s="264"/>
      <c r="IZW35" s="264"/>
      <c r="IZX35" s="244"/>
      <c r="IZY35" s="264"/>
      <c r="IZZ35" s="264"/>
      <c r="JAA35" s="264"/>
      <c r="JAB35" s="244"/>
      <c r="JAC35" s="264"/>
      <c r="JAD35" s="264"/>
      <c r="JAE35" s="264"/>
      <c r="JAF35" s="244"/>
      <c r="JAG35" s="264"/>
      <c r="JAH35" s="264"/>
      <c r="JAI35" s="264"/>
      <c r="JAJ35" s="244"/>
      <c r="JAK35" s="264"/>
      <c r="JAL35" s="264"/>
      <c r="JAM35" s="264"/>
      <c r="JAN35" s="244"/>
      <c r="JAO35" s="264"/>
      <c r="JAP35" s="264"/>
      <c r="JAQ35" s="264"/>
      <c r="JAR35" s="244"/>
      <c r="JAS35" s="264"/>
      <c r="JAT35" s="264"/>
      <c r="JAU35" s="264"/>
      <c r="JAV35" s="244"/>
      <c r="JAW35" s="264"/>
      <c r="JAX35" s="264"/>
      <c r="JAY35" s="264"/>
      <c r="JAZ35" s="244"/>
      <c r="JBA35" s="264"/>
      <c r="JBB35" s="264"/>
      <c r="JBC35" s="264"/>
      <c r="JBD35" s="244"/>
      <c r="JBE35" s="264"/>
      <c r="JBF35" s="264"/>
      <c r="JBG35" s="264"/>
      <c r="JBH35" s="244"/>
      <c r="JBI35" s="264"/>
      <c r="JBJ35" s="264"/>
      <c r="JBK35" s="264"/>
      <c r="JBL35" s="244"/>
      <c r="JBM35" s="264"/>
      <c r="JBN35" s="264"/>
      <c r="JBO35" s="264"/>
      <c r="JBP35" s="244"/>
      <c r="JBQ35" s="264"/>
      <c r="JBR35" s="264"/>
      <c r="JBS35" s="264"/>
      <c r="JBT35" s="244"/>
      <c r="JBU35" s="264"/>
      <c r="JBV35" s="264"/>
      <c r="JBW35" s="264"/>
      <c r="JBX35" s="244"/>
      <c r="JBY35" s="264"/>
      <c r="JBZ35" s="264"/>
      <c r="JCA35" s="264"/>
      <c r="JCB35" s="244"/>
      <c r="JCC35" s="264"/>
      <c r="JCD35" s="264"/>
      <c r="JCE35" s="264"/>
      <c r="JCF35" s="244"/>
      <c r="JCG35" s="264"/>
      <c r="JCH35" s="264"/>
      <c r="JCI35" s="264"/>
      <c r="JCJ35" s="244"/>
      <c r="JCK35" s="264"/>
      <c r="JCL35" s="264"/>
      <c r="JCM35" s="264"/>
      <c r="JCN35" s="244"/>
      <c r="JCO35" s="264"/>
      <c r="JCP35" s="264"/>
      <c r="JCQ35" s="264"/>
      <c r="JCR35" s="244"/>
      <c r="JCS35" s="264"/>
      <c r="JCT35" s="264"/>
      <c r="JCU35" s="264"/>
      <c r="JCV35" s="244"/>
      <c r="JCW35" s="264"/>
      <c r="JCX35" s="264"/>
      <c r="JCY35" s="264"/>
      <c r="JCZ35" s="244"/>
      <c r="JDA35" s="264"/>
      <c r="JDB35" s="264"/>
      <c r="JDC35" s="264"/>
      <c r="JDD35" s="244"/>
      <c r="JDE35" s="264"/>
      <c r="JDF35" s="264"/>
      <c r="JDG35" s="264"/>
      <c r="JDH35" s="244"/>
      <c r="JDI35" s="264"/>
      <c r="JDJ35" s="264"/>
      <c r="JDK35" s="264"/>
      <c r="JDL35" s="244"/>
      <c r="JDM35" s="264"/>
      <c r="JDN35" s="264"/>
      <c r="JDO35" s="264"/>
      <c r="JDP35" s="244"/>
      <c r="JDQ35" s="264"/>
      <c r="JDR35" s="264"/>
      <c r="JDS35" s="264"/>
      <c r="JDT35" s="244"/>
      <c r="JDU35" s="264"/>
      <c r="JDV35" s="264"/>
      <c r="JDW35" s="264"/>
      <c r="JDX35" s="244"/>
      <c r="JDY35" s="264"/>
      <c r="JDZ35" s="264"/>
      <c r="JEA35" s="264"/>
      <c r="JEB35" s="244"/>
      <c r="JEC35" s="264"/>
      <c r="JED35" s="264"/>
      <c r="JEE35" s="264"/>
      <c r="JEF35" s="244"/>
      <c r="JEG35" s="264"/>
      <c r="JEH35" s="264"/>
      <c r="JEI35" s="264"/>
      <c r="JEJ35" s="244"/>
      <c r="JEK35" s="264"/>
      <c r="JEL35" s="264"/>
      <c r="JEM35" s="264"/>
      <c r="JEN35" s="244"/>
      <c r="JEO35" s="264"/>
      <c r="JEP35" s="264"/>
      <c r="JEQ35" s="264"/>
      <c r="JER35" s="244"/>
      <c r="JES35" s="264"/>
      <c r="JET35" s="264"/>
      <c r="JEU35" s="264"/>
      <c r="JEV35" s="244"/>
      <c r="JEW35" s="264"/>
      <c r="JEX35" s="264"/>
      <c r="JEY35" s="264"/>
      <c r="JEZ35" s="244"/>
      <c r="JFA35" s="264"/>
      <c r="JFB35" s="264"/>
      <c r="JFC35" s="264"/>
      <c r="JFD35" s="244"/>
      <c r="JFE35" s="264"/>
      <c r="JFF35" s="264"/>
      <c r="JFG35" s="264"/>
      <c r="JFH35" s="244"/>
      <c r="JFI35" s="264"/>
      <c r="JFJ35" s="264"/>
      <c r="JFK35" s="264"/>
      <c r="JFL35" s="244"/>
      <c r="JFM35" s="264"/>
      <c r="JFN35" s="264"/>
      <c r="JFO35" s="264"/>
      <c r="JFP35" s="244"/>
      <c r="JFQ35" s="264"/>
      <c r="JFR35" s="264"/>
      <c r="JFS35" s="264"/>
      <c r="JFT35" s="244"/>
      <c r="JFU35" s="264"/>
      <c r="JFV35" s="264"/>
      <c r="JFW35" s="264"/>
      <c r="JFX35" s="244"/>
      <c r="JFY35" s="264"/>
      <c r="JFZ35" s="264"/>
      <c r="JGA35" s="264"/>
      <c r="JGB35" s="244"/>
      <c r="JGC35" s="264"/>
      <c r="JGD35" s="264"/>
      <c r="JGE35" s="264"/>
      <c r="JGF35" s="244"/>
      <c r="JGG35" s="264"/>
      <c r="JGH35" s="264"/>
      <c r="JGI35" s="264"/>
      <c r="JGJ35" s="244"/>
      <c r="JGK35" s="264"/>
      <c r="JGL35" s="264"/>
      <c r="JGM35" s="264"/>
      <c r="JGN35" s="244"/>
      <c r="JGO35" s="264"/>
      <c r="JGP35" s="264"/>
      <c r="JGQ35" s="264"/>
      <c r="JGR35" s="244"/>
      <c r="JGS35" s="264"/>
      <c r="JGT35" s="264"/>
      <c r="JGU35" s="264"/>
      <c r="JGV35" s="244"/>
      <c r="JGW35" s="264"/>
      <c r="JGX35" s="264"/>
      <c r="JGY35" s="264"/>
      <c r="JGZ35" s="244"/>
      <c r="JHA35" s="264"/>
      <c r="JHB35" s="264"/>
      <c r="JHC35" s="264"/>
      <c r="JHD35" s="244"/>
      <c r="JHE35" s="264"/>
      <c r="JHF35" s="264"/>
      <c r="JHG35" s="264"/>
      <c r="JHH35" s="244"/>
      <c r="JHI35" s="264"/>
      <c r="JHJ35" s="264"/>
      <c r="JHK35" s="264"/>
      <c r="JHL35" s="244"/>
      <c r="JHM35" s="264"/>
      <c r="JHN35" s="264"/>
      <c r="JHO35" s="264"/>
      <c r="JHP35" s="244"/>
      <c r="JHQ35" s="264"/>
      <c r="JHR35" s="264"/>
      <c r="JHS35" s="264"/>
      <c r="JHT35" s="244"/>
      <c r="JHU35" s="264"/>
      <c r="JHV35" s="264"/>
      <c r="JHW35" s="264"/>
      <c r="JHX35" s="244"/>
      <c r="JHY35" s="264"/>
      <c r="JHZ35" s="264"/>
      <c r="JIA35" s="264"/>
      <c r="JIB35" s="244"/>
      <c r="JIC35" s="264"/>
      <c r="JID35" s="264"/>
      <c r="JIE35" s="264"/>
      <c r="JIF35" s="244"/>
      <c r="JIG35" s="264"/>
      <c r="JIH35" s="264"/>
      <c r="JII35" s="264"/>
      <c r="JIJ35" s="244"/>
      <c r="JIK35" s="264"/>
      <c r="JIL35" s="264"/>
      <c r="JIM35" s="264"/>
      <c r="JIN35" s="244"/>
      <c r="JIO35" s="264"/>
      <c r="JIP35" s="264"/>
      <c r="JIQ35" s="264"/>
      <c r="JIR35" s="244"/>
      <c r="JIS35" s="264"/>
      <c r="JIT35" s="264"/>
      <c r="JIU35" s="264"/>
      <c r="JIV35" s="244"/>
      <c r="JIW35" s="264"/>
      <c r="JIX35" s="264"/>
      <c r="JIY35" s="264"/>
      <c r="JIZ35" s="244"/>
      <c r="JJA35" s="264"/>
      <c r="JJB35" s="264"/>
      <c r="JJC35" s="264"/>
      <c r="JJD35" s="244"/>
      <c r="JJE35" s="264"/>
      <c r="JJF35" s="264"/>
      <c r="JJG35" s="264"/>
      <c r="JJH35" s="244"/>
      <c r="JJI35" s="264"/>
      <c r="JJJ35" s="264"/>
      <c r="JJK35" s="264"/>
      <c r="JJL35" s="244"/>
      <c r="JJM35" s="264"/>
      <c r="JJN35" s="264"/>
      <c r="JJO35" s="264"/>
      <c r="JJP35" s="244"/>
      <c r="JJQ35" s="264"/>
      <c r="JJR35" s="264"/>
      <c r="JJS35" s="264"/>
      <c r="JJT35" s="244"/>
      <c r="JJU35" s="264"/>
      <c r="JJV35" s="264"/>
      <c r="JJW35" s="264"/>
      <c r="JJX35" s="244"/>
      <c r="JJY35" s="264"/>
      <c r="JJZ35" s="264"/>
      <c r="JKA35" s="264"/>
      <c r="JKB35" s="244"/>
      <c r="JKC35" s="264"/>
      <c r="JKD35" s="264"/>
      <c r="JKE35" s="264"/>
      <c r="JKF35" s="244"/>
      <c r="JKG35" s="264"/>
      <c r="JKH35" s="264"/>
      <c r="JKI35" s="264"/>
      <c r="JKJ35" s="244"/>
      <c r="JKK35" s="264"/>
      <c r="JKL35" s="264"/>
      <c r="JKM35" s="264"/>
      <c r="JKN35" s="244"/>
      <c r="JKO35" s="264"/>
      <c r="JKP35" s="264"/>
      <c r="JKQ35" s="264"/>
      <c r="JKR35" s="244"/>
      <c r="JKS35" s="264"/>
      <c r="JKT35" s="264"/>
      <c r="JKU35" s="264"/>
      <c r="JKV35" s="244"/>
      <c r="JKW35" s="264"/>
      <c r="JKX35" s="264"/>
      <c r="JKY35" s="264"/>
      <c r="JKZ35" s="244"/>
      <c r="JLA35" s="264"/>
      <c r="JLB35" s="264"/>
      <c r="JLC35" s="264"/>
      <c r="JLD35" s="244"/>
      <c r="JLE35" s="264"/>
      <c r="JLF35" s="264"/>
      <c r="JLG35" s="264"/>
      <c r="JLH35" s="244"/>
      <c r="JLI35" s="264"/>
      <c r="JLJ35" s="264"/>
      <c r="JLK35" s="264"/>
      <c r="JLL35" s="244"/>
      <c r="JLM35" s="264"/>
      <c r="JLN35" s="264"/>
      <c r="JLO35" s="264"/>
      <c r="JLP35" s="244"/>
      <c r="JLQ35" s="264"/>
      <c r="JLR35" s="264"/>
      <c r="JLS35" s="264"/>
      <c r="JLT35" s="244"/>
      <c r="JLU35" s="264"/>
      <c r="JLV35" s="264"/>
      <c r="JLW35" s="264"/>
      <c r="JLX35" s="244"/>
      <c r="JLY35" s="264"/>
      <c r="JLZ35" s="264"/>
      <c r="JMA35" s="264"/>
      <c r="JMB35" s="244"/>
      <c r="JMC35" s="264"/>
      <c r="JMD35" s="264"/>
      <c r="JME35" s="264"/>
      <c r="JMF35" s="244"/>
      <c r="JMG35" s="264"/>
      <c r="JMH35" s="264"/>
      <c r="JMI35" s="264"/>
      <c r="JMJ35" s="244"/>
      <c r="JMK35" s="264"/>
      <c r="JML35" s="264"/>
      <c r="JMM35" s="264"/>
      <c r="JMN35" s="244"/>
      <c r="JMO35" s="264"/>
      <c r="JMP35" s="264"/>
      <c r="JMQ35" s="264"/>
      <c r="JMR35" s="244"/>
      <c r="JMS35" s="264"/>
      <c r="JMT35" s="264"/>
      <c r="JMU35" s="264"/>
      <c r="JMV35" s="244"/>
      <c r="JMW35" s="264"/>
      <c r="JMX35" s="264"/>
      <c r="JMY35" s="264"/>
      <c r="JMZ35" s="244"/>
      <c r="JNA35" s="264"/>
      <c r="JNB35" s="264"/>
      <c r="JNC35" s="264"/>
      <c r="JND35" s="244"/>
      <c r="JNE35" s="264"/>
      <c r="JNF35" s="264"/>
      <c r="JNG35" s="264"/>
      <c r="JNH35" s="244"/>
      <c r="JNI35" s="264"/>
      <c r="JNJ35" s="264"/>
      <c r="JNK35" s="264"/>
      <c r="JNL35" s="244"/>
      <c r="JNM35" s="264"/>
      <c r="JNN35" s="264"/>
      <c r="JNO35" s="264"/>
      <c r="JNP35" s="244"/>
      <c r="JNQ35" s="264"/>
      <c r="JNR35" s="264"/>
      <c r="JNS35" s="264"/>
      <c r="JNT35" s="244"/>
      <c r="JNU35" s="264"/>
      <c r="JNV35" s="264"/>
      <c r="JNW35" s="264"/>
      <c r="JNX35" s="244"/>
      <c r="JNY35" s="264"/>
      <c r="JNZ35" s="264"/>
      <c r="JOA35" s="264"/>
      <c r="JOB35" s="244"/>
      <c r="JOC35" s="264"/>
      <c r="JOD35" s="264"/>
      <c r="JOE35" s="264"/>
      <c r="JOF35" s="244"/>
      <c r="JOG35" s="264"/>
      <c r="JOH35" s="264"/>
      <c r="JOI35" s="264"/>
      <c r="JOJ35" s="244"/>
      <c r="JOK35" s="264"/>
      <c r="JOL35" s="264"/>
      <c r="JOM35" s="264"/>
      <c r="JON35" s="244"/>
      <c r="JOO35" s="264"/>
      <c r="JOP35" s="264"/>
      <c r="JOQ35" s="264"/>
      <c r="JOR35" s="244"/>
      <c r="JOS35" s="264"/>
      <c r="JOT35" s="264"/>
      <c r="JOU35" s="264"/>
      <c r="JOV35" s="244"/>
      <c r="JOW35" s="264"/>
      <c r="JOX35" s="264"/>
      <c r="JOY35" s="264"/>
      <c r="JOZ35" s="244"/>
      <c r="JPA35" s="264"/>
      <c r="JPB35" s="264"/>
      <c r="JPC35" s="264"/>
      <c r="JPD35" s="244"/>
      <c r="JPE35" s="264"/>
      <c r="JPF35" s="264"/>
      <c r="JPG35" s="264"/>
      <c r="JPH35" s="244"/>
      <c r="JPI35" s="264"/>
      <c r="JPJ35" s="264"/>
      <c r="JPK35" s="264"/>
      <c r="JPL35" s="244"/>
      <c r="JPM35" s="264"/>
      <c r="JPN35" s="264"/>
      <c r="JPO35" s="264"/>
      <c r="JPP35" s="244"/>
      <c r="JPQ35" s="264"/>
      <c r="JPR35" s="264"/>
      <c r="JPS35" s="264"/>
      <c r="JPT35" s="244"/>
      <c r="JPU35" s="264"/>
      <c r="JPV35" s="264"/>
      <c r="JPW35" s="264"/>
      <c r="JPX35" s="244"/>
      <c r="JPY35" s="264"/>
      <c r="JPZ35" s="264"/>
      <c r="JQA35" s="264"/>
      <c r="JQB35" s="244"/>
      <c r="JQC35" s="264"/>
      <c r="JQD35" s="264"/>
      <c r="JQE35" s="264"/>
      <c r="JQF35" s="244"/>
      <c r="JQG35" s="264"/>
      <c r="JQH35" s="264"/>
      <c r="JQI35" s="264"/>
      <c r="JQJ35" s="244"/>
      <c r="JQK35" s="264"/>
      <c r="JQL35" s="264"/>
      <c r="JQM35" s="264"/>
      <c r="JQN35" s="244"/>
      <c r="JQO35" s="264"/>
      <c r="JQP35" s="264"/>
      <c r="JQQ35" s="264"/>
      <c r="JQR35" s="244"/>
      <c r="JQS35" s="264"/>
      <c r="JQT35" s="264"/>
      <c r="JQU35" s="264"/>
      <c r="JQV35" s="244"/>
      <c r="JQW35" s="264"/>
      <c r="JQX35" s="264"/>
      <c r="JQY35" s="264"/>
      <c r="JQZ35" s="244"/>
      <c r="JRA35" s="264"/>
      <c r="JRB35" s="264"/>
      <c r="JRC35" s="264"/>
      <c r="JRD35" s="244"/>
      <c r="JRE35" s="264"/>
      <c r="JRF35" s="264"/>
      <c r="JRG35" s="264"/>
      <c r="JRH35" s="244"/>
      <c r="JRI35" s="264"/>
      <c r="JRJ35" s="264"/>
      <c r="JRK35" s="264"/>
      <c r="JRL35" s="244"/>
      <c r="JRM35" s="264"/>
      <c r="JRN35" s="264"/>
      <c r="JRO35" s="264"/>
      <c r="JRP35" s="244"/>
      <c r="JRQ35" s="264"/>
      <c r="JRR35" s="264"/>
      <c r="JRS35" s="264"/>
      <c r="JRT35" s="244"/>
      <c r="JRU35" s="264"/>
      <c r="JRV35" s="264"/>
      <c r="JRW35" s="264"/>
      <c r="JRX35" s="244"/>
      <c r="JRY35" s="264"/>
      <c r="JRZ35" s="264"/>
      <c r="JSA35" s="264"/>
      <c r="JSB35" s="244"/>
      <c r="JSC35" s="264"/>
      <c r="JSD35" s="264"/>
      <c r="JSE35" s="264"/>
      <c r="JSF35" s="244"/>
      <c r="JSG35" s="264"/>
      <c r="JSH35" s="264"/>
      <c r="JSI35" s="264"/>
      <c r="JSJ35" s="244"/>
      <c r="JSK35" s="264"/>
      <c r="JSL35" s="264"/>
      <c r="JSM35" s="264"/>
      <c r="JSN35" s="244"/>
      <c r="JSO35" s="264"/>
      <c r="JSP35" s="264"/>
      <c r="JSQ35" s="264"/>
      <c r="JSR35" s="244"/>
      <c r="JSS35" s="264"/>
      <c r="JST35" s="264"/>
      <c r="JSU35" s="264"/>
      <c r="JSV35" s="244"/>
      <c r="JSW35" s="264"/>
      <c r="JSX35" s="264"/>
      <c r="JSY35" s="264"/>
      <c r="JSZ35" s="244"/>
      <c r="JTA35" s="264"/>
      <c r="JTB35" s="264"/>
      <c r="JTC35" s="264"/>
      <c r="JTD35" s="244"/>
      <c r="JTE35" s="264"/>
      <c r="JTF35" s="264"/>
      <c r="JTG35" s="264"/>
      <c r="JTH35" s="244"/>
      <c r="JTI35" s="264"/>
      <c r="JTJ35" s="264"/>
      <c r="JTK35" s="264"/>
      <c r="JTL35" s="244"/>
      <c r="JTM35" s="264"/>
      <c r="JTN35" s="264"/>
      <c r="JTO35" s="264"/>
      <c r="JTP35" s="244"/>
      <c r="JTQ35" s="264"/>
      <c r="JTR35" s="264"/>
      <c r="JTS35" s="264"/>
      <c r="JTT35" s="244"/>
      <c r="JTU35" s="264"/>
      <c r="JTV35" s="264"/>
      <c r="JTW35" s="264"/>
      <c r="JTX35" s="244"/>
      <c r="JTY35" s="264"/>
      <c r="JTZ35" s="264"/>
      <c r="JUA35" s="264"/>
      <c r="JUB35" s="244"/>
      <c r="JUC35" s="264"/>
      <c r="JUD35" s="264"/>
      <c r="JUE35" s="264"/>
      <c r="JUF35" s="244"/>
      <c r="JUG35" s="264"/>
      <c r="JUH35" s="264"/>
      <c r="JUI35" s="264"/>
      <c r="JUJ35" s="244"/>
      <c r="JUK35" s="264"/>
      <c r="JUL35" s="264"/>
      <c r="JUM35" s="264"/>
      <c r="JUN35" s="244"/>
      <c r="JUO35" s="264"/>
      <c r="JUP35" s="264"/>
      <c r="JUQ35" s="264"/>
      <c r="JUR35" s="244"/>
      <c r="JUS35" s="264"/>
      <c r="JUT35" s="264"/>
      <c r="JUU35" s="264"/>
      <c r="JUV35" s="244"/>
      <c r="JUW35" s="264"/>
      <c r="JUX35" s="264"/>
      <c r="JUY35" s="264"/>
      <c r="JUZ35" s="244"/>
      <c r="JVA35" s="264"/>
      <c r="JVB35" s="264"/>
      <c r="JVC35" s="264"/>
      <c r="JVD35" s="244"/>
      <c r="JVE35" s="264"/>
      <c r="JVF35" s="264"/>
      <c r="JVG35" s="264"/>
      <c r="JVH35" s="244"/>
      <c r="JVI35" s="264"/>
      <c r="JVJ35" s="264"/>
      <c r="JVK35" s="264"/>
      <c r="JVL35" s="244"/>
      <c r="JVM35" s="264"/>
      <c r="JVN35" s="264"/>
      <c r="JVO35" s="264"/>
      <c r="JVP35" s="244"/>
      <c r="JVQ35" s="264"/>
      <c r="JVR35" s="264"/>
      <c r="JVS35" s="264"/>
      <c r="JVT35" s="244"/>
      <c r="JVU35" s="264"/>
      <c r="JVV35" s="264"/>
      <c r="JVW35" s="264"/>
      <c r="JVX35" s="244"/>
      <c r="JVY35" s="264"/>
      <c r="JVZ35" s="264"/>
      <c r="JWA35" s="264"/>
      <c r="JWB35" s="244"/>
      <c r="JWC35" s="264"/>
      <c r="JWD35" s="264"/>
      <c r="JWE35" s="264"/>
      <c r="JWF35" s="244"/>
      <c r="JWG35" s="264"/>
      <c r="JWH35" s="264"/>
      <c r="JWI35" s="264"/>
      <c r="JWJ35" s="244"/>
      <c r="JWK35" s="264"/>
      <c r="JWL35" s="264"/>
      <c r="JWM35" s="264"/>
      <c r="JWN35" s="244"/>
      <c r="JWO35" s="264"/>
      <c r="JWP35" s="264"/>
      <c r="JWQ35" s="264"/>
      <c r="JWR35" s="244"/>
      <c r="JWS35" s="264"/>
      <c r="JWT35" s="264"/>
      <c r="JWU35" s="264"/>
      <c r="JWV35" s="244"/>
      <c r="JWW35" s="264"/>
      <c r="JWX35" s="264"/>
      <c r="JWY35" s="264"/>
      <c r="JWZ35" s="244"/>
      <c r="JXA35" s="264"/>
      <c r="JXB35" s="264"/>
      <c r="JXC35" s="264"/>
      <c r="JXD35" s="244"/>
      <c r="JXE35" s="264"/>
      <c r="JXF35" s="264"/>
      <c r="JXG35" s="264"/>
      <c r="JXH35" s="244"/>
      <c r="JXI35" s="264"/>
      <c r="JXJ35" s="264"/>
      <c r="JXK35" s="264"/>
      <c r="JXL35" s="244"/>
      <c r="JXM35" s="264"/>
      <c r="JXN35" s="264"/>
      <c r="JXO35" s="264"/>
      <c r="JXP35" s="244"/>
      <c r="JXQ35" s="264"/>
      <c r="JXR35" s="264"/>
      <c r="JXS35" s="264"/>
      <c r="JXT35" s="244"/>
      <c r="JXU35" s="264"/>
      <c r="JXV35" s="264"/>
      <c r="JXW35" s="264"/>
      <c r="JXX35" s="244"/>
      <c r="JXY35" s="264"/>
      <c r="JXZ35" s="264"/>
      <c r="JYA35" s="264"/>
      <c r="JYB35" s="244"/>
      <c r="JYC35" s="264"/>
      <c r="JYD35" s="264"/>
      <c r="JYE35" s="264"/>
      <c r="JYF35" s="244"/>
      <c r="JYG35" s="264"/>
      <c r="JYH35" s="264"/>
      <c r="JYI35" s="264"/>
      <c r="JYJ35" s="244"/>
      <c r="JYK35" s="264"/>
      <c r="JYL35" s="264"/>
      <c r="JYM35" s="264"/>
      <c r="JYN35" s="244"/>
      <c r="JYO35" s="264"/>
      <c r="JYP35" s="264"/>
      <c r="JYQ35" s="264"/>
      <c r="JYR35" s="244"/>
      <c r="JYS35" s="264"/>
      <c r="JYT35" s="264"/>
      <c r="JYU35" s="264"/>
      <c r="JYV35" s="244"/>
      <c r="JYW35" s="264"/>
      <c r="JYX35" s="264"/>
      <c r="JYY35" s="264"/>
      <c r="JYZ35" s="244"/>
      <c r="JZA35" s="264"/>
      <c r="JZB35" s="264"/>
      <c r="JZC35" s="264"/>
      <c r="JZD35" s="244"/>
      <c r="JZE35" s="264"/>
      <c r="JZF35" s="264"/>
      <c r="JZG35" s="264"/>
      <c r="JZH35" s="244"/>
      <c r="JZI35" s="264"/>
      <c r="JZJ35" s="264"/>
      <c r="JZK35" s="264"/>
      <c r="JZL35" s="244"/>
      <c r="JZM35" s="264"/>
      <c r="JZN35" s="264"/>
      <c r="JZO35" s="264"/>
      <c r="JZP35" s="244"/>
      <c r="JZQ35" s="264"/>
      <c r="JZR35" s="264"/>
      <c r="JZS35" s="264"/>
      <c r="JZT35" s="244"/>
      <c r="JZU35" s="264"/>
      <c r="JZV35" s="264"/>
      <c r="JZW35" s="264"/>
      <c r="JZX35" s="244"/>
      <c r="JZY35" s="264"/>
      <c r="JZZ35" s="264"/>
      <c r="KAA35" s="264"/>
      <c r="KAB35" s="244"/>
      <c r="KAC35" s="264"/>
      <c r="KAD35" s="264"/>
      <c r="KAE35" s="264"/>
      <c r="KAF35" s="244"/>
      <c r="KAG35" s="264"/>
      <c r="KAH35" s="264"/>
      <c r="KAI35" s="264"/>
      <c r="KAJ35" s="244"/>
      <c r="KAK35" s="264"/>
      <c r="KAL35" s="264"/>
      <c r="KAM35" s="264"/>
      <c r="KAN35" s="244"/>
      <c r="KAO35" s="264"/>
      <c r="KAP35" s="264"/>
      <c r="KAQ35" s="264"/>
      <c r="KAR35" s="244"/>
      <c r="KAS35" s="264"/>
      <c r="KAT35" s="264"/>
      <c r="KAU35" s="264"/>
      <c r="KAV35" s="244"/>
      <c r="KAW35" s="264"/>
      <c r="KAX35" s="264"/>
      <c r="KAY35" s="264"/>
      <c r="KAZ35" s="244"/>
      <c r="KBA35" s="264"/>
      <c r="KBB35" s="264"/>
      <c r="KBC35" s="264"/>
      <c r="KBD35" s="244"/>
      <c r="KBE35" s="264"/>
      <c r="KBF35" s="264"/>
      <c r="KBG35" s="264"/>
      <c r="KBH35" s="244"/>
      <c r="KBI35" s="264"/>
      <c r="KBJ35" s="264"/>
      <c r="KBK35" s="264"/>
      <c r="KBL35" s="244"/>
      <c r="KBM35" s="264"/>
      <c r="KBN35" s="264"/>
      <c r="KBO35" s="264"/>
      <c r="KBP35" s="244"/>
      <c r="KBQ35" s="264"/>
      <c r="KBR35" s="264"/>
      <c r="KBS35" s="264"/>
      <c r="KBT35" s="244"/>
      <c r="KBU35" s="264"/>
      <c r="KBV35" s="264"/>
      <c r="KBW35" s="264"/>
      <c r="KBX35" s="244"/>
      <c r="KBY35" s="264"/>
      <c r="KBZ35" s="264"/>
      <c r="KCA35" s="264"/>
      <c r="KCB35" s="244"/>
      <c r="KCC35" s="264"/>
      <c r="KCD35" s="264"/>
      <c r="KCE35" s="264"/>
      <c r="KCF35" s="244"/>
      <c r="KCG35" s="264"/>
      <c r="KCH35" s="264"/>
      <c r="KCI35" s="264"/>
      <c r="KCJ35" s="244"/>
      <c r="KCK35" s="264"/>
      <c r="KCL35" s="264"/>
      <c r="KCM35" s="264"/>
      <c r="KCN35" s="244"/>
      <c r="KCO35" s="264"/>
      <c r="KCP35" s="264"/>
      <c r="KCQ35" s="264"/>
      <c r="KCR35" s="244"/>
      <c r="KCS35" s="264"/>
      <c r="KCT35" s="264"/>
      <c r="KCU35" s="264"/>
      <c r="KCV35" s="244"/>
      <c r="KCW35" s="264"/>
      <c r="KCX35" s="264"/>
      <c r="KCY35" s="264"/>
      <c r="KCZ35" s="244"/>
      <c r="KDA35" s="264"/>
      <c r="KDB35" s="264"/>
      <c r="KDC35" s="264"/>
      <c r="KDD35" s="244"/>
      <c r="KDE35" s="264"/>
      <c r="KDF35" s="264"/>
      <c r="KDG35" s="264"/>
      <c r="KDH35" s="244"/>
      <c r="KDI35" s="264"/>
      <c r="KDJ35" s="264"/>
      <c r="KDK35" s="264"/>
      <c r="KDL35" s="244"/>
      <c r="KDM35" s="264"/>
      <c r="KDN35" s="264"/>
      <c r="KDO35" s="264"/>
      <c r="KDP35" s="244"/>
      <c r="KDQ35" s="264"/>
      <c r="KDR35" s="264"/>
      <c r="KDS35" s="264"/>
      <c r="KDT35" s="244"/>
      <c r="KDU35" s="264"/>
      <c r="KDV35" s="264"/>
      <c r="KDW35" s="264"/>
      <c r="KDX35" s="244"/>
      <c r="KDY35" s="264"/>
      <c r="KDZ35" s="264"/>
      <c r="KEA35" s="264"/>
      <c r="KEB35" s="244"/>
      <c r="KEC35" s="264"/>
      <c r="KED35" s="264"/>
      <c r="KEE35" s="264"/>
      <c r="KEF35" s="244"/>
      <c r="KEG35" s="264"/>
      <c r="KEH35" s="264"/>
      <c r="KEI35" s="264"/>
      <c r="KEJ35" s="244"/>
      <c r="KEK35" s="264"/>
      <c r="KEL35" s="264"/>
      <c r="KEM35" s="264"/>
      <c r="KEN35" s="244"/>
      <c r="KEO35" s="264"/>
      <c r="KEP35" s="264"/>
      <c r="KEQ35" s="264"/>
      <c r="KER35" s="244"/>
      <c r="KES35" s="264"/>
      <c r="KET35" s="264"/>
      <c r="KEU35" s="264"/>
      <c r="KEV35" s="244"/>
      <c r="KEW35" s="264"/>
      <c r="KEX35" s="264"/>
      <c r="KEY35" s="264"/>
      <c r="KEZ35" s="244"/>
      <c r="KFA35" s="264"/>
      <c r="KFB35" s="264"/>
      <c r="KFC35" s="264"/>
      <c r="KFD35" s="244"/>
      <c r="KFE35" s="264"/>
      <c r="KFF35" s="264"/>
      <c r="KFG35" s="264"/>
      <c r="KFH35" s="244"/>
      <c r="KFI35" s="264"/>
      <c r="KFJ35" s="264"/>
      <c r="KFK35" s="264"/>
      <c r="KFL35" s="244"/>
      <c r="KFM35" s="264"/>
      <c r="KFN35" s="264"/>
      <c r="KFO35" s="264"/>
      <c r="KFP35" s="244"/>
      <c r="KFQ35" s="264"/>
      <c r="KFR35" s="264"/>
      <c r="KFS35" s="264"/>
      <c r="KFT35" s="244"/>
      <c r="KFU35" s="264"/>
      <c r="KFV35" s="264"/>
      <c r="KFW35" s="264"/>
      <c r="KFX35" s="244"/>
      <c r="KFY35" s="264"/>
      <c r="KFZ35" s="264"/>
      <c r="KGA35" s="264"/>
      <c r="KGB35" s="244"/>
      <c r="KGC35" s="264"/>
      <c r="KGD35" s="264"/>
      <c r="KGE35" s="264"/>
      <c r="KGF35" s="244"/>
      <c r="KGG35" s="264"/>
      <c r="KGH35" s="264"/>
      <c r="KGI35" s="264"/>
      <c r="KGJ35" s="244"/>
      <c r="KGK35" s="264"/>
      <c r="KGL35" s="264"/>
      <c r="KGM35" s="264"/>
      <c r="KGN35" s="244"/>
      <c r="KGO35" s="264"/>
      <c r="KGP35" s="264"/>
      <c r="KGQ35" s="264"/>
      <c r="KGR35" s="244"/>
      <c r="KGS35" s="264"/>
      <c r="KGT35" s="264"/>
      <c r="KGU35" s="264"/>
      <c r="KGV35" s="244"/>
      <c r="KGW35" s="264"/>
      <c r="KGX35" s="264"/>
      <c r="KGY35" s="264"/>
      <c r="KGZ35" s="244"/>
      <c r="KHA35" s="264"/>
      <c r="KHB35" s="264"/>
      <c r="KHC35" s="264"/>
      <c r="KHD35" s="244"/>
      <c r="KHE35" s="264"/>
      <c r="KHF35" s="264"/>
      <c r="KHG35" s="264"/>
      <c r="KHH35" s="244"/>
      <c r="KHI35" s="264"/>
      <c r="KHJ35" s="264"/>
      <c r="KHK35" s="264"/>
      <c r="KHL35" s="244"/>
      <c r="KHM35" s="264"/>
      <c r="KHN35" s="264"/>
      <c r="KHO35" s="264"/>
      <c r="KHP35" s="244"/>
      <c r="KHQ35" s="264"/>
      <c r="KHR35" s="264"/>
      <c r="KHS35" s="264"/>
      <c r="KHT35" s="244"/>
      <c r="KHU35" s="264"/>
      <c r="KHV35" s="264"/>
      <c r="KHW35" s="264"/>
      <c r="KHX35" s="244"/>
      <c r="KHY35" s="264"/>
      <c r="KHZ35" s="264"/>
      <c r="KIA35" s="264"/>
      <c r="KIB35" s="244"/>
      <c r="KIC35" s="264"/>
      <c r="KID35" s="264"/>
      <c r="KIE35" s="264"/>
      <c r="KIF35" s="244"/>
      <c r="KIG35" s="264"/>
      <c r="KIH35" s="264"/>
      <c r="KII35" s="264"/>
      <c r="KIJ35" s="244"/>
      <c r="KIK35" s="264"/>
      <c r="KIL35" s="264"/>
      <c r="KIM35" s="264"/>
      <c r="KIN35" s="244"/>
      <c r="KIO35" s="264"/>
      <c r="KIP35" s="264"/>
      <c r="KIQ35" s="264"/>
      <c r="KIR35" s="244"/>
      <c r="KIS35" s="264"/>
      <c r="KIT35" s="264"/>
      <c r="KIU35" s="264"/>
      <c r="KIV35" s="244"/>
      <c r="KIW35" s="264"/>
      <c r="KIX35" s="264"/>
      <c r="KIY35" s="264"/>
      <c r="KIZ35" s="244"/>
      <c r="KJA35" s="264"/>
      <c r="KJB35" s="264"/>
      <c r="KJC35" s="264"/>
      <c r="KJD35" s="244"/>
      <c r="KJE35" s="264"/>
      <c r="KJF35" s="264"/>
      <c r="KJG35" s="264"/>
      <c r="KJH35" s="244"/>
      <c r="KJI35" s="264"/>
      <c r="KJJ35" s="264"/>
      <c r="KJK35" s="264"/>
      <c r="KJL35" s="244"/>
      <c r="KJM35" s="264"/>
      <c r="KJN35" s="264"/>
      <c r="KJO35" s="264"/>
      <c r="KJP35" s="244"/>
      <c r="KJQ35" s="264"/>
      <c r="KJR35" s="264"/>
      <c r="KJS35" s="264"/>
      <c r="KJT35" s="244"/>
      <c r="KJU35" s="264"/>
      <c r="KJV35" s="264"/>
      <c r="KJW35" s="264"/>
      <c r="KJX35" s="244"/>
      <c r="KJY35" s="264"/>
      <c r="KJZ35" s="264"/>
      <c r="KKA35" s="264"/>
      <c r="KKB35" s="244"/>
      <c r="KKC35" s="264"/>
      <c r="KKD35" s="264"/>
      <c r="KKE35" s="264"/>
      <c r="KKF35" s="244"/>
      <c r="KKG35" s="264"/>
      <c r="KKH35" s="264"/>
      <c r="KKI35" s="264"/>
      <c r="KKJ35" s="244"/>
      <c r="KKK35" s="264"/>
      <c r="KKL35" s="264"/>
      <c r="KKM35" s="264"/>
      <c r="KKN35" s="244"/>
      <c r="KKO35" s="264"/>
      <c r="KKP35" s="264"/>
      <c r="KKQ35" s="264"/>
      <c r="KKR35" s="244"/>
      <c r="KKS35" s="264"/>
      <c r="KKT35" s="264"/>
      <c r="KKU35" s="264"/>
      <c r="KKV35" s="244"/>
      <c r="KKW35" s="264"/>
      <c r="KKX35" s="264"/>
      <c r="KKY35" s="264"/>
      <c r="KKZ35" s="244"/>
      <c r="KLA35" s="264"/>
      <c r="KLB35" s="264"/>
      <c r="KLC35" s="264"/>
      <c r="KLD35" s="244"/>
      <c r="KLE35" s="264"/>
      <c r="KLF35" s="264"/>
      <c r="KLG35" s="264"/>
      <c r="KLH35" s="244"/>
      <c r="KLI35" s="264"/>
      <c r="KLJ35" s="264"/>
      <c r="KLK35" s="264"/>
      <c r="KLL35" s="244"/>
      <c r="KLM35" s="264"/>
      <c r="KLN35" s="264"/>
      <c r="KLO35" s="264"/>
      <c r="KLP35" s="244"/>
      <c r="KLQ35" s="264"/>
      <c r="KLR35" s="264"/>
      <c r="KLS35" s="264"/>
      <c r="KLT35" s="244"/>
      <c r="KLU35" s="264"/>
      <c r="KLV35" s="264"/>
      <c r="KLW35" s="264"/>
      <c r="KLX35" s="244"/>
      <c r="KLY35" s="264"/>
      <c r="KLZ35" s="264"/>
      <c r="KMA35" s="264"/>
      <c r="KMB35" s="244"/>
      <c r="KMC35" s="264"/>
      <c r="KMD35" s="264"/>
      <c r="KME35" s="264"/>
      <c r="KMF35" s="244"/>
      <c r="KMG35" s="264"/>
      <c r="KMH35" s="264"/>
      <c r="KMI35" s="264"/>
      <c r="KMJ35" s="244"/>
      <c r="KMK35" s="264"/>
      <c r="KML35" s="264"/>
      <c r="KMM35" s="264"/>
      <c r="KMN35" s="244"/>
      <c r="KMO35" s="264"/>
      <c r="KMP35" s="264"/>
      <c r="KMQ35" s="264"/>
      <c r="KMR35" s="244"/>
      <c r="KMS35" s="264"/>
      <c r="KMT35" s="264"/>
      <c r="KMU35" s="264"/>
      <c r="KMV35" s="244"/>
      <c r="KMW35" s="264"/>
      <c r="KMX35" s="264"/>
      <c r="KMY35" s="264"/>
      <c r="KMZ35" s="244"/>
      <c r="KNA35" s="264"/>
      <c r="KNB35" s="264"/>
      <c r="KNC35" s="264"/>
      <c r="KND35" s="244"/>
      <c r="KNE35" s="264"/>
      <c r="KNF35" s="264"/>
      <c r="KNG35" s="264"/>
      <c r="KNH35" s="244"/>
      <c r="KNI35" s="264"/>
      <c r="KNJ35" s="264"/>
      <c r="KNK35" s="264"/>
      <c r="KNL35" s="244"/>
      <c r="KNM35" s="264"/>
      <c r="KNN35" s="264"/>
      <c r="KNO35" s="264"/>
      <c r="KNP35" s="244"/>
      <c r="KNQ35" s="264"/>
      <c r="KNR35" s="264"/>
      <c r="KNS35" s="264"/>
      <c r="KNT35" s="244"/>
      <c r="KNU35" s="264"/>
      <c r="KNV35" s="264"/>
      <c r="KNW35" s="264"/>
      <c r="KNX35" s="244"/>
      <c r="KNY35" s="264"/>
      <c r="KNZ35" s="264"/>
      <c r="KOA35" s="264"/>
      <c r="KOB35" s="244"/>
      <c r="KOC35" s="264"/>
      <c r="KOD35" s="264"/>
      <c r="KOE35" s="264"/>
      <c r="KOF35" s="244"/>
      <c r="KOG35" s="264"/>
      <c r="KOH35" s="264"/>
      <c r="KOI35" s="264"/>
      <c r="KOJ35" s="244"/>
      <c r="KOK35" s="264"/>
      <c r="KOL35" s="264"/>
      <c r="KOM35" s="264"/>
      <c r="KON35" s="244"/>
      <c r="KOO35" s="264"/>
      <c r="KOP35" s="264"/>
      <c r="KOQ35" s="264"/>
      <c r="KOR35" s="244"/>
      <c r="KOS35" s="264"/>
      <c r="KOT35" s="264"/>
      <c r="KOU35" s="264"/>
      <c r="KOV35" s="244"/>
      <c r="KOW35" s="264"/>
      <c r="KOX35" s="264"/>
      <c r="KOY35" s="264"/>
      <c r="KOZ35" s="244"/>
      <c r="KPA35" s="264"/>
      <c r="KPB35" s="264"/>
      <c r="KPC35" s="264"/>
      <c r="KPD35" s="244"/>
      <c r="KPE35" s="264"/>
      <c r="KPF35" s="264"/>
      <c r="KPG35" s="264"/>
      <c r="KPH35" s="244"/>
      <c r="KPI35" s="264"/>
      <c r="KPJ35" s="264"/>
      <c r="KPK35" s="264"/>
      <c r="KPL35" s="244"/>
      <c r="KPM35" s="264"/>
      <c r="KPN35" s="264"/>
      <c r="KPO35" s="264"/>
      <c r="KPP35" s="244"/>
      <c r="KPQ35" s="264"/>
      <c r="KPR35" s="264"/>
      <c r="KPS35" s="264"/>
      <c r="KPT35" s="244"/>
      <c r="KPU35" s="264"/>
      <c r="KPV35" s="264"/>
      <c r="KPW35" s="264"/>
      <c r="KPX35" s="244"/>
      <c r="KPY35" s="264"/>
      <c r="KPZ35" s="264"/>
      <c r="KQA35" s="264"/>
      <c r="KQB35" s="244"/>
      <c r="KQC35" s="264"/>
      <c r="KQD35" s="264"/>
      <c r="KQE35" s="264"/>
      <c r="KQF35" s="244"/>
      <c r="KQG35" s="264"/>
      <c r="KQH35" s="264"/>
      <c r="KQI35" s="264"/>
      <c r="KQJ35" s="244"/>
      <c r="KQK35" s="264"/>
      <c r="KQL35" s="264"/>
      <c r="KQM35" s="264"/>
      <c r="KQN35" s="244"/>
      <c r="KQO35" s="264"/>
      <c r="KQP35" s="264"/>
      <c r="KQQ35" s="264"/>
      <c r="KQR35" s="244"/>
      <c r="KQS35" s="264"/>
      <c r="KQT35" s="264"/>
      <c r="KQU35" s="264"/>
      <c r="KQV35" s="244"/>
      <c r="KQW35" s="264"/>
      <c r="KQX35" s="264"/>
      <c r="KQY35" s="264"/>
      <c r="KQZ35" s="244"/>
      <c r="KRA35" s="264"/>
      <c r="KRB35" s="264"/>
      <c r="KRC35" s="264"/>
      <c r="KRD35" s="244"/>
      <c r="KRE35" s="264"/>
      <c r="KRF35" s="264"/>
      <c r="KRG35" s="264"/>
      <c r="KRH35" s="244"/>
      <c r="KRI35" s="264"/>
      <c r="KRJ35" s="264"/>
      <c r="KRK35" s="264"/>
      <c r="KRL35" s="244"/>
      <c r="KRM35" s="264"/>
      <c r="KRN35" s="264"/>
      <c r="KRO35" s="264"/>
      <c r="KRP35" s="244"/>
      <c r="KRQ35" s="264"/>
      <c r="KRR35" s="264"/>
      <c r="KRS35" s="264"/>
      <c r="KRT35" s="244"/>
      <c r="KRU35" s="264"/>
      <c r="KRV35" s="264"/>
      <c r="KRW35" s="264"/>
      <c r="KRX35" s="244"/>
      <c r="KRY35" s="264"/>
      <c r="KRZ35" s="264"/>
      <c r="KSA35" s="264"/>
      <c r="KSB35" s="244"/>
      <c r="KSC35" s="264"/>
      <c r="KSD35" s="264"/>
      <c r="KSE35" s="264"/>
      <c r="KSF35" s="244"/>
      <c r="KSG35" s="264"/>
      <c r="KSH35" s="264"/>
      <c r="KSI35" s="264"/>
      <c r="KSJ35" s="244"/>
      <c r="KSK35" s="264"/>
      <c r="KSL35" s="264"/>
      <c r="KSM35" s="264"/>
      <c r="KSN35" s="244"/>
      <c r="KSO35" s="264"/>
      <c r="KSP35" s="264"/>
      <c r="KSQ35" s="264"/>
      <c r="KSR35" s="244"/>
      <c r="KSS35" s="264"/>
      <c r="KST35" s="264"/>
      <c r="KSU35" s="264"/>
      <c r="KSV35" s="244"/>
      <c r="KSW35" s="264"/>
      <c r="KSX35" s="264"/>
      <c r="KSY35" s="264"/>
      <c r="KSZ35" s="244"/>
      <c r="KTA35" s="264"/>
      <c r="KTB35" s="264"/>
      <c r="KTC35" s="264"/>
      <c r="KTD35" s="244"/>
      <c r="KTE35" s="264"/>
      <c r="KTF35" s="264"/>
      <c r="KTG35" s="264"/>
      <c r="KTH35" s="244"/>
      <c r="KTI35" s="264"/>
      <c r="KTJ35" s="264"/>
      <c r="KTK35" s="264"/>
      <c r="KTL35" s="244"/>
      <c r="KTM35" s="264"/>
      <c r="KTN35" s="264"/>
      <c r="KTO35" s="264"/>
      <c r="KTP35" s="244"/>
      <c r="KTQ35" s="264"/>
      <c r="KTR35" s="264"/>
      <c r="KTS35" s="264"/>
      <c r="KTT35" s="244"/>
      <c r="KTU35" s="264"/>
      <c r="KTV35" s="264"/>
      <c r="KTW35" s="264"/>
      <c r="KTX35" s="244"/>
      <c r="KTY35" s="264"/>
      <c r="KTZ35" s="264"/>
      <c r="KUA35" s="264"/>
      <c r="KUB35" s="244"/>
      <c r="KUC35" s="264"/>
      <c r="KUD35" s="264"/>
      <c r="KUE35" s="264"/>
      <c r="KUF35" s="244"/>
      <c r="KUG35" s="264"/>
      <c r="KUH35" s="264"/>
      <c r="KUI35" s="264"/>
      <c r="KUJ35" s="244"/>
      <c r="KUK35" s="264"/>
      <c r="KUL35" s="264"/>
      <c r="KUM35" s="264"/>
      <c r="KUN35" s="244"/>
      <c r="KUO35" s="264"/>
      <c r="KUP35" s="264"/>
      <c r="KUQ35" s="264"/>
      <c r="KUR35" s="244"/>
      <c r="KUS35" s="264"/>
      <c r="KUT35" s="264"/>
      <c r="KUU35" s="264"/>
      <c r="KUV35" s="244"/>
      <c r="KUW35" s="264"/>
      <c r="KUX35" s="264"/>
      <c r="KUY35" s="264"/>
      <c r="KUZ35" s="244"/>
      <c r="KVA35" s="264"/>
      <c r="KVB35" s="264"/>
      <c r="KVC35" s="264"/>
      <c r="KVD35" s="244"/>
      <c r="KVE35" s="264"/>
      <c r="KVF35" s="264"/>
      <c r="KVG35" s="264"/>
      <c r="KVH35" s="244"/>
      <c r="KVI35" s="264"/>
      <c r="KVJ35" s="264"/>
      <c r="KVK35" s="264"/>
      <c r="KVL35" s="244"/>
      <c r="KVM35" s="264"/>
      <c r="KVN35" s="264"/>
      <c r="KVO35" s="264"/>
      <c r="KVP35" s="244"/>
      <c r="KVQ35" s="264"/>
      <c r="KVR35" s="264"/>
      <c r="KVS35" s="264"/>
      <c r="KVT35" s="244"/>
      <c r="KVU35" s="264"/>
      <c r="KVV35" s="264"/>
      <c r="KVW35" s="264"/>
      <c r="KVX35" s="244"/>
      <c r="KVY35" s="264"/>
      <c r="KVZ35" s="264"/>
      <c r="KWA35" s="264"/>
      <c r="KWB35" s="244"/>
      <c r="KWC35" s="264"/>
      <c r="KWD35" s="264"/>
      <c r="KWE35" s="264"/>
      <c r="KWF35" s="244"/>
      <c r="KWG35" s="264"/>
      <c r="KWH35" s="264"/>
      <c r="KWI35" s="264"/>
      <c r="KWJ35" s="244"/>
      <c r="KWK35" s="264"/>
      <c r="KWL35" s="264"/>
      <c r="KWM35" s="264"/>
      <c r="KWN35" s="244"/>
      <c r="KWO35" s="264"/>
      <c r="KWP35" s="264"/>
      <c r="KWQ35" s="264"/>
      <c r="KWR35" s="244"/>
      <c r="KWS35" s="264"/>
      <c r="KWT35" s="264"/>
      <c r="KWU35" s="264"/>
      <c r="KWV35" s="244"/>
      <c r="KWW35" s="264"/>
      <c r="KWX35" s="264"/>
      <c r="KWY35" s="264"/>
      <c r="KWZ35" s="244"/>
      <c r="KXA35" s="264"/>
      <c r="KXB35" s="264"/>
      <c r="KXC35" s="264"/>
      <c r="KXD35" s="244"/>
      <c r="KXE35" s="264"/>
      <c r="KXF35" s="264"/>
      <c r="KXG35" s="264"/>
      <c r="KXH35" s="244"/>
      <c r="KXI35" s="264"/>
      <c r="KXJ35" s="264"/>
      <c r="KXK35" s="264"/>
      <c r="KXL35" s="244"/>
      <c r="KXM35" s="264"/>
      <c r="KXN35" s="264"/>
      <c r="KXO35" s="264"/>
      <c r="KXP35" s="244"/>
      <c r="KXQ35" s="264"/>
      <c r="KXR35" s="264"/>
      <c r="KXS35" s="264"/>
      <c r="KXT35" s="244"/>
      <c r="KXU35" s="264"/>
      <c r="KXV35" s="264"/>
      <c r="KXW35" s="264"/>
      <c r="KXX35" s="244"/>
      <c r="KXY35" s="264"/>
      <c r="KXZ35" s="264"/>
      <c r="KYA35" s="264"/>
      <c r="KYB35" s="244"/>
      <c r="KYC35" s="264"/>
      <c r="KYD35" s="264"/>
      <c r="KYE35" s="264"/>
      <c r="KYF35" s="244"/>
      <c r="KYG35" s="264"/>
      <c r="KYH35" s="264"/>
      <c r="KYI35" s="264"/>
      <c r="KYJ35" s="244"/>
      <c r="KYK35" s="264"/>
      <c r="KYL35" s="264"/>
      <c r="KYM35" s="264"/>
      <c r="KYN35" s="244"/>
      <c r="KYO35" s="264"/>
      <c r="KYP35" s="264"/>
      <c r="KYQ35" s="264"/>
      <c r="KYR35" s="244"/>
      <c r="KYS35" s="264"/>
      <c r="KYT35" s="264"/>
      <c r="KYU35" s="264"/>
      <c r="KYV35" s="244"/>
      <c r="KYW35" s="264"/>
      <c r="KYX35" s="264"/>
      <c r="KYY35" s="264"/>
      <c r="KYZ35" s="244"/>
      <c r="KZA35" s="264"/>
      <c r="KZB35" s="264"/>
      <c r="KZC35" s="264"/>
      <c r="KZD35" s="244"/>
      <c r="KZE35" s="264"/>
      <c r="KZF35" s="264"/>
      <c r="KZG35" s="264"/>
      <c r="KZH35" s="244"/>
      <c r="KZI35" s="264"/>
      <c r="KZJ35" s="264"/>
      <c r="KZK35" s="264"/>
      <c r="KZL35" s="244"/>
      <c r="KZM35" s="264"/>
      <c r="KZN35" s="264"/>
      <c r="KZO35" s="264"/>
      <c r="KZP35" s="244"/>
      <c r="KZQ35" s="264"/>
      <c r="KZR35" s="264"/>
      <c r="KZS35" s="264"/>
      <c r="KZT35" s="244"/>
      <c r="KZU35" s="264"/>
      <c r="KZV35" s="264"/>
      <c r="KZW35" s="264"/>
      <c r="KZX35" s="244"/>
      <c r="KZY35" s="264"/>
      <c r="KZZ35" s="264"/>
      <c r="LAA35" s="264"/>
      <c r="LAB35" s="244"/>
      <c r="LAC35" s="264"/>
      <c r="LAD35" s="264"/>
      <c r="LAE35" s="264"/>
      <c r="LAF35" s="244"/>
      <c r="LAG35" s="264"/>
      <c r="LAH35" s="264"/>
      <c r="LAI35" s="264"/>
      <c r="LAJ35" s="244"/>
      <c r="LAK35" s="264"/>
      <c r="LAL35" s="264"/>
      <c r="LAM35" s="264"/>
      <c r="LAN35" s="244"/>
      <c r="LAO35" s="264"/>
      <c r="LAP35" s="264"/>
      <c r="LAQ35" s="264"/>
      <c r="LAR35" s="244"/>
      <c r="LAS35" s="264"/>
      <c r="LAT35" s="264"/>
      <c r="LAU35" s="264"/>
      <c r="LAV35" s="244"/>
      <c r="LAW35" s="264"/>
      <c r="LAX35" s="264"/>
      <c r="LAY35" s="264"/>
      <c r="LAZ35" s="244"/>
      <c r="LBA35" s="264"/>
      <c r="LBB35" s="264"/>
      <c r="LBC35" s="264"/>
      <c r="LBD35" s="244"/>
      <c r="LBE35" s="264"/>
      <c r="LBF35" s="264"/>
      <c r="LBG35" s="264"/>
      <c r="LBH35" s="244"/>
      <c r="LBI35" s="264"/>
      <c r="LBJ35" s="264"/>
      <c r="LBK35" s="264"/>
      <c r="LBL35" s="244"/>
      <c r="LBM35" s="264"/>
      <c r="LBN35" s="264"/>
      <c r="LBO35" s="264"/>
      <c r="LBP35" s="244"/>
      <c r="LBQ35" s="264"/>
      <c r="LBR35" s="264"/>
      <c r="LBS35" s="264"/>
      <c r="LBT35" s="244"/>
      <c r="LBU35" s="264"/>
      <c r="LBV35" s="264"/>
      <c r="LBW35" s="264"/>
      <c r="LBX35" s="244"/>
      <c r="LBY35" s="264"/>
      <c r="LBZ35" s="264"/>
      <c r="LCA35" s="264"/>
      <c r="LCB35" s="244"/>
      <c r="LCC35" s="264"/>
      <c r="LCD35" s="264"/>
      <c r="LCE35" s="264"/>
      <c r="LCF35" s="244"/>
      <c r="LCG35" s="264"/>
      <c r="LCH35" s="264"/>
      <c r="LCI35" s="264"/>
      <c r="LCJ35" s="244"/>
      <c r="LCK35" s="264"/>
      <c r="LCL35" s="264"/>
      <c r="LCM35" s="264"/>
      <c r="LCN35" s="244"/>
      <c r="LCO35" s="264"/>
      <c r="LCP35" s="264"/>
      <c r="LCQ35" s="264"/>
      <c r="LCR35" s="244"/>
      <c r="LCS35" s="264"/>
      <c r="LCT35" s="264"/>
      <c r="LCU35" s="264"/>
      <c r="LCV35" s="244"/>
      <c r="LCW35" s="264"/>
      <c r="LCX35" s="264"/>
      <c r="LCY35" s="264"/>
      <c r="LCZ35" s="244"/>
      <c r="LDA35" s="264"/>
      <c r="LDB35" s="264"/>
      <c r="LDC35" s="264"/>
      <c r="LDD35" s="244"/>
      <c r="LDE35" s="264"/>
      <c r="LDF35" s="264"/>
      <c r="LDG35" s="264"/>
      <c r="LDH35" s="244"/>
      <c r="LDI35" s="264"/>
      <c r="LDJ35" s="264"/>
      <c r="LDK35" s="264"/>
      <c r="LDL35" s="244"/>
      <c r="LDM35" s="264"/>
      <c r="LDN35" s="264"/>
      <c r="LDO35" s="264"/>
      <c r="LDP35" s="244"/>
      <c r="LDQ35" s="264"/>
      <c r="LDR35" s="264"/>
      <c r="LDS35" s="264"/>
      <c r="LDT35" s="244"/>
      <c r="LDU35" s="264"/>
      <c r="LDV35" s="264"/>
      <c r="LDW35" s="264"/>
      <c r="LDX35" s="244"/>
      <c r="LDY35" s="264"/>
      <c r="LDZ35" s="264"/>
      <c r="LEA35" s="264"/>
      <c r="LEB35" s="244"/>
      <c r="LEC35" s="264"/>
      <c r="LED35" s="264"/>
      <c r="LEE35" s="264"/>
      <c r="LEF35" s="244"/>
      <c r="LEG35" s="264"/>
      <c r="LEH35" s="264"/>
      <c r="LEI35" s="264"/>
      <c r="LEJ35" s="244"/>
      <c r="LEK35" s="264"/>
      <c r="LEL35" s="264"/>
      <c r="LEM35" s="264"/>
      <c r="LEN35" s="244"/>
      <c r="LEO35" s="264"/>
      <c r="LEP35" s="264"/>
      <c r="LEQ35" s="264"/>
      <c r="LER35" s="244"/>
      <c r="LES35" s="264"/>
      <c r="LET35" s="264"/>
      <c r="LEU35" s="264"/>
      <c r="LEV35" s="244"/>
      <c r="LEW35" s="264"/>
      <c r="LEX35" s="264"/>
      <c r="LEY35" s="264"/>
      <c r="LEZ35" s="244"/>
      <c r="LFA35" s="264"/>
      <c r="LFB35" s="264"/>
      <c r="LFC35" s="264"/>
      <c r="LFD35" s="244"/>
      <c r="LFE35" s="264"/>
      <c r="LFF35" s="264"/>
      <c r="LFG35" s="264"/>
      <c r="LFH35" s="244"/>
      <c r="LFI35" s="264"/>
      <c r="LFJ35" s="264"/>
      <c r="LFK35" s="264"/>
      <c r="LFL35" s="244"/>
      <c r="LFM35" s="264"/>
      <c r="LFN35" s="264"/>
      <c r="LFO35" s="264"/>
      <c r="LFP35" s="244"/>
      <c r="LFQ35" s="264"/>
      <c r="LFR35" s="264"/>
      <c r="LFS35" s="264"/>
      <c r="LFT35" s="244"/>
      <c r="LFU35" s="264"/>
      <c r="LFV35" s="264"/>
      <c r="LFW35" s="264"/>
      <c r="LFX35" s="244"/>
      <c r="LFY35" s="264"/>
      <c r="LFZ35" s="264"/>
      <c r="LGA35" s="264"/>
      <c r="LGB35" s="244"/>
      <c r="LGC35" s="264"/>
      <c r="LGD35" s="264"/>
      <c r="LGE35" s="264"/>
      <c r="LGF35" s="244"/>
      <c r="LGG35" s="264"/>
      <c r="LGH35" s="264"/>
      <c r="LGI35" s="264"/>
      <c r="LGJ35" s="244"/>
      <c r="LGK35" s="264"/>
      <c r="LGL35" s="264"/>
      <c r="LGM35" s="264"/>
      <c r="LGN35" s="244"/>
      <c r="LGO35" s="264"/>
      <c r="LGP35" s="264"/>
      <c r="LGQ35" s="264"/>
      <c r="LGR35" s="244"/>
      <c r="LGS35" s="264"/>
      <c r="LGT35" s="264"/>
      <c r="LGU35" s="264"/>
      <c r="LGV35" s="244"/>
      <c r="LGW35" s="264"/>
      <c r="LGX35" s="264"/>
      <c r="LGY35" s="264"/>
      <c r="LGZ35" s="244"/>
      <c r="LHA35" s="264"/>
      <c r="LHB35" s="264"/>
      <c r="LHC35" s="264"/>
      <c r="LHD35" s="244"/>
      <c r="LHE35" s="264"/>
      <c r="LHF35" s="264"/>
      <c r="LHG35" s="264"/>
      <c r="LHH35" s="244"/>
      <c r="LHI35" s="264"/>
      <c r="LHJ35" s="264"/>
      <c r="LHK35" s="264"/>
      <c r="LHL35" s="244"/>
      <c r="LHM35" s="264"/>
      <c r="LHN35" s="264"/>
      <c r="LHO35" s="264"/>
      <c r="LHP35" s="244"/>
      <c r="LHQ35" s="264"/>
      <c r="LHR35" s="264"/>
      <c r="LHS35" s="264"/>
      <c r="LHT35" s="244"/>
      <c r="LHU35" s="264"/>
      <c r="LHV35" s="264"/>
      <c r="LHW35" s="264"/>
      <c r="LHX35" s="244"/>
      <c r="LHY35" s="264"/>
      <c r="LHZ35" s="264"/>
      <c r="LIA35" s="264"/>
      <c r="LIB35" s="244"/>
      <c r="LIC35" s="264"/>
      <c r="LID35" s="264"/>
      <c r="LIE35" s="264"/>
      <c r="LIF35" s="244"/>
      <c r="LIG35" s="264"/>
      <c r="LIH35" s="264"/>
      <c r="LII35" s="264"/>
      <c r="LIJ35" s="244"/>
      <c r="LIK35" s="264"/>
      <c r="LIL35" s="264"/>
      <c r="LIM35" s="264"/>
      <c r="LIN35" s="244"/>
      <c r="LIO35" s="264"/>
      <c r="LIP35" s="264"/>
      <c r="LIQ35" s="264"/>
      <c r="LIR35" s="244"/>
      <c r="LIS35" s="264"/>
      <c r="LIT35" s="264"/>
      <c r="LIU35" s="264"/>
      <c r="LIV35" s="244"/>
      <c r="LIW35" s="264"/>
      <c r="LIX35" s="264"/>
      <c r="LIY35" s="264"/>
      <c r="LIZ35" s="244"/>
      <c r="LJA35" s="264"/>
      <c r="LJB35" s="264"/>
      <c r="LJC35" s="264"/>
      <c r="LJD35" s="244"/>
      <c r="LJE35" s="264"/>
      <c r="LJF35" s="264"/>
      <c r="LJG35" s="264"/>
      <c r="LJH35" s="244"/>
      <c r="LJI35" s="264"/>
      <c r="LJJ35" s="264"/>
      <c r="LJK35" s="264"/>
      <c r="LJL35" s="244"/>
      <c r="LJM35" s="264"/>
      <c r="LJN35" s="264"/>
      <c r="LJO35" s="264"/>
      <c r="LJP35" s="244"/>
      <c r="LJQ35" s="264"/>
      <c r="LJR35" s="264"/>
      <c r="LJS35" s="264"/>
      <c r="LJT35" s="244"/>
      <c r="LJU35" s="264"/>
      <c r="LJV35" s="264"/>
      <c r="LJW35" s="264"/>
      <c r="LJX35" s="244"/>
      <c r="LJY35" s="264"/>
      <c r="LJZ35" s="264"/>
      <c r="LKA35" s="264"/>
      <c r="LKB35" s="244"/>
      <c r="LKC35" s="264"/>
      <c r="LKD35" s="264"/>
      <c r="LKE35" s="264"/>
      <c r="LKF35" s="244"/>
      <c r="LKG35" s="264"/>
      <c r="LKH35" s="264"/>
      <c r="LKI35" s="264"/>
      <c r="LKJ35" s="244"/>
      <c r="LKK35" s="264"/>
      <c r="LKL35" s="264"/>
      <c r="LKM35" s="264"/>
      <c r="LKN35" s="244"/>
      <c r="LKO35" s="264"/>
      <c r="LKP35" s="264"/>
      <c r="LKQ35" s="264"/>
      <c r="LKR35" s="244"/>
      <c r="LKS35" s="264"/>
      <c r="LKT35" s="264"/>
      <c r="LKU35" s="264"/>
      <c r="LKV35" s="244"/>
      <c r="LKW35" s="264"/>
      <c r="LKX35" s="264"/>
      <c r="LKY35" s="264"/>
      <c r="LKZ35" s="244"/>
      <c r="LLA35" s="264"/>
      <c r="LLB35" s="264"/>
      <c r="LLC35" s="264"/>
      <c r="LLD35" s="244"/>
      <c r="LLE35" s="264"/>
      <c r="LLF35" s="264"/>
      <c r="LLG35" s="264"/>
      <c r="LLH35" s="244"/>
      <c r="LLI35" s="264"/>
      <c r="LLJ35" s="264"/>
      <c r="LLK35" s="264"/>
      <c r="LLL35" s="244"/>
      <c r="LLM35" s="264"/>
      <c r="LLN35" s="264"/>
      <c r="LLO35" s="264"/>
      <c r="LLP35" s="244"/>
      <c r="LLQ35" s="264"/>
      <c r="LLR35" s="264"/>
      <c r="LLS35" s="264"/>
      <c r="LLT35" s="244"/>
      <c r="LLU35" s="264"/>
      <c r="LLV35" s="264"/>
      <c r="LLW35" s="264"/>
      <c r="LLX35" s="244"/>
      <c r="LLY35" s="264"/>
      <c r="LLZ35" s="264"/>
      <c r="LMA35" s="264"/>
      <c r="LMB35" s="244"/>
      <c r="LMC35" s="264"/>
      <c r="LMD35" s="264"/>
      <c r="LME35" s="264"/>
      <c r="LMF35" s="244"/>
      <c r="LMG35" s="264"/>
      <c r="LMH35" s="264"/>
      <c r="LMI35" s="264"/>
      <c r="LMJ35" s="244"/>
      <c r="LMK35" s="264"/>
      <c r="LML35" s="264"/>
      <c r="LMM35" s="264"/>
      <c r="LMN35" s="244"/>
      <c r="LMO35" s="264"/>
      <c r="LMP35" s="264"/>
      <c r="LMQ35" s="264"/>
      <c r="LMR35" s="244"/>
      <c r="LMS35" s="264"/>
      <c r="LMT35" s="264"/>
      <c r="LMU35" s="264"/>
      <c r="LMV35" s="244"/>
      <c r="LMW35" s="264"/>
      <c r="LMX35" s="264"/>
      <c r="LMY35" s="264"/>
      <c r="LMZ35" s="244"/>
      <c r="LNA35" s="264"/>
      <c r="LNB35" s="264"/>
      <c r="LNC35" s="264"/>
      <c r="LND35" s="244"/>
      <c r="LNE35" s="264"/>
      <c r="LNF35" s="264"/>
      <c r="LNG35" s="264"/>
      <c r="LNH35" s="244"/>
      <c r="LNI35" s="264"/>
      <c r="LNJ35" s="264"/>
      <c r="LNK35" s="264"/>
      <c r="LNL35" s="244"/>
      <c r="LNM35" s="264"/>
      <c r="LNN35" s="264"/>
      <c r="LNO35" s="264"/>
      <c r="LNP35" s="244"/>
      <c r="LNQ35" s="264"/>
      <c r="LNR35" s="264"/>
      <c r="LNS35" s="264"/>
      <c r="LNT35" s="244"/>
      <c r="LNU35" s="264"/>
      <c r="LNV35" s="264"/>
      <c r="LNW35" s="264"/>
      <c r="LNX35" s="244"/>
      <c r="LNY35" s="264"/>
      <c r="LNZ35" s="264"/>
      <c r="LOA35" s="264"/>
      <c r="LOB35" s="244"/>
      <c r="LOC35" s="264"/>
      <c r="LOD35" s="264"/>
      <c r="LOE35" s="264"/>
      <c r="LOF35" s="244"/>
      <c r="LOG35" s="264"/>
      <c r="LOH35" s="264"/>
      <c r="LOI35" s="264"/>
      <c r="LOJ35" s="244"/>
      <c r="LOK35" s="264"/>
      <c r="LOL35" s="264"/>
      <c r="LOM35" s="264"/>
      <c r="LON35" s="244"/>
      <c r="LOO35" s="264"/>
      <c r="LOP35" s="264"/>
      <c r="LOQ35" s="264"/>
      <c r="LOR35" s="244"/>
      <c r="LOS35" s="264"/>
      <c r="LOT35" s="264"/>
      <c r="LOU35" s="264"/>
      <c r="LOV35" s="244"/>
      <c r="LOW35" s="264"/>
      <c r="LOX35" s="264"/>
      <c r="LOY35" s="264"/>
      <c r="LOZ35" s="244"/>
      <c r="LPA35" s="264"/>
      <c r="LPB35" s="264"/>
      <c r="LPC35" s="264"/>
      <c r="LPD35" s="244"/>
      <c r="LPE35" s="264"/>
      <c r="LPF35" s="264"/>
      <c r="LPG35" s="264"/>
      <c r="LPH35" s="244"/>
      <c r="LPI35" s="264"/>
      <c r="LPJ35" s="264"/>
      <c r="LPK35" s="264"/>
      <c r="LPL35" s="244"/>
      <c r="LPM35" s="264"/>
      <c r="LPN35" s="264"/>
      <c r="LPO35" s="264"/>
      <c r="LPP35" s="244"/>
      <c r="LPQ35" s="264"/>
      <c r="LPR35" s="264"/>
      <c r="LPS35" s="264"/>
      <c r="LPT35" s="244"/>
      <c r="LPU35" s="264"/>
      <c r="LPV35" s="264"/>
      <c r="LPW35" s="264"/>
      <c r="LPX35" s="244"/>
      <c r="LPY35" s="264"/>
      <c r="LPZ35" s="264"/>
      <c r="LQA35" s="264"/>
      <c r="LQB35" s="244"/>
      <c r="LQC35" s="264"/>
      <c r="LQD35" s="264"/>
      <c r="LQE35" s="264"/>
      <c r="LQF35" s="244"/>
      <c r="LQG35" s="264"/>
      <c r="LQH35" s="264"/>
      <c r="LQI35" s="264"/>
      <c r="LQJ35" s="244"/>
      <c r="LQK35" s="264"/>
      <c r="LQL35" s="264"/>
      <c r="LQM35" s="264"/>
      <c r="LQN35" s="244"/>
      <c r="LQO35" s="264"/>
      <c r="LQP35" s="264"/>
      <c r="LQQ35" s="264"/>
      <c r="LQR35" s="244"/>
      <c r="LQS35" s="264"/>
      <c r="LQT35" s="264"/>
      <c r="LQU35" s="264"/>
      <c r="LQV35" s="244"/>
      <c r="LQW35" s="264"/>
      <c r="LQX35" s="264"/>
      <c r="LQY35" s="264"/>
      <c r="LQZ35" s="244"/>
      <c r="LRA35" s="264"/>
      <c r="LRB35" s="264"/>
      <c r="LRC35" s="264"/>
      <c r="LRD35" s="244"/>
      <c r="LRE35" s="264"/>
      <c r="LRF35" s="264"/>
      <c r="LRG35" s="264"/>
      <c r="LRH35" s="244"/>
      <c r="LRI35" s="264"/>
      <c r="LRJ35" s="264"/>
      <c r="LRK35" s="264"/>
      <c r="LRL35" s="244"/>
      <c r="LRM35" s="264"/>
      <c r="LRN35" s="264"/>
      <c r="LRO35" s="264"/>
      <c r="LRP35" s="244"/>
      <c r="LRQ35" s="264"/>
      <c r="LRR35" s="264"/>
      <c r="LRS35" s="264"/>
      <c r="LRT35" s="244"/>
      <c r="LRU35" s="264"/>
      <c r="LRV35" s="264"/>
      <c r="LRW35" s="264"/>
      <c r="LRX35" s="244"/>
      <c r="LRY35" s="264"/>
      <c r="LRZ35" s="264"/>
      <c r="LSA35" s="264"/>
      <c r="LSB35" s="244"/>
      <c r="LSC35" s="264"/>
      <c r="LSD35" s="264"/>
      <c r="LSE35" s="264"/>
      <c r="LSF35" s="244"/>
      <c r="LSG35" s="264"/>
      <c r="LSH35" s="264"/>
      <c r="LSI35" s="264"/>
      <c r="LSJ35" s="244"/>
      <c r="LSK35" s="264"/>
      <c r="LSL35" s="264"/>
      <c r="LSM35" s="264"/>
      <c r="LSN35" s="244"/>
      <c r="LSO35" s="264"/>
      <c r="LSP35" s="264"/>
      <c r="LSQ35" s="264"/>
      <c r="LSR35" s="244"/>
      <c r="LSS35" s="264"/>
      <c r="LST35" s="264"/>
      <c r="LSU35" s="264"/>
      <c r="LSV35" s="244"/>
      <c r="LSW35" s="264"/>
      <c r="LSX35" s="264"/>
      <c r="LSY35" s="264"/>
      <c r="LSZ35" s="244"/>
      <c r="LTA35" s="264"/>
      <c r="LTB35" s="264"/>
      <c r="LTC35" s="264"/>
      <c r="LTD35" s="244"/>
      <c r="LTE35" s="264"/>
      <c r="LTF35" s="264"/>
      <c r="LTG35" s="264"/>
      <c r="LTH35" s="244"/>
      <c r="LTI35" s="264"/>
      <c r="LTJ35" s="264"/>
      <c r="LTK35" s="264"/>
      <c r="LTL35" s="244"/>
      <c r="LTM35" s="264"/>
      <c r="LTN35" s="264"/>
      <c r="LTO35" s="264"/>
      <c r="LTP35" s="244"/>
      <c r="LTQ35" s="264"/>
      <c r="LTR35" s="264"/>
      <c r="LTS35" s="264"/>
      <c r="LTT35" s="244"/>
      <c r="LTU35" s="264"/>
      <c r="LTV35" s="264"/>
      <c r="LTW35" s="264"/>
      <c r="LTX35" s="244"/>
      <c r="LTY35" s="264"/>
      <c r="LTZ35" s="264"/>
      <c r="LUA35" s="264"/>
      <c r="LUB35" s="244"/>
      <c r="LUC35" s="264"/>
      <c r="LUD35" s="264"/>
      <c r="LUE35" s="264"/>
      <c r="LUF35" s="244"/>
      <c r="LUG35" s="264"/>
      <c r="LUH35" s="264"/>
      <c r="LUI35" s="264"/>
      <c r="LUJ35" s="244"/>
      <c r="LUK35" s="264"/>
      <c r="LUL35" s="264"/>
      <c r="LUM35" s="264"/>
      <c r="LUN35" s="244"/>
      <c r="LUO35" s="264"/>
      <c r="LUP35" s="264"/>
      <c r="LUQ35" s="264"/>
      <c r="LUR35" s="244"/>
      <c r="LUS35" s="264"/>
      <c r="LUT35" s="264"/>
      <c r="LUU35" s="264"/>
      <c r="LUV35" s="244"/>
      <c r="LUW35" s="264"/>
      <c r="LUX35" s="264"/>
      <c r="LUY35" s="264"/>
      <c r="LUZ35" s="244"/>
      <c r="LVA35" s="264"/>
      <c r="LVB35" s="264"/>
      <c r="LVC35" s="264"/>
      <c r="LVD35" s="244"/>
      <c r="LVE35" s="264"/>
      <c r="LVF35" s="264"/>
      <c r="LVG35" s="264"/>
      <c r="LVH35" s="244"/>
      <c r="LVI35" s="264"/>
      <c r="LVJ35" s="264"/>
      <c r="LVK35" s="264"/>
      <c r="LVL35" s="244"/>
      <c r="LVM35" s="264"/>
      <c r="LVN35" s="264"/>
      <c r="LVO35" s="264"/>
      <c r="LVP35" s="244"/>
      <c r="LVQ35" s="264"/>
      <c r="LVR35" s="264"/>
      <c r="LVS35" s="264"/>
      <c r="LVT35" s="244"/>
      <c r="LVU35" s="264"/>
      <c r="LVV35" s="264"/>
      <c r="LVW35" s="264"/>
      <c r="LVX35" s="244"/>
      <c r="LVY35" s="264"/>
      <c r="LVZ35" s="264"/>
      <c r="LWA35" s="264"/>
      <c r="LWB35" s="244"/>
      <c r="LWC35" s="264"/>
      <c r="LWD35" s="264"/>
      <c r="LWE35" s="264"/>
      <c r="LWF35" s="244"/>
      <c r="LWG35" s="264"/>
      <c r="LWH35" s="264"/>
      <c r="LWI35" s="264"/>
      <c r="LWJ35" s="244"/>
      <c r="LWK35" s="264"/>
      <c r="LWL35" s="264"/>
      <c r="LWM35" s="264"/>
      <c r="LWN35" s="244"/>
      <c r="LWO35" s="264"/>
      <c r="LWP35" s="264"/>
      <c r="LWQ35" s="264"/>
      <c r="LWR35" s="244"/>
      <c r="LWS35" s="264"/>
      <c r="LWT35" s="264"/>
      <c r="LWU35" s="264"/>
      <c r="LWV35" s="244"/>
      <c r="LWW35" s="264"/>
      <c r="LWX35" s="264"/>
      <c r="LWY35" s="264"/>
      <c r="LWZ35" s="244"/>
      <c r="LXA35" s="264"/>
      <c r="LXB35" s="264"/>
      <c r="LXC35" s="264"/>
      <c r="LXD35" s="244"/>
      <c r="LXE35" s="264"/>
      <c r="LXF35" s="264"/>
      <c r="LXG35" s="264"/>
      <c r="LXH35" s="244"/>
      <c r="LXI35" s="264"/>
      <c r="LXJ35" s="264"/>
      <c r="LXK35" s="264"/>
      <c r="LXL35" s="244"/>
      <c r="LXM35" s="264"/>
      <c r="LXN35" s="264"/>
      <c r="LXO35" s="264"/>
      <c r="LXP35" s="244"/>
      <c r="LXQ35" s="264"/>
      <c r="LXR35" s="264"/>
      <c r="LXS35" s="264"/>
      <c r="LXT35" s="244"/>
      <c r="LXU35" s="264"/>
      <c r="LXV35" s="264"/>
      <c r="LXW35" s="264"/>
      <c r="LXX35" s="244"/>
      <c r="LXY35" s="264"/>
      <c r="LXZ35" s="264"/>
      <c r="LYA35" s="264"/>
      <c r="LYB35" s="244"/>
      <c r="LYC35" s="264"/>
      <c r="LYD35" s="264"/>
      <c r="LYE35" s="264"/>
      <c r="LYF35" s="244"/>
      <c r="LYG35" s="264"/>
      <c r="LYH35" s="264"/>
      <c r="LYI35" s="264"/>
      <c r="LYJ35" s="244"/>
      <c r="LYK35" s="264"/>
      <c r="LYL35" s="264"/>
      <c r="LYM35" s="264"/>
      <c r="LYN35" s="244"/>
      <c r="LYO35" s="264"/>
      <c r="LYP35" s="264"/>
      <c r="LYQ35" s="264"/>
      <c r="LYR35" s="244"/>
      <c r="LYS35" s="264"/>
      <c r="LYT35" s="264"/>
      <c r="LYU35" s="264"/>
      <c r="LYV35" s="244"/>
      <c r="LYW35" s="264"/>
      <c r="LYX35" s="264"/>
      <c r="LYY35" s="264"/>
      <c r="LYZ35" s="244"/>
      <c r="LZA35" s="264"/>
      <c r="LZB35" s="264"/>
      <c r="LZC35" s="264"/>
      <c r="LZD35" s="244"/>
      <c r="LZE35" s="264"/>
      <c r="LZF35" s="264"/>
      <c r="LZG35" s="264"/>
      <c r="LZH35" s="244"/>
      <c r="LZI35" s="264"/>
      <c r="LZJ35" s="264"/>
      <c r="LZK35" s="264"/>
      <c r="LZL35" s="244"/>
      <c r="LZM35" s="264"/>
      <c r="LZN35" s="264"/>
      <c r="LZO35" s="264"/>
      <c r="LZP35" s="244"/>
      <c r="LZQ35" s="264"/>
      <c r="LZR35" s="264"/>
      <c r="LZS35" s="264"/>
      <c r="LZT35" s="244"/>
      <c r="LZU35" s="264"/>
      <c r="LZV35" s="264"/>
      <c r="LZW35" s="264"/>
      <c r="LZX35" s="244"/>
      <c r="LZY35" s="264"/>
      <c r="LZZ35" s="264"/>
      <c r="MAA35" s="264"/>
      <c r="MAB35" s="244"/>
      <c r="MAC35" s="264"/>
      <c r="MAD35" s="264"/>
      <c r="MAE35" s="264"/>
      <c r="MAF35" s="244"/>
      <c r="MAG35" s="264"/>
      <c r="MAH35" s="264"/>
      <c r="MAI35" s="264"/>
      <c r="MAJ35" s="244"/>
      <c r="MAK35" s="264"/>
      <c r="MAL35" s="264"/>
      <c r="MAM35" s="264"/>
      <c r="MAN35" s="244"/>
      <c r="MAO35" s="264"/>
      <c r="MAP35" s="264"/>
      <c r="MAQ35" s="264"/>
      <c r="MAR35" s="244"/>
      <c r="MAS35" s="264"/>
      <c r="MAT35" s="264"/>
      <c r="MAU35" s="264"/>
      <c r="MAV35" s="244"/>
      <c r="MAW35" s="264"/>
      <c r="MAX35" s="264"/>
      <c r="MAY35" s="264"/>
      <c r="MAZ35" s="244"/>
      <c r="MBA35" s="264"/>
      <c r="MBB35" s="264"/>
      <c r="MBC35" s="264"/>
      <c r="MBD35" s="244"/>
      <c r="MBE35" s="264"/>
      <c r="MBF35" s="264"/>
      <c r="MBG35" s="264"/>
      <c r="MBH35" s="244"/>
      <c r="MBI35" s="264"/>
      <c r="MBJ35" s="264"/>
      <c r="MBK35" s="264"/>
      <c r="MBL35" s="244"/>
      <c r="MBM35" s="264"/>
      <c r="MBN35" s="264"/>
      <c r="MBO35" s="264"/>
      <c r="MBP35" s="244"/>
      <c r="MBQ35" s="264"/>
      <c r="MBR35" s="264"/>
      <c r="MBS35" s="264"/>
      <c r="MBT35" s="244"/>
      <c r="MBU35" s="264"/>
      <c r="MBV35" s="264"/>
      <c r="MBW35" s="264"/>
      <c r="MBX35" s="244"/>
      <c r="MBY35" s="264"/>
      <c r="MBZ35" s="264"/>
      <c r="MCA35" s="264"/>
      <c r="MCB35" s="244"/>
      <c r="MCC35" s="264"/>
      <c r="MCD35" s="264"/>
      <c r="MCE35" s="264"/>
      <c r="MCF35" s="244"/>
      <c r="MCG35" s="264"/>
      <c r="MCH35" s="264"/>
      <c r="MCI35" s="264"/>
      <c r="MCJ35" s="244"/>
      <c r="MCK35" s="264"/>
      <c r="MCL35" s="264"/>
      <c r="MCM35" s="264"/>
      <c r="MCN35" s="244"/>
      <c r="MCO35" s="264"/>
      <c r="MCP35" s="264"/>
      <c r="MCQ35" s="264"/>
      <c r="MCR35" s="244"/>
      <c r="MCS35" s="264"/>
      <c r="MCT35" s="264"/>
      <c r="MCU35" s="264"/>
      <c r="MCV35" s="244"/>
      <c r="MCW35" s="264"/>
      <c r="MCX35" s="264"/>
      <c r="MCY35" s="264"/>
      <c r="MCZ35" s="244"/>
      <c r="MDA35" s="264"/>
      <c r="MDB35" s="264"/>
      <c r="MDC35" s="264"/>
      <c r="MDD35" s="244"/>
      <c r="MDE35" s="264"/>
      <c r="MDF35" s="264"/>
      <c r="MDG35" s="264"/>
      <c r="MDH35" s="244"/>
      <c r="MDI35" s="264"/>
      <c r="MDJ35" s="264"/>
      <c r="MDK35" s="264"/>
      <c r="MDL35" s="244"/>
      <c r="MDM35" s="264"/>
      <c r="MDN35" s="264"/>
      <c r="MDO35" s="264"/>
      <c r="MDP35" s="244"/>
      <c r="MDQ35" s="264"/>
      <c r="MDR35" s="264"/>
      <c r="MDS35" s="264"/>
      <c r="MDT35" s="244"/>
      <c r="MDU35" s="264"/>
      <c r="MDV35" s="264"/>
      <c r="MDW35" s="264"/>
      <c r="MDX35" s="244"/>
      <c r="MDY35" s="264"/>
      <c r="MDZ35" s="264"/>
      <c r="MEA35" s="264"/>
      <c r="MEB35" s="244"/>
      <c r="MEC35" s="264"/>
      <c r="MED35" s="264"/>
      <c r="MEE35" s="264"/>
      <c r="MEF35" s="244"/>
      <c r="MEG35" s="264"/>
      <c r="MEH35" s="264"/>
      <c r="MEI35" s="264"/>
      <c r="MEJ35" s="244"/>
      <c r="MEK35" s="264"/>
      <c r="MEL35" s="264"/>
      <c r="MEM35" s="264"/>
      <c r="MEN35" s="244"/>
      <c r="MEO35" s="264"/>
      <c r="MEP35" s="264"/>
      <c r="MEQ35" s="264"/>
      <c r="MER35" s="244"/>
      <c r="MES35" s="264"/>
      <c r="MET35" s="264"/>
      <c r="MEU35" s="264"/>
      <c r="MEV35" s="244"/>
      <c r="MEW35" s="264"/>
      <c r="MEX35" s="264"/>
      <c r="MEY35" s="264"/>
      <c r="MEZ35" s="244"/>
      <c r="MFA35" s="264"/>
      <c r="MFB35" s="264"/>
      <c r="MFC35" s="264"/>
      <c r="MFD35" s="244"/>
      <c r="MFE35" s="264"/>
      <c r="MFF35" s="264"/>
      <c r="MFG35" s="264"/>
      <c r="MFH35" s="244"/>
      <c r="MFI35" s="264"/>
      <c r="MFJ35" s="264"/>
      <c r="MFK35" s="264"/>
      <c r="MFL35" s="244"/>
      <c r="MFM35" s="264"/>
      <c r="MFN35" s="264"/>
      <c r="MFO35" s="264"/>
      <c r="MFP35" s="244"/>
      <c r="MFQ35" s="264"/>
      <c r="MFR35" s="264"/>
      <c r="MFS35" s="264"/>
      <c r="MFT35" s="244"/>
      <c r="MFU35" s="264"/>
      <c r="MFV35" s="264"/>
      <c r="MFW35" s="264"/>
      <c r="MFX35" s="244"/>
      <c r="MFY35" s="264"/>
      <c r="MFZ35" s="264"/>
      <c r="MGA35" s="264"/>
      <c r="MGB35" s="244"/>
      <c r="MGC35" s="264"/>
      <c r="MGD35" s="264"/>
      <c r="MGE35" s="264"/>
      <c r="MGF35" s="244"/>
      <c r="MGG35" s="264"/>
      <c r="MGH35" s="264"/>
      <c r="MGI35" s="264"/>
      <c r="MGJ35" s="244"/>
      <c r="MGK35" s="264"/>
      <c r="MGL35" s="264"/>
      <c r="MGM35" s="264"/>
      <c r="MGN35" s="244"/>
      <c r="MGO35" s="264"/>
      <c r="MGP35" s="264"/>
      <c r="MGQ35" s="264"/>
      <c r="MGR35" s="244"/>
      <c r="MGS35" s="264"/>
      <c r="MGT35" s="264"/>
      <c r="MGU35" s="264"/>
      <c r="MGV35" s="244"/>
      <c r="MGW35" s="264"/>
      <c r="MGX35" s="264"/>
      <c r="MGY35" s="264"/>
      <c r="MGZ35" s="244"/>
      <c r="MHA35" s="264"/>
      <c r="MHB35" s="264"/>
      <c r="MHC35" s="264"/>
      <c r="MHD35" s="244"/>
      <c r="MHE35" s="264"/>
      <c r="MHF35" s="264"/>
      <c r="MHG35" s="264"/>
      <c r="MHH35" s="244"/>
      <c r="MHI35" s="264"/>
      <c r="MHJ35" s="264"/>
      <c r="MHK35" s="264"/>
      <c r="MHL35" s="244"/>
      <c r="MHM35" s="264"/>
      <c r="MHN35" s="264"/>
      <c r="MHO35" s="264"/>
      <c r="MHP35" s="244"/>
      <c r="MHQ35" s="264"/>
      <c r="MHR35" s="264"/>
      <c r="MHS35" s="264"/>
      <c r="MHT35" s="244"/>
      <c r="MHU35" s="264"/>
      <c r="MHV35" s="264"/>
      <c r="MHW35" s="264"/>
      <c r="MHX35" s="244"/>
      <c r="MHY35" s="264"/>
      <c r="MHZ35" s="264"/>
      <c r="MIA35" s="264"/>
      <c r="MIB35" s="244"/>
      <c r="MIC35" s="264"/>
      <c r="MID35" s="264"/>
      <c r="MIE35" s="264"/>
      <c r="MIF35" s="244"/>
      <c r="MIG35" s="264"/>
      <c r="MIH35" s="264"/>
      <c r="MII35" s="264"/>
      <c r="MIJ35" s="244"/>
      <c r="MIK35" s="264"/>
      <c r="MIL35" s="264"/>
      <c r="MIM35" s="264"/>
      <c r="MIN35" s="244"/>
      <c r="MIO35" s="264"/>
      <c r="MIP35" s="264"/>
      <c r="MIQ35" s="264"/>
      <c r="MIR35" s="244"/>
      <c r="MIS35" s="264"/>
      <c r="MIT35" s="264"/>
      <c r="MIU35" s="264"/>
      <c r="MIV35" s="244"/>
      <c r="MIW35" s="264"/>
      <c r="MIX35" s="264"/>
      <c r="MIY35" s="264"/>
      <c r="MIZ35" s="244"/>
      <c r="MJA35" s="264"/>
      <c r="MJB35" s="264"/>
      <c r="MJC35" s="264"/>
      <c r="MJD35" s="244"/>
      <c r="MJE35" s="264"/>
      <c r="MJF35" s="264"/>
      <c r="MJG35" s="264"/>
      <c r="MJH35" s="244"/>
      <c r="MJI35" s="264"/>
      <c r="MJJ35" s="264"/>
      <c r="MJK35" s="264"/>
      <c r="MJL35" s="244"/>
      <c r="MJM35" s="264"/>
      <c r="MJN35" s="264"/>
      <c r="MJO35" s="264"/>
      <c r="MJP35" s="244"/>
      <c r="MJQ35" s="264"/>
      <c r="MJR35" s="264"/>
      <c r="MJS35" s="264"/>
      <c r="MJT35" s="244"/>
      <c r="MJU35" s="264"/>
      <c r="MJV35" s="264"/>
      <c r="MJW35" s="264"/>
      <c r="MJX35" s="244"/>
      <c r="MJY35" s="264"/>
      <c r="MJZ35" s="264"/>
      <c r="MKA35" s="264"/>
      <c r="MKB35" s="244"/>
      <c r="MKC35" s="264"/>
      <c r="MKD35" s="264"/>
      <c r="MKE35" s="264"/>
      <c r="MKF35" s="244"/>
      <c r="MKG35" s="264"/>
      <c r="MKH35" s="264"/>
      <c r="MKI35" s="264"/>
      <c r="MKJ35" s="244"/>
      <c r="MKK35" s="264"/>
      <c r="MKL35" s="264"/>
      <c r="MKM35" s="264"/>
      <c r="MKN35" s="244"/>
      <c r="MKO35" s="264"/>
      <c r="MKP35" s="264"/>
      <c r="MKQ35" s="264"/>
      <c r="MKR35" s="244"/>
      <c r="MKS35" s="264"/>
      <c r="MKT35" s="264"/>
      <c r="MKU35" s="264"/>
      <c r="MKV35" s="244"/>
      <c r="MKW35" s="264"/>
      <c r="MKX35" s="264"/>
      <c r="MKY35" s="264"/>
      <c r="MKZ35" s="244"/>
      <c r="MLA35" s="264"/>
      <c r="MLB35" s="264"/>
      <c r="MLC35" s="264"/>
      <c r="MLD35" s="244"/>
      <c r="MLE35" s="264"/>
      <c r="MLF35" s="264"/>
      <c r="MLG35" s="264"/>
      <c r="MLH35" s="244"/>
      <c r="MLI35" s="264"/>
      <c r="MLJ35" s="264"/>
      <c r="MLK35" s="264"/>
      <c r="MLL35" s="244"/>
      <c r="MLM35" s="264"/>
      <c r="MLN35" s="264"/>
      <c r="MLO35" s="264"/>
      <c r="MLP35" s="244"/>
      <c r="MLQ35" s="264"/>
      <c r="MLR35" s="264"/>
      <c r="MLS35" s="264"/>
      <c r="MLT35" s="244"/>
      <c r="MLU35" s="264"/>
      <c r="MLV35" s="264"/>
      <c r="MLW35" s="264"/>
      <c r="MLX35" s="244"/>
      <c r="MLY35" s="264"/>
      <c r="MLZ35" s="264"/>
      <c r="MMA35" s="264"/>
      <c r="MMB35" s="244"/>
      <c r="MMC35" s="264"/>
      <c r="MMD35" s="264"/>
      <c r="MME35" s="264"/>
      <c r="MMF35" s="244"/>
      <c r="MMG35" s="264"/>
      <c r="MMH35" s="264"/>
      <c r="MMI35" s="264"/>
      <c r="MMJ35" s="244"/>
      <c r="MMK35" s="264"/>
      <c r="MML35" s="264"/>
      <c r="MMM35" s="264"/>
      <c r="MMN35" s="244"/>
      <c r="MMO35" s="264"/>
      <c r="MMP35" s="264"/>
      <c r="MMQ35" s="264"/>
      <c r="MMR35" s="244"/>
      <c r="MMS35" s="264"/>
      <c r="MMT35" s="264"/>
      <c r="MMU35" s="264"/>
      <c r="MMV35" s="244"/>
      <c r="MMW35" s="264"/>
      <c r="MMX35" s="264"/>
      <c r="MMY35" s="264"/>
      <c r="MMZ35" s="244"/>
      <c r="MNA35" s="264"/>
      <c r="MNB35" s="264"/>
      <c r="MNC35" s="264"/>
      <c r="MND35" s="244"/>
      <c r="MNE35" s="264"/>
      <c r="MNF35" s="264"/>
      <c r="MNG35" s="264"/>
      <c r="MNH35" s="244"/>
      <c r="MNI35" s="264"/>
      <c r="MNJ35" s="264"/>
      <c r="MNK35" s="264"/>
      <c r="MNL35" s="244"/>
      <c r="MNM35" s="264"/>
      <c r="MNN35" s="264"/>
      <c r="MNO35" s="264"/>
      <c r="MNP35" s="244"/>
      <c r="MNQ35" s="264"/>
      <c r="MNR35" s="264"/>
      <c r="MNS35" s="264"/>
      <c r="MNT35" s="244"/>
      <c r="MNU35" s="264"/>
      <c r="MNV35" s="264"/>
      <c r="MNW35" s="264"/>
      <c r="MNX35" s="244"/>
      <c r="MNY35" s="264"/>
      <c r="MNZ35" s="264"/>
      <c r="MOA35" s="264"/>
      <c r="MOB35" s="244"/>
      <c r="MOC35" s="264"/>
      <c r="MOD35" s="264"/>
      <c r="MOE35" s="264"/>
      <c r="MOF35" s="244"/>
      <c r="MOG35" s="264"/>
      <c r="MOH35" s="264"/>
      <c r="MOI35" s="264"/>
      <c r="MOJ35" s="244"/>
      <c r="MOK35" s="264"/>
      <c r="MOL35" s="264"/>
      <c r="MOM35" s="264"/>
      <c r="MON35" s="244"/>
      <c r="MOO35" s="264"/>
      <c r="MOP35" s="264"/>
      <c r="MOQ35" s="264"/>
      <c r="MOR35" s="244"/>
      <c r="MOS35" s="264"/>
      <c r="MOT35" s="264"/>
      <c r="MOU35" s="264"/>
      <c r="MOV35" s="244"/>
      <c r="MOW35" s="264"/>
      <c r="MOX35" s="264"/>
      <c r="MOY35" s="264"/>
      <c r="MOZ35" s="244"/>
      <c r="MPA35" s="264"/>
      <c r="MPB35" s="264"/>
      <c r="MPC35" s="264"/>
      <c r="MPD35" s="244"/>
      <c r="MPE35" s="264"/>
      <c r="MPF35" s="264"/>
      <c r="MPG35" s="264"/>
      <c r="MPH35" s="244"/>
      <c r="MPI35" s="264"/>
      <c r="MPJ35" s="264"/>
      <c r="MPK35" s="264"/>
      <c r="MPL35" s="244"/>
      <c r="MPM35" s="264"/>
      <c r="MPN35" s="264"/>
      <c r="MPO35" s="264"/>
      <c r="MPP35" s="244"/>
      <c r="MPQ35" s="264"/>
      <c r="MPR35" s="264"/>
      <c r="MPS35" s="264"/>
      <c r="MPT35" s="244"/>
      <c r="MPU35" s="264"/>
      <c r="MPV35" s="264"/>
      <c r="MPW35" s="264"/>
      <c r="MPX35" s="244"/>
      <c r="MPY35" s="264"/>
      <c r="MPZ35" s="264"/>
      <c r="MQA35" s="264"/>
      <c r="MQB35" s="244"/>
      <c r="MQC35" s="264"/>
      <c r="MQD35" s="264"/>
      <c r="MQE35" s="264"/>
      <c r="MQF35" s="244"/>
      <c r="MQG35" s="264"/>
      <c r="MQH35" s="264"/>
      <c r="MQI35" s="264"/>
      <c r="MQJ35" s="244"/>
      <c r="MQK35" s="264"/>
      <c r="MQL35" s="264"/>
      <c r="MQM35" s="264"/>
      <c r="MQN35" s="244"/>
      <c r="MQO35" s="264"/>
      <c r="MQP35" s="264"/>
      <c r="MQQ35" s="264"/>
      <c r="MQR35" s="244"/>
      <c r="MQS35" s="264"/>
      <c r="MQT35" s="264"/>
      <c r="MQU35" s="264"/>
      <c r="MQV35" s="244"/>
      <c r="MQW35" s="264"/>
      <c r="MQX35" s="264"/>
      <c r="MQY35" s="264"/>
      <c r="MQZ35" s="244"/>
      <c r="MRA35" s="264"/>
      <c r="MRB35" s="264"/>
      <c r="MRC35" s="264"/>
      <c r="MRD35" s="244"/>
      <c r="MRE35" s="264"/>
      <c r="MRF35" s="264"/>
      <c r="MRG35" s="264"/>
      <c r="MRH35" s="244"/>
      <c r="MRI35" s="264"/>
      <c r="MRJ35" s="264"/>
      <c r="MRK35" s="264"/>
      <c r="MRL35" s="244"/>
      <c r="MRM35" s="264"/>
      <c r="MRN35" s="264"/>
      <c r="MRO35" s="264"/>
      <c r="MRP35" s="244"/>
      <c r="MRQ35" s="264"/>
      <c r="MRR35" s="264"/>
      <c r="MRS35" s="264"/>
      <c r="MRT35" s="244"/>
      <c r="MRU35" s="264"/>
      <c r="MRV35" s="264"/>
      <c r="MRW35" s="264"/>
      <c r="MRX35" s="244"/>
      <c r="MRY35" s="264"/>
      <c r="MRZ35" s="264"/>
      <c r="MSA35" s="264"/>
      <c r="MSB35" s="244"/>
      <c r="MSC35" s="264"/>
      <c r="MSD35" s="264"/>
      <c r="MSE35" s="264"/>
      <c r="MSF35" s="244"/>
      <c r="MSG35" s="264"/>
      <c r="MSH35" s="264"/>
      <c r="MSI35" s="264"/>
      <c r="MSJ35" s="244"/>
      <c r="MSK35" s="264"/>
      <c r="MSL35" s="264"/>
      <c r="MSM35" s="264"/>
      <c r="MSN35" s="244"/>
      <c r="MSO35" s="264"/>
      <c r="MSP35" s="264"/>
      <c r="MSQ35" s="264"/>
      <c r="MSR35" s="244"/>
      <c r="MSS35" s="264"/>
      <c r="MST35" s="264"/>
      <c r="MSU35" s="264"/>
      <c r="MSV35" s="244"/>
      <c r="MSW35" s="264"/>
      <c r="MSX35" s="264"/>
      <c r="MSY35" s="264"/>
      <c r="MSZ35" s="244"/>
      <c r="MTA35" s="264"/>
      <c r="MTB35" s="264"/>
      <c r="MTC35" s="264"/>
      <c r="MTD35" s="244"/>
      <c r="MTE35" s="264"/>
      <c r="MTF35" s="264"/>
      <c r="MTG35" s="264"/>
      <c r="MTH35" s="244"/>
      <c r="MTI35" s="264"/>
      <c r="MTJ35" s="264"/>
      <c r="MTK35" s="264"/>
      <c r="MTL35" s="244"/>
      <c r="MTM35" s="264"/>
      <c r="MTN35" s="264"/>
      <c r="MTO35" s="264"/>
      <c r="MTP35" s="244"/>
      <c r="MTQ35" s="264"/>
      <c r="MTR35" s="264"/>
      <c r="MTS35" s="264"/>
      <c r="MTT35" s="244"/>
      <c r="MTU35" s="264"/>
      <c r="MTV35" s="264"/>
      <c r="MTW35" s="264"/>
      <c r="MTX35" s="244"/>
      <c r="MTY35" s="264"/>
      <c r="MTZ35" s="264"/>
      <c r="MUA35" s="264"/>
      <c r="MUB35" s="244"/>
      <c r="MUC35" s="264"/>
      <c r="MUD35" s="264"/>
      <c r="MUE35" s="264"/>
      <c r="MUF35" s="244"/>
      <c r="MUG35" s="264"/>
      <c r="MUH35" s="264"/>
      <c r="MUI35" s="264"/>
      <c r="MUJ35" s="244"/>
      <c r="MUK35" s="264"/>
      <c r="MUL35" s="264"/>
      <c r="MUM35" s="264"/>
      <c r="MUN35" s="244"/>
      <c r="MUO35" s="264"/>
      <c r="MUP35" s="264"/>
      <c r="MUQ35" s="264"/>
      <c r="MUR35" s="244"/>
      <c r="MUS35" s="264"/>
      <c r="MUT35" s="264"/>
      <c r="MUU35" s="264"/>
      <c r="MUV35" s="244"/>
      <c r="MUW35" s="264"/>
      <c r="MUX35" s="264"/>
      <c r="MUY35" s="264"/>
      <c r="MUZ35" s="244"/>
      <c r="MVA35" s="264"/>
      <c r="MVB35" s="264"/>
      <c r="MVC35" s="264"/>
      <c r="MVD35" s="244"/>
      <c r="MVE35" s="264"/>
      <c r="MVF35" s="264"/>
      <c r="MVG35" s="264"/>
      <c r="MVH35" s="244"/>
      <c r="MVI35" s="264"/>
      <c r="MVJ35" s="264"/>
      <c r="MVK35" s="264"/>
      <c r="MVL35" s="244"/>
      <c r="MVM35" s="264"/>
      <c r="MVN35" s="264"/>
      <c r="MVO35" s="264"/>
      <c r="MVP35" s="244"/>
      <c r="MVQ35" s="264"/>
      <c r="MVR35" s="264"/>
      <c r="MVS35" s="264"/>
      <c r="MVT35" s="244"/>
      <c r="MVU35" s="264"/>
      <c r="MVV35" s="264"/>
      <c r="MVW35" s="264"/>
      <c r="MVX35" s="244"/>
      <c r="MVY35" s="264"/>
      <c r="MVZ35" s="264"/>
      <c r="MWA35" s="264"/>
      <c r="MWB35" s="244"/>
      <c r="MWC35" s="264"/>
      <c r="MWD35" s="264"/>
      <c r="MWE35" s="264"/>
      <c r="MWF35" s="244"/>
      <c r="MWG35" s="264"/>
      <c r="MWH35" s="264"/>
      <c r="MWI35" s="264"/>
      <c r="MWJ35" s="244"/>
      <c r="MWK35" s="264"/>
      <c r="MWL35" s="264"/>
      <c r="MWM35" s="264"/>
      <c r="MWN35" s="244"/>
      <c r="MWO35" s="264"/>
      <c r="MWP35" s="264"/>
      <c r="MWQ35" s="264"/>
      <c r="MWR35" s="244"/>
      <c r="MWS35" s="264"/>
      <c r="MWT35" s="264"/>
      <c r="MWU35" s="264"/>
      <c r="MWV35" s="244"/>
      <c r="MWW35" s="264"/>
      <c r="MWX35" s="264"/>
      <c r="MWY35" s="264"/>
      <c r="MWZ35" s="244"/>
      <c r="MXA35" s="264"/>
      <c r="MXB35" s="264"/>
      <c r="MXC35" s="264"/>
      <c r="MXD35" s="244"/>
      <c r="MXE35" s="264"/>
      <c r="MXF35" s="264"/>
      <c r="MXG35" s="264"/>
      <c r="MXH35" s="244"/>
      <c r="MXI35" s="264"/>
      <c r="MXJ35" s="264"/>
      <c r="MXK35" s="264"/>
      <c r="MXL35" s="244"/>
      <c r="MXM35" s="264"/>
      <c r="MXN35" s="264"/>
      <c r="MXO35" s="264"/>
      <c r="MXP35" s="244"/>
      <c r="MXQ35" s="264"/>
      <c r="MXR35" s="264"/>
      <c r="MXS35" s="264"/>
      <c r="MXT35" s="244"/>
      <c r="MXU35" s="264"/>
      <c r="MXV35" s="264"/>
      <c r="MXW35" s="264"/>
      <c r="MXX35" s="244"/>
      <c r="MXY35" s="264"/>
      <c r="MXZ35" s="264"/>
      <c r="MYA35" s="264"/>
      <c r="MYB35" s="244"/>
      <c r="MYC35" s="264"/>
      <c r="MYD35" s="264"/>
      <c r="MYE35" s="264"/>
      <c r="MYF35" s="244"/>
      <c r="MYG35" s="264"/>
      <c r="MYH35" s="264"/>
      <c r="MYI35" s="264"/>
      <c r="MYJ35" s="244"/>
      <c r="MYK35" s="264"/>
      <c r="MYL35" s="264"/>
      <c r="MYM35" s="264"/>
      <c r="MYN35" s="244"/>
      <c r="MYO35" s="264"/>
      <c r="MYP35" s="264"/>
      <c r="MYQ35" s="264"/>
      <c r="MYR35" s="244"/>
      <c r="MYS35" s="264"/>
      <c r="MYT35" s="264"/>
      <c r="MYU35" s="264"/>
      <c r="MYV35" s="244"/>
      <c r="MYW35" s="264"/>
      <c r="MYX35" s="264"/>
      <c r="MYY35" s="264"/>
      <c r="MYZ35" s="244"/>
      <c r="MZA35" s="264"/>
      <c r="MZB35" s="264"/>
      <c r="MZC35" s="264"/>
      <c r="MZD35" s="244"/>
      <c r="MZE35" s="264"/>
      <c r="MZF35" s="264"/>
      <c r="MZG35" s="264"/>
      <c r="MZH35" s="244"/>
      <c r="MZI35" s="264"/>
      <c r="MZJ35" s="264"/>
      <c r="MZK35" s="264"/>
      <c r="MZL35" s="244"/>
      <c r="MZM35" s="264"/>
      <c r="MZN35" s="264"/>
      <c r="MZO35" s="264"/>
      <c r="MZP35" s="244"/>
      <c r="MZQ35" s="264"/>
      <c r="MZR35" s="264"/>
      <c r="MZS35" s="264"/>
      <c r="MZT35" s="244"/>
      <c r="MZU35" s="264"/>
      <c r="MZV35" s="264"/>
      <c r="MZW35" s="264"/>
      <c r="MZX35" s="244"/>
      <c r="MZY35" s="264"/>
      <c r="MZZ35" s="264"/>
      <c r="NAA35" s="264"/>
      <c r="NAB35" s="244"/>
      <c r="NAC35" s="264"/>
      <c r="NAD35" s="264"/>
      <c r="NAE35" s="264"/>
      <c r="NAF35" s="244"/>
      <c r="NAG35" s="264"/>
      <c r="NAH35" s="264"/>
      <c r="NAI35" s="264"/>
      <c r="NAJ35" s="244"/>
      <c r="NAK35" s="264"/>
      <c r="NAL35" s="264"/>
      <c r="NAM35" s="264"/>
      <c r="NAN35" s="244"/>
      <c r="NAO35" s="264"/>
      <c r="NAP35" s="264"/>
      <c r="NAQ35" s="264"/>
      <c r="NAR35" s="244"/>
      <c r="NAS35" s="264"/>
      <c r="NAT35" s="264"/>
      <c r="NAU35" s="264"/>
      <c r="NAV35" s="244"/>
      <c r="NAW35" s="264"/>
      <c r="NAX35" s="264"/>
      <c r="NAY35" s="264"/>
      <c r="NAZ35" s="244"/>
      <c r="NBA35" s="264"/>
      <c r="NBB35" s="264"/>
      <c r="NBC35" s="264"/>
      <c r="NBD35" s="244"/>
      <c r="NBE35" s="264"/>
      <c r="NBF35" s="264"/>
      <c r="NBG35" s="264"/>
      <c r="NBH35" s="244"/>
      <c r="NBI35" s="264"/>
      <c r="NBJ35" s="264"/>
      <c r="NBK35" s="264"/>
      <c r="NBL35" s="244"/>
      <c r="NBM35" s="264"/>
      <c r="NBN35" s="264"/>
      <c r="NBO35" s="264"/>
      <c r="NBP35" s="244"/>
      <c r="NBQ35" s="264"/>
      <c r="NBR35" s="264"/>
      <c r="NBS35" s="264"/>
      <c r="NBT35" s="244"/>
      <c r="NBU35" s="264"/>
      <c r="NBV35" s="264"/>
      <c r="NBW35" s="264"/>
      <c r="NBX35" s="244"/>
      <c r="NBY35" s="264"/>
      <c r="NBZ35" s="264"/>
      <c r="NCA35" s="264"/>
      <c r="NCB35" s="244"/>
      <c r="NCC35" s="264"/>
      <c r="NCD35" s="264"/>
      <c r="NCE35" s="264"/>
      <c r="NCF35" s="244"/>
      <c r="NCG35" s="264"/>
      <c r="NCH35" s="264"/>
      <c r="NCI35" s="264"/>
      <c r="NCJ35" s="244"/>
      <c r="NCK35" s="264"/>
      <c r="NCL35" s="264"/>
      <c r="NCM35" s="264"/>
      <c r="NCN35" s="244"/>
      <c r="NCO35" s="264"/>
      <c r="NCP35" s="264"/>
      <c r="NCQ35" s="264"/>
      <c r="NCR35" s="244"/>
      <c r="NCS35" s="264"/>
      <c r="NCT35" s="264"/>
      <c r="NCU35" s="264"/>
      <c r="NCV35" s="244"/>
      <c r="NCW35" s="264"/>
      <c r="NCX35" s="264"/>
      <c r="NCY35" s="264"/>
      <c r="NCZ35" s="244"/>
      <c r="NDA35" s="264"/>
      <c r="NDB35" s="264"/>
      <c r="NDC35" s="264"/>
      <c r="NDD35" s="244"/>
      <c r="NDE35" s="264"/>
      <c r="NDF35" s="264"/>
      <c r="NDG35" s="264"/>
      <c r="NDH35" s="244"/>
      <c r="NDI35" s="264"/>
      <c r="NDJ35" s="264"/>
      <c r="NDK35" s="264"/>
      <c r="NDL35" s="244"/>
      <c r="NDM35" s="264"/>
      <c r="NDN35" s="264"/>
      <c r="NDO35" s="264"/>
      <c r="NDP35" s="244"/>
      <c r="NDQ35" s="264"/>
      <c r="NDR35" s="264"/>
      <c r="NDS35" s="264"/>
      <c r="NDT35" s="244"/>
      <c r="NDU35" s="264"/>
      <c r="NDV35" s="264"/>
      <c r="NDW35" s="264"/>
      <c r="NDX35" s="244"/>
      <c r="NDY35" s="264"/>
      <c r="NDZ35" s="264"/>
      <c r="NEA35" s="264"/>
      <c r="NEB35" s="244"/>
      <c r="NEC35" s="264"/>
      <c r="NED35" s="264"/>
      <c r="NEE35" s="264"/>
      <c r="NEF35" s="244"/>
      <c r="NEG35" s="264"/>
      <c r="NEH35" s="264"/>
      <c r="NEI35" s="264"/>
      <c r="NEJ35" s="244"/>
      <c r="NEK35" s="264"/>
      <c r="NEL35" s="264"/>
      <c r="NEM35" s="264"/>
      <c r="NEN35" s="244"/>
      <c r="NEO35" s="264"/>
      <c r="NEP35" s="264"/>
      <c r="NEQ35" s="264"/>
      <c r="NER35" s="244"/>
      <c r="NES35" s="264"/>
      <c r="NET35" s="264"/>
      <c r="NEU35" s="264"/>
      <c r="NEV35" s="244"/>
      <c r="NEW35" s="264"/>
      <c r="NEX35" s="264"/>
      <c r="NEY35" s="264"/>
      <c r="NEZ35" s="244"/>
      <c r="NFA35" s="264"/>
      <c r="NFB35" s="264"/>
      <c r="NFC35" s="264"/>
      <c r="NFD35" s="244"/>
      <c r="NFE35" s="264"/>
      <c r="NFF35" s="264"/>
      <c r="NFG35" s="264"/>
      <c r="NFH35" s="244"/>
      <c r="NFI35" s="264"/>
      <c r="NFJ35" s="264"/>
      <c r="NFK35" s="264"/>
      <c r="NFL35" s="244"/>
      <c r="NFM35" s="264"/>
      <c r="NFN35" s="264"/>
      <c r="NFO35" s="264"/>
      <c r="NFP35" s="244"/>
      <c r="NFQ35" s="264"/>
      <c r="NFR35" s="264"/>
      <c r="NFS35" s="264"/>
      <c r="NFT35" s="244"/>
      <c r="NFU35" s="264"/>
      <c r="NFV35" s="264"/>
      <c r="NFW35" s="264"/>
      <c r="NFX35" s="244"/>
      <c r="NFY35" s="264"/>
      <c r="NFZ35" s="264"/>
      <c r="NGA35" s="264"/>
      <c r="NGB35" s="244"/>
      <c r="NGC35" s="264"/>
      <c r="NGD35" s="264"/>
      <c r="NGE35" s="264"/>
      <c r="NGF35" s="244"/>
      <c r="NGG35" s="264"/>
      <c r="NGH35" s="264"/>
      <c r="NGI35" s="264"/>
      <c r="NGJ35" s="244"/>
      <c r="NGK35" s="264"/>
      <c r="NGL35" s="264"/>
      <c r="NGM35" s="264"/>
      <c r="NGN35" s="244"/>
      <c r="NGO35" s="264"/>
      <c r="NGP35" s="264"/>
      <c r="NGQ35" s="264"/>
      <c r="NGR35" s="244"/>
      <c r="NGS35" s="264"/>
      <c r="NGT35" s="264"/>
      <c r="NGU35" s="264"/>
      <c r="NGV35" s="244"/>
      <c r="NGW35" s="264"/>
      <c r="NGX35" s="264"/>
      <c r="NGY35" s="264"/>
      <c r="NGZ35" s="244"/>
      <c r="NHA35" s="264"/>
      <c r="NHB35" s="264"/>
      <c r="NHC35" s="264"/>
      <c r="NHD35" s="244"/>
      <c r="NHE35" s="264"/>
      <c r="NHF35" s="264"/>
      <c r="NHG35" s="264"/>
      <c r="NHH35" s="244"/>
      <c r="NHI35" s="264"/>
      <c r="NHJ35" s="264"/>
      <c r="NHK35" s="264"/>
      <c r="NHL35" s="244"/>
      <c r="NHM35" s="264"/>
      <c r="NHN35" s="264"/>
      <c r="NHO35" s="264"/>
      <c r="NHP35" s="244"/>
      <c r="NHQ35" s="264"/>
      <c r="NHR35" s="264"/>
      <c r="NHS35" s="264"/>
      <c r="NHT35" s="244"/>
      <c r="NHU35" s="264"/>
      <c r="NHV35" s="264"/>
      <c r="NHW35" s="264"/>
      <c r="NHX35" s="244"/>
      <c r="NHY35" s="264"/>
      <c r="NHZ35" s="264"/>
      <c r="NIA35" s="264"/>
      <c r="NIB35" s="244"/>
      <c r="NIC35" s="264"/>
      <c r="NID35" s="264"/>
      <c r="NIE35" s="264"/>
      <c r="NIF35" s="244"/>
      <c r="NIG35" s="264"/>
      <c r="NIH35" s="264"/>
      <c r="NII35" s="264"/>
      <c r="NIJ35" s="244"/>
      <c r="NIK35" s="264"/>
      <c r="NIL35" s="264"/>
      <c r="NIM35" s="264"/>
      <c r="NIN35" s="244"/>
      <c r="NIO35" s="264"/>
      <c r="NIP35" s="264"/>
      <c r="NIQ35" s="264"/>
      <c r="NIR35" s="244"/>
      <c r="NIS35" s="264"/>
      <c r="NIT35" s="264"/>
      <c r="NIU35" s="264"/>
      <c r="NIV35" s="244"/>
      <c r="NIW35" s="264"/>
      <c r="NIX35" s="264"/>
      <c r="NIY35" s="264"/>
      <c r="NIZ35" s="244"/>
      <c r="NJA35" s="264"/>
      <c r="NJB35" s="264"/>
      <c r="NJC35" s="264"/>
      <c r="NJD35" s="244"/>
      <c r="NJE35" s="264"/>
      <c r="NJF35" s="264"/>
      <c r="NJG35" s="264"/>
      <c r="NJH35" s="244"/>
      <c r="NJI35" s="264"/>
      <c r="NJJ35" s="264"/>
      <c r="NJK35" s="264"/>
      <c r="NJL35" s="244"/>
      <c r="NJM35" s="264"/>
      <c r="NJN35" s="264"/>
      <c r="NJO35" s="264"/>
      <c r="NJP35" s="244"/>
      <c r="NJQ35" s="264"/>
      <c r="NJR35" s="264"/>
      <c r="NJS35" s="264"/>
      <c r="NJT35" s="244"/>
      <c r="NJU35" s="264"/>
      <c r="NJV35" s="264"/>
      <c r="NJW35" s="264"/>
      <c r="NJX35" s="244"/>
      <c r="NJY35" s="264"/>
      <c r="NJZ35" s="264"/>
      <c r="NKA35" s="264"/>
      <c r="NKB35" s="244"/>
      <c r="NKC35" s="264"/>
      <c r="NKD35" s="264"/>
      <c r="NKE35" s="264"/>
      <c r="NKF35" s="244"/>
      <c r="NKG35" s="264"/>
      <c r="NKH35" s="264"/>
      <c r="NKI35" s="264"/>
      <c r="NKJ35" s="244"/>
      <c r="NKK35" s="264"/>
      <c r="NKL35" s="264"/>
      <c r="NKM35" s="264"/>
      <c r="NKN35" s="244"/>
      <c r="NKO35" s="264"/>
      <c r="NKP35" s="264"/>
      <c r="NKQ35" s="264"/>
      <c r="NKR35" s="244"/>
      <c r="NKS35" s="264"/>
      <c r="NKT35" s="264"/>
      <c r="NKU35" s="264"/>
      <c r="NKV35" s="244"/>
      <c r="NKW35" s="264"/>
      <c r="NKX35" s="264"/>
      <c r="NKY35" s="264"/>
      <c r="NKZ35" s="244"/>
      <c r="NLA35" s="264"/>
      <c r="NLB35" s="264"/>
      <c r="NLC35" s="264"/>
      <c r="NLD35" s="244"/>
      <c r="NLE35" s="264"/>
      <c r="NLF35" s="264"/>
      <c r="NLG35" s="264"/>
      <c r="NLH35" s="244"/>
      <c r="NLI35" s="264"/>
      <c r="NLJ35" s="264"/>
      <c r="NLK35" s="264"/>
      <c r="NLL35" s="244"/>
      <c r="NLM35" s="264"/>
      <c r="NLN35" s="264"/>
      <c r="NLO35" s="264"/>
      <c r="NLP35" s="244"/>
      <c r="NLQ35" s="264"/>
      <c r="NLR35" s="264"/>
      <c r="NLS35" s="264"/>
      <c r="NLT35" s="244"/>
      <c r="NLU35" s="264"/>
      <c r="NLV35" s="264"/>
      <c r="NLW35" s="264"/>
      <c r="NLX35" s="244"/>
      <c r="NLY35" s="264"/>
      <c r="NLZ35" s="264"/>
      <c r="NMA35" s="264"/>
      <c r="NMB35" s="244"/>
      <c r="NMC35" s="264"/>
      <c r="NMD35" s="264"/>
      <c r="NME35" s="264"/>
      <c r="NMF35" s="244"/>
      <c r="NMG35" s="264"/>
      <c r="NMH35" s="264"/>
      <c r="NMI35" s="264"/>
      <c r="NMJ35" s="244"/>
      <c r="NMK35" s="264"/>
      <c r="NML35" s="264"/>
      <c r="NMM35" s="264"/>
      <c r="NMN35" s="244"/>
      <c r="NMO35" s="264"/>
      <c r="NMP35" s="264"/>
      <c r="NMQ35" s="264"/>
      <c r="NMR35" s="244"/>
      <c r="NMS35" s="264"/>
      <c r="NMT35" s="264"/>
      <c r="NMU35" s="264"/>
      <c r="NMV35" s="244"/>
      <c r="NMW35" s="264"/>
      <c r="NMX35" s="264"/>
      <c r="NMY35" s="264"/>
      <c r="NMZ35" s="244"/>
      <c r="NNA35" s="264"/>
      <c r="NNB35" s="264"/>
      <c r="NNC35" s="264"/>
      <c r="NND35" s="244"/>
      <c r="NNE35" s="264"/>
      <c r="NNF35" s="264"/>
      <c r="NNG35" s="264"/>
      <c r="NNH35" s="244"/>
      <c r="NNI35" s="264"/>
      <c r="NNJ35" s="264"/>
      <c r="NNK35" s="264"/>
      <c r="NNL35" s="244"/>
      <c r="NNM35" s="264"/>
      <c r="NNN35" s="264"/>
      <c r="NNO35" s="264"/>
      <c r="NNP35" s="244"/>
      <c r="NNQ35" s="264"/>
      <c r="NNR35" s="264"/>
      <c r="NNS35" s="264"/>
      <c r="NNT35" s="244"/>
      <c r="NNU35" s="264"/>
      <c r="NNV35" s="264"/>
      <c r="NNW35" s="264"/>
      <c r="NNX35" s="244"/>
      <c r="NNY35" s="264"/>
      <c r="NNZ35" s="264"/>
      <c r="NOA35" s="264"/>
      <c r="NOB35" s="244"/>
      <c r="NOC35" s="264"/>
      <c r="NOD35" s="264"/>
      <c r="NOE35" s="264"/>
      <c r="NOF35" s="244"/>
      <c r="NOG35" s="264"/>
      <c r="NOH35" s="264"/>
      <c r="NOI35" s="264"/>
      <c r="NOJ35" s="244"/>
      <c r="NOK35" s="264"/>
      <c r="NOL35" s="264"/>
      <c r="NOM35" s="264"/>
      <c r="NON35" s="244"/>
      <c r="NOO35" s="264"/>
      <c r="NOP35" s="264"/>
      <c r="NOQ35" s="264"/>
      <c r="NOR35" s="244"/>
      <c r="NOS35" s="264"/>
      <c r="NOT35" s="264"/>
      <c r="NOU35" s="264"/>
      <c r="NOV35" s="244"/>
      <c r="NOW35" s="264"/>
      <c r="NOX35" s="264"/>
      <c r="NOY35" s="264"/>
      <c r="NOZ35" s="244"/>
      <c r="NPA35" s="264"/>
      <c r="NPB35" s="264"/>
      <c r="NPC35" s="264"/>
      <c r="NPD35" s="244"/>
      <c r="NPE35" s="264"/>
      <c r="NPF35" s="264"/>
      <c r="NPG35" s="264"/>
      <c r="NPH35" s="244"/>
      <c r="NPI35" s="264"/>
      <c r="NPJ35" s="264"/>
      <c r="NPK35" s="264"/>
      <c r="NPL35" s="244"/>
      <c r="NPM35" s="264"/>
      <c r="NPN35" s="264"/>
      <c r="NPO35" s="264"/>
      <c r="NPP35" s="244"/>
      <c r="NPQ35" s="264"/>
      <c r="NPR35" s="264"/>
      <c r="NPS35" s="264"/>
      <c r="NPT35" s="244"/>
      <c r="NPU35" s="264"/>
      <c r="NPV35" s="264"/>
      <c r="NPW35" s="264"/>
      <c r="NPX35" s="244"/>
      <c r="NPY35" s="264"/>
      <c r="NPZ35" s="264"/>
      <c r="NQA35" s="264"/>
      <c r="NQB35" s="244"/>
      <c r="NQC35" s="264"/>
      <c r="NQD35" s="264"/>
      <c r="NQE35" s="264"/>
      <c r="NQF35" s="244"/>
      <c r="NQG35" s="264"/>
      <c r="NQH35" s="264"/>
      <c r="NQI35" s="264"/>
      <c r="NQJ35" s="244"/>
      <c r="NQK35" s="264"/>
      <c r="NQL35" s="264"/>
      <c r="NQM35" s="264"/>
      <c r="NQN35" s="244"/>
      <c r="NQO35" s="264"/>
      <c r="NQP35" s="264"/>
      <c r="NQQ35" s="264"/>
      <c r="NQR35" s="244"/>
      <c r="NQS35" s="264"/>
      <c r="NQT35" s="264"/>
      <c r="NQU35" s="264"/>
      <c r="NQV35" s="244"/>
      <c r="NQW35" s="264"/>
      <c r="NQX35" s="264"/>
      <c r="NQY35" s="264"/>
      <c r="NQZ35" s="244"/>
      <c r="NRA35" s="264"/>
      <c r="NRB35" s="264"/>
      <c r="NRC35" s="264"/>
      <c r="NRD35" s="244"/>
      <c r="NRE35" s="264"/>
      <c r="NRF35" s="264"/>
      <c r="NRG35" s="264"/>
      <c r="NRH35" s="244"/>
      <c r="NRI35" s="264"/>
      <c r="NRJ35" s="264"/>
      <c r="NRK35" s="264"/>
      <c r="NRL35" s="244"/>
      <c r="NRM35" s="264"/>
      <c r="NRN35" s="264"/>
      <c r="NRO35" s="264"/>
      <c r="NRP35" s="244"/>
      <c r="NRQ35" s="264"/>
      <c r="NRR35" s="264"/>
      <c r="NRS35" s="264"/>
      <c r="NRT35" s="244"/>
      <c r="NRU35" s="264"/>
      <c r="NRV35" s="264"/>
      <c r="NRW35" s="264"/>
      <c r="NRX35" s="244"/>
      <c r="NRY35" s="264"/>
      <c r="NRZ35" s="264"/>
      <c r="NSA35" s="264"/>
      <c r="NSB35" s="244"/>
      <c r="NSC35" s="264"/>
      <c r="NSD35" s="264"/>
      <c r="NSE35" s="264"/>
      <c r="NSF35" s="244"/>
      <c r="NSG35" s="264"/>
      <c r="NSH35" s="264"/>
      <c r="NSI35" s="264"/>
      <c r="NSJ35" s="244"/>
      <c r="NSK35" s="264"/>
      <c r="NSL35" s="264"/>
      <c r="NSM35" s="264"/>
      <c r="NSN35" s="244"/>
      <c r="NSO35" s="264"/>
      <c r="NSP35" s="264"/>
      <c r="NSQ35" s="264"/>
      <c r="NSR35" s="244"/>
      <c r="NSS35" s="264"/>
      <c r="NST35" s="264"/>
      <c r="NSU35" s="264"/>
      <c r="NSV35" s="244"/>
      <c r="NSW35" s="264"/>
      <c r="NSX35" s="264"/>
      <c r="NSY35" s="264"/>
      <c r="NSZ35" s="244"/>
      <c r="NTA35" s="264"/>
      <c r="NTB35" s="264"/>
      <c r="NTC35" s="264"/>
      <c r="NTD35" s="244"/>
      <c r="NTE35" s="264"/>
      <c r="NTF35" s="264"/>
      <c r="NTG35" s="264"/>
      <c r="NTH35" s="244"/>
      <c r="NTI35" s="264"/>
      <c r="NTJ35" s="264"/>
      <c r="NTK35" s="264"/>
      <c r="NTL35" s="244"/>
      <c r="NTM35" s="264"/>
      <c r="NTN35" s="264"/>
      <c r="NTO35" s="264"/>
      <c r="NTP35" s="244"/>
      <c r="NTQ35" s="264"/>
      <c r="NTR35" s="264"/>
      <c r="NTS35" s="264"/>
      <c r="NTT35" s="244"/>
      <c r="NTU35" s="264"/>
      <c r="NTV35" s="264"/>
      <c r="NTW35" s="264"/>
      <c r="NTX35" s="244"/>
      <c r="NTY35" s="264"/>
      <c r="NTZ35" s="264"/>
      <c r="NUA35" s="264"/>
      <c r="NUB35" s="244"/>
      <c r="NUC35" s="264"/>
      <c r="NUD35" s="264"/>
      <c r="NUE35" s="264"/>
      <c r="NUF35" s="244"/>
      <c r="NUG35" s="264"/>
      <c r="NUH35" s="264"/>
      <c r="NUI35" s="264"/>
      <c r="NUJ35" s="244"/>
      <c r="NUK35" s="264"/>
      <c r="NUL35" s="264"/>
      <c r="NUM35" s="264"/>
      <c r="NUN35" s="244"/>
      <c r="NUO35" s="264"/>
      <c r="NUP35" s="264"/>
      <c r="NUQ35" s="264"/>
      <c r="NUR35" s="244"/>
      <c r="NUS35" s="264"/>
      <c r="NUT35" s="264"/>
      <c r="NUU35" s="264"/>
      <c r="NUV35" s="244"/>
      <c r="NUW35" s="264"/>
      <c r="NUX35" s="264"/>
      <c r="NUY35" s="264"/>
      <c r="NUZ35" s="244"/>
      <c r="NVA35" s="264"/>
      <c r="NVB35" s="264"/>
      <c r="NVC35" s="264"/>
      <c r="NVD35" s="244"/>
      <c r="NVE35" s="264"/>
      <c r="NVF35" s="264"/>
      <c r="NVG35" s="264"/>
      <c r="NVH35" s="244"/>
      <c r="NVI35" s="264"/>
      <c r="NVJ35" s="264"/>
      <c r="NVK35" s="264"/>
      <c r="NVL35" s="244"/>
      <c r="NVM35" s="264"/>
      <c r="NVN35" s="264"/>
      <c r="NVO35" s="264"/>
      <c r="NVP35" s="244"/>
      <c r="NVQ35" s="264"/>
      <c r="NVR35" s="264"/>
      <c r="NVS35" s="264"/>
      <c r="NVT35" s="244"/>
      <c r="NVU35" s="264"/>
      <c r="NVV35" s="264"/>
      <c r="NVW35" s="264"/>
      <c r="NVX35" s="244"/>
      <c r="NVY35" s="264"/>
      <c r="NVZ35" s="264"/>
      <c r="NWA35" s="264"/>
      <c r="NWB35" s="244"/>
      <c r="NWC35" s="264"/>
      <c r="NWD35" s="264"/>
      <c r="NWE35" s="264"/>
      <c r="NWF35" s="244"/>
      <c r="NWG35" s="264"/>
      <c r="NWH35" s="264"/>
      <c r="NWI35" s="264"/>
      <c r="NWJ35" s="244"/>
      <c r="NWK35" s="264"/>
      <c r="NWL35" s="264"/>
      <c r="NWM35" s="264"/>
      <c r="NWN35" s="244"/>
      <c r="NWO35" s="264"/>
      <c r="NWP35" s="264"/>
      <c r="NWQ35" s="264"/>
      <c r="NWR35" s="244"/>
      <c r="NWS35" s="264"/>
      <c r="NWT35" s="264"/>
      <c r="NWU35" s="264"/>
      <c r="NWV35" s="244"/>
      <c r="NWW35" s="264"/>
      <c r="NWX35" s="264"/>
      <c r="NWY35" s="264"/>
      <c r="NWZ35" s="244"/>
      <c r="NXA35" s="264"/>
      <c r="NXB35" s="264"/>
      <c r="NXC35" s="264"/>
      <c r="NXD35" s="244"/>
      <c r="NXE35" s="264"/>
      <c r="NXF35" s="264"/>
      <c r="NXG35" s="264"/>
      <c r="NXH35" s="244"/>
      <c r="NXI35" s="264"/>
      <c r="NXJ35" s="264"/>
      <c r="NXK35" s="264"/>
      <c r="NXL35" s="244"/>
      <c r="NXM35" s="264"/>
      <c r="NXN35" s="264"/>
      <c r="NXO35" s="264"/>
      <c r="NXP35" s="244"/>
      <c r="NXQ35" s="264"/>
      <c r="NXR35" s="264"/>
      <c r="NXS35" s="264"/>
      <c r="NXT35" s="244"/>
      <c r="NXU35" s="264"/>
      <c r="NXV35" s="264"/>
      <c r="NXW35" s="264"/>
      <c r="NXX35" s="244"/>
      <c r="NXY35" s="264"/>
      <c r="NXZ35" s="264"/>
      <c r="NYA35" s="264"/>
      <c r="NYB35" s="244"/>
      <c r="NYC35" s="264"/>
      <c r="NYD35" s="264"/>
      <c r="NYE35" s="264"/>
      <c r="NYF35" s="244"/>
      <c r="NYG35" s="264"/>
      <c r="NYH35" s="264"/>
      <c r="NYI35" s="264"/>
      <c r="NYJ35" s="244"/>
      <c r="NYK35" s="264"/>
      <c r="NYL35" s="264"/>
      <c r="NYM35" s="264"/>
      <c r="NYN35" s="244"/>
      <c r="NYO35" s="264"/>
      <c r="NYP35" s="264"/>
      <c r="NYQ35" s="264"/>
      <c r="NYR35" s="244"/>
      <c r="NYS35" s="264"/>
      <c r="NYT35" s="264"/>
      <c r="NYU35" s="264"/>
      <c r="NYV35" s="244"/>
      <c r="NYW35" s="264"/>
      <c r="NYX35" s="264"/>
      <c r="NYY35" s="264"/>
      <c r="NYZ35" s="244"/>
      <c r="NZA35" s="264"/>
      <c r="NZB35" s="264"/>
      <c r="NZC35" s="264"/>
      <c r="NZD35" s="244"/>
      <c r="NZE35" s="264"/>
      <c r="NZF35" s="264"/>
      <c r="NZG35" s="264"/>
      <c r="NZH35" s="244"/>
      <c r="NZI35" s="264"/>
      <c r="NZJ35" s="264"/>
      <c r="NZK35" s="264"/>
      <c r="NZL35" s="244"/>
      <c r="NZM35" s="264"/>
      <c r="NZN35" s="264"/>
      <c r="NZO35" s="264"/>
      <c r="NZP35" s="244"/>
      <c r="NZQ35" s="264"/>
      <c r="NZR35" s="264"/>
      <c r="NZS35" s="264"/>
      <c r="NZT35" s="244"/>
      <c r="NZU35" s="264"/>
      <c r="NZV35" s="264"/>
      <c r="NZW35" s="264"/>
      <c r="NZX35" s="244"/>
      <c r="NZY35" s="264"/>
      <c r="NZZ35" s="264"/>
      <c r="OAA35" s="264"/>
      <c r="OAB35" s="244"/>
      <c r="OAC35" s="264"/>
      <c r="OAD35" s="264"/>
      <c r="OAE35" s="264"/>
      <c r="OAF35" s="244"/>
      <c r="OAG35" s="264"/>
      <c r="OAH35" s="264"/>
      <c r="OAI35" s="264"/>
      <c r="OAJ35" s="244"/>
      <c r="OAK35" s="264"/>
      <c r="OAL35" s="264"/>
      <c r="OAM35" s="264"/>
      <c r="OAN35" s="244"/>
      <c r="OAO35" s="264"/>
      <c r="OAP35" s="264"/>
      <c r="OAQ35" s="264"/>
      <c r="OAR35" s="244"/>
      <c r="OAS35" s="264"/>
      <c r="OAT35" s="264"/>
      <c r="OAU35" s="264"/>
      <c r="OAV35" s="244"/>
      <c r="OAW35" s="264"/>
      <c r="OAX35" s="264"/>
      <c r="OAY35" s="264"/>
      <c r="OAZ35" s="244"/>
      <c r="OBA35" s="264"/>
      <c r="OBB35" s="264"/>
      <c r="OBC35" s="264"/>
      <c r="OBD35" s="244"/>
      <c r="OBE35" s="264"/>
      <c r="OBF35" s="264"/>
      <c r="OBG35" s="264"/>
      <c r="OBH35" s="244"/>
      <c r="OBI35" s="264"/>
      <c r="OBJ35" s="264"/>
      <c r="OBK35" s="264"/>
      <c r="OBL35" s="244"/>
      <c r="OBM35" s="264"/>
      <c r="OBN35" s="264"/>
      <c r="OBO35" s="264"/>
      <c r="OBP35" s="244"/>
      <c r="OBQ35" s="264"/>
      <c r="OBR35" s="264"/>
      <c r="OBS35" s="264"/>
      <c r="OBT35" s="244"/>
      <c r="OBU35" s="264"/>
      <c r="OBV35" s="264"/>
      <c r="OBW35" s="264"/>
      <c r="OBX35" s="244"/>
      <c r="OBY35" s="264"/>
      <c r="OBZ35" s="264"/>
      <c r="OCA35" s="264"/>
      <c r="OCB35" s="244"/>
      <c r="OCC35" s="264"/>
      <c r="OCD35" s="264"/>
      <c r="OCE35" s="264"/>
      <c r="OCF35" s="244"/>
      <c r="OCG35" s="264"/>
      <c r="OCH35" s="264"/>
      <c r="OCI35" s="264"/>
      <c r="OCJ35" s="244"/>
      <c r="OCK35" s="264"/>
      <c r="OCL35" s="264"/>
      <c r="OCM35" s="264"/>
      <c r="OCN35" s="244"/>
      <c r="OCO35" s="264"/>
      <c r="OCP35" s="264"/>
      <c r="OCQ35" s="264"/>
      <c r="OCR35" s="244"/>
      <c r="OCS35" s="264"/>
      <c r="OCT35" s="264"/>
      <c r="OCU35" s="264"/>
      <c r="OCV35" s="244"/>
      <c r="OCW35" s="264"/>
      <c r="OCX35" s="264"/>
      <c r="OCY35" s="264"/>
      <c r="OCZ35" s="244"/>
      <c r="ODA35" s="264"/>
      <c r="ODB35" s="264"/>
      <c r="ODC35" s="264"/>
      <c r="ODD35" s="244"/>
      <c r="ODE35" s="264"/>
      <c r="ODF35" s="264"/>
      <c r="ODG35" s="264"/>
      <c r="ODH35" s="244"/>
      <c r="ODI35" s="264"/>
      <c r="ODJ35" s="264"/>
      <c r="ODK35" s="264"/>
      <c r="ODL35" s="244"/>
      <c r="ODM35" s="264"/>
      <c r="ODN35" s="264"/>
      <c r="ODO35" s="264"/>
      <c r="ODP35" s="244"/>
      <c r="ODQ35" s="264"/>
      <c r="ODR35" s="264"/>
      <c r="ODS35" s="264"/>
      <c r="ODT35" s="244"/>
      <c r="ODU35" s="264"/>
      <c r="ODV35" s="264"/>
      <c r="ODW35" s="264"/>
      <c r="ODX35" s="244"/>
      <c r="ODY35" s="264"/>
      <c r="ODZ35" s="264"/>
      <c r="OEA35" s="264"/>
      <c r="OEB35" s="244"/>
      <c r="OEC35" s="264"/>
      <c r="OED35" s="264"/>
      <c r="OEE35" s="264"/>
      <c r="OEF35" s="244"/>
      <c r="OEG35" s="264"/>
      <c r="OEH35" s="264"/>
      <c r="OEI35" s="264"/>
      <c r="OEJ35" s="244"/>
      <c r="OEK35" s="264"/>
      <c r="OEL35" s="264"/>
      <c r="OEM35" s="264"/>
      <c r="OEN35" s="244"/>
      <c r="OEO35" s="264"/>
      <c r="OEP35" s="264"/>
      <c r="OEQ35" s="264"/>
      <c r="OER35" s="244"/>
      <c r="OES35" s="264"/>
      <c r="OET35" s="264"/>
      <c r="OEU35" s="264"/>
      <c r="OEV35" s="244"/>
      <c r="OEW35" s="264"/>
      <c r="OEX35" s="264"/>
      <c r="OEY35" s="264"/>
      <c r="OEZ35" s="244"/>
      <c r="OFA35" s="264"/>
      <c r="OFB35" s="264"/>
      <c r="OFC35" s="264"/>
      <c r="OFD35" s="244"/>
      <c r="OFE35" s="264"/>
      <c r="OFF35" s="264"/>
      <c r="OFG35" s="264"/>
      <c r="OFH35" s="244"/>
      <c r="OFI35" s="264"/>
      <c r="OFJ35" s="264"/>
      <c r="OFK35" s="264"/>
      <c r="OFL35" s="244"/>
      <c r="OFM35" s="264"/>
      <c r="OFN35" s="264"/>
      <c r="OFO35" s="264"/>
      <c r="OFP35" s="244"/>
      <c r="OFQ35" s="264"/>
      <c r="OFR35" s="264"/>
      <c r="OFS35" s="264"/>
      <c r="OFT35" s="244"/>
      <c r="OFU35" s="264"/>
      <c r="OFV35" s="264"/>
      <c r="OFW35" s="264"/>
      <c r="OFX35" s="244"/>
      <c r="OFY35" s="264"/>
      <c r="OFZ35" s="264"/>
      <c r="OGA35" s="264"/>
      <c r="OGB35" s="244"/>
      <c r="OGC35" s="264"/>
      <c r="OGD35" s="264"/>
      <c r="OGE35" s="264"/>
      <c r="OGF35" s="244"/>
      <c r="OGG35" s="264"/>
      <c r="OGH35" s="264"/>
      <c r="OGI35" s="264"/>
      <c r="OGJ35" s="244"/>
      <c r="OGK35" s="264"/>
      <c r="OGL35" s="264"/>
      <c r="OGM35" s="264"/>
      <c r="OGN35" s="244"/>
      <c r="OGO35" s="264"/>
      <c r="OGP35" s="264"/>
      <c r="OGQ35" s="264"/>
      <c r="OGR35" s="244"/>
      <c r="OGS35" s="264"/>
      <c r="OGT35" s="264"/>
      <c r="OGU35" s="264"/>
      <c r="OGV35" s="244"/>
      <c r="OGW35" s="264"/>
      <c r="OGX35" s="264"/>
      <c r="OGY35" s="264"/>
      <c r="OGZ35" s="244"/>
      <c r="OHA35" s="264"/>
      <c r="OHB35" s="264"/>
      <c r="OHC35" s="264"/>
      <c r="OHD35" s="244"/>
      <c r="OHE35" s="264"/>
      <c r="OHF35" s="264"/>
      <c r="OHG35" s="264"/>
      <c r="OHH35" s="244"/>
      <c r="OHI35" s="264"/>
      <c r="OHJ35" s="264"/>
      <c r="OHK35" s="264"/>
      <c r="OHL35" s="244"/>
      <c r="OHM35" s="264"/>
      <c r="OHN35" s="264"/>
      <c r="OHO35" s="264"/>
      <c r="OHP35" s="244"/>
      <c r="OHQ35" s="264"/>
      <c r="OHR35" s="264"/>
      <c r="OHS35" s="264"/>
      <c r="OHT35" s="244"/>
      <c r="OHU35" s="264"/>
      <c r="OHV35" s="264"/>
      <c r="OHW35" s="264"/>
      <c r="OHX35" s="244"/>
      <c r="OHY35" s="264"/>
      <c r="OHZ35" s="264"/>
      <c r="OIA35" s="264"/>
      <c r="OIB35" s="244"/>
      <c r="OIC35" s="264"/>
      <c r="OID35" s="264"/>
      <c r="OIE35" s="264"/>
      <c r="OIF35" s="244"/>
      <c r="OIG35" s="264"/>
      <c r="OIH35" s="264"/>
      <c r="OII35" s="264"/>
      <c r="OIJ35" s="244"/>
      <c r="OIK35" s="264"/>
      <c r="OIL35" s="264"/>
      <c r="OIM35" s="264"/>
      <c r="OIN35" s="244"/>
      <c r="OIO35" s="264"/>
      <c r="OIP35" s="264"/>
      <c r="OIQ35" s="264"/>
      <c r="OIR35" s="244"/>
      <c r="OIS35" s="264"/>
      <c r="OIT35" s="264"/>
      <c r="OIU35" s="264"/>
      <c r="OIV35" s="244"/>
      <c r="OIW35" s="264"/>
      <c r="OIX35" s="264"/>
      <c r="OIY35" s="264"/>
      <c r="OIZ35" s="244"/>
      <c r="OJA35" s="264"/>
      <c r="OJB35" s="264"/>
      <c r="OJC35" s="264"/>
      <c r="OJD35" s="244"/>
      <c r="OJE35" s="264"/>
      <c r="OJF35" s="264"/>
      <c r="OJG35" s="264"/>
      <c r="OJH35" s="244"/>
      <c r="OJI35" s="264"/>
      <c r="OJJ35" s="264"/>
      <c r="OJK35" s="264"/>
      <c r="OJL35" s="244"/>
      <c r="OJM35" s="264"/>
      <c r="OJN35" s="264"/>
      <c r="OJO35" s="264"/>
      <c r="OJP35" s="244"/>
      <c r="OJQ35" s="264"/>
      <c r="OJR35" s="264"/>
      <c r="OJS35" s="264"/>
      <c r="OJT35" s="244"/>
      <c r="OJU35" s="264"/>
      <c r="OJV35" s="264"/>
      <c r="OJW35" s="264"/>
      <c r="OJX35" s="244"/>
      <c r="OJY35" s="264"/>
      <c r="OJZ35" s="264"/>
      <c r="OKA35" s="264"/>
      <c r="OKB35" s="244"/>
      <c r="OKC35" s="264"/>
      <c r="OKD35" s="264"/>
      <c r="OKE35" s="264"/>
      <c r="OKF35" s="244"/>
      <c r="OKG35" s="264"/>
      <c r="OKH35" s="264"/>
      <c r="OKI35" s="264"/>
      <c r="OKJ35" s="244"/>
      <c r="OKK35" s="264"/>
      <c r="OKL35" s="264"/>
      <c r="OKM35" s="264"/>
      <c r="OKN35" s="244"/>
      <c r="OKO35" s="264"/>
      <c r="OKP35" s="264"/>
      <c r="OKQ35" s="264"/>
      <c r="OKR35" s="244"/>
      <c r="OKS35" s="264"/>
      <c r="OKT35" s="264"/>
      <c r="OKU35" s="264"/>
      <c r="OKV35" s="244"/>
      <c r="OKW35" s="264"/>
      <c r="OKX35" s="264"/>
      <c r="OKY35" s="264"/>
      <c r="OKZ35" s="244"/>
      <c r="OLA35" s="264"/>
      <c r="OLB35" s="264"/>
      <c r="OLC35" s="264"/>
      <c r="OLD35" s="244"/>
      <c r="OLE35" s="264"/>
      <c r="OLF35" s="264"/>
      <c r="OLG35" s="264"/>
      <c r="OLH35" s="244"/>
      <c r="OLI35" s="264"/>
      <c r="OLJ35" s="264"/>
      <c r="OLK35" s="264"/>
      <c r="OLL35" s="244"/>
      <c r="OLM35" s="264"/>
      <c r="OLN35" s="264"/>
      <c r="OLO35" s="264"/>
      <c r="OLP35" s="244"/>
      <c r="OLQ35" s="264"/>
      <c r="OLR35" s="264"/>
      <c r="OLS35" s="264"/>
      <c r="OLT35" s="244"/>
      <c r="OLU35" s="264"/>
      <c r="OLV35" s="264"/>
      <c r="OLW35" s="264"/>
      <c r="OLX35" s="244"/>
      <c r="OLY35" s="264"/>
      <c r="OLZ35" s="264"/>
      <c r="OMA35" s="264"/>
      <c r="OMB35" s="244"/>
      <c r="OMC35" s="264"/>
      <c r="OMD35" s="264"/>
      <c r="OME35" s="264"/>
      <c r="OMF35" s="244"/>
      <c r="OMG35" s="264"/>
      <c r="OMH35" s="264"/>
      <c r="OMI35" s="264"/>
      <c r="OMJ35" s="244"/>
      <c r="OMK35" s="264"/>
      <c r="OML35" s="264"/>
      <c r="OMM35" s="264"/>
      <c r="OMN35" s="244"/>
      <c r="OMO35" s="264"/>
      <c r="OMP35" s="264"/>
      <c r="OMQ35" s="264"/>
      <c r="OMR35" s="244"/>
      <c r="OMS35" s="264"/>
      <c r="OMT35" s="264"/>
      <c r="OMU35" s="264"/>
      <c r="OMV35" s="244"/>
      <c r="OMW35" s="264"/>
      <c r="OMX35" s="264"/>
      <c r="OMY35" s="264"/>
      <c r="OMZ35" s="244"/>
      <c r="ONA35" s="264"/>
      <c r="ONB35" s="264"/>
      <c r="ONC35" s="264"/>
      <c r="OND35" s="244"/>
      <c r="ONE35" s="264"/>
      <c r="ONF35" s="264"/>
      <c r="ONG35" s="264"/>
      <c r="ONH35" s="244"/>
      <c r="ONI35" s="264"/>
      <c r="ONJ35" s="264"/>
      <c r="ONK35" s="264"/>
      <c r="ONL35" s="244"/>
      <c r="ONM35" s="264"/>
      <c r="ONN35" s="264"/>
      <c r="ONO35" s="264"/>
      <c r="ONP35" s="244"/>
      <c r="ONQ35" s="264"/>
      <c r="ONR35" s="264"/>
      <c r="ONS35" s="264"/>
      <c r="ONT35" s="244"/>
      <c r="ONU35" s="264"/>
      <c r="ONV35" s="264"/>
      <c r="ONW35" s="264"/>
      <c r="ONX35" s="244"/>
      <c r="ONY35" s="264"/>
      <c r="ONZ35" s="264"/>
      <c r="OOA35" s="264"/>
      <c r="OOB35" s="244"/>
      <c r="OOC35" s="264"/>
      <c r="OOD35" s="264"/>
      <c r="OOE35" s="264"/>
      <c r="OOF35" s="244"/>
      <c r="OOG35" s="264"/>
      <c r="OOH35" s="264"/>
      <c r="OOI35" s="264"/>
      <c r="OOJ35" s="244"/>
      <c r="OOK35" s="264"/>
      <c r="OOL35" s="264"/>
      <c r="OOM35" s="264"/>
      <c r="OON35" s="244"/>
      <c r="OOO35" s="264"/>
      <c r="OOP35" s="264"/>
      <c r="OOQ35" s="264"/>
      <c r="OOR35" s="244"/>
      <c r="OOS35" s="264"/>
      <c r="OOT35" s="264"/>
      <c r="OOU35" s="264"/>
      <c r="OOV35" s="244"/>
      <c r="OOW35" s="264"/>
      <c r="OOX35" s="264"/>
      <c r="OOY35" s="264"/>
      <c r="OOZ35" s="244"/>
      <c r="OPA35" s="264"/>
      <c r="OPB35" s="264"/>
      <c r="OPC35" s="264"/>
      <c r="OPD35" s="244"/>
      <c r="OPE35" s="264"/>
      <c r="OPF35" s="264"/>
      <c r="OPG35" s="264"/>
      <c r="OPH35" s="244"/>
      <c r="OPI35" s="264"/>
      <c r="OPJ35" s="264"/>
      <c r="OPK35" s="264"/>
      <c r="OPL35" s="244"/>
      <c r="OPM35" s="264"/>
      <c r="OPN35" s="264"/>
      <c r="OPO35" s="264"/>
      <c r="OPP35" s="244"/>
      <c r="OPQ35" s="264"/>
      <c r="OPR35" s="264"/>
      <c r="OPS35" s="264"/>
      <c r="OPT35" s="244"/>
      <c r="OPU35" s="264"/>
      <c r="OPV35" s="264"/>
      <c r="OPW35" s="264"/>
      <c r="OPX35" s="244"/>
      <c r="OPY35" s="264"/>
      <c r="OPZ35" s="264"/>
      <c r="OQA35" s="264"/>
      <c r="OQB35" s="244"/>
      <c r="OQC35" s="264"/>
      <c r="OQD35" s="264"/>
      <c r="OQE35" s="264"/>
      <c r="OQF35" s="244"/>
      <c r="OQG35" s="264"/>
      <c r="OQH35" s="264"/>
      <c r="OQI35" s="264"/>
      <c r="OQJ35" s="244"/>
      <c r="OQK35" s="264"/>
      <c r="OQL35" s="264"/>
      <c r="OQM35" s="264"/>
      <c r="OQN35" s="244"/>
      <c r="OQO35" s="264"/>
      <c r="OQP35" s="264"/>
      <c r="OQQ35" s="264"/>
      <c r="OQR35" s="244"/>
      <c r="OQS35" s="264"/>
      <c r="OQT35" s="264"/>
      <c r="OQU35" s="264"/>
      <c r="OQV35" s="244"/>
      <c r="OQW35" s="264"/>
      <c r="OQX35" s="264"/>
      <c r="OQY35" s="264"/>
      <c r="OQZ35" s="244"/>
      <c r="ORA35" s="264"/>
      <c r="ORB35" s="264"/>
      <c r="ORC35" s="264"/>
      <c r="ORD35" s="244"/>
      <c r="ORE35" s="264"/>
      <c r="ORF35" s="264"/>
      <c r="ORG35" s="264"/>
      <c r="ORH35" s="244"/>
      <c r="ORI35" s="264"/>
      <c r="ORJ35" s="264"/>
      <c r="ORK35" s="264"/>
      <c r="ORL35" s="244"/>
      <c r="ORM35" s="264"/>
      <c r="ORN35" s="264"/>
      <c r="ORO35" s="264"/>
      <c r="ORP35" s="244"/>
      <c r="ORQ35" s="264"/>
      <c r="ORR35" s="264"/>
      <c r="ORS35" s="264"/>
      <c r="ORT35" s="244"/>
      <c r="ORU35" s="264"/>
      <c r="ORV35" s="264"/>
      <c r="ORW35" s="264"/>
      <c r="ORX35" s="244"/>
      <c r="ORY35" s="264"/>
      <c r="ORZ35" s="264"/>
      <c r="OSA35" s="264"/>
      <c r="OSB35" s="244"/>
      <c r="OSC35" s="264"/>
      <c r="OSD35" s="264"/>
      <c r="OSE35" s="264"/>
      <c r="OSF35" s="244"/>
      <c r="OSG35" s="264"/>
      <c r="OSH35" s="264"/>
      <c r="OSI35" s="264"/>
      <c r="OSJ35" s="244"/>
      <c r="OSK35" s="264"/>
      <c r="OSL35" s="264"/>
      <c r="OSM35" s="264"/>
      <c r="OSN35" s="244"/>
      <c r="OSO35" s="264"/>
      <c r="OSP35" s="264"/>
      <c r="OSQ35" s="264"/>
      <c r="OSR35" s="244"/>
      <c r="OSS35" s="264"/>
      <c r="OST35" s="264"/>
      <c r="OSU35" s="264"/>
      <c r="OSV35" s="244"/>
      <c r="OSW35" s="264"/>
      <c r="OSX35" s="264"/>
      <c r="OSY35" s="264"/>
      <c r="OSZ35" s="244"/>
      <c r="OTA35" s="264"/>
      <c r="OTB35" s="264"/>
      <c r="OTC35" s="264"/>
      <c r="OTD35" s="244"/>
      <c r="OTE35" s="264"/>
      <c r="OTF35" s="264"/>
      <c r="OTG35" s="264"/>
      <c r="OTH35" s="244"/>
      <c r="OTI35" s="264"/>
      <c r="OTJ35" s="264"/>
      <c r="OTK35" s="264"/>
      <c r="OTL35" s="244"/>
      <c r="OTM35" s="264"/>
      <c r="OTN35" s="264"/>
      <c r="OTO35" s="264"/>
      <c r="OTP35" s="244"/>
      <c r="OTQ35" s="264"/>
      <c r="OTR35" s="264"/>
      <c r="OTS35" s="264"/>
      <c r="OTT35" s="244"/>
      <c r="OTU35" s="264"/>
      <c r="OTV35" s="264"/>
      <c r="OTW35" s="264"/>
      <c r="OTX35" s="244"/>
      <c r="OTY35" s="264"/>
      <c r="OTZ35" s="264"/>
      <c r="OUA35" s="264"/>
      <c r="OUB35" s="244"/>
      <c r="OUC35" s="264"/>
      <c r="OUD35" s="264"/>
      <c r="OUE35" s="264"/>
      <c r="OUF35" s="244"/>
      <c r="OUG35" s="264"/>
      <c r="OUH35" s="264"/>
      <c r="OUI35" s="264"/>
      <c r="OUJ35" s="244"/>
      <c r="OUK35" s="264"/>
      <c r="OUL35" s="264"/>
      <c r="OUM35" s="264"/>
      <c r="OUN35" s="244"/>
      <c r="OUO35" s="264"/>
      <c r="OUP35" s="264"/>
      <c r="OUQ35" s="264"/>
      <c r="OUR35" s="244"/>
      <c r="OUS35" s="264"/>
      <c r="OUT35" s="264"/>
      <c r="OUU35" s="264"/>
      <c r="OUV35" s="244"/>
      <c r="OUW35" s="264"/>
      <c r="OUX35" s="264"/>
      <c r="OUY35" s="264"/>
      <c r="OUZ35" s="244"/>
      <c r="OVA35" s="264"/>
      <c r="OVB35" s="264"/>
      <c r="OVC35" s="264"/>
      <c r="OVD35" s="244"/>
      <c r="OVE35" s="264"/>
      <c r="OVF35" s="264"/>
      <c r="OVG35" s="264"/>
      <c r="OVH35" s="244"/>
      <c r="OVI35" s="264"/>
      <c r="OVJ35" s="264"/>
      <c r="OVK35" s="264"/>
      <c r="OVL35" s="244"/>
      <c r="OVM35" s="264"/>
      <c r="OVN35" s="264"/>
      <c r="OVO35" s="264"/>
      <c r="OVP35" s="244"/>
      <c r="OVQ35" s="264"/>
      <c r="OVR35" s="264"/>
      <c r="OVS35" s="264"/>
      <c r="OVT35" s="244"/>
      <c r="OVU35" s="264"/>
      <c r="OVV35" s="264"/>
      <c r="OVW35" s="264"/>
      <c r="OVX35" s="244"/>
      <c r="OVY35" s="264"/>
      <c r="OVZ35" s="264"/>
      <c r="OWA35" s="264"/>
      <c r="OWB35" s="244"/>
      <c r="OWC35" s="264"/>
      <c r="OWD35" s="264"/>
      <c r="OWE35" s="264"/>
      <c r="OWF35" s="244"/>
      <c r="OWG35" s="264"/>
      <c r="OWH35" s="264"/>
      <c r="OWI35" s="264"/>
      <c r="OWJ35" s="244"/>
      <c r="OWK35" s="264"/>
      <c r="OWL35" s="264"/>
      <c r="OWM35" s="264"/>
      <c r="OWN35" s="244"/>
      <c r="OWO35" s="264"/>
      <c r="OWP35" s="264"/>
      <c r="OWQ35" s="264"/>
      <c r="OWR35" s="244"/>
      <c r="OWS35" s="264"/>
      <c r="OWT35" s="264"/>
      <c r="OWU35" s="264"/>
      <c r="OWV35" s="244"/>
      <c r="OWW35" s="264"/>
      <c r="OWX35" s="264"/>
      <c r="OWY35" s="264"/>
      <c r="OWZ35" s="244"/>
      <c r="OXA35" s="264"/>
      <c r="OXB35" s="264"/>
      <c r="OXC35" s="264"/>
      <c r="OXD35" s="244"/>
      <c r="OXE35" s="264"/>
      <c r="OXF35" s="264"/>
      <c r="OXG35" s="264"/>
      <c r="OXH35" s="244"/>
      <c r="OXI35" s="264"/>
      <c r="OXJ35" s="264"/>
      <c r="OXK35" s="264"/>
      <c r="OXL35" s="244"/>
      <c r="OXM35" s="264"/>
      <c r="OXN35" s="264"/>
      <c r="OXO35" s="264"/>
      <c r="OXP35" s="244"/>
      <c r="OXQ35" s="264"/>
      <c r="OXR35" s="264"/>
      <c r="OXS35" s="264"/>
      <c r="OXT35" s="244"/>
      <c r="OXU35" s="264"/>
      <c r="OXV35" s="264"/>
      <c r="OXW35" s="264"/>
      <c r="OXX35" s="244"/>
      <c r="OXY35" s="264"/>
      <c r="OXZ35" s="264"/>
      <c r="OYA35" s="264"/>
      <c r="OYB35" s="244"/>
      <c r="OYC35" s="264"/>
      <c r="OYD35" s="264"/>
      <c r="OYE35" s="264"/>
      <c r="OYF35" s="244"/>
      <c r="OYG35" s="264"/>
      <c r="OYH35" s="264"/>
      <c r="OYI35" s="264"/>
      <c r="OYJ35" s="244"/>
      <c r="OYK35" s="264"/>
      <c r="OYL35" s="264"/>
      <c r="OYM35" s="264"/>
      <c r="OYN35" s="244"/>
      <c r="OYO35" s="264"/>
      <c r="OYP35" s="264"/>
      <c r="OYQ35" s="264"/>
      <c r="OYR35" s="244"/>
      <c r="OYS35" s="264"/>
      <c r="OYT35" s="264"/>
      <c r="OYU35" s="264"/>
      <c r="OYV35" s="244"/>
      <c r="OYW35" s="264"/>
      <c r="OYX35" s="264"/>
      <c r="OYY35" s="264"/>
      <c r="OYZ35" s="244"/>
      <c r="OZA35" s="264"/>
      <c r="OZB35" s="264"/>
      <c r="OZC35" s="264"/>
      <c r="OZD35" s="244"/>
      <c r="OZE35" s="264"/>
      <c r="OZF35" s="264"/>
      <c r="OZG35" s="264"/>
      <c r="OZH35" s="244"/>
      <c r="OZI35" s="264"/>
      <c r="OZJ35" s="264"/>
      <c r="OZK35" s="264"/>
      <c r="OZL35" s="244"/>
      <c r="OZM35" s="264"/>
      <c r="OZN35" s="264"/>
      <c r="OZO35" s="264"/>
      <c r="OZP35" s="244"/>
      <c r="OZQ35" s="264"/>
      <c r="OZR35" s="264"/>
      <c r="OZS35" s="264"/>
      <c r="OZT35" s="244"/>
      <c r="OZU35" s="264"/>
      <c r="OZV35" s="264"/>
      <c r="OZW35" s="264"/>
      <c r="OZX35" s="244"/>
      <c r="OZY35" s="264"/>
      <c r="OZZ35" s="264"/>
      <c r="PAA35" s="264"/>
      <c r="PAB35" s="244"/>
      <c r="PAC35" s="264"/>
      <c r="PAD35" s="264"/>
      <c r="PAE35" s="264"/>
      <c r="PAF35" s="244"/>
      <c r="PAG35" s="264"/>
      <c r="PAH35" s="264"/>
      <c r="PAI35" s="264"/>
      <c r="PAJ35" s="244"/>
      <c r="PAK35" s="264"/>
      <c r="PAL35" s="264"/>
      <c r="PAM35" s="264"/>
      <c r="PAN35" s="244"/>
      <c r="PAO35" s="264"/>
      <c r="PAP35" s="264"/>
      <c r="PAQ35" s="264"/>
      <c r="PAR35" s="244"/>
      <c r="PAS35" s="264"/>
      <c r="PAT35" s="264"/>
      <c r="PAU35" s="264"/>
      <c r="PAV35" s="244"/>
      <c r="PAW35" s="264"/>
      <c r="PAX35" s="264"/>
      <c r="PAY35" s="264"/>
      <c r="PAZ35" s="244"/>
      <c r="PBA35" s="264"/>
      <c r="PBB35" s="264"/>
      <c r="PBC35" s="264"/>
      <c r="PBD35" s="244"/>
      <c r="PBE35" s="264"/>
      <c r="PBF35" s="264"/>
      <c r="PBG35" s="264"/>
      <c r="PBH35" s="244"/>
      <c r="PBI35" s="264"/>
      <c r="PBJ35" s="264"/>
      <c r="PBK35" s="264"/>
      <c r="PBL35" s="244"/>
      <c r="PBM35" s="264"/>
      <c r="PBN35" s="264"/>
      <c r="PBO35" s="264"/>
      <c r="PBP35" s="244"/>
      <c r="PBQ35" s="264"/>
      <c r="PBR35" s="264"/>
      <c r="PBS35" s="264"/>
      <c r="PBT35" s="244"/>
      <c r="PBU35" s="264"/>
      <c r="PBV35" s="264"/>
      <c r="PBW35" s="264"/>
      <c r="PBX35" s="244"/>
      <c r="PBY35" s="264"/>
      <c r="PBZ35" s="264"/>
      <c r="PCA35" s="264"/>
      <c r="PCB35" s="244"/>
      <c r="PCC35" s="264"/>
      <c r="PCD35" s="264"/>
      <c r="PCE35" s="264"/>
      <c r="PCF35" s="244"/>
      <c r="PCG35" s="264"/>
      <c r="PCH35" s="264"/>
      <c r="PCI35" s="264"/>
      <c r="PCJ35" s="244"/>
      <c r="PCK35" s="264"/>
      <c r="PCL35" s="264"/>
      <c r="PCM35" s="264"/>
      <c r="PCN35" s="244"/>
      <c r="PCO35" s="264"/>
      <c r="PCP35" s="264"/>
      <c r="PCQ35" s="264"/>
      <c r="PCR35" s="244"/>
      <c r="PCS35" s="264"/>
      <c r="PCT35" s="264"/>
      <c r="PCU35" s="264"/>
      <c r="PCV35" s="244"/>
      <c r="PCW35" s="264"/>
      <c r="PCX35" s="264"/>
      <c r="PCY35" s="264"/>
      <c r="PCZ35" s="244"/>
      <c r="PDA35" s="264"/>
      <c r="PDB35" s="264"/>
      <c r="PDC35" s="264"/>
      <c r="PDD35" s="244"/>
      <c r="PDE35" s="264"/>
      <c r="PDF35" s="264"/>
      <c r="PDG35" s="264"/>
      <c r="PDH35" s="244"/>
      <c r="PDI35" s="264"/>
      <c r="PDJ35" s="264"/>
      <c r="PDK35" s="264"/>
      <c r="PDL35" s="244"/>
      <c r="PDM35" s="264"/>
      <c r="PDN35" s="264"/>
      <c r="PDO35" s="264"/>
      <c r="PDP35" s="244"/>
      <c r="PDQ35" s="264"/>
      <c r="PDR35" s="264"/>
      <c r="PDS35" s="264"/>
      <c r="PDT35" s="244"/>
      <c r="PDU35" s="264"/>
      <c r="PDV35" s="264"/>
      <c r="PDW35" s="264"/>
      <c r="PDX35" s="244"/>
      <c r="PDY35" s="264"/>
      <c r="PDZ35" s="264"/>
      <c r="PEA35" s="264"/>
      <c r="PEB35" s="244"/>
      <c r="PEC35" s="264"/>
      <c r="PED35" s="264"/>
      <c r="PEE35" s="264"/>
      <c r="PEF35" s="244"/>
      <c r="PEG35" s="264"/>
      <c r="PEH35" s="264"/>
      <c r="PEI35" s="264"/>
      <c r="PEJ35" s="244"/>
      <c r="PEK35" s="264"/>
      <c r="PEL35" s="264"/>
      <c r="PEM35" s="264"/>
      <c r="PEN35" s="244"/>
      <c r="PEO35" s="264"/>
      <c r="PEP35" s="264"/>
      <c r="PEQ35" s="264"/>
      <c r="PER35" s="244"/>
      <c r="PES35" s="264"/>
      <c r="PET35" s="264"/>
      <c r="PEU35" s="264"/>
      <c r="PEV35" s="244"/>
      <c r="PEW35" s="264"/>
      <c r="PEX35" s="264"/>
      <c r="PEY35" s="264"/>
      <c r="PEZ35" s="244"/>
      <c r="PFA35" s="264"/>
      <c r="PFB35" s="264"/>
      <c r="PFC35" s="264"/>
      <c r="PFD35" s="244"/>
      <c r="PFE35" s="264"/>
      <c r="PFF35" s="264"/>
      <c r="PFG35" s="264"/>
      <c r="PFH35" s="244"/>
      <c r="PFI35" s="264"/>
      <c r="PFJ35" s="264"/>
      <c r="PFK35" s="264"/>
      <c r="PFL35" s="244"/>
      <c r="PFM35" s="264"/>
      <c r="PFN35" s="264"/>
      <c r="PFO35" s="264"/>
      <c r="PFP35" s="244"/>
      <c r="PFQ35" s="264"/>
      <c r="PFR35" s="264"/>
      <c r="PFS35" s="264"/>
      <c r="PFT35" s="244"/>
      <c r="PFU35" s="264"/>
      <c r="PFV35" s="264"/>
      <c r="PFW35" s="264"/>
      <c r="PFX35" s="244"/>
      <c r="PFY35" s="264"/>
      <c r="PFZ35" s="264"/>
      <c r="PGA35" s="264"/>
      <c r="PGB35" s="244"/>
      <c r="PGC35" s="264"/>
      <c r="PGD35" s="264"/>
      <c r="PGE35" s="264"/>
      <c r="PGF35" s="244"/>
      <c r="PGG35" s="264"/>
      <c r="PGH35" s="264"/>
      <c r="PGI35" s="264"/>
      <c r="PGJ35" s="244"/>
      <c r="PGK35" s="264"/>
      <c r="PGL35" s="264"/>
      <c r="PGM35" s="264"/>
      <c r="PGN35" s="244"/>
      <c r="PGO35" s="264"/>
      <c r="PGP35" s="264"/>
      <c r="PGQ35" s="264"/>
      <c r="PGR35" s="244"/>
      <c r="PGS35" s="264"/>
      <c r="PGT35" s="264"/>
      <c r="PGU35" s="264"/>
      <c r="PGV35" s="244"/>
      <c r="PGW35" s="264"/>
      <c r="PGX35" s="264"/>
      <c r="PGY35" s="264"/>
      <c r="PGZ35" s="244"/>
      <c r="PHA35" s="264"/>
      <c r="PHB35" s="264"/>
      <c r="PHC35" s="264"/>
      <c r="PHD35" s="244"/>
      <c r="PHE35" s="264"/>
      <c r="PHF35" s="264"/>
      <c r="PHG35" s="264"/>
      <c r="PHH35" s="244"/>
      <c r="PHI35" s="264"/>
      <c r="PHJ35" s="264"/>
      <c r="PHK35" s="264"/>
      <c r="PHL35" s="244"/>
      <c r="PHM35" s="264"/>
      <c r="PHN35" s="264"/>
      <c r="PHO35" s="264"/>
      <c r="PHP35" s="244"/>
      <c r="PHQ35" s="264"/>
      <c r="PHR35" s="264"/>
      <c r="PHS35" s="264"/>
      <c r="PHT35" s="244"/>
      <c r="PHU35" s="264"/>
      <c r="PHV35" s="264"/>
      <c r="PHW35" s="264"/>
      <c r="PHX35" s="244"/>
      <c r="PHY35" s="264"/>
      <c r="PHZ35" s="264"/>
      <c r="PIA35" s="264"/>
      <c r="PIB35" s="244"/>
      <c r="PIC35" s="264"/>
      <c r="PID35" s="264"/>
      <c r="PIE35" s="264"/>
      <c r="PIF35" s="244"/>
      <c r="PIG35" s="264"/>
      <c r="PIH35" s="264"/>
      <c r="PII35" s="264"/>
      <c r="PIJ35" s="244"/>
      <c r="PIK35" s="264"/>
      <c r="PIL35" s="264"/>
      <c r="PIM35" s="264"/>
      <c r="PIN35" s="244"/>
      <c r="PIO35" s="264"/>
      <c r="PIP35" s="264"/>
      <c r="PIQ35" s="264"/>
      <c r="PIR35" s="244"/>
      <c r="PIS35" s="264"/>
      <c r="PIT35" s="264"/>
      <c r="PIU35" s="264"/>
      <c r="PIV35" s="244"/>
      <c r="PIW35" s="264"/>
      <c r="PIX35" s="264"/>
      <c r="PIY35" s="264"/>
      <c r="PIZ35" s="244"/>
      <c r="PJA35" s="264"/>
      <c r="PJB35" s="264"/>
      <c r="PJC35" s="264"/>
      <c r="PJD35" s="244"/>
      <c r="PJE35" s="264"/>
      <c r="PJF35" s="264"/>
      <c r="PJG35" s="264"/>
      <c r="PJH35" s="244"/>
      <c r="PJI35" s="264"/>
      <c r="PJJ35" s="264"/>
      <c r="PJK35" s="264"/>
      <c r="PJL35" s="244"/>
      <c r="PJM35" s="264"/>
      <c r="PJN35" s="264"/>
      <c r="PJO35" s="264"/>
      <c r="PJP35" s="244"/>
      <c r="PJQ35" s="264"/>
      <c r="PJR35" s="264"/>
      <c r="PJS35" s="264"/>
      <c r="PJT35" s="244"/>
      <c r="PJU35" s="264"/>
      <c r="PJV35" s="264"/>
      <c r="PJW35" s="264"/>
      <c r="PJX35" s="244"/>
      <c r="PJY35" s="264"/>
      <c r="PJZ35" s="264"/>
      <c r="PKA35" s="264"/>
      <c r="PKB35" s="244"/>
      <c r="PKC35" s="264"/>
      <c r="PKD35" s="264"/>
      <c r="PKE35" s="264"/>
      <c r="PKF35" s="244"/>
      <c r="PKG35" s="264"/>
      <c r="PKH35" s="264"/>
      <c r="PKI35" s="264"/>
      <c r="PKJ35" s="244"/>
      <c r="PKK35" s="264"/>
      <c r="PKL35" s="264"/>
      <c r="PKM35" s="264"/>
      <c r="PKN35" s="244"/>
      <c r="PKO35" s="264"/>
      <c r="PKP35" s="264"/>
      <c r="PKQ35" s="264"/>
      <c r="PKR35" s="244"/>
      <c r="PKS35" s="264"/>
      <c r="PKT35" s="264"/>
      <c r="PKU35" s="264"/>
      <c r="PKV35" s="244"/>
      <c r="PKW35" s="264"/>
      <c r="PKX35" s="264"/>
      <c r="PKY35" s="264"/>
      <c r="PKZ35" s="244"/>
      <c r="PLA35" s="264"/>
      <c r="PLB35" s="264"/>
      <c r="PLC35" s="264"/>
      <c r="PLD35" s="244"/>
      <c r="PLE35" s="264"/>
      <c r="PLF35" s="264"/>
      <c r="PLG35" s="264"/>
      <c r="PLH35" s="244"/>
      <c r="PLI35" s="264"/>
      <c r="PLJ35" s="264"/>
      <c r="PLK35" s="264"/>
      <c r="PLL35" s="244"/>
      <c r="PLM35" s="264"/>
      <c r="PLN35" s="264"/>
      <c r="PLO35" s="264"/>
      <c r="PLP35" s="244"/>
      <c r="PLQ35" s="264"/>
      <c r="PLR35" s="264"/>
      <c r="PLS35" s="264"/>
      <c r="PLT35" s="244"/>
      <c r="PLU35" s="264"/>
      <c r="PLV35" s="264"/>
      <c r="PLW35" s="264"/>
      <c r="PLX35" s="244"/>
      <c r="PLY35" s="264"/>
      <c r="PLZ35" s="264"/>
      <c r="PMA35" s="264"/>
      <c r="PMB35" s="244"/>
      <c r="PMC35" s="264"/>
      <c r="PMD35" s="264"/>
      <c r="PME35" s="264"/>
      <c r="PMF35" s="244"/>
      <c r="PMG35" s="264"/>
      <c r="PMH35" s="264"/>
      <c r="PMI35" s="264"/>
      <c r="PMJ35" s="244"/>
      <c r="PMK35" s="264"/>
      <c r="PML35" s="264"/>
      <c r="PMM35" s="264"/>
      <c r="PMN35" s="244"/>
      <c r="PMO35" s="264"/>
      <c r="PMP35" s="264"/>
      <c r="PMQ35" s="264"/>
      <c r="PMR35" s="244"/>
      <c r="PMS35" s="264"/>
      <c r="PMT35" s="264"/>
      <c r="PMU35" s="264"/>
      <c r="PMV35" s="244"/>
      <c r="PMW35" s="264"/>
      <c r="PMX35" s="264"/>
      <c r="PMY35" s="264"/>
      <c r="PMZ35" s="244"/>
      <c r="PNA35" s="264"/>
      <c r="PNB35" s="264"/>
      <c r="PNC35" s="264"/>
      <c r="PND35" s="244"/>
      <c r="PNE35" s="264"/>
      <c r="PNF35" s="264"/>
      <c r="PNG35" s="264"/>
      <c r="PNH35" s="244"/>
      <c r="PNI35" s="264"/>
      <c r="PNJ35" s="264"/>
      <c r="PNK35" s="264"/>
      <c r="PNL35" s="244"/>
      <c r="PNM35" s="264"/>
      <c r="PNN35" s="264"/>
      <c r="PNO35" s="264"/>
      <c r="PNP35" s="244"/>
      <c r="PNQ35" s="264"/>
      <c r="PNR35" s="264"/>
      <c r="PNS35" s="264"/>
      <c r="PNT35" s="244"/>
      <c r="PNU35" s="264"/>
      <c r="PNV35" s="264"/>
      <c r="PNW35" s="264"/>
      <c r="PNX35" s="244"/>
      <c r="PNY35" s="264"/>
      <c r="PNZ35" s="264"/>
      <c r="POA35" s="264"/>
      <c r="POB35" s="244"/>
      <c r="POC35" s="264"/>
      <c r="POD35" s="264"/>
      <c r="POE35" s="264"/>
      <c r="POF35" s="244"/>
      <c r="POG35" s="264"/>
      <c r="POH35" s="264"/>
      <c r="POI35" s="264"/>
      <c r="POJ35" s="244"/>
      <c r="POK35" s="264"/>
      <c r="POL35" s="264"/>
      <c r="POM35" s="264"/>
      <c r="PON35" s="244"/>
      <c r="POO35" s="264"/>
      <c r="POP35" s="264"/>
      <c r="POQ35" s="264"/>
      <c r="POR35" s="244"/>
      <c r="POS35" s="264"/>
      <c r="POT35" s="264"/>
      <c r="POU35" s="264"/>
      <c r="POV35" s="244"/>
      <c r="POW35" s="264"/>
      <c r="POX35" s="264"/>
      <c r="POY35" s="264"/>
      <c r="POZ35" s="244"/>
      <c r="PPA35" s="264"/>
      <c r="PPB35" s="264"/>
      <c r="PPC35" s="264"/>
      <c r="PPD35" s="244"/>
      <c r="PPE35" s="264"/>
      <c r="PPF35" s="264"/>
      <c r="PPG35" s="264"/>
      <c r="PPH35" s="244"/>
      <c r="PPI35" s="264"/>
      <c r="PPJ35" s="264"/>
      <c r="PPK35" s="264"/>
      <c r="PPL35" s="244"/>
      <c r="PPM35" s="264"/>
      <c r="PPN35" s="264"/>
      <c r="PPO35" s="264"/>
      <c r="PPP35" s="244"/>
      <c r="PPQ35" s="264"/>
      <c r="PPR35" s="264"/>
      <c r="PPS35" s="264"/>
      <c r="PPT35" s="244"/>
      <c r="PPU35" s="264"/>
      <c r="PPV35" s="264"/>
      <c r="PPW35" s="264"/>
      <c r="PPX35" s="244"/>
      <c r="PPY35" s="264"/>
      <c r="PPZ35" s="264"/>
      <c r="PQA35" s="264"/>
      <c r="PQB35" s="244"/>
      <c r="PQC35" s="264"/>
      <c r="PQD35" s="264"/>
      <c r="PQE35" s="264"/>
      <c r="PQF35" s="244"/>
      <c r="PQG35" s="264"/>
      <c r="PQH35" s="264"/>
      <c r="PQI35" s="264"/>
      <c r="PQJ35" s="244"/>
      <c r="PQK35" s="264"/>
      <c r="PQL35" s="264"/>
      <c r="PQM35" s="264"/>
      <c r="PQN35" s="244"/>
      <c r="PQO35" s="264"/>
      <c r="PQP35" s="264"/>
      <c r="PQQ35" s="264"/>
      <c r="PQR35" s="244"/>
      <c r="PQS35" s="264"/>
      <c r="PQT35" s="264"/>
      <c r="PQU35" s="264"/>
      <c r="PQV35" s="244"/>
      <c r="PQW35" s="264"/>
      <c r="PQX35" s="264"/>
      <c r="PQY35" s="264"/>
      <c r="PQZ35" s="244"/>
      <c r="PRA35" s="264"/>
      <c r="PRB35" s="264"/>
      <c r="PRC35" s="264"/>
      <c r="PRD35" s="244"/>
      <c r="PRE35" s="264"/>
      <c r="PRF35" s="264"/>
      <c r="PRG35" s="264"/>
      <c r="PRH35" s="244"/>
      <c r="PRI35" s="264"/>
      <c r="PRJ35" s="264"/>
      <c r="PRK35" s="264"/>
      <c r="PRL35" s="244"/>
      <c r="PRM35" s="264"/>
      <c r="PRN35" s="264"/>
      <c r="PRO35" s="264"/>
      <c r="PRP35" s="244"/>
      <c r="PRQ35" s="264"/>
      <c r="PRR35" s="264"/>
      <c r="PRS35" s="264"/>
      <c r="PRT35" s="244"/>
      <c r="PRU35" s="264"/>
      <c r="PRV35" s="264"/>
      <c r="PRW35" s="264"/>
      <c r="PRX35" s="244"/>
      <c r="PRY35" s="264"/>
      <c r="PRZ35" s="264"/>
      <c r="PSA35" s="264"/>
      <c r="PSB35" s="244"/>
      <c r="PSC35" s="264"/>
      <c r="PSD35" s="264"/>
      <c r="PSE35" s="264"/>
      <c r="PSF35" s="244"/>
      <c r="PSG35" s="264"/>
      <c r="PSH35" s="264"/>
      <c r="PSI35" s="264"/>
      <c r="PSJ35" s="244"/>
      <c r="PSK35" s="264"/>
      <c r="PSL35" s="264"/>
      <c r="PSM35" s="264"/>
      <c r="PSN35" s="244"/>
      <c r="PSO35" s="264"/>
      <c r="PSP35" s="264"/>
      <c r="PSQ35" s="264"/>
      <c r="PSR35" s="244"/>
      <c r="PSS35" s="264"/>
      <c r="PST35" s="264"/>
      <c r="PSU35" s="264"/>
      <c r="PSV35" s="244"/>
      <c r="PSW35" s="264"/>
      <c r="PSX35" s="264"/>
      <c r="PSY35" s="264"/>
      <c r="PSZ35" s="244"/>
      <c r="PTA35" s="264"/>
      <c r="PTB35" s="264"/>
      <c r="PTC35" s="264"/>
      <c r="PTD35" s="244"/>
      <c r="PTE35" s="264"/>
      <c r="PTF35" s="264"/>
      <c r="PTG35" s="264"/>
      <c r="PTH35" s="244"/>
      <c r="PTI35" s="264"/>
      <c r="PTJ35" s="264"/>
      <c r="PTK35" s="264"/>
      <c r="PTL35" s="244"/>
      <c r="PTM35" s="264"/>
      <c r="PTN35" s="264"/>
      <c r="PTO35" s="264"/>
      <c r="PTP35" s="244"/>
      <c r="PTQ35" s="264"/>
      <c r="PTR35" s="264"/>
      <c r="PTS35" s="264"/>
      <c r="PTT35" s="244"/>
      <c r="PTU35" s="264"/>
      <c r="PTV35" s="264"/>
      <c r="PTW35" s="264"/>
      <c r="PTX35" s="244"/>
      <c r="PTY35" s="264"/>
      <c r="PTZ35" s="264"/>
      <c r="PUA35" s="264"/>
      <c r="PUB35" s="244"/>
      <c r="PUC35" s="264"/>
      <c r="PUD35" s="264"/>
      <c r="PUE35" s="264"/>
      <c r="PUF35" s="244"/>
      <c r="PUG35" s="264"/>
      <c r="PUH35" s="264"/>
      <c r="PUI35" s="264"/>
      <c r="PUJ35" s="244"/>
      <c r="PUK35" s="264"/>
      <c r="PUL35" s="264"/>
      <c r="PUM35" s="264"/>
      <c r="PUN35" s="244"/>
      <c r="PUO35" s="264"/>
      <c r="PUP35" s="264"/>
      <c r="PUQ35" s="264"/>
      <c r="PUR35" s="244"/>
      <c r="PUS35" s="264"/>
      <c r="PUT35" s="264"/>
      <c r="PUU35" s="264"/>
      <c r="PUV35" s="244"/>
      <c r="PUW35" s="264"/>
      <c r="PUX35" s="264"/>
      <c r="PUY35" s="264"/>
      <c r="PUZ35" s="244"/>
      <c r="PVA35" s="264"/>
      <c r="PVB35" s="264"/>
      <c r="PVC35" s="264"/>
      <c r="PVD35" s="244"/>
      <c r="PVE35" s="264"/>
      <c r="PVF35" s="264"/>
      <c r="PVG35" s="264"/>
      <c r="PVH35" s="244"/>
      <c r="PVI35" s="264"/>
      <c r="PVJ35" s="264"/>
      <c r="PVK35" s="264"/>
      <c r="PVL35" s="244"/>
      <c r="PVM35" s="264"/>
      <c r="PVN35" s="264"/>
      <c r="PVO35" s="264"/>
      <c r="PVP35" s="244"/>
      <c r="PVQ35" s="264"/>
      <c r="PVR35" s="264"/>
      <c r="PVS35" s="264"/>
      <c r="PVT35" s="244"/>
      <c r="PVU35" s="264"/>
      <c r="PVV35" s="264"/>
      <c r="PVW35" s="264"/>
      <c r="PVX35" s="244"/>
      <c r="PVY35" s="264"/>
      <c r="PVZ35" s="264"/>
      <c r="PWA35" s="264"/>
      <c r="PWB35" s="244"/>
      <c r="PWC35" s="264"/>
      <c r="PWD35" s="264"/>
      <c r="PWE35" s="264"/>
      <c r="PWF35" s="244"/>
      <c r="PWG35" s="264"/>
      <c r="PWH35" s="264"/>
      <c r="PWI35" s="264"/>
      <c r="PWJ35" s="244"/>
      <c r="PWK35" s="264"/>
      <c r="PWL35" s="264"/>
      <c r="PWM35" s="264"/>
      <c r="PWN35" s="244"/>
      <c r="PWO35" s="264"/>
      <c r="PWP35" s="264"/>
      <c r="PWQ35" s="264"/>
      <c r="PWR35" s="244"/>
      <c r="PWS35" s="264"/>
      <c r="PWT35" s="264"/>
      <c r="PWU35" s="264"/>
      <c r="PWV35" s="244"/>
      <c r="PWW35" s="264"/>
      <c r="PWX35" s="264"/>
      <c r="PWY35" s="264"/>
      <c r="PWZ35" s="244"/>
      <c r="PXA35" s="264"/>
      <c r="PXB35" s="264"/>
      <c r="PXC35" s="264"/>
      <c r="PXD35" s="244"/>
      <c r="PXE35" s="264"/>
      <c r="PXF35" s="264"/>
      <c r="PXG35" s="264"/>
      <c r="PXH35" s="244"/>
      <c r="PXI35" s="264"/>
      <c r="PXJ35" s="264"/>
      <c r="PXK35" s="264"/>
      <c r="PXL35" s="244"/>
      <c r="PXM35" s="264"/>
      <c r="PXN35" s="264"/>
      <c r="PXO35" s="264"/>
      <c r="PXP35" s="244"/>
      <c r="PXQ35" s="264"/>
      <c r="PXR35" s="264"/>
      <c r="PXS35" s="264"/>
      <c r="PXT35" s="244"/>
      <c r="PXU35" s="264"/>
      <c r="PXV35" s="264"/>
      <c r="PXW35" s="264"/>
      <c r="PXX35" s="244"/>
      <c r="PXY35" s="264"/>
      <c r="PXZ35" s="264"/>
      <c r="PYA35" s="264"/>
      <c r="PYB35" s="244"/>
      <c r="PYC35" s="264"/>
      <c r="PYD35" s="264"/>
      <c r="PYE35" s="264"/>
      <c r="PYF35" s="244"/>
      <c r="PYG35" s="264"/>
      <c r="PYH35" s="264"/>
      <c r="PYI35" s="264"/>
      <c r="PYJ35" s="244"/>
      <c r="PYK35" s="264"/>
      <c r="PYL35" s="264"/>
      <c r="PYM35" s="264"/>
      <c r="PYN35" s="244"/>
      <c r="PYO35" s="264"/>
      <c r="PYP35" s="264"/>
      <c r="PYQ35" s="264"/>
      <c r="PYR35" s="244"/>
      <c r="PYS35" s="264"/>
      <c r="PYT35" s="264"/>
      <c r="PYU35" s="264"/>
      <c r="PYV35" s="244"/>
      <c r="PYW35" s="264"/>
      <c r="PYX35" s="264"/>
      <c r="PYY35" s="264"/>
      <c r="PYZ35" s="244"/>
      <c r="PZA35" s="264"/>
      <c r="PZB35" s="264"/>
      <c r="PZC35" s="264"/>
      <c r="PZD35" s="244"/>
      <c r="PZE35" s="264"/>
      <c r="PZF35" s="264"/>
      <c r="PZG35" s="264"/>
      <c r="PZH35" s="244"/>
      <c r="PZI35" s="264"/>
      <c r="PZJ35" s="264"/>
      <c r="PZK35" s="264"/>
      <c r="PZL35" s="244"/>
      <c r="PZM35" s="264"/>
      <c r="PZN35" s="264"/>
      <c r="PZO35" s="264"/>
      <c r="PZP35" s="244"/>
      <c r="PZQ35" s="264"/>
      <c r="PZR35" s="264"/>
      <c r="PZS35" s="264"/>
      <c r="PZT35" s="244"/>
      <c r="PZU35" s="264"/>
      <c r="PZV35" s="264"/>
      <c r="PZW35" s="264"/>
      <c r="PZX35" s="244"/>
      <c r="PZY35" s="264"/>
      <c r="PZZ35" s="264"/>
      <c r="QAA35" s="264"/>
      <c r="QAB35" s="244"/>
      <c r="QAC35" s="264"/>
      <c r="QAD35" s="264"/>
      <c r="QAE35" s="264"/>
      <c r="QAF35" s="244"/>
      <c r="QAG35" s="264"/>
      <c r="QAH35" s="264"/>
      <c r="QAI35" s="264"/>
      <c r="QAJ35" s="244"/>
      <c r="QAK35" s="264"/>
      <c r="QAL35" s="264"/>
      <c r="QAM35" s="264"/>
      <c r="QAN35" s="244"/>
      <c r="QAO35" s="264"/>
      <c r="QAP35" s="264"/>
      <c r="QAQ35" s="264"/>
      <c r="QAR35" s="244"/>
      <c r="QAS35" s="264"/>
      <c r="QAT35" s="264"/>
      <c r="QAU35" s="264"/>
      <c r="QAV35" s="244"/>
      <c r="QAW35" s="264"/>
      <c r="QAX35" s="264"/>
      <c r="QAY35" s="264"/>
      <c r="QAZ35" s="244"/>
      <c r="QBA35" s="264"/>
      <c r="QBB35" s="264"/>
      <c r="QBC35" s="264"/>
      <c r="QBD35" s="244"/>
      <c r="QBE35" s="264"/>
      <c r="QBF35" s="264"/>
      <c r="QBG35" s="264"/>
      <c r="QBH35" s="244"/>
      <c r="QBI35" s="264"/>
      <c r="QBJ35" s="264"/>
      <c r="QBK35" s="264"/>
      <c r="QBL35" s="244"/>
      <c r="QBM35" s="264"/>
      <c r="QBN35" s="264"/>
      <c r="QBO35" s="264"/>
      <c r="QBP35" s="244"/>
      <c r="QBQ35" s="264"/>
      <c r="QBR35" s="264"/>
      <c r="QBS35" s="264"/>
      <c r="QBT35" s="244"/>
      <c r="QBU35" s="264"/>
      <c r="QBV35" s="264"/>
      <c r="QBW35" s="264"/>
      <c r="QBX35" s="244"/>
      <c r="QBY35" s="264"/>
      <c r="QBZ35" s="264"/>
      <c r="QCA35" s="264"/>
      <c r="QCB35" s="244"/>
      <c r="QCC35" s="264"/>
      <c r="QCD35" s="264"/>
      <c r="QCE35" s="264"/>
      <c r="QCF35" s="244"/>
      <c r="QCG35" s="264"/>
      <c r="QCH35" s="264"/>
      <c r="QCI35" s="264"/>
      <c r="QCJ35" s="244"/>
      <c r="QCK35" s="264"/>
      <c r="QCL35" s="264"/>
      <c r="QCM35" s="264"/>
      <c r="QCN35" s="244"/>
      <c r="QCO35" s="264"/>
      <c r="QCP35" s="264"/>
      <c r="QCQ35" s="264"/>
      <c r="QCR35" s="244"/>
      <c r="QCS35" s="264"/>
      <c r="QCT35" s="264"/>
      <c r="QCU35" s="264"/>
      <c r="QCV35" s="244"/>
      <c r="QCW35" s="264"/>
      <c r="QCX35" s="264"/>
      <c r="QCY35" s="264"/>
      <c r="QCZ35" s="244"/>
      <c r="QDA35" s="264"/>
      <c r="QDB35" s="264"/>
      <c r="QDC35" s="264"/>
      <c r="QDD35" s="244"/>
      <c r="QDE35" s="264"/>
      <c r="QDF35" s="264"/>
      <c r="QDG35" s="264"/>
      <c r="QDH35" s="244"/>
      <c r="QDI35" s="264"/>
      <c r="QDJ35" s="264"/>
      <c r="QDK35" s="264"/>
      <c r="QDL35" s="244"/>
      <c r="QDM35" s="264"/>
      <c r="QDN35" s="264"/>
      <c r="QDO35" s="264"/>
      <c r="QDP35" s="244"/>
      <c r="QDQ35" s="264"/>
      <c r="QDR35" s="264"/>
      <c r="QDS35" s="264"/>
      <c r="QDT35" s="244"/>
      <c r="QDU35" s="264"/>
      <c r="QDV35" s="264"/>
      <c r="QDW35" s="264"/>
      <c r="QDX35" s="244"/>
      <c r="QDY35" s="264"/>
      <c r="QDZ35" s="264"/>
      <c r="QEA35" s="264"/>
      <c r="QEB35" s="244"/>
      <c r="QEC35" s="264"/>
      <c r="QED35" s="264"/>
      <c r="QEE35" s="264"/>
      <c r="QEF35" s="244"/>
      <c r="QEG35" s="264"/>
      <c r="QEH35" s="264"/>
      <c r="QEI35" s="264"/>
      <c r="QEJ35" s="244"/>
      <c r="QEK35" s="264"/>
      <c r="QEL35" s="264"/>
      <c r="QEM35" s="264"/>
      <c r="QEN35" s="244"/>
      <c r="QEO35" s="264"/>
      <c r="QEP35" s="264"/>
      <c r="QEQ35" s="264"/>
      <c r="QER35" s="244"/>
      <c r="QES35" s="264"/>
      <c r="QET35" s="264"/>
      <c r="QEU35" s="264"/>
      <c r="QEV35" s="244"/>
      <c r="QEW35" s="264"/>
      <c r="QEX35" s="264"/>
      <c r="QEY35" s="264"/>
      <c r="QEZ35" s="244"/>
      <c r="QFA35" s="264"/>
      <c r="QFB35" s="264"/>
      <c r="QFC35" s="264"/>
      <c r="QFD35" s="244"/>
      <c r="QFE35" s="264"/>
      <c r="QFF35" s="264"/>
      <c r="QFG35" s="264"/>
      <c r="QFH35" s="244"/>
      <c r="QFI35" s="264"/>
      <c r="QFJ35" s="264"/>
      <c r="QFK35" s="264"/>
      <c r="QFL35" s="244"/>
      <c r="QFM35" s="264"/>
      <c r="QFN35" s="264"/>
      <c r="QFO35" s="264"/>
      <c r="QFP35" s="244"/>
      <c r="QFQ35" s="264"/>
      <c r="QFR35" s="264"/>
      <c r="QFS35" s="264"/>
      <c r="QFT35" s="244"/>
      <c r="QFU35" s="264"/>
      <c r="QFV35" s="264"/>
      <c r="QFW35" s="264"/>
      <c r="QFX35" s="244"/>
      <c r="QFY35" s="264"/>
      <c r="QFZ35" s="264"/>
      <c r="QGA35" s="264"/>
      <c r="QGB35" s="244"/>
      <c r="QGC35" s="264"/>
      <c r="QGD35" s="264"/>
      <c r="QGE35" s="264"/>
      <c r="QGF35" s="244"/>
      <c r="QGG35" s="264"/>
      <c r="QGH35" s="264"/>
      <c r="QGI35" s="264"/>
      <c r="QGJ35" s="244"/>
      <c r="QGK35" s="264"/>
      <c r="QGL35" s="264"/>
      <c r="QGM35" s="264"/>
      <c r="QGN35" s="244"/>
      <c r="QGO35" s="264"/>
      <c r="QGP35" s="264"/>
      <c r="QGQ35" s="264"/>
      <c r="QGR35" s="244"/>
      <c r="QGS35" s="264"/>
      <c r="QGT35" s="264"/>
      <c r="QGU35" s="264"/>
      <c r="QGV35" s="244"/>
      <c r="QGW35" s="264"/>
      <c r="QGX35" s="264"/>
      <c r="QGY35" s="264"/>
      <c r="QGZ35" s="244"/>
      <c r="QHA35" s="264"/>
      <c r="QHB35" s="264"/>
      <c r="QHC35" s="264"/>
      <c r="QHD35" s="244"/>
      <c r="QHE35" s="264"/>
      <c r="QHF35" s="264"/>
      <c r="QHG35" s="264"/>
      <c r="QHH35" s="244"/>
      <c r="QHI35" s="264"/>
      <c r="QHJ35" s="264"/>
      <c r="QHK35" s="264"/>
      <c r="QHL35" s="244"/>
      <c r="QHM35" s="264"/>
      <c r="QHN35" s="264"/>
      <c r="QHO35" s="264"/>
      <c r="QHP35" s="244"/>
      <c r="QHQ35" s="264"/>
      <c r="QHR35" s="264"/>
      <c r="QHS35" s="264"/>
      <c r="QHT35" s="244"/>
      <c r="QHU35" s="264"/>
      <c r="QHV35" s="264"/>
      <c r="QHW35" s="264"/>
      <c r="QHX35" s="244"/>
      <c r="QHY35" s="264"/>
      <c r="QHZ35" s="264"/>
      <c r="QIA35" s="264"/>
      <c r="QIB35" s="244"/>
      <c r="QIC35" s="264"/>
      <c r="QID35" s="264"/>
      <c r="QIE35" s="264"/>
      <c r="QIF35" s="244"/>
      <c r="QIG35" s="264"/>
      <c r="QIH35" s="264"/>
      <c r="QII35" s="264"/>
      <c r="QIJ35" s="244"/>
      <c r="QIK35" s="264"/>
      <c r="QIL35" s="264"/>
      <c r="QIM35" s="264"/>
      <c r="QIN35" s="244"/>
      <c r="QIO35" s="264"/>
      <c r="QIP35" s="264"/>
      <c r="QIQ35" s="264"/>
      <c r="QIR35" s="244"/>
      <c r="QIS35" s="264"/>
      <c r="QIT35" s="264"/>
      <c r="QIU35" s="264"/>
      <c r="QIV35" s="244"/>
      <c r="QIW35" s="264"/>
      <c r="QIX35" s="264"/>
      <c r="QIY35" s="264"/>
      <c r="QIZ35" s="244"/>
      <c r="QJA35" s="264"/>
      <c r="QJB35" s="264"/>
      <c r="QJC35" s="264"/>
      <c r="QJD35" s="244"/>
      <c r="QJE35" s="264"/>
      <c r="QJF35" s="264"/>
      <c r="QJG35" s="264"/>
      <c r="QJH35" s="244"/>
      <c r="QJI35" s="264"/>
      <c r="QJJ35" s="264"/>
      <c r="QJK35" s="264"/>
      <c r="QJL35" s="244"/>
      <c r="QJM35" s="264"/>
      <c r="QJN35" s="264"/>
      <c r="QJO35" s="264"/>
      <c r="QJP35" s="244"/>
      <c r="QJQ35" s="264"/>
      <c r="QJR35" s="264"/>
      <c r="QJS35" s="264"/>
      <c r="QJT35" s="244"/>
      <c r="QJU35" s="264"/>
      <c r="QJV35" s="264"/>
      <c r="QJW35" s="264"/>
      <c r="QJX35" s="244"/>
      <c r="QJY35" s="264"/>
      <c r="QJZ35" s="264"/>
      <c r="QKA35" s="264"/>
      <c r="QKB35" s="244"/>
      <c r="QKC35" s="264"/>
      <c r="QKD35" s="264"/>
      <c r="QKE35" s="264"/>
      <c r="QKF35" s="244"/>
      <c r="QKG35" s="264"/>
      <c r="QKH35" s="264"/>
      <c r="QKI35" s="264"/>
      <c r="QKJ35" s="244"/>
      <c r="QKK35" s="264"/>
      <c r="QKL35" s="264"/>
      <c r="QKM35" s="264"/>
      <c r="QKN35" s="244"/>
      <c r="QKO35" s="264"/>
      <c r="QKP35" s="264"/>
      <c r="QKQ35" s="264"/>
      <c r="QKR35" s="244"/>
      <c r="QKS35" s="264"/>
      <c r="QKT35" s="264"/>
      <c r="QKU35" s="264"/>
      <c r="QKV35" s="244"/>
      <c r="QKW35" s="264"/>
      <c r="QKX35" s="264"/>
      <c r="QKY35" s="264"/>
      <c r="QKZ35" s="244"/>
      <c r="QLA35" s="264"/>
      <c r="QLB35" s="264"/>
      <c r="QLC35" s="264"/>
      <c r="QLD35" s="244"/>
      <c r="QLE35" s="264"/>
      <c r="QLF35" s="264"/>
      <c r="QLG35" s="264"/>
      <c r="QLH35" s="244"/>
      <c r="QLI35" s="264"/>
      <c r="QLJ35" s="264"/>
      <c r="QLK35" s="264"/>
      <c r="QLL35" s="244"/>
      <c r="QLM35" s="264"/>
      <c r="QLN35" s="264"/>
      <c r="QLO35" s="264"/>
      <c r="QLP35" s="244"/>
      <c r="QLQ35" s="264"/>
      <c r="QLR35" s="264"/>
      <c r="QLS35" s="264"/>
      <c r="QLT35" s="244"/>
      <c r="QLU35" s="264"/>
      <c r="QLV35" s="264"/>
      <c r="QLW35" s="264"/>
      <c r="QLX35" s="244"/>
      <c r="QLY35" s="264"/>
      <c r="QLZ35" s="264"/>
      <c r="QMA35" s="264"/>
      <c r="QMB35" s="244"/>
      <c r="QMC35" s="264"/>
      <c r="QMD35" s="264"/>
      <c r="QME35" s="264"/>
      <c r="QMF35" s="244"/>
      <c r="QMG35" s="264"/>
      <c r="QMH35" s="264"/>
      <c r="QMI35" s="264"/>
      <c r="QMJ35" s="244"/>
      <c r="QMK35" s="264"/>
      <c r="QML35" s="264"/>
      <c r="QMM35" s="264"/>
      <c r="QMN35" s="244"/>
      <c r="QMO35" s="264"/>
      <c r="QMP35" s="264"/>
      <c r="QMQ35" s="264"/>
      <c r="QMR35" s="244"/>
      <c r="QMS35" s="264"/>
      <c r="QMT35" s="264"/>
      <c r="QMU35" s="264"/>
      <c r="QMV35" s="244"/>
      <c r="QMW35" s="264"/>
      <c r="QMX35" s="264"/>
      <c r="QMY35" s="264"/>
      <c r="QMZ35" s="244"/>
      <c r="QNA35" s="264"/>
      <c r="QNB35" s="264"/>
      <c r="QNC35" s="264"/>
      <c r="QND35" s="244"/>
      <c r="QNE35" s="264"/>
      <c r="QNF35" s="264"/>
      <c r="QNG35" s="264"/>
      <c r="QNH35" s="244"/>
      <c r="QNI35" s="264"/>
      <c r="QNJ35" s="264"/>
      <c r="QNK35" s="264"/>
      <c r="QNL35" s="244"/>
      <c r="QNM35" s="264"/>
      <c r="QNN35" s="264"/>
      <c r="QNO35" s="264"/>
      <c r="QNP35" s="244"/>
      <c r="QNQ35" s="264"/>
      <c r="QNR35" s="264"/>
      <c r="QNS35" s="264"/>
      <c r="QNT35" s="244"/>
      <c r="QNU35" s="264"/>
      <c r="QNV35" s="264"/>
      <c r="QNW35" s="264"/>
      <c r="QNX35" s="244"/>
      <c r="QNY35" s="264"/>
      <c r="QNZ35" s="264"/>
      <c r="QOA35" s="264"/>
      <c r="QOB35" s="244"/>
      <c r="QOC35" s="264"/>
      <c r="QOD35" s="264"/>
      <c r="QOE35" s="264"/>
      <c r="QOF35" s="244"/>
      <c r="QOG35" s="264"/>
      <c r="QOH35" s="264"/>
      <c r="QOI35" s="264"/>
      <c r="QOJ35" s="244"/>
      <c r="QOK35" s="264"/>
      <c r="QOL35" s="264"/>
      <c r="QOM35" s="264"/>
      <c r="QON35" s="244"/>
      <c r="QOO35" s="264"/>
      <c r="QOP35" s="264"/>
      <c r="QOQ35" s="264"/>
      <c r="QOR35" s="244"/>
      <c r="QOS35" s="264"/>
      <c r="QOT35" s="264"/>
      <c r="QOU35" s="264"/>
      <c r="QOV35" s="244"/>
      <c r="QOW35" s="264"/>
      <c r="QOX35" s="264"/>
      <c r="QOY35" s="264"/>
      <c r="QOZ35" s="244"/>
      <c r="QPA35" s="264"/>
      <c r="QPB35" s="264"/>
      <c r="QPC35" s="264"/>
      <c r="QPD35" s="244"/>
      <c r="QPE35" s="264"/>
      <c r="QPF35" s="264"/>
      <c r="QPG35" s="264"/>
      <c r="QPH35" s="244"/>
      <c r="QPI35" s="264"/>
      <c r="QPJ35" s="264"/>
      <c r="QPK35" s="264"/>
      <c r="QPL35" s="244"/>
      <c r="QPM35" s="264"/>
      <c r="QPN35" s="264"/>
      <c r="QPO35" s="264"/>
      <c r="QPP35" s="244"/>
      <c r="QPQ35" s="264"/>
      <c r="QPR35" s="264"/>
      <c r="QPS35" s="264"/>
      <c r="QPT35" s="244"/>
      <c r="QPU35" s="264"/>
      <c r="QPV35" s="264"/>
      <c r="QPW35" s="264"/>
      <c r="QPX35" s="244"/>
      <c r="QPY35" s="264"/>
      <c r="QPZ35" s="264"/>
      <c r="QQA35" s="264"/>
      <c r="QQB35" s="244"/>
      <c r="QQC35" s="264"/>
      <c r="QQD35" s="264"/>
      <c r="QQE35" s="264"/>
      <c r="QQF35" s="244"/>
      <c r="QQG35" s="264"/>
      <c r="QQH35" s="264"/>
      <c r="QQI35" s="264"/>
      <c r="QQJ35" s="244"/>
      <c r="QQK35" s="264"/>
      <c r="QQL35" s="264"/>
      <c r="QQM35" s="264"/>
      <c r="QQN35" s="244"/>
      <c r="QQO35" s="264"/>
      <c r="QQP35" s="264"/>
      <c r="QQQ35" s="264"/>
      <c r="QQR35" s="244"/>
      <c r="QQS35" s="264"/>
      <c r="QQT35" s="264"/>
      <c r="QQU35" s="264"/>
      <c r="QQV35" s="244"/>
      <c r="QQW35" s="264"/>
      <c r="QQX35" s="264"/>
      <c r="QQY35" s="264"/>
      <c r="QQZ35" s="244"/>
      <c r="QRA35" s="264"/>
      <c r="QRB35" s="264"/>
      <c r="QRC35" s="264"/>
      <c r="QRD35" s="244"/>
      <c r="QRE35" s="264"/>
      <c r="QRF35" s="264"/>
      <c r="QRG35" s="264"/>
      <c r="QRH35" s="244"/>
      <c r="QRI35" s="264"/>
      <c r="QRJ35" s="264"/>
      <c r="QRK35" s="264"/>
      <c r="QRL35" s="244"/>
      <c r="QRM35" s="264"/>
      <c r="QRN35" s="264"/>
      <c r="QRO35" s="264"/>
      <c r="QRP35" s="244"/>
      <c r="QRQ35" s="264"/>
      <c r="QRR35" s="264"/>
      <c r="QRS35" s="264"/>
      <c r="QRT35" s="244"/>
      <c r="QRU35" s="264"/>
      <c r="QRV35" s="264"/>
      <c r="QRW35" s="264"/>
      <c r="QRX35" s="244"/>
      <c r="QRY35" s="264"/>
      <c r="QRZ35" s="264"/>
      <c r="QSA35" s="264"/>
      <c r="QSB35" s="244"/>
      <c r="QSC35" s="264"/>
      <c r="QSD35" s="264"/>
      <c r="QSE35" s="264"/>
      <c r="QSF35" s="244"/>
      <c r="QSG35" s="264"/>
      <c r="QSH35" s="264"/>
      <c r="QSI35" s="264"/>
      <c r="QSJ35" s="244"/>
      <c r="QSK35" s="264"/>
      <c r="QSL35" s="264"/>
      <c r="QSM35" s="264"/>
      <c r="QSN35" s="244"/>
      <c r="QSO35" s="264"/>
      <c r="QSP35" s="264"/>
      <c r="QSQ35" s="264"/>
      <c r="QSR35" s="244"/>
      <c r="QSS35" s="264"/>
      <c r="QST35" s="264"/>
      <c r="QSU35" s="264"/>
      <c r="QSV35" s="244"/>
      <c r="QSW35" s="264"/>
      <c r="QSX35" s="264"/>
      <c r="QSY35" s="264"/>
      <c r="QSZ35" s="244"/>
      <c r="QTA35" s="264"/>
      <c r="QTB35" s="264"/>
      <c r="QTC35" s="264"/>
      <c r="QTD35" s="244"/>
      <c r="QTE35" s="264"/>
      <c r="QTF35" s="264"/>
      <c r="QTG35" s="264"/>
      <c r="QTH35" s="244"/>
      <c r="QTI35" s="264"/>
      <c r="QTJ35" s="264"/>
      <c r="QTK35" s="264"/>
      <c r="QTL35" s="244"/>
      <c r="QTM35" s="264"/>
      <c r="QTN35" s="264"/>
      <c r="QTO35" s="264"/>
      <c r="QTP35" s="244"/>
      <c r="QTQ35" s="264"/>
      <c r="QTR35" s="264"/>
      <c r="QTS35" s="264"/>
      <c r="QTT35" s="244"/>
      <c r="QTU35" s="264"/>
      <c r="QTV35" s="264"/>
      <c r="QTW35" s="264"/>
      <c r="QTX35" s="244"/>
      <c r="QTY35" s="264"/>
      <c r="QTZ35" s="264"/>
      <c r="QUA35" s="264"/>
      <c r="QUB35" s="244"/>
      <c r="QUC35" s="264"/>
      <c r="QUD35" s="264"/>
      <c r="QUE35" s="264"/>
      <c r="QUF35" s="244"/>
      <c r="QUG35" s="264"/>
      <c r="QUH35" s="264"/>
      <c r="QUI35" s="264"/>
      <c r="QUJ35" s="244"/>
      <c r="QUK35" s="264"/>
      <c r="QUL35" s="264"/>
      <c r="QUM35" s="264"/>
      <c r="QUN35" s="244"/>
      <c r="QUO35" s="264"/>
      <c r="QUP35" s="264"/>
      <c r="QUQ35" s="264"/>
      <c r="QUR35" s="244"/>
      <c r="QUS35" s="264"/>
      <c r="QUT35" s="264"/>
      <c r="QUU35" s="264"/>
      <c r="QUV35" s="244"/>
      <c r="QUW35" s="264"/>
      <c r="QUX35" s="264"/>
      <c r="QUY35" s="264"/>
      <c r="QUZ35" s="244"/>
      <c r="QVA35" s="264"/>
      <c r="QVB35" s="264"/>
      <c r="QVC35" s="264"/>
      <c r="QVD35" s="244"/>
      <c r="QVE35" s="264"/>
      <c r="QVF35" s="264"/>
      <c r="QVG35" s="264"/>
      <c r="QVH35" s="244"/>
      <c r="QVI35" s="264"/>
      <c r="QVJ35" s="264"/>
      <c r="QVK35" s="264"/>
      <c r="QVL35" s="244"/>
      <c r="QVM35" s="264"/>
      <c r="QVN35" s="264"/>
      <c r="QVO35" s="264"/>
      <c r="QVP35" s="244"/>
      <c r="QVQ35" s="264"/>
      <c r="QVR35" s="264"/>
      <c r="QVS35" s="264"/>
      <c r="QVT35" s="244"/>
      <c r="QVU35" s="264"/>
      <c r="QVV35" s="264"/>
      <c r="QVW35" s="264"/>
      <c r="QVX35" s="244"/>
      <c r="QVY35" s="264"/>
      <c r="QVZ35" s="264"/>
      <c r="QWA35" s="264"/>
      <c r="QWB35" s="244"/>
      <c r="QWC35" s="264"/>
      <c r="QWD35" s="264"/>
      <c r="QWE35" s="264"/>
      <c r="QWF35" s="244"/>
      <c r="QWG35" s="264"/>
      <c r="QWH35" s="264"/>
      <c r="QWI35" s="264"/>
      <c r="QWJ35" s="244"/>
      <c r="QWK35" s="264"/>
      <c r="QWL35" s="264"/>
      <c r="QWM35" s="264"/>
      <c r="QWN35" s="244"/>
      <c r="QWO35" s="264"/>
      <c r="QWP35" s="264"/>
      <c r="QWQ35" s="264"/>
      <c r="QWR35" s="244"/>
      <c r="QWS35" s="264"/>
      <c r="QWT35" s="264"/>
      <c r="QWU35" s="264"/>
      <c r="QWV35" s="244"/>
      <c r="QWW35" s="264"/>
      <c r="QWX35" s="264"/>
      <c r="QWY35" s="264"/>
      <c r="QWZ35" s="244"/>
      <c r="QXA35" s="264"/>
      <c r="QXB35" s="264"/>
      <c r="QXC35" s="264"/>
      <c r="QXD35" s="244"/>
      <c r="QXE35" s="264"/>
      <c r="QXF35" s="264"/>
      <c r="QXG35" s="264"/>
      <c r="QXH35" s="244"/>
      <c r="QXI35" s="264"/>
      <c r="QXJ35" s="264"/>
      <c r="QXK35" s="264"/>
      <c r="QXL35" s="244"/>
      <c r="QXM35" s="264"/>
      <c r="QXN35" s="264"/>
      <c r="QXO35" s="264"/>
      <c r="QXP35" s="244"/>
      <c r="QXQ35" s="264"/>
      <c r="QXR35" s="264"/>
      <c r="QXS35" s="264"/>
      <c r="QXT35" s="244"/>
      <c r="QXU35" s="264"/>
      <c r="QXV35" s="264"/>
      <c r="QXW35" s="264"/>
      <c r="QXX35" s="244"/>
      <c r="QXY35" s="264"/>
      <c r="QXZ35" s="264"/>
      <c r="QYA35" s="264"/>
      <c r="QYB35" s="244"/>
      <c r="QYC35" s="264"/>
      <c r="QYD35" s="264"/>
      <c r="QYE35" s="264"/>
      <c r="QYF35" s="244"/>
      <c r="QYG35" s="264"/>
      <c r="QYH35" s="264"/>
      <c r="QYI35" s="264"/>
      <c r="QYJ35" s="244"/>
      <c r="QYK35" s="264"/>
      <c r="QYL35" s="264"/>
      <c r="QYM35" s="264"/>
      <c r="QYN35" s="244"/>
      <c r="QYO35" s="264"/>
      <c r="QYP35" s="264"/>
      <c r="QYQ35" s="264"/>
      <c r="QYR35" s="244"/>
      <c r="QYS35" s="264"/>
      <c r="QYT35" s="264"/>
      <c r="QYU35" s="264"/>
      <c r="QYV35" s="244"/>
      <c r="QYW35" s="264"/>
      <c r="QYX35" s="264"/>
      <c r="QYY35" s="264"/>
      <c r="QYZ35" s="244"/>
      <c r="QZA35" s="264"/>
      <c r="QZB35" s="264"/>
      <c r="QZC35" s="264"/>
      <c r="QZD35" s="244"/>
      <c r="QZE35" s="264"/>
      <c r="QZF35" s="264"/>
      <c r="QZG35" s="264"/>
      <c r="QZH35" s="244"/>
      <c r="QZI35" s="264"/>
      <c r="QZJ35" s="264"/>
      <c r="QZK35" s="264"/>
      <c r="QZL35" s="244"/>
      <c r="QZM35" s="264"/>
      <c r="QZN35" s="264"/>
      <c r="QZO35" s="264"/>
      <c r="QZP35" s="244"/>
      <c r="QZQ35" s="264"/>
      <c r="QZR35" s="264"/>
      <c r="QZS35" s="264"/>
      <c r="QZT35" s="244"/>
      <c r="QZU35" s="264"/>
      <c r="QZV35" s="264"/>
      <c r="QZW35" s="264"/>
      <c r="QZX35" s="244"/>
      <c r="QZY35" s="264"/>
      <c r="QZZ35" s="264"/>
      <c r="RAA35" s="264"/>
      <c r="RAB35" s="244"/>
      <c r="RAC35" s="264"/>
      <c r="RAD35" s="264"/>
      <c r="RAE35" s="264"/>
      <c r="RAF35" s="244"/>
      <c r="RAG35" s="264"/>
      <c r="RAH35" s="264"/>
      <c r="RAI35" s="264"/>
      <c r="RAJ35" s="244"/>
      <c r="RAK35" s="264"/>
      <c r="RAL35" s="264"/>
      <c r="RAM35" s="264"/>
      <c r="RAN35" s="244"/>
      <c r="RAO35" s="264"/>
      <c r="RAP35" s="264"/>
      <c r="RAQ35" s="264"/>
      <c r="RAR35" s="244"/>
      <c r="RAS35" s="264"/>
      <c r="RAT35" s="264"/>
      <c r="RAU35" s="264"/>
      <c r="RAV35" s="244"/>
      <c r="RAW35" s="264"/>
      <c r="RAX35" s="264"/>
      <c r="RAY35" s="264"/>
      <c r="RAZ35" s="244"/>
      <c r="RBA35" s="264"/>
      <c r="RBB35" s="264"/>
      <c r="RBC35" s="264"/>
      <c r="RBD35" s="244"/>
      <c r="RBE35" s="264"/>
      <c r="RBF35" s="264"/>
      <c r="RBG35" s="264"/>
      <c r="RBH35" s="244"/>
      <c r="RBI35" s="264"/>
      <c r="RBJ35" s="264"/>
      <c r="RBK35" s="264"/>
      <c r="RBL35" s="244"/>
      <c r="RBM35" s="264"/>
      <c r="RBN35" s="264"/>
      <c r="RBO35" s="264"/>
      <c r="RBP35" s="244"/>
      <c r="RBQ35" s="264"/>
      <c r="RBR35" s="264"/>
      <c r="RBS35" s="264"/>
      <c r="RBT35" s="244"/>
      <c r="RBU35" s="264"/>
      <c r="RBV35" s="264"/>
      <c r="RBW35" s="264"/>
      <c r="RBX35" s="244"/>
      <c r="RBY35" s="264"/>
      <c r="RBZ35" s="264"/>
      <c r="RCA35" s="264"/>
      <c r="RCB35" s="244"/>
      <c r="RCC35" s="264"/>
      <c r="RCD35" s="264"/>
      <c r="RCE35" s="264"/>
      <c r="RCF35" s="244"/>
      <c r="RCG35" s="264"/>
      <c r="RCH35" s="264"/>
      <c r="RCI35" s="264"/>
      <c r="RCJ35" s="244"/>
      <c r="RCK35" s="264"/>
      <c r="RCL35" s="264"/>
      <c r="RCM35" s="264"/>
      <c r="RCN35" s="244"/>
      <c r="RCO35" s="264"/>
      <c r="RCP35" s="264"/>
      <c r="RCQ35" s="264"/>
      <c r="RCR35" s="244"/>
      <c r="RCS35" s="264"/>
      <c r="RCT35" s="264"/>
      <c r="RCU35" s="264"/>
      <c r="RCV35" s="244"/>
      <c r="RCW35" s="264"/>
      <c r="RCX35" s="264"/>
      <c r="RCY35" s="264"/>
      <c r="RCZ35" s="244"/>
      <c r="RDA35" s="264"/>
      <c r="RDB35" s="264"/>
      <c r="RDC35" s="264"/>
      <c r="RDD35" s="244"/>
      <c r="RDE35" s="264"/>
      <c r="RDF35" s="264"/>
      <c r="RDG35" s="264"/>
      <c r="RDH35" s="244"/>
      <c r="RDI35" s="264"/>
      <c r="RDJ35" s="264"/>
      <c r="RDK35" s="264"/>
      <c r="RDL35" s="244"/>
      <c r="RDM35" s="264"/>
      <c r="RDN35" s="264"/>
      <c r="RDO35" s="264"/>
      <c r="RDP35" s="244"/>
      <c r="RDQ35" s="264"/>
      <c r="RDR35" s="264"/>
      <c r="RDS35" s="264"/>
      <c r="RDT35" s="244"/>
      <c r="RDU35" s="264"/>
      <c r="RDV35" s="264"/>
      <c r="RDW35" s="264"/>
      <c r="RDX35" s="244"/>
      <c r="RDY35" s="264"/>
      <c r="RDZ35" s="264"/>
      <c r="REA35" s="264"/>
      <c r="REB35" s="244"/>
      <c r="REC35" s="264"/>
      <c r="RED35" s="264"/>
      <c r="REE35" s="264"/>
      <c r="REF35" s="244"/>
      <c r="REG35" s="264"/>
      <c r="REH35" s="264"/>
      <c r="REI35" s="264"/>
      <c r="REJ35" s="244"/>
      <c r="REK35" s="264"/>
      <c r="REL35" s="264"/>
      <c r="REM35" s="264"/>
      <c r="REN35" s="244"/>
      <c r="REO35" s="264"/>
      <c r="REP35" s="264"/>
      <c r="REQ35" s="264"/>
      <c r="RER35" s="244"/>
      <c r="RES35" s="264"/>
      <c r="RET35" s="264"/>
      <c r="REU35" s="264"/>
      <c r="REV35" s="244"/>
      <c r="REW35" s="264"/>
      <c r="REX35" s="264"/>
      <c r="REY35" s="264"/>
      <c r="REZ35" s="244"/>
      <c r="RFA35" s="264"/>
      <c r="RFB35" s="264"/>
      <c r="RFC35" s="264"/>
      <c r="RFD35" s="244"/>
      <c r="RFE35" s="264"/>
      <c r="RFF35" s="264"/>
      <c r="RFG35" s="264"/>
      <c r="RFH35" s="244"/>
      <c r="RFI35" s="264"/>
      <c r="RFJ35" s="264"/>
      <c r="RFK35" s="264"/>
      <c r="RFL35" s="244"/>
      <c r="RFM35" s="264"/>
      <c r="RFN35" s="264"/>
      <c r="RFO35" s="264"/>
      <c r="RFP35" s="244"/>
      <c r="RFQ35" s="264"/>
      <c r="RFR35" s="264"/>
      <c r="RFS35" s="264"/>
      <c r="RFT35" s="244"/>
      <c r="RFU35" s="264"/>
      <c r="RFV35" s="264"/>
      <c r="RFW35" s="264"/>
      <c r="RFX35" s="244"/>
      <c r="RFY35" s="264"/>
      <c r="RFZ35" s="264"/>
      <c r="RGA35" s="264"/>
      <c r="RGB35" s="244"/>
      <c r="RGC35" s="264"/>
      <c r="RGD35" s="264"/>
      <c r="RGE35" s="264"/>
      <c r="RGF35" s="244"/>
      <c r="RGG35" s="264"/>
      <c r="RGH35" s="264"/>
      <c r="RGI35" s="264"/>
      <c r="RGJ35" s="244"/>
      <c r="RGK35" s="264"/>
      <c r="RGL35" s="264"/>
      <c r="RGM35" s="264"/>
      <c r="RGN35" s="244"/>
      <c r="RGO35" s="264"/>
      <c r="RGP35" s="264"/>
      <c r="RGQ35" s="264"/>
      <c r="RGR35" s="244"/>
      <c r="RGS35" s="264"/>
      <c r="RGT35" s="264"/>
      <c r="RGU35" s="264"/>
      <c r="RGV35" s="244"/>
      <c r="RGW35" s="264"/>
      <c r="RGX35" s="264"/>
      <c r="RGY35" s="264"/>
      <c r="RGZ35" s="244"/>
      <c r="RHA35" s="264"/>
      <c r="RHB35" s="264"/>
      <c r="RHC35" s="264"/>
      <c r="RHD35" s="244"/>
      <c r="RHE35" s="264"/>
      <c r="RHF35" s="264"/>
      <c r="RHG35" s="264"/>
      <c r="RHH35" s="244"/>
      <c r="RHI35" s="264"/>
      <c r="RHJ35" s="264"/>
      <c r="RHK35" s="264"/>
      <c r="RHL35" s="244"/>
      <c r="RHM35" s="264"/>
      <c r="RHN35" s="264"/>
      <c r="RHO35" s="264"/>
      <c r="RHP35" s="244"/>
      <c r="RHQ35" s="264"/>
      <c r="RHR35" s="264"/>
      <c r="RHS35" s="264"/>
      <c r="RHT35" s="244"/>
      <c r="RHU35" s="264"/>
      <c r="RHV35" s="264"/>
      <c r="RHW35" s="264"/>
      <c r="RHX35" s="244"/>
      <c r="RHY35" s="264"/>
      <c r="RHZ35" s="264"/>
      <c r="RIA35" s="264"/>
      <c r="RIB35" s="244"/>
      <c r="RIC35" s="264"/>
      <c r="RID35" s="264"/>
      <c r="RIE35" s="264"/>
      <c r="RIF35" s="244"/>
      <c r="RIG35" s="264"/>
      <c r="RIH35" s="264"/>
      <c r="RII35" s="264"/>
      <c r="RIJ35" s="244"/>
      <c r="RIK35" s="264"/>
      <c r="RIL35" s="264"/>
      <c r="RIM35" s="264"/>
      <c r="RIN35" s="244"/>
      <c r="RIO35" s="264"/>
      <c r="RIP35" s="264"/>
      <c r="RIQ35" s="264"/>
      <c r="RIR35" s="244"/>
      <c r="RIS35" s="264"/>
      <c r="RIT35" s="264"/>
      <c r="RIU35" s="264"/>
      <c r="RIV35" s="244"/>
      <c r="RIW35" s="264"/>
      <c r="RIX35" s="264"/>
      <c r="RIY35" s="264"/>
      <c r="RIZ35" s="244"/>
      <c r="RJA35" s="264"/>
      <c r="RJB35" s="264"/>
      <c r="RJC35" s="264"/>
      <c r="RJD35" s="244"/>
      <c r="RJE35" s="264"/>
      <c r="RJF35" s="264"/>
      <c r="RJG35" s="264"/>
      <c r="RJH35" s="244"/>
      <c r="RJI35" s="264"/>
      <c r="RJJ35" s="264"/>
      <c r="RJK35" s="264"/>
      <c r="RJL35" s="244"/>
      <c r="RJM35" s="264"/>
      <c r="RJN35" s="264"/>
      <c r="RJO35" s="264"/>
      <c r="RJP35" s="244"/>
      <c r="RJQ35" s="264"/>
      <c r="RJR35" s="264"/>
      <c r="RJS35" s="264"/>
      <c r="RJT35" s="244"/>
      <c r="RJU35" s="264"/>
      <c r="RJV35" s="264"/>
      <c r="RJW35" s="264"/>
      <c r="RJX35" s="244"/>
      <c r="RJY35" s="264"/>
      <c r="RJZ35" s="264"/>
      <c r="RKA35" s="264"/>
      <c r="RKB35" s="244"/>
      <c r="RKC35" s="264"/>
      <c r="RKD35" s="264"/>
      <c r="RKE35" s="264"/>
      <c r="RKF35" s="244"/>
      <c r="RKG35" s="264"/>
      <c r="RKH35" s="264"/>
      <c r="RKI35" s="264"/>
      <c r="RKJ35" s="244"/>
      <c r="RKK35" s="264"/>
      <c r="RKL35" s="264"/>
      <c r="RKM35" s="264"/>
      <c r="RKN35" s="244"/>
      <c r="RKO35" s="264"/>
      <c r="RKP35" s="264"/>
      <c r="RKQ35" s="264"/>
      <c r="RKR35" s="244"/>
      <c r="RKS35" s="264"/>
      <c r="RKT35" s="264"/>
      <c r="RKU35" s="264"/>
      <c r="RKV35" s="244"/>
      <c r="RKW35" s="264"/>
      <c r="RKX35" s="264"/>
      <c r="RKY35" s="264"/>
      <c r="RKZ35" s="244"/>
      <c r="RLA35" s="264"/>
      <c r="RLB35" s="264"/>
      <c r="RLC35" s="264"/>
      <c r="RLD35" s="244"/>
      <c r="RLE35" s="264"/>
      <c r="RLF35" s="264"/>
      <c r="RLG35" s="264"/>
      <c r="RLH35" s="244"/>
      <c r="RLI35" s="264"/>
      <c r="RLJ35" s="264"/>
      <c r="RLK35" s="264"/>
      <c r="RLL35" s="244"/>
      <c r="RLM35" s="264"/>
      <c r="RLN35" s="264"/>
      <c r="RLO35" s="264"/>
      <c r="RLP35" s="244"/>
      <c r="RLQ35" s="264"/>
      <c r="RLR35" s="264"/>
      <c r="RLS35" s="264"/>
      <c r="RLT35" s="244"/>
      <c r="RLU35" s="264"/>
      <c r="RLV35" s="264"/>
      <c r="RLW35" s="264"/>
      <c r="RLX35" s="244"/>
      <c r="RLY35" s="264"/>
      <c r="RLZ35" s="264"/>
      <c r="RMA35" s="264"/>
      <c r="RMB35" s="244"/>
      <c r="RMC35" s="264"/>
      <c r="RMD35" s="264"/>
      <c r="RME35" s="264"/>
      <c r="RMF35" s="244"/>
      <c r="RMG35" s="264"/>
      <c r="RMH35" s="264"/>
      <c r="RMI35" s="264"/>
      <c r="RMJ35" s="244"/>
      <c r="RMK35" s="264"/>
      <c r="RML35" s="264"/>
      <c r="RMM35" s="264"/>
      <c r="RMN35" s="244"/>
      <c r="RMO35" s="264"/>
      <c r="RMP35" s="264"/>
      <c r="RMQ35" s="264"/>
      <c r="RMR35" s="244"/>
      <c r="RMS35" s="264"/>
      <c r="RMT35" s="264"/>
      <c r="RMU35" s="264"/>
      <c r="RMV35" s="244"/>
      <c r="RMW35" s="264"/>
      <c r="RMX35" s="264"/>
      <c r="RMY35" s="264"/>
      <c r="RMZ35" s="244"/>
      <c r="RNA35" s="264"/>
      <c r="RNB35" s="264"/>
      <c r="RNC35" s="264"/>
      <c r="RND35" s="244"/>
      <c r="RNE35" s="264"/>
      <c r="RNF35" s="264"/>
      <c r="RNG35" s="264"/>
      <c r="RNH35" s="244"/>
      <c r="RNI35" s="264"/>
      <c r="RNJ35" s="264"/>
      <c r="RNK35" s="264"/>
      <c r="RNL35" s="244"/>
      <c r="RNM35" s="264"/>
      <c r="RNN35" s="264"/>
      <c r="RNO35" s="264"/>
      <c r="RNP35" s="244"/>
      <c r="RNQ35" s="264"/>
      <c r="RNR35" s="264"/>
      <c r="RNS35" s="264"/>
      <c r="RNT35" s="244"/>
      <c r="RNU35" s="264"/>
      <c r="RNV35" s="264"/>
      <c r="RNW35" s="264"/>
      <c r="RNX35" s="244"/>
      <c r="RNY35" s="264"/>
      <c r="RNZ35" s="264"/>
      <c r="ROA35" s="264"/>
      <c r="ROB35" s="244"/>
      <c r="ROC35" s="264"/>
      <c r="ROD35" s="264"/>
      <c r="ROE35" s="264"/>
      <c r="ROF35" s="244"/>
      <c r="ROG35" s="264"/>
      <c r="ROH35" s="264"/>
      <c r="ROI35" s="264"/>
      <c r="ROJ35" s="244"/>
      <c r="ROK35" s="264"/>
      <c r="ROL35" s="264"/>
      <c r="ROM35" s="264"/>
      <c r="RON35" s="244"/>
      <c r="ROO35" s="264"/>
      <c r="ROP35" s="264"/>
      <c r="ROQ35" s="264"/>
      <c r="ROR35" s="244"/>
      <c r="ROS35" s="264"/>
      <c r="ROT35" s="264"/>
      <c r="ROU35" s="264"/>
      <c r="ROV35" s="244"/>
      <c r="ROW35" s="264"/>
      <c r="ROX35" s="264"/>
      <c r="ROY35" s="264"/>
      <c r="ROZ35" s="244"/>
      <c r="RPA35" s="264"/>
      <c r="RPB35" s="264"/>
      <c r="RPC35" s="264"/>
      <c r="RPD35" s="244"/>
      <c r="RPE35" s="264"/>
      <c r="RPF35" s="264"/>
      <c r="RPG35" s="264"/>
      <c r="RPH35" s="244"/>
      <c r="RPI35" s="264"/>
      <c r="RPJ35" s="264"/>
      <c r="RPK35" s="264"/>
      <c r="RPL35" s="244"/>
      <c r="RPM35" s="264"/>
      <c r="RPN35" s="264"/>
      <c r="RPO35" s="264"/>
      <c r="RPP35" s="244"/>
      <c r="RPQ35" s="264"/>
      <c r="RPR35" s="264"/>
      <c r="RPS35" s="264"/>
      <c r="RPT35" s="244"/>
      <c r="RPU35" s="264"/>
      <c r="RPV35" s="264"/>
      <c r="RPW35" s="264"/>
      <c r="RPX35" s="244"/>
      <c r="RPY35" s="264"/>
      <c r="RPZ35" s="264"/>
      <c r="RQA35" s="264"/>
      <c r="RQB35" s="244"/>
      <c r="RQC35" s="264"/>
      <c r="RQD35" s="264"/>
      <c r="RQE35" s="264"/>
      <c r="RQF35" s="244"/>
      <c r="RQG35" s="264"/>
      <c r="RQH35" s="264"/>
      <c r="RQI35" s="264"/>
      <c r="RQJ35" s="244"/>
      <c r="RQK35" s="264"/>
      <c r="RQL35" s="264"/>
      <c r="RQM35" s="264"/>
      <c r="RQN35" s="244"/>
      <c r="RQO35" s="264"/>
      <c r="RQP35" s="264"/>
      <c r="RQQ35" s="264"/>
      <c r="RQR35" s="244"/>
      <c r="RQS35" s="264"/>
      <c r="RQT35" s="264"/>
      <c r="RQU35" s="264"/>
      <c r="RQV35" s="244"/>
      <c r="RQW35" s="264"/>
      <c r="RQX35" s="264"/>
      <c r="RQY35" s="264"/>
      <c r="RQZ35" s="244"/>
      <c r="RRA35" s="264"/>
      <c r="RRB35" s="264"/>
      <c r="RRC35" s="264"/>
      <c r="RRD35" s="244"/>
      <c r="RRE35" s="264"/>
      <c r="RRF35" s="264"/>
      <c r="RRG35" s="264"/>
      <c r="RRH35" s="244"/>
      <c r="RRI35" s="264"/>
      <c r="RRJ35" s="264"/>
      <c r="RRK35" s="264"/>
      <c r="RRL35" s="244"/>
      <c r="RRM35" s="264"/>
      <c r="RRN35" s="264"/>
      <c r="RRO35" s="264"/>
      <c r="RRP35" s="244"/>
      <c r="RRQ35" s="264"/>
      <c r="RRR35" s="264"/>
      <c r="RRS35" s="264"/>
      <c r="RRT35" s="244"/>
      <c r="RRU35" s="264"/>
      <c r="RRV35" s="264"/>
      <c r="RRW35" s="264"/>
      <c r="RRX35" s="244"/>
      <c r="RRY35" s="264"/>
      <c r="RRZ35" s="264"/>
      <c r="RSA35" s="264"/>
      <c r="RSB35" s="244"/>
      <c r="RSC35" s="264"/>
      <c r="RSD35" s="264"/>
      <c r="RSE35" s="264"/>
      <c r="RSF35" s="244"/>
      <c r="RSG35" s="264"/>
      <c r="RSH35" s="264"/>
      <c r="RSI35" s="264"/>
      <c r="RSJ35" s="244"/>
      <c r="RSK35" s="264"/>
      <c r="RSL35" s="264"/>
      <c r="RSM35" s="264"/>
      <c r="RSN35" s="244"/>
      <c r="RSO35" s="264"/>
      <c r="RSP35" s="264"/>
      <c r="RSQ35" s="264"/>
      <c r="RSR35" s="244"/>
      <c r="RSS35" s="264"/>
      <c r="RST35" s="264"/>
      <c r="RSU35" s="264"/>
      <c r="RSV35" s="244"/>
      <c r="RSW35" s="264"/>
      <c r="RSX35" s="264"/>
      <c r="RSY35" s="264"/>
      <c r="RSZ35" s="244"/>
      <c r="RTA35" s="264"/>
      <c r="RTB35" s="264"/>
      <c r="RTC35" s="264"/>
      <c r="RTD35" s="244"/>
      <c r="RTE35" s="264"/>
      <c r="RTF35" s="264"/>
      <c r="RTG35" s="264"/>
      <c r="RTH35" s="244"/>
      <c r="RTI35" s="264"/>
      <c r="RTJ35" s="264"/>
      <c r="RTK35" s="264"/>
      <c r="RTL35" s="244"/>
      <c r="RTM35" s="264"/>
      <c r="RTN35" s="264"/>
      <c r="RTO35" s="264"/>
      <c r="RTP35" s="244"/>
      <c r="RTQ35" s="264"/>
      <c r="RTR35" s="264"/>
      <c r="RTS35" s="264"/>
      <c r="RTT35" s="244"/>
      <c r="RTU35" s="264"/>
      <c r="RTV35" s="264"/>
      <c r="RTW35" s="264"/>
      <c r="RTX35" s="244"/>
      <c r="RTY35" s="264"/>
      <c r="RTZ35" s="264"/>
      <c r="RUA35" s="264"/>
      <c r="RUB35" s="244"/>
      <c r="RUC35" s="264"/>
      <c r="RUD35" s="264"/>
      <c r="RUE35" s="264"/>
      <c r="RUF35" s="244"/>
      <c r="RUG35" s="264"/>
      <c r="RUH35" s="264"/>
      <c r="RUI35" s="264"/>
      <c r="RUJ35" s="244"/>
      <c r="RUK35" s="264"/>
      <c r="RUL35" s="264"/>
      <c r="RUM35" s="264"/>
      <c r="RUN35" s="244"/>
      <c r="RUO35" s="264"/>
      <c r="RUP35" s="264"/>
      <c r="RUQ35" s="264"/>
      <c r="RUR35" s="244"/>
      <c r="RUS35" s="264"/>
      <c r="RUT35" s="264"/>
      <c r="RUU35" s="264"/>
      <c r="RUV35" s="244"/>
      <c r="RUW35" s="264"/>
      <c r="RUX35" s="264"/>
      <c r="RUY35" s="264"/>
      <c r="RUZ35" s="244"/>
      <c r="RVA35" s="264"/>
      <c r="RVB35" s="264"/>
      <c r="RVC35" s="264"/>
      <c r="RVD35" s="244"/>
      <c r="RVE35" s="264"/>
      <c r="RVF35" s="264"/>
      <c r="RVG35" s="264"/>
      <c r="RVH35" s="244"/>
      <c r="RVI35" s="264"/>
      <c r="RVJ35" s="264"/>
      <c r="RVK35" s="264"/>
      <c r="RVL35" s="244"/>
      <c r="RVM35" s="264"/>
      <c r="RVN35" s="264"/>
      <c r="RVO35" s="264"/>
      <c r="RVP35" s="244"/>
      <c r="RVQ35" s="264"/>
      <c r="RVR35" s="264"/>
      <c r="RVS35" s="264"/>
      <c r="RVT35" s="244"/>
      <c r="RVU35" s="264"/>
      <c r="RVV35" s="264"/>
      <c r="RVW35" s="264"/>
      <c r="RVX35" s="244"/>
      <c r="RVY35" s="264"/>
      <c r="RVZ35" s="264"/>
      <c r="RWA35" s="264"/>
      <c r="RWB35" s="244"/>
      <c r="RWC35" s="264"/>
      <c r="RWD35" s="264"/>
      <c r="RWE35" s="264"/>
      <c r="RWF35" s="244"/>
      <c r="RWG35" s="264"/>
      <c r="RWH35" s="264"/>
      <c r="RWI35" s="264"/>
      <c r="RWJ35" s="244"/>
      <c r="RWK35" s="264"/>
      <c r="RWL35" s="264"/>
      <c r="RWM35" s="264"/>
      <c r="RWN35" s="244"/>
      <c r="RWO35" s="264"/>
      <c r="RWP35" s="264"/>
      <c r="RWQ35" s="264"/>
      <c r="RWR35" s="244"/>
      <c r="RWS35" s="264"/>
      <c r="RWT35" s="264"/>
      <c r="RWU35" s="264"/>
      <c r="RWV35" s="244"/>
      <c r="RWW35" s="264"/>
      <c r="RWX35" s="264"/>
      <c r="RWY35" s="264"/>
      <c r="RWZ35" s="244"/>
      <c r="RXA35" s="264"/>
      <c r="RXB35" s="264"/>
      <c r="RXC35" s="264"/>
      <c r="RXD35" s="244"/>
      <c r="RXE35" s="264"/>
      <c r="RXF35" s="264"/>
      <c r="RXG35" s="264"/>
      <c r="RXH35" s="244"/>
      <c r="RXI35" s="264"/>
      <c r="RXJ35" s="264"/>
      <c r="RXK35" s="264"/>
      <c r="RXL35" s="244"/>
      <c r="RXM35" s="264"/>
      <c r="RXN35" s="264"/>
      <c r="RXO35" s="264"/>
      <c r="RXP35" s="244"/>
      <c r="RXQ35" s="264"/>
      <c r="RXR35" s="264"/>
      <c r="RXS35" s="264"/>
      <c r="RXT35" s="244"/>
      <c r="RXU35" s="264"/>
      <c r="RXV35" s="264"/>
      <c r="RXW35" s="264"/>
      <c r="RXX35" s="244"/>
      <c r="RXY35" s="264"/>
      <c r="RXZ35" s="264"/>
      <c r="RYA35" s="264"/>
      <c r="RYB35" s="244"/>
      <c r="RYC35" s="264"/>
      <c r="RYD35" s="264"/>
      <c r="RYE35" s="264"/>
      <c r="RYF35" s="244"/>
      <c r="RYG35" s="264"/>
      <c r="RYH35" s="264"/>
      <c r="RYI35" s="264"/>
      <c r="RYJ35" s="244"/>
      <c r="RYK35" s="264"/>
      <c r="RYL35" s="264"/>
      <c r="RYM35" s="264"/>
      <c r="RYN35" s="244"/>
      <c r="RYO35" s="264"/>
      <c r="RYP35" s="264"/>
      <c r="RYQ35" s="264"/>
      <c r="RYR35" s="244"/>
      <c r="RYS35" s="264"/>
      <c r="RYT35" s="264"/>
      <c r="RYU35" s="264"/>
      <c r="RYV35" s="244"/>
      <c r="RYW35" s="264"/>
      <c r="RYX35" s="264"/>
      <c r="RYY35" s="264"/>
      <c r="RYZ35" s="244"/>
      <c r="RZA35" s="264"/>
      <c r="RZB35" s="264"/>
      <c r="RZC35" s="264"/>
      <c r="RZD35" s="244"/>
      <c r="RZE35" s="264"/>
      <c r="RZF35" s="264"/>
      <c r="RZG35" s="264"/>
      <c r="RZH35" s="244"/>
      <c r="RZI35" s="264"/>
      <c r="RZJ35" s="264"/>
      <c r="RZK35" s="264"/>
      <c r="RZL35" s="244"/>
      <c r="RZM35" s="264"/>
      <c r="RZN35" s="264"/>
      <c r="RZO35" s="264"/>
      <c r="RZP35" s="244"/>
      <c r="RZQ35" s="264"/>
      <c r="RZR35" s="264"/>
      <c r="RZS35" s="264"/>
      <c r="RZT35" s="244"/>
      <c r="RZU35" s="264"/>
      <c r="RZV35" s="264"/>
      <c r="RZW35" s="264"/>
      <c r="RZX35" s="244"/>
      <c r="RZY35" s="264"/>
      <c r="RZZ35" s="264"/>
      <c r="SAA35" s="264"/>
      <c r="SAB35" s="244"/>
      <c r="SAC35" s="264"/>
      <c r="SAD35" s="264"/>
      <c r="SAE35" s="264"/>
      <c r="SAF35" s="244"/>
      <c r="SAG35" s="264"/>
      <c r="SAH35" s="264"/>
      <c r="SAI35" s="264"/>
      <c r="SAJ35" s="244"/>
      <c r="SAK35" s="264"/>
      <c r="SAL35" s="264"/>
      <c r="SAM35" s="264"/>
      <c r="SAN35" s="244"/>
      <c r="SAO35" s="264"/>
      <c r="SAP35" s="264"/>
      <c r="SAQ35" s="264"/>
      <c r="SAR35" s="244"/>
      <c r="SAS35" s="264"/>
      <c r="SAT35" s="264"/>
      <c r="SAU35" s="264"/>
      <c r="SAV35" s="244"/>
      <c r="SAW35" s="264"/>
      <c r="SAX35" s="264"/>
      <c r="SAY35" s="264"/>
      <c r="SAZ35" s="244"/>
      <c r="SBA35" s="264"/>
      <c r="SBB35" s="264"/>
      <c r="SBC35" s="264"/>
      <c r="SBD35" s="244"/>
      <c r="SBE35" s="264"/>
      <c r="SBF35" s="264"/>
      <c r="SBG35" s="264"/>
      <c r="SBH35" s="244"/>
      <c r="SBI35" s="264"/>
      <c r="SBJ35" s="264"/>
      <c r="SBK35" s="264"/>
      <c r="SBL35" s="244"/>
      <c r="SBM35" s="264"/>
      <c r="SBN35" s="264"/>
      <c r="SBO35" s="264"/>
      <c r="SBP35" s="244"/>
      <c r="SBQ35" s="264"/>
      <c r="SBR35" s="264"/>
      <c r="SBS35" s="264"/>
      <c r="SBT35" s="244"/>
      <c r="SBU35" s="264"/>
      <c r="SBV35" s="264"/>
      <c r="SBW35" s="264"/>
      <c r="SBX35" s="244"/>
      <c r="SBY35" s="264"/>
      <c r="SBZ35" s="264"/>
      <c r="SCA35" s="264"/>
      <c r="SCB35" s="244"/>
      <c r="SCC35" s="264"/>
      <c r="SCD35" s="264"/>
      <c r="SCE35" s="264"/>
      <c r="SCF35" s="244"/>
      <c r="SCG35" s="264"/>
      <c r="SCH35" s="264"/>
      <c r="SCI35" s="264"/>
      <c r="SCJ35" s="244"/>
      <c r="SCK35" s="264"/>
      <c r="SCL35" s="264"/>
      <c r="SCM35" s="264"/>
      <c r="SCN35" s="244"/>
      <c r="SCO35" s="264"/>
      <c r="SCP35" s="264"/>
      <c r="SCQ35" s="264"/>
      <c r="SCR35" s="244"/>
      <c r="SCS35" s="264"/>
      <c r="SCT35" s="264"/>
      <c r="SCU35" s="264"/>
      <c r="SCV35" s="244"/>
      <c r="SCW35" s="264"/>
      <c r="SCX35" s="264"/>
      <c r="SCY35" s="264"/>
      <c r="SCZ35" s="244"/>
      <c r="SDA35" s="264"/>
      <c r="SDB35" s="264"/>
      <c r="SDC35" s="264"/>
      <c r="SDD35" s="244"/>
      <c r="SDE35" s="264"/>
      <c r="SDF35" s="264"/>
      <c r="SDG35" s="264"/>
      <c r="SDH35" s="244"/>
      <c r="SDI35" s="264"/>
      <c r="SDJ35" s="264"/>
      <c r="SDK35" s="264"/>
      <c r="SDL35" s="244"/>
      <c r="SDM35" s="264"/>
      <c r="SDN35" s="264"/>
      <c r="SDO35" s="264"/>
      <c r="SDP35" s="244"/>
      <c r="SDQ35" s="264"/>
      <c r="SDR35" s="264"/>
      <c r="SDS35" s="264"/>
      <c r="SDT35" s="244"/>
      <c r="SDU35" s="264"/>
      <c r="SDV35" s="264"/>
      <c r="SDW35" s="264"/>
      <c r="SDX35" s="244"/>
      <c r="SDY35" s="264"/>
      <c r="SDZ35" s="264"/>
      <c r="SEA35" s="264"/>
      <c r="SEB35" s="244"/>
      <c r="SEC35" s="264"/>
      <c r="SED35" s="264"/>
      <c r="SEE35" s="264"/>
      <c r="SEF35" s="244"/>
      <c r="SEG35" s="264"/>
      <c r="SEH35" s="264"/>
      <c r="SEI35" s="264"/>
      <c r="SEJ35" s="244"/>
      <c r="SEK35" s="264"/>
      <c r="SEL35" s="264"/>
      <c r="SEM35" s="264"/>
      <c r="SEN35" s="244"/>
      <c r="SEO35" s="264"/>
      <c r="SEP35" s="264"/>
      <c r="SEQ35" s="264"/>
      <c r="SER35" s="244"/>
      <c r="SES35" s="264"/>
      <c r="SET35" s="264"/>
      <c r="SEU35" s="264"/>
      <c r="SEV35" s="244"/>
      <c r="SEW35" s="264"/>
      <c r="SEX35" s="264"/>
      <c r="SEY35" s="264"/>
      <c r="SEZ35" s="244"/>
      <c r="SFA35" s="264"/>
      <c r="SFB35" s="264"/>
      <c r="SFC35" s="264"/>
      <c r="SFD35" s="244"/>
      <c r="SFE35" s="264"/>
      <c r="SFF35" s="264"/>
      <c r="SFG35" s="264"/>
      <c r="SFH35" s="244"/>
      <c r="SFI35" s="264"/>
      <c r="SFJ35" s="264"/>
      <c r="SFK35" s="264"/>
      <c r="SFL35" s="244"/>
      <c r="SFM35" s="264"/>
      <c r="SFN35" s="264"/>
      <c r="SFO35" s="264"/>
      <c r="SFP35" s="244"/>
      <c r="SFQ35" s="264"/>
      <c r="SFR35" s="264"/>
      <c r="SFS35" s="264"/>
      <c r="SFT35" s="244"/>
      <c r="SFU35" s="264"/>
      <c r="SFV35" s="264"/>
      <c r="SFW35" s="264"/>
      <c r="SFX35" s="244"/>
      <c r="SFY35" s="264"/>
      <c r="SFZ35" s="264"/>
      <c r="SGA35" s="264"/>
      <c r="SGB35" s="244"/>
      <c r="SGC35" s="264"/>
      <c r="SGD35" s="264"/>
      <c r="SGE35" s="264"/>
      <c r="SGF35" s="244"/>
      <c r="SGG35" s="264"/>
      <c r="SGH35" s="264"/>
      <c r="SGI35" s="264"/>
      <c r="SGJ35" s="244"/>
      <c r="SGK35" s="264"/>
      <c r="SGL35" s="264"/>
      <c r="SGM35" s="264"/>
      <c r="SGN35" s="244"/>
      <c r="SGO35" s="264"/>
      <c r="SGP35" s="264"/>
      <c r="SGQ35" s="264"/>
      <c r="SGR35" s="244"/>
      <c r="SGS35" s="264"/>
      <c r="SGT35" s="264"/>
      <c r="SGU35" s="264"/>
      <c r="SGV35" s="244"/>
      <c r="SGW35" s="264"/>
      <c r="SGX35" s="264"/>
      <c r="SGY35" s="264"/>
      <c r="SGZ35" s="244"/>
      <c r="SHA35" s="264"/>
      <c r="SHB35" s="264"/>
      <c r="SHC35" s="264"/>
      <c r="SHD35" s="244"/>
      <c r="SHE35" s="264"/>
      <c r="SHF35" s="264"/>
      <c r="SHG35" s="264"/>
      <c r="SHH35" s="244"/>
      <c r="SHI35" s="264"/>
      <c r="SHJ35" s="264"/>
      <c r="SHK35" s="264"/>
      <c r="SHL35" s="244"/>
      <c r="SHM35" s="264"/>
      <c r="SHN35" s="264"/>
      <c r="SHO35" s="264"/>
      <c r="SHP35" s="244"/>
      <c r="SHQ35" s="264"/>
      <c r="SHR35" s="264"/>
      <c r="SHS35" s="264"/>
      <c r="SHT35" s="244"/>
      <c r="SHU35" s="264"/>
      <c r="SHV35" s="264"/>
      <c r="SHW35" s="264"/>
      <c r="SHX35" s="244"/>
      <c r="SHY35" s="264"/>
      <c r="SHZ35" s="264"/>
      <c r="SIA35" s="264"/>
      <c r="SIB35" s="244"/>
      <c r="SIC35" s="264"/>
      <c r="SID35" s="264"/>
      <c r="SIE35" s="264"/>
      <c r="SIF35" s="244"/>
      <c r="SIG35" s="264"/>
      <c r="SIH35" s="264"/>
      <c r="SII35" s="264"/>
      <c r="SIJ35" s="244"/>
      <c r="SIK35" s="264"/>
      <c r="SIL35" s="264"/>
      <c r="SIM35" s="264"/>
      <c r="SIN35" s="244"/>
      <c r="SIO35" s="264"/>
      <c r="SIP35" s="264"/>
      <c r="SIQ35" s="264"/>
      <c r="SIR35" s="244"/>
      <c r="SIS35" s="264"/>
      <c r="SIT35" s="264"/>
      <c r="SIU35" s="264"/>
      <c r="SIV35" s="244"/>
      <c r="SIW35" s="264"/>
      <c r="SIX35" s="264"/>
      <c r="SIY35" s="264"/>
      <c r="SIZ35" s="244"/>
      <c r="SJA35" s="264"/>
      <c r="SJB35" s="264"/>
      <c r="SJC35" s="264"/>
      <c r="SJD35" s="244"/>
      <c r="SJE35" s="264"/>
      <c r="SJF35" s="264"/>
      <c r="SJG35" s="264"/>
      <c r="SJH35" s="244"/>
      <c r="SJI35" s="264"/>
      <c r="SJJ35" s="264"/>
      <c r="SJK35" s="264"/>
      <c r="SJL35" s="244"/>
      <c r="SJM35" s="264"/>
      <c r="SJN35" s="264"/>
      <c r="SJO35" s="264"/>
      <c r="SJP35" s="244"/>
      <c r="SJQ35" s="264"/>
      <c r="SJR35" s="264"/>
      <c r="SJS35" s="264"/>
      <c r="SJT35" s="244"/>
      <c r="SJU35" s="264"/>
      <c r="SJV35" s="264"/>
      <c r="SJW35" s="264"/>
      <c r="SJX35" s="244"/>
      <c r="SJY35" s="264"/>
      <c r="SJZ35" s="264"/>
      <c r="SKA35" s="264"/>
      <c r="SKB35" s="244"/>
      <c r="SKC35" s="264"/>
      <c r="SKD35" s="264"/>
      <c r="SKE35" s="264"/>
      <c r="SKF35" s="244"/>
      <c r="SKG35" s="264"/>
      <c r="SKH35" s="264"/>
      <c r="SKI35" s="264"/>
      <c r="SKJ35" s="244"/>
      <c r="SKK35" s="264"/>
      <c r="SKL35" s="264"/>
      <c r="SKM35" s="264"/>
      <c r="SKN35" s="244"/>
      <c r="SKO35" s="264"/>
      <c r="SKP35" s="264"/>
      <c r="SKQ35" s="264"/>
      <c r="SKR35" s="244"/>
      <c r="SKS35" s="264"/>
      <c r="SKT35" s="264"/>
      <c r="SKU35" s="264"/>
      <c r="SKV35" s="244"/>
      <c r="SKW35" s="264"/>
      <c r="SKX35" s="264"/>
      <c r="SKY35" s="264"/>
      <c r="SKZ35" s="244"/>
      <c r="SLA35" s="264"/>
      <c r="SLB35" s="264"/>
      <c r="SLC35" s="264"/>
      <c r="SLD35" s="244"/>
      <c r="SLE35" s="264"/>
      <c r="SLF35" s="264"/>
      <c r="SLG35" s="264"/>
      <c r="SLH35" s="244"/>
      <c r="SLI35" s="264"/>
      <c r="SLJ35" s="264"/>
      <c r="SLK35" s="264"/>
      <c r="SLL35" s="244"/>
      <c r="SLM35" s="264"/>
      <c r="SLN35" s="264"/>
      <c r="SLO35" s="264"/>
      <c r="SLP35" s="244"/>
      <c r="SLQ35" s="264"/>
      <c r="SLR35" s="264"/>
      <c r="SLS35" s="264"/>
      <c r="SLT35" s="244"/>
      <c r="SLU35" s="264"/>
      <c r="SLV35" s="264"/>
      <c r="SLW35" s="264"/>
      <c r="SLX35" s="244"/>
      <c r="SLY35" s="264"/>
      <c r="SLZ35" s="264"/>
      <c r="SMA35" s="264"/>
      <c r="SMB35" s="244"/>
      <c r="SMC35" s="264"/>
      <c r="SMD35" s="264"/>
      <c r="SME35" s="264"/>
      <c r="SMF35" s="244"/>
      <c r="SMG35" s="264"/>
      <c r="SMH35" s="264"/>
      <c r="SMI35" s="264"/>
      <c r="SMJ35" s="244"/>
      <c r="SMK35" s="264"/>
      <c r="SML35" s="264"/>
      <c r="SMM35" s="264"/>
      <c r="SMN35" s="244"/>
      <c r="SMO35" s="264"/>
      <c r="SMP35" s="264"/>
      <c r="SMQ35" s="264"/>
      <c r="SMR35" s="244"/>
      <c r="SMS35" s="264"/>
      <c r="SMT35" s="264"/>
      <c r="SMU35" s="264"/>
      <c r="SMV35" s="244"/>
      <c r="SMW35" s="264"/>
      <c r="SMX35" s="264"/>
      <c r="SMY35" s="264"/>
      <c r="SMZ35" s="244"/>
      <c r="SNA35" s="264"/>
      <c r="SNB35" s="264"/>
      <c r="SNC35" s="264"/>
      <c r="SND35" s="244"/>
      <c r="SNE35" s="264"/>
      <c r="SNF35" s="264"/>
      <c r="SNG35" s="264"/>
      <c r="SNH35" s="244"/>
      <c r="SNI35" s="264"/>
      <c r="SNJ35" s="264"/>
      <c r="SNK35" s="264"/>
      <c r="SNL35" s="244"/>
      <c r="SNM35" s="264"/>
      <c r="SNN35" s="264"/>
      <c r="SNO35" s="264"/>
      <c r="SNP35" s="244"/>
      <c r="SNQ35" s="264"/>
      <c r="SNR35" s="264"/>
      <c r="SNS35" s="264"/>
      <c r="SNT35" s="244"/>
      <c r="SNU35" s="264"/>
      <c r="SNV35" s="264"/>
      <c r="SNW35" s="264"/>
      <c r="SNX35" s="244"/>
      <c r="SNY35" s="264"/>
      <c r="SNZ35" s="264"/>
      <c r="SOA35" s="264"/>
      <c r="SOB35" s="244"/>
      <c r="SOC35" s="264"/>
      <c r="SOD35" s="264"/>
      <c r="SOE35" s="264"/>
      <c r="SOF35" s="244"/>
      <c r="SOG35" s="264"/>
      <c r="SOH35" s="264"/>
      <c r="SOI35" s="264"/>
      <c r="SOJ35" s="244"/>
      <c r="SOK35" s="264"/>
      <c r="SOL35" s="264"/>
      <c r="SOM35" s="264"/>
      <c r="SON35" s="244"/>
      <c r="SOO35" s="264"/>
      <c r="SOP35" s="264"/>
      <c r="SOQ35" s="264"/>
      <c r="SOR35" s="244"/>
      <c r="SOS35" s="264"/>
      <c r="SOT35" s="264"/>
      <c r="SOU35" s="264"/>
      <c r="SOV35" s="244"/>
      <c r="SOW35" s="264"/>
      <c r="SOX35" s="264"/>
      <c r="SOY35" s="264"/>
      <c r="SOZ35" s="244"/>
      <c r="SPA35" s="264"/>
      <c r="SPB35" s="264"/>
      <c r="SPC35" s="264"/>
      <c r="SPD35" s="244"/>
      <c r="SPE35" s="264"/>
      <c r="SPF35" s="264"/>
      <c r="SPG35" s="264"/>
      <c r="SPH35" s="244"/>
      <c r="SPI35" s="264"/>
      <c r="SPJ35" s="264"/>
      <c r="SPK35" s="264"/>
      <c r="SPL35" s="244"/>
      <c r="SPM35" s="264"/>
      <c r="SPN35" s="264"/>
      <c r="SPO35" s="264"/>
      <c r="SPP35" s="244"/>
      <c r="SPQ35" s="264"/>
      <c r="SPR35" s="264"/>
      <c r="SPS35" s="264"/>
      <c r="SPT35" s="244"/>
      <c r="SPU35" s="264"/>
      <c r="SPV35" s="264"/>
      <c r="SPW35" s="264"/>
      <c r="SPX35" s="244"/>
      <c r="SPY35" s="264"/>
      <c r="SPZ35" s="264"/>
      <c r="SQA35" s="264"/>
      <c r="SQB35" s="244"/>
      <c r="SQC35" s="264"/>
      <c r="SQD35" s="264"/>
      <c r="SQE35" s="264"/>
      <c r="SQF35" s="244"/>
      <c r="SQG35" s="264"/>
      <c r="SQH35" s="264"/>
      <c r="SQI35" s="264"/>
      <c r="SQJ35" s="244"/>
      <c r="SQK35" s="264"/>
      <c r="SQL35" s="264"/>
      <c r="SQM35" s="264"/>
      <c r="SQN35" s="244"/>
      <c r="SQO35" s="264"/>
      <c r="SQP35" s="264"/>
      <c r="SQQ35" s="264"/>
      <c r="SQR35" s="244"/>
      <c r="SQS35" s="264"/>
      <c r="SQT35" s="264"/>
      <c r="SQU35" s="264"/>
      <c r="SQV35" s="244"/>
      <c r="SQW35" s="264"/>
      <c r="SQX35" s="264"/>
      <c r="SQY35" s="264"/>
      <c r="SQZ35" s="244"/>
      <c r="SRA35" s="264"/>
      <c r="SRB35" s="264"/>
      <c r="SRC35" s="264"/>
      <c r="SRD35" s="244"/>
      <c r="SRE35" s="264"/>
      <c r="SRF35" s="264"/>
      <c r="SRG35" s="264"/>
      <c r="SRH35" s="244"/>
      <c r="SRI35" s="264"/>
      <c r="SRJ35" s="264"/>
      <c r="SRK35" s="264"/>
      <c r="SRL35" s="244"/>
      <c r="SRM35" s="264"/>
      <c r="SRN35" s="264"/>
      <c r="SRO35" s="264"/>
      <c r="SRP35" s="244"/>
      <c r="SRQ35" s="264"/>
      <c r="SRR35" s="264"/>
      <c r="SRS35" s="264"/>
      <c r="SRT35" s="244"/>
      <c r="SRU35" s="264"/>
      <c r="SRV35" s="264"/>
      <c r="SRW35" s="264"/>
      <c r="SRX35" s="244"/>
      <c r="SRY35" s="264"/>
      <c r="SRZ35" s="264"/>
      <c r="SSA35" s="264"/>
      <c r="SSB35" s="244"/>
      <c r="SSC35" s="264"/>
      <c r="SSD35" s="264"/>
      <c r="SSE35" s="264"/>
      <c r="SSF35" s="244"/>
      <c r="SSG35" s="264"/>
      <c r="SSH35" s="264"/>
      <c r="SSI35" s="264"/>
      <c r="SSJ35" s="244"/>
      <c r="SSK35" s="264"/>
      <c r="SSL35" s="264"/>
      <c r="SSM35" s="264"/>
      <c r="SSN35" s="244"/>
      <c r="SSO35" s="264"/>
      <c r="SSP35" s="264"/>
      <c r="SSQ35" s="264"/>
      <c r="SSR35" s="244"/>
      <c r="SSS35" s="264"/>
      <c r="SST35" s="264"/>
      <c r="SSU35" s="264"/>
      <c r="SSV35" s="244"/>
      <c r="SSW35" s="264"/>
      <c r="SSX35" s="264"/>
      <c r="SSY35" s="264"/>
      <c r="SSZ35" s="244"/>
      <c r="STA35" s="264"/>
      <c r="STB35" s="264"/>
      <c r="STC35" s="264"/>
      <c r="STD35" s="244"/>
      <c r="STE35" s="264"/>
      <c r="STF35" s="264"/>
      <c r="STG35" s="264"/>
      <c r="STH35" s="244"/>
      <c r="STI35" s="264"/>
      <c r="STJ35" s="264"/>
      <c r="STK35" s="264"/>
      <c r="STL35" s="244"/>
      <c r="STM35" s="264"/>
      <c r="STN35" s="264"/>
      <c r="STO35" s="264"/>
      <c r="STP35" s="244"/>
      <c r="STQ35" s="264"/>
      <c r="STR35" s="264"/>
      <c r="STS35" s="264"/>
      <c r="STT35" s="244"/>
      <c r="STU35" s="264"/>
      <c r="STV35" s="264"/>
      <c r="STW35" s="264"/>
      <c r="STX35" s="244"/>
      <c r="STY35" s="264"/>
      <c r="STZ35" s="264"/>
      <c r="SUA35" s="264"/>
      <c r="SUB35" s="244"/>
      <c r="SUC35" s="264"/>
      <c r="SUD35" s="264"/>
      <c r="SUE35" s="264"/>
      <c r="SUF35" s="244"/>
      <c r="SUG35" s="264"/>
      <c r="SUH35" s="264"/>
      <c r="SUI35" s="264"/>
      <c r="SUJ35" s="244"/>
      <c r="SUK35" s="264"/>
      <c r="SUL35" s="264"/>
      <c r="SUM35" s="264"/>
      <c r="SUN35" s="244"/>
      <c r="SUO35" s="264"/>
      <c r="SUP35" s="264"/>
      <c r="SUQ35" s="264"/>
      <c r="SUR35" s="244"/>
      <c r="SUS35" s="264"/>
      <c r="SUT35" s="264"/>
      <c r="SUU35" s="264"/>
      <c r="SUV35" s="244"/>
      <c r="SUW35" s="264"/>
      <c r="SUX35" s="264"/>
      <c r="SUY35" s="264"/>
      <c r="SUZ35" s="244"/>
      <c r="SVA35" s="264"/>
      <c r="SVB35" s="264"/>
      <c r="SVC35" s="264"/>
      <c r="SVD35" s="244"/>
      <c r="SVE35" s="264"/>
      <c r="SVF35" s="264"/>
      <c r="SVG35" s="264"/>
      <c r="SVH35" s="244"/>
      <c r="SVI35" s="264"/>
      <c r="SVJ35" s="264"/>
      <c r="SVK35" s="264"/>
      <c r="SVL35" s="244"/>
      <c r="SVM35" s="264"/>
      <c r="SVN35" s="264"/>
      <c r="SVO35" s="264"/>
      <c r="SVP35" s="244"/>
      <c r="SVQ35" s="264"/>
      <c r="SVR35" s="264"/>
      <c r="SVS35" s="264"/>
      <c r="SVT35" s="244"/>
      <c r="SVU35" s="264"/>
      <c r="SVV35" s="264"/>
      <c r="SVW35" s="264"/>
      <c r="SVX35" s="244"/>
      <c r="SVY35" s="264"/>
      <c r="SVZ35" s="264"/>
      <c r="SWA35" s="264"/>
      <c r="SWB35" s="244"/>
      <c r="SWC35" s="264"/>
      <c r="SWD35" s="264"/>
      <c r="SWE35" s="264"/>
      <c r="SWF35" s="244"/>
      <c r="SWG35" s="264"/>
      <c r="SWH35" s="264"/>
      <c r="SWI35" s="264"/>
      <c r="SWJ35" s="244"/>
      <c r="SWK35" s="264"/>
      <c r="SWL35" s="264"/>
      <c r="SWM35" s="264"/>
      <c r="SWN35" s="244"/>
      <c r="SWO35" s="264"/>
      <c r="SWP35" s="264"/>
      <c r="SWQ35" s="264"/>
      <c r="SWR35" s="244"/>
      <c r="SWS35" s="264"/>
      <c r="SWT35" s="264"/>
      <c r="SWU35" s="264"/>
      <c r="SWV35" s="244"/>
      <c r="SWW35" s="264"/>
      <c r="SWX35" s="264"/>
      <c r="SWY35" s="264"/>
      <c r="SWZ35" s="244"/>
      <c r="SXA35" s="264"/>
      <c r="SXB35" s="264"/>
      <c r="SXC35" s="264"/>
      <c r="SXD35" s="244"/>
      <c r="SXE35" s="264"/>
      <c r="SXF35" s="264"/>
      <c r="SXG35" s="264"/>
      <c r="SXH35" s="244"/>
      <c r="SXI35" s="264"/>
      <c r="SXJ35" s="264"/>
      <c r="SXK35" s="264"/>
      <c r="SXL35" s="244"/>
      <c r="SXM35" s="264"/>
      <c r="SXN35" s="264"/>
      <c r="SXO35" s="264"/>
      <c r="SXP35" s="244"/>
      <c r="SXQ35" s="264"/>
      <c r="SXR35" s="264"/>
      <c r="SXS35" s="264"/>
      <c r="SXT35" s="244"/>
      <c r="SXU35" s="264"/>
      <c r="SXV35" s="264"/>
      <c r="SXW35" s="264"/>
      <c r="SXX35" s="244"/>
      <c r="SXY35" s="264"/>
      <c r="SXZ35" s="264"/>
      <c r="SYA35" s="264"/>
      <c r="SYB35" s="244"/>
      <c r="SYC35" s="264"/>
      <c r="SYD35" s="264"/>
      <c r="SYE35" s="264"/>
      <c r="SYF35" s="244"/>
      <c r="SYG35" s="264"/>
      <c r="SYH35" s="264"/>
      <c r="SYI35" s="264"/>
      <c r="SYJ35" s="244"/>
      <c r="SYK35" s="264"/>
      <c r="SYL35" s="264"/>
      <c r="SYM35" s="264"/>
      <c r="SYN35" s="244"/>
      <c r="SYO35" s="264"/>
      <c r="SYP35" s="264"/>
      <c r="SYQ35" s="264"/>
      <c r="SYR35" s="244"/>
      <c r="SYS35" s="264"/>
      <c r="SYT35" s="264"/>
      <c r="SYU35" s="264"/>
      <c r="SYV35" s="244"/>
      <c r="SYW35" s="264"/>
      <c r="SYX35" s="264"/>
      <c r="SYY35" s="264"/>
      <c r="SYZ35" s="244"/>
      <c r="SZA35" s="264"/>
      <c r="SZB35" s="264"/>
      <c r="SZC35" s="264"/>
      <c r="SZD35" s="244"/>
      <c r="SZE35" s="264"/>
      <c r="SZF35" s="264"/>
      <c r="SZG35" s="264"/>
      <c r="SZH35" s="244"/>
      <c r="SZI35" s="264"/>
      <c r="SZJ35" s="264"/>
      <c r="SZK35" s="264"/>
      <c r="SZL35" s="244"/>
      <c r="SZM35" s="264"/>
      <c r="SZN35" s="264"/>
      <c r="SZO35" s="264"/>
      <c r="SZP35" s="244"/>
      <c r="SZQ35" s="264"/>
      <c r="SZR35" s="264"/>
      <c r="SZS35" s="264"/>
      <c r="SZT35" s="244"/>
      <c r="SZU35" s="264"/>
      <c r="SZV35" s="264"/>
      <c r="SZW35" s="264"/>
      <c r="SZX35" s="244"/>
      <c r="SZY35" s="264"/>
      <c r="SZZ35" s="264"/>
      <c r="TAA35" s="264"/>
      <c r="TAB35" s="244"/>
      <c r="TAC35" s="264"/>
      <c r="TAD35" s="264"/>
      <c r="TAE35" s="264"/>
      <c r="TAF35" s="244"/>
      <c r="TAG35" s="264"/>
      <c r="TAH35" s="264"/>
      <c r="TAI35" s="264"/>
      <c r="TAJ35" s="244"/>
      <c r="TAK35" s="264"/>
      <c r="TAL35" s="264"/>
      <c r="TAM35" s="264"/>
      <c r="TAN35" s="244"/>
      <c r="TAO35" s="264"/>
      <c r="TAP35" s="264"/>
      <c r="TAQ35" s="264"/>
      <c r="TAR35" s="244"/>
      <c r="TAS35" s="264"/>
      <c r="TAT35" s="264"/>
      <c r="TAU35" s="264"/>
      <c r="TAV35" s="244"/>
      <c r="TAW35" s="264"/>
      <c r="TAX35" s="264"/>
      <c r="TAY35" s="264"/>
      <c r="TAZ35" s="244"/>
      <c r="TBA35" s="264"/>
      <c r="TBB35" s="264"/>
      <c r="TBC35" s="264"/>
      <c r="TBD35" s="244"/>
      <c r="TBE35" s="264"/>
      <c r="TBF35" s="264"/>
      <c r="TBG35" s="264"/>
      <c r="TBH35" s="244"/>
      <c r="TBI35" s="264"/>
      <c r="TBJ35" s="264"/>
      <c r="TBK35" s="264"/>
      <c r="TBL35" s="244"/>
      <c r="TBM35" s="264"/>
      <c r="TBN35" s="264"/>
      <c r="TBO35" s="264"/>
      <c r="TBP35" s="244"/>
      <c r="TBQ35" s="264"/>
      <c r="TBR35" s="264"/>
      <c r="TBS35" s="264"/>
      <c r="TBT35" s="244"/>
      <c r="TBU35" s="264"/>
      <c r="TBV35" s="264"/>
      <c r="TBW35" s="264"/>
      <c r="TBX35" s="244"/>
      <c r="TBY35" s="264"/>
      <c r="TBZ35" s="264"/>
      <c r="TCA35" s="264"/>
      <c r="TCB35" s="244"/>
      <c r="TCC35" s="264"/>
      <c r="TCD35" s="264"/>
      <c r="TCE35" s="264"/>
      <c r="TCF35" s="244"/>
      <c r="TCG35" s="264"/>
      <c r="TCH35" s="264"/>
      <c r="TCI35" s="264"/>
      <c r="TCJ35" s="244"/>
      <c r="TCK35" s="264"/>
      <c r="TCL35" s="264"/>
      <c r="TCM35" s="264"/>
      <c r="TCN35" s="244"/>
      <c r="TCO35" s="264"/>
      <c r="TCP35" s="264"/>
      <c r="TCQ35" s="264"/>
      <c r="TCR35" s="244"/>
      <c r="TCS35" s="264"/>
      <c r="TCT35" s="264"/>
      <c r="TCU35" s="264"/>
      <c r="TCV35" s="244"/>
      <c r="TCW35" s="264"/>
      <c r="TCX35" s="264"/>
      <c r="TCY35" s="264"/>
      <c r="TCZ35" s="244"/>
      <c r="TDA35" s="264"/>
      <c r="TDB35" s="264"/>
      <c r="TDC35" s="264"/>
      <c r="TDD35" s="244"/>
      <c r="TDE35" s="264"/>
      <c r="TDF35" s="264"/>
      <c r="TDG35" s="264"/>
      <c r="TDH35" s="244"/>
      <c r="TDI35" s="264"/>
      <c r="TDJ35" s="264"/>
      <c r="TDK35" s="264"/>
      <c r="TDL35" s="244"/>
      <c r="TDM35" s="264"/>
      <c r="TDN35" s="264"/>
      <c r="TDO35" s="264"/>
      <c r="TDP35" s="244"/>
      <c r="TDQ35" s="264"/>
      <c r="TDR35" s="264"/>
      <c r="TDS35" s="264"/>
      <c r="TDT35" s="244"/>
      <c r="TDU35" s="264"/>
      <c r="TDV35" s="264"/>
      <c r="TDW35" s="264"/>
      <c r="TDX35" s="244"/>
      <c r="TDY35" s="264"/>
      <c r="TDZ35" s="264"/>
      <c r="TEA35" s="264"/>
      <c r="TEB35" s="244"/>
      <c r="TEC35" s="264"/>
      <c r="TED35" s="264"/>
      <c r="TEE35" s="264"/>
      <c r="TEF35" s="244"/>
      <c r="TEG35" s="264"/>
      <c r="TEH35" s="264"/>
      <c r="TEI35" s="264"/>
      <c r="TEJ35" s="244"/>
      <c r="TEK35" s="264"/>
      <c r="TEL35" s="264"/>
      <c r="TEM35" s="264"/>
      <c r="TEN35" s="244"/>
      <c r="TEO35" s="264"/>
      <c r="TEP35" s="264"/>
      <c r="TEQ35" s="264"/>
      <c r="TER35" s="244"/>
      <c r="TES35" s="264"/>
      <c r="TET35" s="264"/>
      <c r="TEU35" s="264"/>
      <c r="TEV35" s="244"/>
      <c r="TEW35" s="264"/>
      <c r="TEX35" s="264"/>
      <c r="TEY35" s="264"/>
      <c r="TEZ35" s="244"/>
      <c r="TFA35" s="264"/>
      <c r="TFB35" s="264"/>
      <c r="TFC35" s="264"/>
      <c r="TFD35" s="244"/>
      <c r="TFE35" s="264"/>
      <c r="TFF35" s="264"/>
      <c r="TFG35" s="264"/>
      <c r="TFH35" s="244"/>
      <c r="TFI35" s="264"/>
      <c r="TFJ35" s="264"/>
      <c r="TFK35" s="264"/>
      <c r="TFL35" s="244"/>
      <c r="TFM35" s="264"/>
      <c r="TFN35" s="264"/>
      <c r="TFO35" s="264"/>
      <c r="TFP35" s="244"/>
      <c r="TFQ35" s="264"/>
      <c r="TFR35" s="264"/>
      <c r="TFS35" s="264"/>
      <c r="TFT35" s="244"/>
      <c r="TFU35" s="264"/>
      <c r="TFV35" s="264"/>
      <c r="TFW35" s="264"/>
      <c r="TFX35" s="244"/>
      <c r="TFY35" s="264"/>
      <c r="TFZ35" s="264"/>
      <c r="TGA35" s="264"/>
      <c r="TGB35" s="244"/>
      <c r="TGC35" s="264"/>
      <c r="TGD35" s="264"/>
      <c r="TGE35" s="264"/>
      <c r="TGF35" s="244"/>
      <c r="TGG35" s="264"/>
      <c r="TGH35" s="264"/>
      <c r="TGI35" s="264"/>
      <c r="TGJ35" s="244"/>
      <c r="TGK35" s="264"/>
      <c r="TGL35" s="264"/>
      <c r="TGM35" s="264"/>
      <c r="TGN35" s="244"/>
      <c r="TGO35" s="264"/>
      <c r="TGP35" s="264"/>
      <c r="TGQ35" s="264"/>
      <c r="TGR35" s="244"/>
      <c r="TGS35" s="264"/>
      <c r="TGT35" s="264"/>
      <c r="TGU35" s="264"/>
      <c r="TGV35" s="244"/>
      <c r="TGW35" s="264"/>
      <c r="TGX35" s="264"/>
      <c r="TGY35" s="264"/>
      <c r="TGZ35" s="244"/>
      <c r="THA35" s="264"/>
      <c r="THB35" s="264"/>
      <c r="THC35" s="264"/>
      <c r="THD35" s="244"/>
      <c r="THE35" s="264"/>
      <c r="THF35" s="264"/>
      <c r="THG35" s="264"/>
      <c r="THH35" s="244"/>
      <c r="THI35" s="264"/>
      <c r="THJ35" s="264"/>
      <c r="THK35" s="264"/>
      <c r="THL35" s="244"/>
      <c r="THM35" s="264"/>
      <c r="THN35" s="264"/>
      <c r="THO35" s="264"/>
      <c r="THP35" s="244"/>
      <c r="THQ35" s="264"/>
      <c r="THR35" s="264"/>
      <c r="THS35" s="264"/>
      <c r="THT35" s="244"/>
      <c r="THU35" s="264"/>
      <c r="THV35" s="264"/>
      <c r="THW35" s="264"/>
      <c r="THX35" s="244"/>
      <c r="THY35" s="264"/>
      <c r="THZ35" s="264"/>
      <c r="TIA35" s="264"/>
      <c r="TIB35" s="244"/>
      <c r="TIC35" s="264"/>
      <c r="TID35" s="264"/>
      <c r="TIE35" s="264"/>
      <c r="TIF35" s="244"/>
      <c r="TIG35" s="264"/>
      <c r="TIH35" s="264"/>
      <c r="TII35" s="264"/>
      <c r="TIJ35" s="244"/>
      <c r="TIK35" s="264"/>
      <c r="TIL35" s="264"/>
      <c r="TIM35" s="264"/>
      <c r="TIN35" s="244"/>
      <c r="TIO35" s="264"/>
      <c r="TIP35" s="264"/>
      <c r="TIQ35" s="264"/>
      <c r="TIR35" s="244"/>
      <c r="TIS35" s="264"/>
      <c r="TIT35" s="264"/>
      <c r="TIU35" s="264"/>
      <c r="TIV35" s="244"/>
      <c r="TIW35" s="264"/>
      <c r="TIX35" s="264"/>
      <c r="TIY35" s="264"/>
      <c r="TIZ35" s="244"/>
      <c r="TJA35" s="264"/>
      <c r="TJB35" s="264"/>
      <c r="TJC35" s="264"/>
      <c r="TJD35" s="244"/>
      <c r="TJE35" s="264"/>
      <c r="TJF35" s="264"/>
      <c r="TJG35" s="264"/>
      <c r="TJH35" s="244"/>
      <c r="TJI35" s="264"/>
      <c r="TJJ35" s="264"/>
      <c r="TJK35" s="264"/>
      <c r="TJL35" s="244"/>
      <c r="TJM35" s="264"/>
      <c r="TJN35" s="264"/>
      <c r="TJO35" s="264"/>
      <c r="TJP35" s="244"/>
      <c r="TJQ35" s="264"/>
      <c r="TJR35" s="264"/>
      <c r="TJS35" s="264"/>
      <c r="TJT35" s="244"/>
      <c r="TJU35" s="264"/>
      <c r="TJV35" s="264"/>
      <c r="TJW35" s="264"/>
      <c r="TJX35" s="244"/>
      <c r="TJY35" s="264"/>
      <c r="TJZ35" s="264"/>
      <c r="TKA35" s="264"/>
      <c r="TKB35" s="244"/>
      <c r="TKC35" s="264"/>
      <c r="TKD35" s="264"/>
      <c r="TKE35" s="264"/>
      <c r="TKF35" s="244"/>
      <c r="TKG35" s="264"/>
      <c r="TKH35" s="264"/>
      <c r="TKI35" s="264"/>
      <c r="TKJ35" s="244"/>
      <c r="TKK35" s="264"/>
      <c r="TKL35" s="264"/>
      <c r="TKM35" s="264"/>
      <c r="TKN35" s="244"/>
      <c r="TKO35" s="264"/>
      <c r="TKP35" s="264"/>
      <c r="TKQ35" s="264"/>
      <c r="TKR35" s="244"/>
      <c r="TKS35" s="264"/>
      <c r="TKT35" s="264"/>
      <c r="TKU35" s="264"/>
      <c r="TKV35" s="244"/>
      <c r="TKW35" s="264"/>
      <c r="TKX35" s="264"/>
      <c r="TKY35" s="264"/>
      <c r="TKZ35" s="244"/>
      <c r="TLA35" s="264"/>
      <c r="TLB35" s="264"/>
      <c r="TLC35" s="264"/>
      <c r="TLD35" s="244"/>
      <c r="TLE35" s="264"/>
      <c r="TLF35" s="264"/>
      <c r="TLG35" s="264"/>
      <c r="TLH35" s="244"/>
      <c r="TLI35" s="264"/>
      <c r="TLJ35" s="264"/>
      <c r="TLK35" s="264"/>
      <c r="TLL35" s="244"/>
      <c r="TLM35" s="264"/>
      <c r="TLN35" s="264"/>
      <c r="TLO35" s="264"/>
      <c r="TLP35" s="244"/>
      <c r="TLQ35" s="264"/>
      <c r="TLR35" s="264"/>
      <c r="TLS35" s="264"/>
      <c r="TLT35" s="244"/>
      <c r="TLU35" s="264"/>
      <c r="TLV35" s="264"/>
      <c r="TLW35" s="264"/>
      <c r="TLX35" s="244"/>
      <c r="TLY35" s="264"/>
      <c r="TLZ35" s="264"/>
      <c r="TMA35" s="264"/>
      <c r="TMB35" s="244"/>
      <c r="TMC35" s="264"/>
      <c r="TMD35" s="264"/>
      <c r="TME35" s="264"/>
      <c r="TMF35" s="244"/>
      <c r="TMG35" s="264"/>
      <c r="TMH35" s="264"/>
      <c r="TMI35" s="264"/>
      <c r="TMJ35" s="244"/>
      <c r="TMK35" s="264"/>
      <c r="TML35" s="264"/>
      <c r="TMM35" s="264"/>
      <c r="TMN35" s="244"/>
      <c r="TMO35" s="264"/>
      <c r="TMP35" s="264"/>
      <c r="TMQ35" s="264"/>
      <c r="TMR35" s="244"/>
      <c r="TMS35" s="264"/>
      <c r="TMT35" s="264"/>
      <c r="TMU35" s="264"/>
      <c r="TMV35" s="244"/>
      <c r="TMW35" s="264"/>
      <c r="TMX35" s="264"/>
      <c r="TMY35" s="264"/>
      <c r="TMZ35" s="244"/>
      <c r="TNA35" s="264"/>
      <c r="TNB35" s="264"/>
      <c r="TNC35" s="264"/>
      <c r="TND35" s="244"/>
      <c r="TNE35" s="264"/>
      <c r="TNF35" s="264"/>
      <c r="TNG35" s="264"/>
      <c r="TNH35" s="244"/>
      <c r="TNI35" s="264"/>
      <c r="TNJ35" s="264"/>
      <c r="TNK35" s="264"/>
      <c r="TNL35" s="244"/>
      <c r="TNM35" s="264"/>
      <c r="TNN35" s="264"/>
      <c r="TNO35" s="264"/>
      <c r="TNP35" s="244"/>
      <c r="TNQ35" s="264"/>
      <c r="TNR35" s="264"/>
      <c r="TNS35" s="264"/>
      <c r="TNT35" s="244"/>
      <c r="TNU35" s="264"/>
      <c r="TNV35" s="264"/>
      <c r="TNW35" s="264"/>
      <c r="TNX35" s="244"/>
      <c r="TNY35" s="264"/>
      <c r="TNZ35" s="264"/>
      <c r="TOA35" s="264"/>
      <c r="TOB35" s="244"/>
      <c r="TOC35" s="264"/>
      <c r="TOD35" s="264"/>
      <c r="TOE35" s="264"/>
      <c r="TOF35" s="244"/>
      <c r="TOG35" s="264"/>
      <c r="TOH35" s="264"/>
      <c r="TOI35" s="264"/>
      <c r="TOJ35" s="244"/>
      <c r="TOK35" s="264"/>
      <c r="TOL35" s="264"/>
      <c r="TOM35" s="264"/>
      <c r="TON35" s="244"/>
      <c r="TOO35" s="264"/>
      <c r="TOP35" s="264"/>
      <c r="TOQ35" s="264"/>
      <c r="TOR35" s="244"/>
      <c r="TOS35" s="264"/>
      <c r="TOT35" s="264"/>
      <c r="TOU35" s="264"/>
      <c r="TOV35" s="244"/>
      <c r="TOW35" s="264"/>
      <c r="TOX35" s="264"/>
      <c r="TOY35" s="264"/>
      <c r="TOZ35" s="244"/>
      <c r="TPA35" s="264"/>
      <c r="TPB35" s="264"/>
      <c r="TPC35" s="264"/>
      <c r="TPD35" s="244"/>
      <c r="TPE35" s="264"/>
      <c r="TPF35" s="264"/>
      <c r="TPG35" s="264"/>
      <c r="TPH35" s="244"/>
      <c r="TPI35" s="264"/>
      <c r="TPJ35" s="264"/>
      <c r="TPK35" s="264"/>
      <c r="TPL35" s="244"/>
      <c r="TPM35" s="264"/>
      <c r="TPN35" s="264"/>
      <c r="TPO35" s="264"/>
      <c r="TPP35" s="244"/>
      <c r="TPQ35" s="264"/>
      <c r="TPR35" s="264"/>
      <c r="TPS35" s="264"/>
      <c r="TPT35" s="244"/>
      <c r="TPU35" s="264"/>
      <c r="TPV35" s="264"/>
      <c r="TPW35" s="264"/>
      <c r="TPX35" s="244"/>
      <c r="TPY35" s="264"/>
      <c r="TPZ35" s="264"/>
      <c r="TQA35" s="264"/>
      <c r="TQB35" s="244"/>
      <c r="TQC35" s="264"/>
      <c r="TQD35" s="264"/>
      <c r="TQE35" s="264"/>
      <c r="TQF35" s="244"/>
      <c r="TQG35" s="264"/>
      <c r="TQH35" s="264"/>
      <c r="TQI35" s="264"/>
      <c r="TQJ35" s="244"/>
      <c r="TQK35" s="264"/>
      <c r="TQL35" s="264"/>
      <c r="TQM35" s="264"/>
      <c r="TQN35" s="244"/>
      <c r="TQO35" s="264"/>
      <c r="TQP35" s="264"/>
      <c r="TQQ35" s="264"/>
      <c r="TQR35" s="244"/>
      <c r="TQS35" s="264"/>
      <c r="TQT35" s="264"/>
      <c r="TQU35" s="264"/>
      <c r="TQV35" s="244"/>
      <c r="TQW35" s="264"/>
      <c r="TQX35" s="264"/>
      <c r="TQY35" s="264"/>
      <c r="TQZ35" s="244"/>
      <c r="TRA35" s="264"/>
      <c r="TRB35" s="264"/>
      <c r="TRC35" s="264"/>
      <c r="TRD35" s="244"/>
      <c r="TRE35" s="264"/>
      <c r="TRF35" s="264"/>
      <c r="TRG35" s="264"/>
      <c r="TRH35" s="244"/>
      <c r="TRI35" s="264"/>
      <c r="TRJ35" s="264"/>
      <c r="TRK35" s="264"/>
      <c r="TRL35" s="244"/>
      <c r="TRM35" s="264"/>
      <c r="TRN35" s="264"/>
      <c r="TRO35" s="264"/>
      <c r="TRP35" s="244"/>
      <c r="TRQ35" s="264"/>
      <c r="TRR35" s="264"/>
      <c r="TRS35" s="264"/>
      <c r="TRT35" s="244"/>
      <c r="TRU35" s="264"/>
      <c r="TRV35" s="264"/>
      <c r="TRW35" s="264"/>
      <c r="TRX35" s="244"/>
      <c r="TRY35" s="264"/>
      <c r="TRZ35" s="264"/>
      <c r="TSA35" s="264"/>
      <c r="TSB35" s="244"/>
      <c r="TSC35" s="264"/>
      <c r="TSD35" s="264"/>
      <c r="TSE35" s="264"/>
      <c r="TSF35" s="244"/>
      <c r="TSG35" s="264"/>
      <c r="TSH35" s="264"/>
      <c r="TSI35" s="264"/>
      <c r="TSJ35" s="244"/>
      <c r="TSK35" s="264"/>
      <c r="TSL35" s="264"/>
      <c r="TSM35" s="264"/>
      <c r="TSN35" s="244"/>
      <c r="TSO35" s="264"/>
      <c r="TSP35" s="264"/>
      <c r="TSQ35" s="264"/>
      <c r="TSR35" s="244"/>
      <c r="TSS35" s="264"/>
      <c r="TST35" s="264"/>
      <c r="TSU35" s="264"/>
      <c r="TSV35" s="244"/>
      <c r="TSW35" s="264"/>
      <c r="TSX35" s="264"/>
      <c r="TSY35" s="264"/>
      <c r="TSZ35" s="244"/>
      <c r="TTA35" s="264"/>
      <c r="TTB35" s="264"/>
      <c r="TTC35" s="264"/>
      <c r="TTD35" s="244"/>
      <c r="TTE35" s="264"/>
      <c r="TTF35" s="264"/>
      <c r="TTG35" s="264"/>
      <c r="TTH35" s="244"/>
      <c r="TTI35" s="264"/>
      <c r="TTJ35" s="264"/>
      <c r="TTK35" s="264"/>
      <c r="TTL35" s="244"/>
      <c r="TTM35" s="264"/>
      <c r="TTN35" s="264"/>
      <c r="TTO35" s="264"/>
      <c r="TTP35" s="244"/>
      <c r="TTQ35" s="264"/>
      <c r="TTR35" s="264"/>
      <c r="TTS35" s="264"/>
      <c r="TTT35" s="244"/>
      <c r="TTU35" s="264"/>
      <c r="TTV35" s="264"/>
      <c r="TTW35" s="264"/>
      <c r="TTX35" s="244"/>
      <c r="TTY35" s="264"/>
      <c r="TTZ35" s="264"/>
      <c r="TUA35" s="264"/>
      <c r="TUB35" s="244"/>
      <c r="TUC35" s="264"/>
      <c r="TUD35" s="264"/>
      <c r="TUE35" s="264"/>
      <c r="TUF35" s="244"/>
      <c r="TUG35" s="264"/>
      <c r="TUH35" s="264"/>
      <c r="TUI35" s="264"/>
      <c r="TUJ35" s="244"/>
      <c r="TUK35" s="264"/>
      <c r="TUL35" s="264"/>
      <c r="TUM35" s="264"/>
      <c r="TUN35" s="244"/>
      <c r="TUO35" s="264"/>
      <c r="TUP35" s="264"/>
      <c r="TUQ35" s="264"/>
      <c r="TUR35" s="244"/>
      <c r="TUS35" s="264"/>
      <c r="TUT35" s="264"/>
      <c r="TUU35" s="264"/>
      <c r="TUV35" s="244"/>
      <c r="TUW35" s="264"/>
      <c r="TUX35" s="264"/>
      <c r="TUY35" s="264"/>
      <c r="TUZ35" s="244"/>
      <c r="TVA35" s="264"/>
      <c r="TVB35" s="264"/>
      <c r="TVC35" s="264"/>
      <c r="TVD35" s="244"/>
      <c r="TVE35" s="264"/>
      <c r="TVF35" s="264"/>
      <c r="TVG35" s="264"/>
      <c r="TVH35" s="244"/>
      <c r="TVI35" s="264"/>
      <c r="TVJ35" s="264"/>
      <c r="TVK35" s="264"/>
      <c r="TVL35" s="244"/>
      <c r="TVM35" s="264"/>
      <c r="TVN35" s="264"/>
      <c r="TVO35" s="264"/>
      <c r="TVP35" s="244"/>
      <c r="TVQ35" s="264"/>
      <c r="TVR35" s="264"/>
      <c r="TVS35" s="264"/>
      <c r="TVT35" s="244"/>
      <c r="TVU35" s="264"/>
      <c r="TVV35" s="264"/>
      <c r="TVW35" s="264"/>
      <c r="TVX35" s="244"/>
      <c r="TVY35" s="264"/>
      <c r="TVZ35" s="264"/>
      <c r="TWA35" s="264"/>
      <c r="TWB35" s="244"/>
      <c r="TWC35" s="264"/>
      <c r="TWD35" s="264"/>
      <c r="TWE35" s="264"/>
      <c r="TWF35" s="244"/>
      <c r="TWG35" s="264"/>
      <c r="TWH35" s="264"/>
      <c r="TWI35" s="264"/>
      <c r="TWJ35" s="244"/>
      <c r="TWK35" s="264"/>
      <c r="TWL35" s="264"/>
      <c r="TWM35" s="264"/>
      <c r="TWN35" s="244"/>
      <c r="TWO35" s="264"/>
      <c r="TWP35" s="264"/>
      <c r="TWQ35" s="264"/>
      <c r="TWR35" s="244"/>
      <c r="TWS35" s="264"/>
      <c r="TWT35" s="264"/>
      <c r="TWU35" s="264"/>
      <c r="TWV35" s="244"/>
      <c r="TWW35" s="264"/>
      <c r="TWX35" s="264"/>
      <c r="TWY35" s="264"/>
      <c r="TWZ35" s="244"/>
      <c r="TXA35" s="264"/>
      <c r="TXB35" s="264"/>
      <c r="TXC35" s="264"/>
      <c r="TXD35" s="244"/>
      <c r="TXE35" s="264"/>
      <c r="TXF35" s="264"/>
      <c r="TXG35" s="264"/>
      <c r="TXH35" s="244"/>
      <c r="TXI35" s="264"/>
      <c r="TXJ35" s="264"/>
      <c r="TXK35" s="264"/>
      <c r="TXL35" s="244"/>
      <c r="TXM35" s="264"/>
      <c r="TXN35" s="264"/>
      <c r="TXO35" s="264"/>
      <c r="TXP35" s="244"/>
      <c r="TXQ35" s="264"/>
      <c r="TXR35" s="264"/>
      <c r="TXS35" s="264"/>
      <c r="TXT35" s="244"/>
      <c r="TXU35" s="264"/>
      <c r="TXV35" s="264"/>
      <c r="TXW35" s="264"/>
      <c r="TXX35" s="244"/>
      <c r="TXY35" s="264"/>
      <c r="TXZ35" s="264"/>
      <c r="TYA35" s="264"/>
      <c r="TYB35" s="244"/>
      <c r="TYC35" s="264"/>
      <c r="TYD35" s="264"/>
      <c r="TYE35" s="264"/>
      <c r="TYF35" s="244"/>
      <c r="TYG35" s="264"/>
      <c r="TYH35" s="264"/>
      <c r="TYI35" s="264"/>
      <c r="TYJ35" s="244"/>
      <c r="TYK35" s="264"/>
      <c r="TYL35" s="264"/>
      <c r="TYM35" s="264"/>
      <c r="TYN35" s="244"/>
      <c r="TYO35" s="264"/>
      <c r="TYP35" s="264"/>
      <c r="TYQ35" s="264"/>
      <c r="TYR35" s="244"/>
      <c r="TYS35" s="264"/>
      <c r="TYT35" s="264"/>
      <c r="TYU35" s="264"/>
      <c r="TYV35" s="244"/>
      <c r="TYW35" s="264"/>
      <c r="TYX35" s="264"/>
      <c r="TYY35" s="264"/>
      <c r="TYZ35" s="244"/>
      <c r="TZA35" s="264"/>
      <c r="TZB35" s="264"/>
      <c r="TZC35" s="264"/>
      <c r="TZD35" s="244"/>
      <c r="TZE35" s="264"/>
      <c r="TZF35" s="264"/>
      <c r="TZG35" s="264"/>
      <c r="TZH35" s="244"/>
      <c r="TZI35" s="264"/>
      <c r="TZJ35" s="264"/>
      <c r="TZK35" s="264"/>
      <c r="TZL35" s="244"/>
      <c r="TZM35" s="264"/>
      <c r="TZN35" s="264"/>
      <c r="TZO35" s="264"/>
      <c r="TZP35" s="244"/>
      <c r="TZQ35" s="264"/>
      <c r="TZR35" s="264"/>
      <c r="TZS35" s="264"/>
      <c r="TZT35" s="244"/>
      <c r="TZU35" s="264"/>
      <c r="TZV35" s="264"/>
      <c r="TZW35" s="264"/>
      <c r="TZX35" s="244"/>
      <c r="TZY35" s="264"/>
      <c r="TZZ35" s="264"/>
      <c r="UAA35" s="264"/>
      <c r="UAB35" s="244"/>
      <c r="UAC35" s="264"/>
      <c r="UAD35" s="264"/>
      <c r="UAE35" s="264"/>
      <c r="UAF35" s="244"/>
      <c r="UAG35" s="264"/>
      <c r="UAH35" s="264"/>
      <c r="UAI35" s="264"/>
      <c r="UAJ35" s="244"/>
      <c r="UAK35" s="264"/>
      <c r="UAL35" s="264"/>
      <c r="UAM35" s="264"/>
      <c r="UAN35" s="244"/>
      <c r="UAO35" s="264"/>
      <c r="UAP35" s="264"/>
      <c r="UAQ35" s="264"/>
      <c r="UAR35" s="244"/>
      <c r="UAS35" s="264"/>
      <c r="UAT35" s="264"/>
      <c r="UAU35" s="264"/>
      <c r="UAV35" s="244"/>
      <c r="UAW35" s="264"/>
      <c r="UAX35" s="264"/>
      <c r="UAY35" s="264"/>
      <c r="UAZ35" s="244"/>
      <c r="UBA35" s="264"/>
      <c r="UBB35" s="264"/>
      <c r="UBC35" s="264"/>
      <c r="UBD35" s="244"/>
      <c r="UBE35" s="264"/>
      <c r="UBF35" s="264"/>
      <c r="UBG35" s="264"/>
      <c r="UBH35" s="244"/>
      <c r="UBI35" s="264"/>
      <c r="UBJ35" s="264"/>
      <c r="UBK35" s="264"/>
      <c r="UBL35" s="244"/>
      <c r="UBM35" s="264"/>
      <c r="UBN35" s="264"/>
      <c r="UBO35" s="264"/>
      <c r="UBP35" s="244"/>
      <c r="UBQ35" s="264"/>
      <c r="UBR35" s="264"/>
      <c r="UBS35" s="264"/>
      <c r="UBT35" s="244"/>
      <c r="UBU35" s="264"/>
      <c r="UBV35" s="264"/>
      <c r="UBW35" s="264"/>
      <c r="UBX35" s="244"/>
      <c r="UBY35" s="264"/>
      <c r="UBZ35" s="264"/>
      <c r="UCA35" s="264"/>
      <c r="UCB35" s="244"/>
      <c r="UCC35" s="264"/>
      <c r="UCD35" s="264"/>
      <c r="UCE35" s="264"/>
      <c r="UCF35" s="244"/>
      <c r="UCG35" s="264"/>
      <c r="UCH35" s="264"/>
      <c r="UCI35" s="264"/>
      <c r="UCJ35" s="244"/>
      <c r="UCK35" s="264"/>
      <c r="UCL35" s="264"/>
      <c r="UCM35" s="264"/>
      <c r="UCN35" s="244"/>
      <c r="UCO35" s="264"/>
      <c r="UCP35" s="264"/>
      <c r="UCQ35" s="264"/>
      <c r="UCR35" s="244"/>
      <c r="UCS35" s="264"/>
      <c r="UCT35" s="264"/>
      <c r="UCU35" s="264"/>
      <c r="UCV35" s="244"/>
      <c r="UCW35" s="264"/>
      <c r="UCX35" s="264"/>
      <c r="UCY35" s="264"/>
      <c r="UCZ35" s="244"/>
      <c r="UDA35" s="264"/>
      <c r="UDB35" s="264"/>
      <c r="UDC35" s="264"/>
      <c r="UDD35" s="244"/>
      <c r="UDE35" s="264"/>
      <c r="UDF35" s="264"/>
      <c r="UDG35" s="264"/>
      <c r="UDH35" s="244"/>
      <c r="UDI35" s="264"/>
      <c r="UDJ35" s="264"/>
      <c r="UDK35" s="264"/>
      <c r="UDL35" s="244"/>
      <c r="UDM35" s="264"/>
      <c r="UDN35" s="264"/>
      <c r="UDO35" s="264"/>
      <c r="UDP35" s="244"/>
      <c r="UDQ35" s="264"/>
      <c r="UDR35" s="264"/>
      <c r="UDS35" s="264"/>
      <c r="UDT35" s="244"/>
      <c r="UDU35" s="264"/>
      <c r="UDV35" s="264"/>
      <c r="UDW35" s="264"/>
      <c r="UDX35" s="244"/>
      <c r="UDY35" s="264"/>
      <c r="UDZ35" s="264"/>
      <c r="UEA35" s="264"/>
      <c r="UEB35" s="244"/>
      <c r="UEC35" s="264"/>
      <c r="UED35" s="264"/>
      <c r="UEE35" s="264"/>
      <c r="UEF35" s="244"/>
      <c r="UEG35" s="264"/>
      <c r="UEH35" s="264"/>
      <c r="UEI35" s="264"/>
      <c r="UEJ35" s="244"/>
      <c r="UEK35" s="264"/>
      <c r="UEL35" s="264"/>
      <c r="UEM35" s="264"/>
      <c r="UEN35" s="244"/>
      <c r="UEO35" s="264"/>
      <c r="UEP35" s="264"/>
      <c r="UEQ35" s="264"/>
      <c r="UER35" s="244"/>
      <c r="UES35" s="264"/>
      <c r="UET35" s="264"/>
      <c r="UEU35" s="264"/>
      <c r="UEV35" s="244"/>
      <c r="UEW35" s="264"/>
      <c r="UEX35" s="264"/>
      <c r="UEY35" s="264"/>
      <c r="UEZ35" s="244"/>
      <c r="UFA35" s="264"/>
      <c r="UFB35" s="264"/>
      <c r="UFC35" s="264"/>
      <c r="UFD35" s="244"/>
      <c r="UFE35" s="264"/>
      <c r="UFF35" s="264"/>
      <c r="UFG35" s="264"/>
      <c r="UFH35" s="244"/>
      <c r="UFI35" s="264"/>
      <c r="UFJ35" s="264"/>
      <c r="UFK35" s="264"/>
      <c r="UFL35" s="244"/>
      <c r="UFM35" s="264"/>
      <c r="UFN35" s="264"/>
      <c r="UFO35" s="264"/>
      <c r="UFP35" s="244"/>
      <c r="UFQ35" s="264"/>
      <c r="UFR35" s="264"/>
      <c r="UFS35" s="264"/>
      <c r="UFT35" s="244"/>
      <c r="UFU35" s="264"/>
      <c r="UFV35" s="264"/>
      <c r="UFW35" s="264"/>
      <c r="UFX35" s="244"/>
      <c r="UFY35" s="264"/>
      <c r="UFZ35" s="264"/>
      <c r="UGA35" s="264"/>
      <c r="UGB35" s="244"/>
      <c r="UGC35" s="264"/>
      <c r="UGD35" s="264"/>
      <c r="UGE35" s="264"/>
      <c r="UGF35" s="244"/>
      <c r="UGG35" s="264"/>
      <c r="UGH35" s="264"/>
      <c r="UGI35" s="264"/>
      <c r="UGJ35" s="244"/>
      <c r="UGK35" s="264"/>
      <c r="UGL35" s="264"/>
      <c r="UGM35" s="264"/>
      <c r="UGN35" s="244"/>
      <c r="UGO35" s="264"/>
      <c r="UGP35" s="264"/>
      <c r="UGQ35" s="264"/>
      <c r="UGR35" s="244"/>
      <c r="UGS35" s="264"/>
      <c r="UGT35" s="264"/>
      <c r="UGU35" s="264"/>
      <c r="UGV35" s="244"/>
      <c r="UGW35" s="264"/>
      <c r="UGX35" s="264"/>
      <c r="UGY35" s="264"/>
      <c r="UGZ35" s="244"/>
      <c r="UHA35" s="264"/>
      <c r="UHB35" s="264"/>
      <c r="UHC35" s="264"/>
      <c r="UHD35" s="244"/>
      <c r="UHE35" s="264"/>
      <c r="UHF35" s="264"/>
      <c r="UHG35" s="264"/>
      <c r="UHH35" s="244"/>
      <c r="UHI35" s="264"/>
      <c r="UHJ35" s="264"/>
      <c r="UHK35" s="264"/>
      <c r="UHL35" s="244"/>
      <c r="UHM35" s="264"/>
      <c r="UHN35" s="264"/>
      <c r="UHO35" s="264"/>
      <c r="UHP35" s="244"/>
      <c r="UHQ35" s="264"/>
      <c r="UHR35" s="264"/>
      <c r="UHS35" s="264"/>
      <c r="UHT35" s="244"/>
      <c r="UHU35" s="264"/>
      <c r="UHV35" s="264"/>
      <c r="UHW35" s="264"/>
      <c r="UHX35" s="244"/>
      <c r="UHY35" s="264"/>
      <c r="UHZ35" s="264"/>
      <c r="UIA35" s="264"/>
      <c r="UIB35" s="244"/>
      <c r="UIC35" s="264"/>
      <c r="UID35" s="264"/>
      <c r="UIE35" s="264"/>
      <c r="UIF35" s="244"/>
      <c r="UIG35" s="264"/>
      <c r="UIH35" s="264"/>
      <c r="UII35" s="264"/>
      <c r="UIJ35" s="244"/>
      <c r="UIK35" s="264"/>
      <c r="UIL35" s="264"/>
      <c r="UIM35" s="264"/>
      <c r="UIN35" s="244"/>
      <c r="UIO35" s="264"/>
      <c r="UIP35" s="264"/>
      <c r="UIQ35" s="264"/>
      <c r="UIR35" s="244"/>
      <c r="UIS35" s="264"/>
      <c r="UIT35" s="264"/>
      <c r="UIU35" s="264"/>
      <c r="UIV35" s="244"/>
      <c r="UIW35" s="264"/>
      <c r="UIX35" s="264"/>
      <c r="UIY35" s="264"/>
      <c r="UIZ35" s="244"/>
      <c r="UJA35" s="264"/>
      <c r="UJB35" s="264"/>
      <c r="UJC35" s="264"/>
      <c r="UJD35" s="244"/>
      <c r="UJE35" s="264"/>
      <c r="UJF35" s="264"/>
      <c r="UJG35" s="264"/>
      <c r="UJH35" s="244"/>
      <c r="UJI35" s="264"/>
      <c r="UJJ35" s="264"/>
      <c r="UJK35" s="264"/>
      <c r="UJL35" s="244"/>
      <c r="UJM35" s="264"/>
      <c r="UJN35" s="264"/>
      <c r="UJO35" s="264"/>
      <c r="UJP35" s="244"/>
      <c r="UJQ35" s="264"/>
      <c r="UJR35" s="264"/>
      <c r="UJS35" s="264"/>
      <c r="UJT35" s="244"/>
      <c r="UJU35" s="264"/>
      <c r="UJV35" s="264"/>
      <c r="UJW35" s="264"/>
      <c r="UJX35" s="244"/>
      <c r="UJY35" s="264"/>
      <c r="UJZ35" s="264"/>
      <c r="UKA35" s="264"/>
      <c r="UKB35" s="244"/>
      <c r="UKC35" s="264"/>
      <c r="UKD35" s="264"/>
      <c r="UKE35" s="264"/>
      <c r="UKF35" s="244"/>
      <c r="UKG35" s="264"/>
      <c r="UKH35" s="264"/>
      <c r="UKI35" s="264"/>
      <c r="UKJ35" s="244"/>
      <c r="UKK35" s="264"/>
      <c r="UKL35" s="264"/>
      <c r="UKM35" s="264"/>
      <c r="UKN35" s="244"/>
      <c r="UKO35" s="264"/>
      <c r="UKP35" s="264"/>
      <c r="UKQ35" s="264"/>
      <c r="UKR35" s="244"/>
      <c r="UKS35" s="264"/>
      <c r="UKT35" s="264"/>
      <c r="UKU35" s="264"/>
      <c r="UKV35" s="244"/>
      <c r="UKW35" s="264"/>
      <c r="UKX35" s="264"/>
      <c r="UKY35" s="264"/>
      <c r="UKZ35" s="244"/>
      <c r="ULA35" s="264"/>
      <c r="ULB35" s="264"/>
      <c r="ULC35" s="264"/>
      <c r="ULD35" s="244"/>
      <c r="ULE35" s="264"/>
      <c r="ULF35" s="264"/>
      <c r="ULG35" s="264"/>
      <c r="ULH35" s="244"/>
      <c r="ULI35" s="264"/>
      <c r="ULJ35" s="264"/>
      <c r="ULK35" s="264"/>
      <c r="ULL35" s="244"/>
      <c r="ULM35" s="264"/>
      <c r="ULN35" s="264"/>
      <c r="ULO35" s="264"/>
      <c r="ULP35" s="244"/>
      <c r="ULQ35" s="264"/>
      <c r="ULR35" s="264"/>
      <c r="ULS35" s="264"/>
      <c r="ULT35" s="244"/>
      <c r="ULU35" s="264"/>
      <c r="ULV35" s="264"/>
      <c r="ULW35" s="264"/>
      <c r="ULX35" s="244"/>
      <c r="ULY35" s="264"/>
      <c r="ULZ35" s="264"/>
      <c r="UMA35" s="264"/>
      <c r="UMB35" s="244"/>
      <c r="UMC35" s="264"/>
      <c r="UMD35" s="264"/>
      <c r="UME35" s="264"/>
      <c r="UMF35" s="244"/>
      <c r="UMG35" s="264"/>
      <c r="UMH35" s="264"/>
      <c r="UMI35" s="264"/>
      <c r="UMJ35" s="244"/>
      <c r="UMK35" s="264"/>
      <c r="UML35" s="264"/>
      <c r="UMM35" s="264"/>
      <c r="UMN35" s="244"/>
      <c r="UMO35" s="264"/>
      <c r="UMP35" s="264"/>
      <c r="UMQ35" s="264"/>
      <c r="UMR35" s="244"/>
      <c r="UMS35" s="264"/>
      <c r="UMT35" s="264"/>
      <c r="UMU35" s="264"/>
      <c r="UMV35" s="244"/>
      <c r="UMW35" s="264"/>
      <c r="UMX35" s="264"/>
      <c r="UMY35" s="264"/>
      <c r="UMZ35" s="244"/>
      <c r="UNA35" s="264"/>
      <c r="UNB35" s="264"/>
      <c r="UNC35" s="264"/>
      <c r="UND35" s="244"/>
      <c r="UNE35" s="264"/>
      <c r="UNF35" s="264"/>
      <c r="UNG35" s="264"/>
      <c r="UNH35" s="244"/>
      <c r="UNI35" s="264"/>
      <c r="UNJ35" s="264"/>
      <c r="UNK35" s="264"/>
      <c r="UNL35" s="244"/>
      <c r="UNM35" s="264"/>
      <c r="UNN35" s="264"/>
      <c r="UNO35" s="264"/>
      <c r="UNP35" s="244"/>
      <c r="UNQ35" s="264"/>
      <c r="UNR35" s="264"/>
      <c r="UNS35" s="264"/>
      <c r="UNT35" s="244"/>
      <c r="UNU35" s="264"/>
      <c r="UNV35" s="264"/>
      <c r="UNW35" s="264"/>
      <c r="UNX35" s="244"/>
      <c r="UNY35" s="264"/>
      <c r="UNZ35" s="264"/>
      <c r="UOA35" s="264"/>
      <c r="UOB35" s="244"/>
      <c r="UOC35" s="264"/>
      <c r="UOD35" s="264"/>
      <c r="UOE35" s="264"/>
      <c r="UOF35" s="244"/>
      <c r="UOG35" s="264"/>
      <c r="UOH35" s="264"/>
      <c r="UOI35" s="264"/>
      <c r="UOJ35" s="244"/>
      <c r="UOK35" s="264"/>
      <c r="UOL35" s="264"/>
      <c r="UOM35" s="264"/>
      <c r="UON35" s="244"/>
      <c r="UOO35" s="264"/>
      <c r="UOP35" s="264"/>
      <c r="UOQ35" s="264"/>
      <c r="UOR35" s="244"/>
      <c r="UOS35" s="264"/>
      <c r="UOT35" s="264"/>
      <c r="UOU35" s="264"/>
      <c r="UOV35" s="244"/>
      <c r="UOW35" s="264"/>
      <c r="UOX35" s="264"/>
      <c r="UOY35" s="264"/>
      <c r="UOZ35" s="244"/>
      <c r="UPA35" s="264"/>
      <c r="UPB35" s="264"/>
      <c r="UPC35" s="264"/>
      <c r="UPD35" s="244"/>
      <c r="UPE35" s="264"/>
      <c r="UPF35" s="264"/>
      <c r="UPG35" s="264"/>
      <c r="UPH35" s="244"/>
      <c r="UPI35" s="264"/>
      <c r="UPJ35" s="264"/>
      <c r="UPK35" s="264"/>
      <c r="UPL35" s="244"/>
      <c r="UPM35" s="264"/>
      <c r="UPN35" s="264"/>
      <c r="UPO35" s="264"/>
      <c r="UPP35" s="244"/>
      <c r="UPQ35" s="264"/>
      <c r="UPR35" s="264"/>
      <c r="UPS35" s="264"/>
      <c r="UPT35" s="244"/>
      <c r="UPU35" s="264"/>
      <c r="UPV35" s="264"/>
      <c r="UPW35" s="264"/>
      <c r="UPX35" s="244"/>
      <c r="UPY35" s="264"/>
      <c r="UPZ35" s="264"/>
      <c r="UQA35" s="264"/>
      <c r="UQB35" s="244"/>
      <c r="UQC35" s="264"/>
      <c r="UQD35" s="264"/>
      <c r="UQE35" s="264"/>
      <c r="UQF35" s="244"/>
      <c r="UQG35" s="264"/>
      <c r="UQH35" s="264"/>
      <c r="UQI35" s="264"/>
      <c r="UQJ35" s="244"/>
      <c r="UQK35" s="264"/>
      <c r="UQL35" s="264"/>
      <c r="UQM35" s="264"/>
      <c r="UQN35" s="244"/>
      <c r="UQO35" s="264"/>
      <c r="UQP35" s="264"/>
      <c r="UQQ35" s="264"/>
      <c r="UQR35" s="244"/>
      <c r="UQS35" s="264"/>
      <c r="UQT35" s="264"/>
      <c r="UQU35" s="264"/>
      <c r="UQV35" s="244"/>
      <c r="UQW35" s="264"/>
      <c r="UQX35" s="264"/>
      <c r="UQY35" s="264"/>
      <c r="UQZ35" s="244"/>
      <c r="URA35" s="264"/>
      <c r="URB35" s="264"/>
      <c r="URC35" s="264"/>
      <c r="URD35" s="244"/>
      <c r="URE35" s="264"/>
      <c r="URF35" s="264"/>
      <c r="URG35" s="264"/>
      <c r="URH35" s="244"/>
      <c r="URI35" s="264"/>
      <c r="URJ35" s="264"/>
      <c r="URK35" s="264"/>
      <c r="URL35" s="244"/>
      <c r="URM35" s="264"/>
      <c r="URN35" s="264"/>
      <c r="URO35" s="264"/>
      <c r="URP35" s="244"/>
      <c r="URQ35" s="264"/>
      <c r="URR35" s="264"/>
      <c r="URS35" s="264"/>
      <c r="URT35" s="244"/>
      <c r="URU35" s="264"/>
      <c r="URV35" s="264"/>
      <c r="URW35" s="264"/>
      <c r="URX35" s="244"/>
      <c r="URY35" s="264"/>
      <c r="URZ35" s="264"/>
      <c r="USA35" s="264"/>
      <c r="USB35" s="244"/>
      <c r="USC35" s="264"/>
      <c r="USD35" s="264"/>
      <c r="USE35" s="264"/>
      <c r="USF35" s="244"/>
      <c r="USG35" s="264"/>
      <c r="USH35" s="264"/>
      <c r="USI35" s="264"/>
      <c r="USJ35" s="244"/>
      <c r="USK35" s="264"/>
      <c r="USL35" s="264"/>
      <c r="USM35" s="264"/>
      <c r="USN35" s="244"/>
      <c r="USO35" s="264"/>
      <c r="USP35" s="264"/>
      <c r="USQ35" s="264"/>
      <c r="USR35" s="244"/>
      <c r="USS35" s="264"/>
      <c r="UST35" s="264"/>
      <c r="USU35" s="264"/>
      <c r="USV35" s="244"/>
      <c r="USW35" s="264"/>
      <c r="USX35" s="264"/>
      <c r="USY35" s="264"/>
      <c r="USZ35" s="244"/>
      <c r="UTA35" s="264"/>
      <c r="UTB35" s="264"/>
      <c r="UTC35" s="264"/>
      <c r="UTD35" s="244"/>
      <c r="UTE35" s="264"/>
      <c r="UTF35" s="264"/>
      <c r="UTG35" s="264"/>
      <c r="UTH35" s="244"/>
      <c r="UTI35" s="264"/>
      <c r="UTJ35" s="264"/>
      <c r="UTK35" s="264"/>
      <c r="UTL35" s="244"/>
      <c r="UTM35" s="264"/>
      <c r="UTN35" s="264"/>
      <c r="UTO35" s="264"/>
      <c r="UTP35" s="244"/>
      <c r="UTQ35" s="264"/>
      <c r="UTR35" s="264"/>
      <c r="UTS35" s="264"/>
      <c r="UTT35" s="244"/>
      <c r="UTU35" s="264"/>
      <c r="UTV35" s="264"/>
      <c r="UTW35" s="264"/>
      <c r="UTX35" s="244"/>
      <c r="UTY35" s="264"/>
      <c r="UTZ35" s="264"/>
      <c r="UUA35" s="264"/>
      <c r="UUB35" s="244"/>
      <c r="UUC35" s="264"/>
      <c r="UUD35" s="264"/>
      <c r="UUE35" s="264"/>
      <c r="UUF35" s="244"/>
      <c r="UUG35" s="264"/>
      <c r="UUH35" s="264"/>
      <c r="UUI35" s="264"/>
      <c r="UUJ35" s="244"/>
      <c r="UUK35" s="264"/>
      <c r="UUL35" s="264"/>
      <c r="UUM35" s="264"/>
      <c r="UUN35" s="244"/>
      <c r="UUO35" s="264"/>
      <c r="UUP35" s="264"/>
      <c r="UUQ35" s="264"/>
      <c r="UUR35" s="244"/>
      <c r="UUS35" s="264"/>
      <c r="UUT35" s="264"/>
      <c r="UUU35" s="264"/>
      <c r="UUV35" s="244"/>
      <c r="UUW35" s="264"/>
      <c r="UUX35" s="264"/>
      <c r="UUY35" s="264"/>
      <c r="UUZ35" s="244"/>
      <c r="UVA35" s="264"/>
      <c r="UVB35" s="264"/>
      <c r="UVC35" s="264"/>
      <c r="UVD35" s="244"/>
      <c r="UVE35" s="264"/>
      <c r="UVF35" s="264"/>
      <c r="UVG35" s="264"/>
      <c r="UVH35" s="244"/>
      <c r="UVI35" s="264"/>
      <c r="UVJ35" s="264"/>
      <c r="UVK35" s="264"/>
      <c r="UVL35" s="244"/>
      <c r="UVM35" s="264"/>
      <c r="UVN35" s="264"/>
      <c r="UVO35" s="264"/>
      <c r="UVP35" s="244"/>
      <c r="UVQ35" s="264"/>
      <c r="UVR35" s="264"/>
      <c r="UVS35" s="264"/>
      <c r="UVT35" s="244"/>
      <c r="UVU35" s="264"/>
      <c r="UVV35" s="264"/>
      <c r="UVW35" s="264"/>
      <c r="UVX35" s="244"/>
      <c r="UVY35" s="264"/>
      <c r="UVZ35" s="264"/>
      <c r="UWA35" s="264"/>
      <c r="UWB35" s="244"/>
      <c r="UWC35" s="264"/>
      <c r="UWD35" s="264"/>
      <c r="UWE35" s="264"/>
      <c r="UWF35" s="244"/>
      <c r="UWG35" s="264"/>
      <c r="UWH35" s="264"/>
      <c r="UWI35" s="264"/>
      <c r="UWJ35" s="244"/>
      <c r="UWK35" s="264"/>
      <c r="UWL35" s="264"/>
      <c r="UWM35" s="264"/>
      <c r="UWN35" s="244"/>
      <c r="UWO35" s="264"/>
      <c r="UWP35" s="264"/>
      <c r="UWQ35" s="264"/>
      <c r="UWR35" s="244"/>
      <c r="UWS35" s="264"/>
      <c r="UWT35" s="264"/>
      <c r="UWU35" s="264"/>
      <c r="UWV35" s="244"/>
      <c r="UWW35" s="264"/>
      <c r="UWX35" s="264"/>
      <c r="UWY35" s="264"/>
      <c r="UWZ35" s="244"/>
      <c r="UXA35" s="264"/>
      <c r="UXB35" s="264"/>
      <c r="UXC35" s="264"/>
      <c r="UXD35" s="244"/>
      <c r="UXE35" s="264"/>
      <c r="UXF35" s="264"/>
      <c r="UXG35" s="264"/>
      <c r="UXH35" s="244"/>
      <c r="UXI35" s="264"/>
      <c r="UXJ35" s="264"/>
      <c r="UXK35" s="264"/>
      <c r="UXL35" s="244"/>
      <c r="UXM35" s="264"/>
      <c r="UXN35" s="264"/>
      <c r="UXO35" s="264"/>
      <c r="UXP35" s="244"/>
      <c r="UXQ35" s="264"/>
      <c r="UXR35" s="264"/>
      <c r="UXS35" s="264"/>
      <c r="UXT35" s="244"/>
      <c r="UXU35" s="264"/>
      <c r="UXV35" s="264"/>
      <c r="UXW35" s="264"/>
      <c r="UXX35" s="244"/>
      <c r="UXY35" s="264"/>
      <c r="UXZ35" s="264"/>
      <c r="UYA35" s="264"/>
      <c r="UYB35" s="244"/>
      <c r="UYC35" s="264"/>
      <c r="UYD35" s="264"/>
      <c r="UYE35" s="264"/>
      <c r="UYF35" s="244"/>
      <c r="UYG35" s="264"/>
      <c r="UYH35" s="264"/>
      <c r="UYI35" s="264"/>
      <c r="UYJ35" s="244"/>
      <c r="UYK35" s="264"/>
      <c r="UYL35" s="264"/>
      <c r="UYM35" s="264"/>
      <c r="UYN35" s="244"/>
      <c r="UYO35" s="264"/>
      <c r="UYP35" s="264"/>
      <c r="UYQ35" s="264"/>
      <c r="UYR35" s="244"/>
      <c r="UYS35" s="264"/>
      <c r="UYT35" s="264"/>
      <c r="UYU35" s="264"/>
      <c r="UYV35" s="244"/>
      <c r="UYW35" s="264"/>
      <c r="UYX35" s="264"/>
      <c r="UYY35" s="264"/>
      <c r="UYZ35" s="244"/>
      <c r="UZA35" s="264"/>
      <c r="UZB35" s="264"/>
      <c r="UZC35" s="264"/>
      <c r="UZD35" s="244"/>
      <c r="UZE35" s="264"/>
      <c r="UZF35" s="264"/>
      <c r="UZG35" s="264"/>
      <c r="UZH35" s="244"/>
      <c r="UZI35" s="264"/>
      <c r="UZJ35" s="264"/>
      <c r="UZK35" s="264"/>
      <c r="UZL35" s="244"/>
      <c r="UZM35" s="264"/>
      <c r="UZN35" s="264"/>
      <c r="UZO35" s="264"/>
      <c r="UZP35" s="244"/>
      <c r="UZQ35" s="264"/>
      <c r="UZR35" s="264"/>
      <c r="UZS35" s="264"/>
      <c r="UZT35" s="244"/>
      <c r="UZU35" s="264"/>
      <c r="UZV35" s="264"/>
      <c r="UZW35" s="264"/>
      <c r="UZX35" s="244"/>
      <c r="UZY35" s="264"/>
      <c r="UZZ35" s="264"/>
      <c r="VAA35" s="264"/>
      <c r="VAB35" s="244"/>
      <c r="VAC35" s="264"/>
      <c r="VAD35" s="264"/>
      <c r="VAE35" s="264"/>
      <c r="VAF35" s="244"/>
      <c r="VAG35" s="264"/>
      <c r="VAH35" s="264"/>
      <c r="VAI35" s="264"/>
      <c r="VAJ35" s="244"/>
      <c r="VAK35" s="264"/>
      <c r="VAL35" s="264"/>
      <c r="VAM35" s="264"/>
      <c r="VAN35" s="244"/>
      <c r="VAO35" s="264"/>
      <c r="VAP35" s="264"/>
      <c r="VAQ35" s="264"/>
      <c r="VAR35" s="244"/>
      <c r="VAS35" s="264"/>
      <c r="VAT35" s="264"/>
      <c r="VAU35" s="264"/>
      <c r="VAV35" s="244"/>
      <c r="VAW35" s="264"/>
      <c r="VAX35" s="264"/>
      <c r="VAY35" s="264"/>
      <c r="VAZ35" s="244"/>
      <c r="VBA35" s="264"/>
      <c r="VBB35" s="264"/>
      <c r="VBC35" s="264"/>
      <c r="VBD35" s="244"/>
      <c r="VBE35" s="264"/>
      <c r="VBF35" s="264"/>
      <c r="VBG35" s="264"/>
      <c r="VBH35" s="244"/>
      <c r="VBI35" s="264"/>
      <c r="VBJ35" s="264"/>
      <c r="VBK35" s="264"/>
      <c r="VBL35" s="244"/>
      <c r="VBM35" s="264"/>
      <c r="VBN35" s="264"/>
      <c r="VBO35" s="264"/>
      <c r="VBP35" s="244"/>
      <c r="VBQ35" s="264"/>
      <c r="VBR35" s="264"/>
      <c r="VBS35" s="264"/>
      <c r="VBT35" s="244"/>
      <c r="VBU35" s="264"/>
      <c r="VBV35" s="264"/>
      <c r="VBW35" s="264"/>
      <c r="VBX35" s="244"/>
      <c r="VBY35" s="264"/>
      <c r="VBZ35" s="264"/>
      <c r="VCA35" s="264"/>
      <c r="VCB35" s="244"/>
      <c r="VCC35" s="264"/>
      <c r="VCD35" s="264"/>
      <c r="VCE35" s="264"/>
      <c r="VCF35" s="244"/>
      <c r="VCG35" s="264"/>
      <c r="VCH35" s="264"/>
      <c r="VCI35" s="264"/>
      <c r="VCJ35" s="244"/>
      <c r="VCK35" s="264"/>
      <c r="VCL35" s="264"/>
      <c r="VCM35" s="264"/>
      <c r="VCN35" s="244"/>
      <c r="VCO35" s="264"/>
      <c r="VCP35" s="264"/>
      <c r="VCQ35" s="264"/>
      <c r="VCR35" s="244"/>
      <c r="VCS35" s="264"/>
      <c r="VCT35" s="264"/>
      <c r="VCU35" s="264"/>
      <c r="VCV35" s="244"/>
      <c r="VCW35" s="264"/>
      <c r="VCX35" s="264"/>
      <c r="VCY35" s="264"/>
      <c r="VCZ35" s="244"/>
      <c r="VDA35" s="264"/>
      <c r="VDB35" s="264"/>
      <c r="VDC35" s="264"/>
      <c r="VDD35" s="244"/>
      <c r="VDE35" s="264"/>
      <c r="VDF35" s="264"/>
      <c r="VDG35" s="264"/>
      <c r="VDH35" s="244"/>
      <c r="VDI35" s="264"/>
      <c r="VDJ35" s="264"/>
      <c r="VDK35" s="264"/>
      <c r="VDL35" s="244"/>
      <c r="VDM35" s="264"/>
      <c r="VDN35" s="264"/>
      <c r="VDO35" s="264"/>
      <c r="VDP35" s="244"/>
      <c r="VDQ35" s="264"/>
      <c r="VDR35" s="264"/>
      <c r="VDS35" s="264"/>
      <c r="VDT35" s="244"/>
      <c r="VDU35" s="264"/>
      <c r="VDV35" s="264"/>
      <c r="VDW35" s="264"/>
      <c r="VDX35" s="244"/>
      <c r="VDY35" s="264"/>
      <c r="VDZ35" s="264"/>
      <c r="VEA35" s="264"/>
      <c r="VEB35" s="244"/>
      <c r="VEC35" s="264"/>
      <c r="VED35" s="264"/>
      <c r="VEE35" s="264"/>
      <c r="VEF35" s="244"/>
      <c r="VEG35" s="264"/>
      <c r="VEH35" s="264"/>
      <c r="VEI35" s="264"/>
      <c r="VEJ35" s="244"/>
      <c r="VEK35" s="264"/>
      <c r="VEL35" s="264"/>
      <c r="VEM35" s="264"/>
      <c r="VEN35" s="244"/>
      <c r="VEO35" s="264"/>
      <c r="VEP35" s="264"/>
      <c r="VEQ35" s="264"/>
      <c r="VER35" s="244"/>
      <c r="VES35" s="264"/>
      <c r="VET35" s="264"/>
      <c r="VEU35" s="264"/>
      <c r="VEV35" s="244"/>
      <c r="VEW35" s="264"/>
      <c r="VEX35" s="264"/>
      <c r="VEY35" s="264"/>
      <c r="VEZ35" s="244"/>
      <c r="VFA35" s="264"/>
      <c r="VFB35" s="264"/>
      <c r="VFC35" s="264"/>
      <c r="VFD35" s="244"/>
      <c r="VFE35" s="264"/>
      <c r="VFF35" s="264"/>
      <c r="VFG35" s="264"/>
      <c r="VFH35" s="244"/>
      <c r="VFI35" s="264"/>
      <c r="VFJ35" s="264"/>
      <c r="VFK35" s="264"/>
      <c r="VFL35" s="244"/>
      <c r="VFM35" s="264"/>
      <c r="VFN35" s="264"/>
      <c r="VFO35" s="264"/>
      <c r="VFP35" s="244"/>
      <c r="VFQ35" s="264"/>
      <c r="VFR35" s="264"/>
      <c r="VFS35" s="264"/>
      <c r="VFT35" s="244"/>
      <c r="VFU35" s="264"/>
      <c r="VFV35" s="264"/>
      <c r="VFW35" s="264"/>
      <c r="VFX35" s="244"/>
      <c r="VFY35" s="264"/>
      <c r="VFZ35" s="264"/>
      <c r="VGA35" s="264"/>
      <c r="VGB35" s="244"/>
      <c r="VGC35" s="264"/>
      <c r="VGD35" s="264"/>
      <c r="VGE35" s="264"/>
      <c r="VGF35" s="244"/>
      <c r="VGG35" s="264"/>
      <c r="VGH35" s="264"/>
      <c r="VGI35" s="264"/>
      <c r="VGJ35" s="244"/>
      <c r="VGK35" s="264"/>
      <c r="VGL35" s="264"/>
      <c r="VGM35" s="264"/>
      <c r="VGN35" s="244"/>
      <c r="VGO35" s="264"/>
      <c r="VGP35" s="264"/>
      <c r="VGQ35" s="264"/>
      <c r="VGR35" s="244"/>
      <c r="VGS35" s="264"/>
      <c r="VGT35" s="264"/>
      <c r="VGU35" s="264"/>
      <c r="VGV35" s="244"/>
      <c r="VGW35" s="264"/>
      <c r="VGX35" s="264"/>
      <c r="VGY35" s="264"/>
      <c r="VGZ35" s="244"/>
      <c r="VHA35" s="264"/>
      <c r="VHB35" s="264"/>
      <c r="VHC35" s="264"/>
      <c r="VHD35" s="244"/>
      <c r="VHE35" s="264"/>
      <c r="VHF35" s="264"/>
      <c r="VHG35" s="264"/>
      <c r="VHH35" s="244"/>
      <c r="VHI35" s="264"/>
      <c r="VHJ35" s="264"/>
      <c r="VHK35" s="264"/>
      <c r="VHL35" s="244"/>
      <c r="VHM35" s="264"/>
      <c r="VHN35" s="264"/>
      <c r="VHO35" s="264"/>
      <c r="VHP35" s="244"/>
      <c r="VHQ35" s="264"/>
      <c r="VHR35" s="264"/>
      <c r="VHS35" s="264"/>
      <c r="VHT35" s="244"/>
      <c r="VHU35" s="264"/>
      <c r="VHV35" s="264"/>
      <c r="VHW35" s="264"/>
      <c r="VHX35" s="244"/>
      <c r="VHY35" s="264"/>
      <c r="VHZ35" s="264"/>
      <c r="VIA35" s="264"/>
      <c r="VIB35" s="244"/>
      <c r="VIC35" s="264"/>
      <c r="VID35" s="264"/>
      <c r="VIE35" s="264"/>
      <c r="VIF35" s="244"/>
      <c r="VIG35" s="264"/>
      <c r="VIH35" s="264"/>
      <c r="VII35" s="264"/>
      <c r="VIJ35" s="244"/>
      <c r="VIK35" s="264"/>
      <c r="VIL35" s="264"/>
      <c r="VIM35" s="264"/>
      <c r="VIN35" s="244"/>
      <c r="VIO35" s="264"/>
      <c r="VIP35" s="264"/>
      <c r="VIQ35" s="264"/>
      <c r="VIR35" s="244"/>
      <c r="VIS35" s="264"/>
      <c r="VIT35" s="264"/>
      <c r="VIU35" s="264"/>
      <c r="VIV35" s="244"/>
      <c r="VIW35" s="264"/>
      <c r="VIX35" s="264"/>
      <c r="VIY35" s="264"/>
      <c r="VIZ35" s="244"/>
      <c r="VJA35" s="264"/>
      <c r="VJB35" s="264"/>
      <c r="VJC35" s="264"/>
      <c r="VJD35" s="244"/>
      <c r="VJE35" s="264"/>
      <c r="VJF35" s="264"/>
      <c r="VJG35" s="264"/>
      <c r="VJH35" s="244"/>
      <c r="VJI35" s="264"/>
      <c r="VJJ35" s="264"/>
      <c r="VJK35" s="264"/>
      <c r="VJL35" s="244"/>
      <c r="VJM35" s="264"/>
      <c r="VJN35" s="264"/>
      <c r="VJO35" s="264"/>
      <c r="VJP35" s="244"/>
      <c r="VJQ35" s="264"/>
      <c r="VJR35" s="264"/>
      <c r="VJS35" s="264"/>
      <c r="VJT35" s="244"/>
      <c r="VJU35" s="264"/>
      <c r="VJV35" s="264"/>
      <c r="VJW35" s="264"/>
      <c r="VJX35" s="244"/>
      <c r="VJY35" s="264"/>
      <c r="VJZ35" s="264"/>
      <c r="VKA35" s="264"/>
      <c r="VKB35" s="244"/>
      <c r="VKC35" s="264"/>
      <c r="VKD35" s="264"/>
      <c r="VKE35" s="264"/>
      <c r="VKF35" s="244"/>
      <c r="VKG35" s="264"/>
      <c r="VKH35" s="264"/>
      <c r="VKI35" s="264"/>
      <c r="VKJ35" s="244"/>
      <c r="VKK35" s="264"/>
      <c r="VKL35" s="264"/>
      <c r="VKM35" s="264"/>
      <c r="VKN35" s="244"/>
      <c r="VKO35" s="264"/>
      <c r="VKP35" s="264"/>
      <c r="VKQ35" s="264"/>
      <c r="VKR35" s="244"/>
      <c r="VKS35" s="264"/>
      <c r="VKT35" s="264"/>
      <c r="VKU35" s="264"/>
      <c r="VKV35" s="244"/>
      <c r="VKW35" s="264"/>
      <c r="VKX35" s="264"/>
      <c r="VKY35" s="264"/>
      <c r="VKZ35" s="244"/>
      <c r="VLA35" s="264"/>
      <c r="VLB35" s="264"/>
      <c r="VLC35" s="264"/>
      <c r="VLD35" s="244"/>
      <c r="VLE35" s="264"/>
      <c r="VLF35" s="264"/>
      <c r="VLG35" s="264"/>
      <c r="VLH35" s="244"/>
      <c r="VLI35" s="264"/>
      <c r="VLJ35" s="264"/>
      <c r="VLK35" s="264"/>
      <c r="VLL35" s="244"/>
      <c r="VLM35" s="264"/>
      <c r="VLN35" s="264"/>
      <c r="VLO35" s="264"/>
      <c r="VLP35" s="244"/>
      <c r="VLQ35" s="264"/>
      <c r="VLR35" s="264"/>
      <c r="VLS35" s="264"/>
      <c r="VLT35" s="244"/>
      <c r="VLU35" s="264"/>
      <c r="VLV35" s="264"/>
      <c r="VLW35" s="264"/>
      <c r="VLX35" s="244"/>
      <c r="VLY35" s="264"/>
      <c r="VLZ35" s="264"/>
      <c r="VMA35" s="264"/>
      <c r="VMB35" s="244"/>
      <c r="VMC35" s="264"/>
      <c r="VMD35" s="264"/>
      <c r="VME35" s="264"/>
      <c r="VMF35" s="244"/>
      <c r="VMG35" s="264"/>
      <c r="VMH35" s="264"/>
      <c r="VMI35" s="264"/>
      <c r="VMJ35" s="244"/>
      <c r="VMK35" s="264"/>
      <c r="VML35" s="264"/>
      <c r="VMM35" s="264"/>
      <c r="VMN35" s="244"/>
      <c r="VMO35" s="264"/>
      <c r="VMP35" s="264"/>
      <c r="VMQ35" s="264"/>
      <c r="VMR35" s="244"/>
      <c r="VMS35" s="264"/>
      <c r="VMT35" s="264"/>
      <c r="VMU35" s="264"/>
      <c r="VMV35" s="244"/>
      <c r="VMW35" s="264"/>
      <c r="VMX35" s="264"/>
      <c r="VMY35" s="264"/>
      <c r="VMZ35" s="244"/>
      <c r="VNA35" s="264"/>
      <c r="VNB35" s="264"/>
      <c r="VNC35" s="264"/>
      <c r="VND35" s="244"/>
      <c r="VNE35" s="264"/>
      <c r="VNF35" s="264"/>
      <c r="VNG35" s="264"/>
      <c r="VNH35" s="244"/>
      <c r="VNI35" s="264"/>
      <c r="VNJ35" s="264"/>
      <c r="VNK35" s="264"/>
      <c r="VNL35" s="244"/>
      <c r="VNM35" s="264"/>
      <c r="VNN35" s="264"/>
      <c r="VNO35" s="264"/>
      <c r="VNP35" s="244"/>
      <c r="VNQ35" s="264"/>
      <c r="VNR35" s="264"/>
      <c r="VNS35" s="264"/>
      <c r="VNT35" s="244"/>
      <c r="VNU35" s="264"/>
      <c r="VNV35" s="264"/>
      <c r="VNW35" s="264"/>
      <c r="VNX35" s="244"/>
      <c r="VNY35" s="264"/>
      <c r="VNZ35" s="264"/>
      <c r="VOA35" s="264"/>
      <c r="VOB35" s="244"/>
      <c r="VOC35" s="264"/>
      <c r="VOD35" s="264"/>
      <c r="VOE35" s="264"/>
      <c r="VOF35" s="244"/>
      <c r="VOG35" s="264"/>
      <c r="VOH35" s="264"/>
      <c r="VOI35" s="264"/>
      <c r="VOJ35" s="244"/>
      <c r="VOK35" s="264"/>
      <c r="VOL35" s="264"/>
      <c r="VOM35" s="264"/>
      <c r="VON35" s="244"/>
      <c r="VOO35" s="264"/>
      <c r="VOP35" s="264"/>
      <c r="VOQ35" s="264"/>
      <c r="VOR35" s="244"/>
      <c r="VOS35" s="264"/>
      <c r="VOT35" s="264"/>
      <c r="VOU35" s="264"/>
      <c r="VOV35" s="244"/>
      <c r="VOW35" s="264"/>
      <c r="VOX35" s="264"/>
      <c r="VOY35" s="264"/>
      <c r="VOZ35" s="244"/>
      <c r="VPA35" s="264"/>
      <c r="VPB35" s="264"/>
      <c r="VPC35" s="264"/>
      <c r="VPD35" s="244"/>
      <c r="VPE35" s="264"/>
      <c r="VPF35" s="264"/>
      <c r="VPG35" s="264"/>
      <c r="VPH35" s="244"/>
      <c r="VPI35" s="264"/>
      <c r="VPJ35" s="264"/>
      <c r="VPK35" s="264"/>
      <c r="VPL35" s="244"/>
      <c r="VPM35" s="264"/>
      <c r="VPN35" s="264"/>
      <c r="VPO35" s="264"/>
      <c r="VPP35" s="244"/>
      <c r="VPQ35" s="264"/>
      <c r="VPR35" s="264"/>
      <c r="VPS35" s="264"/>
      <c r="VPT35" s="244"/>
      <c r="VPU35" s="264"/>
      <c r="VPV35" s="264"/>
      <c r="VPW35" s="264"/>
      <c r="VPX35" s="244"/>
      <c r="VPY35" s="264"/>
      <c r="VPZ35" s="264"/>
      <c r="VQA35" s="264"/>
      <c r="VQB35" s="244"/>
      <c r="VQC35" s="264"/>
      <c r="VQD35" s="264"/>
      <c r="VQE35" s="264"/>
      <c r="VQF35" s="244"/>
      <c r="VQG35" s="264"/>
      <c r="VQH35" s="264"/>
      <c r="VQI35" s="264"/>
      <c r="VQJ35" s="244"/>
      <c r="VQK35" s="264"/>
      <c r="VQL35" s="264"/>
      <c r="VQM35" s="264"/>
      <c r="VQN35" s="244"/>
      <c r="VQO35" s="264"/>
      <c r="VQP35" s="264"/>
      <c r="VQQ35" s="264"/>
      <c r="VQR35" s="244"/>
      <c r="VQS35" s="264"/>
      <c r="VQT35" s="264"/>
      <c r="VQU35" s="264"/>
      <c r="VQV35" s="244"/>
      <c r="VQW35" s="264"/>
      <c r="VQX35" s="264"/>
      <c r="VQY35" s="264"/>
      <c r="VQZ35" s="244"/>
      <c r="VRA35" s="264"/>
      <c r="VRB35" s="264"/>
      <c r="VRC35" s="264"/>
      <c r="VRD35" s="244"/>
      <c r="VRE35" s="264"/>
      <c r="VRF35" s="264"/>
      <c r="VRG35" s="264"/>
      <c r="VRH35" s="244"/>
      <c r="VRI35" s="264"/>
      <c r="VRJ35" s="264"/>
      <c r="VRK35" s="264"/>
      <c r="VRL35" s="244"/>
      <c r="VRM35" s="264"/>
      <c r="VRN35" s="264"/>
      <c r="VRO35" s="264"/>
      <c r="VRP35" s="244"/>
      <c r="VRQ35" s="264"/>
      <c r="VRR35" s="264"/>
      <c r="VRS35" s="264"/>
      <c r="VRT35" s="244"/>
      <c r="VRU35" s="264"/>
      <c r="VRV35" s="264"/>
      <c r="VRW35" s="264"/>
      <c r="VRX35" s="244"/>
      <c r="VRY35" s="264"/>
      <c r="VRZ35" s="264"/>
      <c r="VSA35" s="264"/>
      <c r="VSB35" s="244"/>
      <c r="VSC35" s="264"/>
      <c r="VSD35" s="264"/>
      <c r="VSE35" s="264"/>
      <c r="VSF35" s="244"/>
      <c r="VSG35" s="264"/>
      <c r="VSH35" s="264"/>
      <c r="VSI35" s="264"/>
      <c r="VSJ35" s="244"/>
      <c r="VSK35" s="264"/>
      <c r="VSL35" s="264"/>
      <c r="VSM35" s="264"/>
      <c r="VSN35" s="244"/>
      <c r="VSO35" s="264"/>
      <c r="VSP35" s="264"/>
      <c r="VSQ35" s="264"/>
      <c r="VSR35" s="244"/>
      <c r="VSS35" s="264"/>
      <c r="VST35" s="264"/>
      <c r="VSU35" s="264"/>
      <c r="VSV35" s="244"/>
      <c r="VSW35" s="264"/>
      <c r="VSX35" s="264"/>
      <c r="VSY35" s="264"/>
      <c r="VSZ35" s="244"/>
      <c r="VTA35" s="264"/>
      <c r="VTB35" s="264"/>
      <c r="VTC35" s="264"/>
      <c r="VTD35" s="244"/>
      <c r="VTE35" s="264"/>
      <c r="VTF35" s="264"/>
      <c r="VTG35" s="264"/>
      <c r="VTH35" s="244"/>
      <c r="VTI35" s="264"/>
      <c r="VTJ35" s="264"/>
      <c r="VTK35" s="264"/>
      <c r="VTL35" s="244"/>
      <c r="VTM35" s="264"/>
      <c r="VTN35" s="264"/>
      <c r="VTO35" s="264"/>
      <c r="VTP35" s="244"/>
      <c r="VTQ35" s="264"/>
      <c r="VTR35" s="264"/>
      <c r="VTS35" s="264"/>
      <c r="VTT35" s="244"/>
      <c r="VTU35" s="264"/>
      <c r="VTV35" s="264"/>
      <c r="VTW35" s="264"/>
      <c r="VTX35" s="244"/>
      <c r="VTY35" s="264"/>
      <c r="VTZ35" s="264"/>
      <c r="VUA35" s="264"/>
      <c r="VUB35" s="244"/>
      <c r="VUC35" s="264"/>
      <c r="VUD35" s="264"/>
      <c r="VUE35" s="264"/>
      <c r="VUF35" s="244"/>
      <c r="VUG35" s="264"/>
      <c r="VUH35" s="264"/>
      <c r="VUI35" s="264"/>
      <c r="VUJ35" s="244"/>
      <c r="VUK35" s="264"/>
      <c r="VUL35" s="264"/>
      <c r="VUM35" s="264"/>
      <c r="VUN35" s="244"/>
      <c r="VUO35" s="264"/>
      <c r="VUP35" s="264"/>
      <c r="VUQ35" s="264"/>
      <c r="VUR35" s="244"/>
      <c r="VUS35" s="264"/>
      <c r="VUT35" s="264"/>
      <c r="VUU35" s="264"/>
      <c r="VUV35" s="244"/>
      <c r="VUW35" s="264"/>
      <c r="VUX35" s="264"/>
      <c r="VUY35" s="264"/>
      <c r="VUZ35" s="244"/>
      <c r="VVA35" s="264"/>
      <c r="VVB35" s="264"/>
      <c r="VVC35" s="264"/>
      <c r="VVD35" s="244"/>
      <c r="VVE35" s="264"/>
      <c r="VVF35" s="264"/>
      <c r="VVG35" s="264"/>
      <c r="VVH35" s="244"/>
      <c r="VVI35" s="264"/>
      <c r="VVJ35" s="264"/>
      <c r="VVK35" s="264"/>
      <c r="VVL35" s="244"/>
      <c r="VVM35" s="264"/>
      <c r="VVN35" s="264"/>
      <c r="VVO35" s="264"/>
      <c r="VVP35" s="244"/>
      <c r="VVQ35" s="264"/>
      <c r="VVR35" s="264"/>
      <c r="VVS35" s="264"/>
      <c r="VVT35" s="244"/>
      <c r="VVU35" s="264"/>
      <c r="VVV35" s="264"/>
      <c r="VVW35" s="264"/>
      <c r="VVX35" s="244"/>
      <c r="VVY35" s="264"/>
      <c r="VVZ35" s="264"/>
      <c r="VWA35" s="264"/>
      <c r="VWB35" s="244"/>
      <c r="VWC35" s="264"/>
      <c r="VWD35" s="264"/>
      <c r="VWE35" s="264"/>
      <c r="VWF35" s="244"/>
      <c r="VWG35" s="264"/>
      <c r="VWH35" s="264"/>
      <c r="VWI35" s="264"/>
      <c r="VWJ35" s="244"/>
      <c r="VWK35" s="264"/>
      <c r="VWL35" s="264"/>
      <c r="VWM35" s="264"/>
      <c r="VWN35" s="244"/>
      <c r="VWO35" s="264"/>
      <c r="VWP35" s="264"/>
      <c r="VWQ35" s="264"/>
      <c r="VWR35" s="244"/>
      <c r="VWS35" s="264"/>
      <c r="VWT35" s="264"/>
      <c r="VWU35" s="264"/>
      <c r="VWV35" s="244"/>
      <c r="VWW35" s="264"/>
      <c r="VWX35" s="264"/>
      <c r="VWY35" s="264"/>
      <c r="VWZ35" s="244"/>
      <c r="VXA35" s="264"/>
      <c r="VXB35" s="264"/>
      <c r="VXC35" s="264"/>
      <c r="VXD35" s="244"/>
      <c r="VXE35" s="264"/>
      <c r="VXF35" s="264"/>
      <c r="VXG35" s="264"/>
      <c r="VXH35" s="244"/>
      <c r="VXI35" s="264"/>
      <c r="VXJ35" s="264"/>
      <c r="VXK35" s="264"/>
      <c r="VXL35" s="244"/>
      <c r="VXM35" s="264"/>
      <c r="VXN35" s="264"/>
      <c r="VXO35" s="264"/>
      <c r="VXP35" s="244"/>
      <c r="VXQ35" s="264"/>
      <c r="VXR35" s="264"/>
      <c r="VXS35" s="264"/>
      <c r="VXT35" s="244"/>
      <c r="VXU35" s="264"/>
      <c r="VXV35" s="264"/>
      <c r="VXW35" s="264"/>
      <c r="VXX35" s="244"/>
      <c r="VXY35" s="264"/>
      <c r="VXZ35" s="264"/>
      <c r="VYA35" s="264"/>
      <c r="VYB35" s="244"/>
      <c r="VYC35" s="264"/>
      <c r="VYD35" s="264"/>
      <c r="VYE35" s="264"/>
      <c r="VYF35" s="244"/>
      <c r="VYG35" s="264"/>
      <c r="VYH35" s="264"/>
      <c r="VYI35" s="264"/>
      <c r="VYJ35" s="244"/>
      <c r="VYK35" s="264"/>
      <c r="VYL35" s="264"/>
      <c r="VYM35" s="264"/>
      <c r="VYN35" s="244"/>
      <c r="VYO35" s="264"/>
      <c r="VYP35" s="264"/>
      <c r="VYQ35" s="264"/>
      <c r="VYR35" s="244"/>
      <c r="VYS35" s="264"/>
      <c r="VYT35" s="264"/>
      <c r="VYU35" s="264"/>
      <c r="VYV35" s="244"/>
      <c r="VYW35" s="264"/>
      <c r="VYX35" s="264"/>
      <c r="VYY35" s="264"/>
      <c r="VYZ35" s="244"/>
      <c r="VZA35" s="264"/>
      <c r="VZB35" s="264"/>
      <c r="VZC35" s="264"/>
      <c r="VZD35" s="244"/>
      <c r="VZE35" s="264"/>
      <c r="VZF35" s="264"/>
      <c r="VZG35" s="264"/>
      <c r="VZH35" s="244"/>
      <c r="VZI35" s="264"/>
      <c r="VZJ35" s="264"/>
      <c r="VZK35" s="264"/>
      <c r="VZL35" s="244"/>
      <c r="VZM35" s="264"/>
      <c r="VZN35" s="264"/>
      <c r="VZO35" s="264"/>
      <c r="VZP35" s="244"/>
      <c r="VZQ35" s="264"/>
      <c r="VZR35" s="264"/>
      <c r="VZS35" s="264"/>
      <c r="VZT35" s="244"/>
      <c r="VZU35" s="264"/>
      <c r="VZV35" s="264"/>
      <c r="VZW35" s="264"/>
      <c r="VZX35" s="244"/>
      <c r="VZY35" s="264"/>
      <c r="VZZ35" s="264"/>
      <c r="WAA35" s="264"/>
      <c r="WAB35" s="244"/>
      <c r="WAC35" s="264"/>
      <c r="WAD35" s="264"/>
      <c r="WAE35" s="264"/>
      <c r="WAF35" s="244"/>
      <c r="WAG35" s="264"/>
      <c r="WAH35" s="264"/>
      <c r="WAI35" s="264"/>
      <c r="WAJ35" s="244"/>
      <c r="WAK35" s="264"/>
      <c r="WAL35" s="264"/>
      <c r="WAM35" s="264"/>
      <c r="WAN35" s="244"/>
      <c r="WAO35" s="264"/>
      <c r="WAP35" s="264"/>
      <c r="WAQ35" s="264"/>
      <c r="WAR35" s="244"/>
      <c r="WAS35" s="264"/>
      <c r="WAT35" s="264"/>
      <c r="WAU35" s="264"/>
      <c r="WAV35" s="244"/>
      <c r="WAW35" s="264"/>
      <c r="WAX35" s="264"/>
      <c r="WAY35" s="264"/>
      <c r="WAZ35" s="244"/>
      <c r="WBA35" s="264"/>
      <c r="WBB35" s="264"/>
      <c r="WBC35" s="264"/>
      <c r="WBD35" s="244"/>
      <c r="WBE35" s="264"/>
      <c r="WBF35" s="264"/>
      <c r="WBG35" s="264"/>
      <c r="WBH35" s="244"/>
      <c r="WBI35" s="264"/>
      <c r="WBJ35" s="264"/>
      <c r="WBK35" s="264"/>
      <c r="WBL35" s="244"/>
      <c r="WBM35" s="264"/>
      <c r="WBN35" s="264"/>
      <c r="WBO35" s="264"/>
      <c r="WBP35" s="244"/>
      <c r="WBQ35" s="264"/>
      <c r="WBR35" s="264"/>
      <c r="WBS35" s="264"/>
      <c r="WBT35" s="244"/>
      <c r="WBU35" s="264"/>
      <c r="WBV35" s="264"/>
      <c r="WBW35" s="264"/>
      <c r="WBX35" s="244"/>
      <c r="WBY35" s="264"/>
      <c r="WBZ35" s="264"/>
      <c r="WCA35" s="264"/>
      <c r="WCB35" s="244"/>
      <c r="WCC35" s="264"/>
      <c r="WCD35" s="264"/>
      <c r="WCE35" s="264"/>
      <c r="WCF35" s="244"/>
      <c r="WCG35" s="264"/>
      <c r="WCH35" s="264"/>
      <c r="WCI35" s="264"/>
      <c r="WCJ35" s="244"/>
      <c r="WCK35" s="264"/>
      <c r="WCL35" s="264"/>
      <c r="WCM35" s="264"/>
      <c r="WCN35" s="244"/>
      <c r="WCO35" s="264"/>
      <c r="WCP35" s="264"/>
      <c r="WCQ35" s="264"/>
      <c r="WCR35" s="244"/>
      <c r="WCS35" s="264"/>
      <c r="WCT35" s="264"/>
      <c r="WCU35" s="264"/>
      <c r="WCV35" s="244"/>
      <c r="WCW35" s="264"/>
      <c r="WCX35" s="264"/>
      <c r="WCY35" s="264"/>
      <c r="WCZ35" s="244"/>
      <c r="WDA35" s="264"/>
      <c r="WDB35" s="264"/>
      <c r="WDC35" s="264"/>
      <c r="WDD35" s="244"/>
      <c r="WDE35" s="264"/>
      <c r="WDF35" s="264"/>
      <c r="WDG35" s="264"/>
      <c r="WDH35" s="244"/>
      <c r="WDI35" s="264"/>
      <c r="WDJ35" s="264"/>
      <c r="WDK35" s="264"/>
      <c r="WDL35" s="244"/>
      <c r="WDM35" s="264"/>
      <c r="WDN35" s="264"/>
      <c r="WDO35" s="264"/>
      <c r="WDP35" s="244"/>
      <c r="WDQ35" s="264"/>
      <c r="WDR35" s="264"/>
      <c r="WDS35" s="264"/>
      <c r="WDT35" s="244"/>
      <c r="WDU35" s="264"/>
      <c r="WDV35" s="264"/>
      <c r="WDW35" s="264"/>
      <c r="WDX35" s="244"/>
      <c r="WDY35" s="264"/>
      <c r="WDZ35" s="264"/>
      <c r="WEA35" s="264"/>
      <c r="WEB35" s="244"/>
      <c r="WEC35" s="264"/>
      <c r="WED35" s="264"/>
      <c r="WEE35" s="264"/>
      <c r="WEF35" s="244"/>
      <c r="WEG35" s="264"/>
      <c r="WEH35" s="264"/>
      <c r="WEI35" s="264"/>
      <c r="WEJ35" s="244"/>
      <c r="WEK35" s="264"/>
      <c r="WEL35" s="264"/>
      <c r="WEM35" s="264"/>
      <c r="WEN35" s="244"/>
      <c r="WEO35" s="264"/>
      <c r="WEP35" s="264"/>
      <c r="WEQ35" s="264"/>
      <c r="WER35" s="244"/>
      <c r="WES35" s="264"/>
      <c r="WET35" s="264"/>
      <c r="WEU35" s="264"/>
      <c r="WEV35" s="244"/>
      <c r="WEW35" s="264"/>
      <c r="WEX35" s="264"/>
      <c r="WEY35" s="264"/>
      <c r="WEZ35" s="244"/>
      <c r="WFA35" s="264"/>
      <c r="WFB35" s="264"/>
      <c r="WFC35" s="264"/>
      <c r="WFD35" s="244"/>
      <c r="WFE35" s="264"/>
      <c r="WFF35" s="264"/>
      <c r="WFG35" s="264"/>
      <c r="WFH35" s="244"/>
      <c r="WFI35" s="264"/>
      <c r="WFJ35" s="264"/>
      <c r="WFK35" s="264"/>
      <c r="WFL35" s="244"/>
      <c r="WFM35" s="264"/>
      <c r="WFN35" s="264"/>
      <c r="WFO35" s="264"/>
      <c r="WFP35" s="244"/>
      <c r="WFQ35" s="264"/>
      <c r="WFR35" s="264"/>
      <c r="WFS35" s="264"/>
      <c r="WFT35" s="244"/>
      <c r="WFU35" s="264"/>
      <c r="WFV35" s="264"/>
      <c r="WFW35" s="264"/>
      <c r="WFX35" s="244"/>
      <c r="WFY35" s="264"/>
      <c r="WFZ35" s="264"/>
      <c r="WGA35" s="264"/>
      <c r="WGB35" s="244"/>
      <c r="WGC35" s="264"/>
      <c r="WGD35" s="264"/>
      <c r="WGE35" s="264"/>
      <c r="WGF35" s="244"/>
      <c r="WGG35" s="264"/>
      <c r="WGH35" s="264"/>
      <c r="WGI35" s="264"/>
      <c r="WGJ35" s="244"/>
      <c r="WGK35" s="264"/>
      <c r="WGL35" s="264"/>
      <c r="WGM35" s="264"/>
      <c r="WGN35" s="244"/>
      <c r="WGO35" s="264"/>
      <c r="WGP35" s="264"/>
      <c r="WGQ35" s="264"/>
      <c r="WGR35" s="244"/>
      <c r="WGS35" s="264"/>
      <c r="WGT35" s="264"/>
      <c r="WGU35" s="264"/>
      <c r="WGV35" s="244"/>
      <c r="WGW35" s="264"/>
      <c r="WGX35" s="264"/>
      <c r="WGY35" s="264"/>
      <c r="WGZ35" s="244"/>
      <c r="WHA35" s="264"/>
      <c r="WHB35" s="264"/>
      <c r="WHC35" s="264"/>
      <c r="WHD35" s="244"/>
      <c r="WHE35" s="264"/>
      <c r="WHF35" s="264"/>
      <c r="WHG35" s="264"/>
      <c r="WHH35" s="244"/>
      <c r="WHI35" s="264"/>
      <c r="WHJ35" s="264"/>
      <c r="WHK35" s="264"/>
      <c r="WHL35" s="244"/>
      <c r="WHM35" s="264"/>
      <c r="WHN35" s="264"/>
      <c r="WHO35" s="264"/>
      <c r="WHP35" s="244"/>
      <c r="WHQ35" s="264"/>
      <c r="WHR35" s="264"/>
      <c r="WHS35" s="264"/>
      <c r="WHT35" s="244"/>
      <c r="WHU35" s="264"/>
      <c r="WHV35" s="264"/>
      <c r="WHW35" s="264"/>
      <c r="WHX35" s="244"/>
      <c r="WHY35" s="264"/>
      <c r="WHZ35" s="264"/>
      <c r="WIA35" s="264"/>
      <c r="WIB35" s="244"/>
      <c r="WIC35" s="264"/>
      <c r="WID35" s="264"/>
      <c r="WIE35" s="264"/>
      <c r="WIF35" s="244"/>
      <c r="WIG35" s="264"/>
      <c r="WIH35" s="264"/>
      <c r="WII35" s="264"/>
      <c r="WIJ35" s="244"/>
      <c r="WIK35" s="264"/>
      <c r="WIL35" s="264"/>
      <c r="WIM35" s="264"/>
      <c r="WIN35" s="244"/>
      <c r="WIO35" s="264"/>
      <c r="WIP35" s="264"/>
      <c r="WIQ35" s="264"/>
      <c r="WIR35" s="244"/>
      <c r="WIS35" s="264"/>
      <c r="WIT35" s="264"/>
      <c r="WIU35" s="264"/>
      <c r="WIV35" s="244"/>
      <c r="WIW35" s="264"/>
      <c r="WIX35" s="264"/>
      <c r="WIY35" s="264"/>
      <c r="WIZ35" s="244"/>
      <c r="WJA35" s="264"/>
      <c r="WJB35" s="264"/>
      <c r="WJC35" s="264"/>
      <c r="WJD35" s="244"/>
      <c r="WJE35" s="264"/>
      <c r="WJF35" s="264"/>
      <c r="WJG35" s="264"/>
      <c r="WJH35" s="244"/>
      <c r="WJI35" s="264"/>
      <c r="WJJ35" s="264"/>
      <c r="WJK35" s="264"/>
      <c r="WJL35" s="244"/>
      <c r="WJM35" s="264"/>
      <c r="WJN35" s="264"/>
      <c r="WJO35" s="264"/>
      <c r="WJP35" s="244"/>
      <c r="WJQ35" s="264"/>
      <c r="WJR35" s="264"/>
      <c r="WJS35" s="264"/>
      <c r="WJT35" s="244"/>
      <c r="WJU35" s="264"/>
      <c r="WJV35" s="264"/>
      <c r="WJW35" s="264"/>
      <c r="WJX35" s="244"/>
      <c r="WJY35" s="264"/>
      <c r="WJZ35" s="264"/>
      <c r="WKA35" s="264"/>
      <c r="WKB35" s="244"/>
      <c r="WKC35" s="264"/>
      <c r="WKD35" s="264"/>
      <c r="WKE35" s="264"/>
      <c r="WKF35" s="244"/>
      <c r="WKG35" s="264"/>
      <c r="WKH35" s="264"/>
      <c r="WKI35" s="264"/>
      <c r="WKJ35" s="244"/>
      <c r="WKK35" s="264"/>
      <c r="WKL35" s="264"/>
      <c r="WKM35" s="264"/>
      <c r="WKN35" s="244"/>
      <c r="WKO35" s="264"/>
      <c r="WKP35" s="264"/>
      <c r="WKQ35" s="264"/>
      <c r="WKR35" s="244"/>
      <c r="WKS35" s="264"/>
      <c r="WKT35" s="264"/>
      <c r="WKU35" s="264"/>
      <c r="WKV35" s="244"/>
      <c r="WKW35" s="264"/>
      <c r="WKX35" s="264"/>
      <c r="WKY35" s="264"/>
      <c r="WKZ35" s="244"/>
      <c r="WLA35" s="264"/>
      <c r="WLB35" s="264"/>
      <c r="WLC35" s="264"/>
      <c r="WLD35" s="244"/>
      <c r="WLE35" s="264"/>
      <c r="WLF35" s="264"/>
      <c r="WLG35" s="264"/>
      <c r="WLH35" s="244"/>
      <c r="WLI35" s="264"/>
      <c r="WLJ35" s="264"/>
      <c r="WLK35" s="264"/>
      <c r="WLL35" s="244"/>
      <c r="WLM35" s="264"/>
      <c r="WLN35" s="264"/>
      <c r="WLO35" s="264"/>
      <c r="WLP35" s="244"/>
      <c r="WLQ35" s="264"/>
      <c r="WLR35" s="264"/>
      <c r="WLS35" s="264"/>
      <c r="WLT35" s="244"/>
      <c r="WLU35" s="264"/>
      <c r="WLV35" s="264"/>
      <c r="WLW35" s="264"/>
      <c r="WLX35" s="244"/>
      <c r="WLY35" s="264"/>
      <c r="WLZ35" s="264"/>
      <c r="WMA35" s="264"/>
      <c r="WMB35" s="244"/>
      <c r="WMC35" s="264"/>
      <c r="WMD35" s="264"/>
      <c r="WME35" s="264"/>
      <c r="WMF35" s="244"/>
      <c r="WMG35" s="264"/>
      <c r="WMH35" s="264"/>
      <c r="WMI35" s="264"/>
      <c r="WMJ35" s="244"/>
      <c r="WMK35" s="264"/>
      <c r="WML35" s="264"/>
      <c r="WMM35" s="264"/>
      <c r="WMN35" s="244"/>
      <c r="WMO35" s="264"/>
      <c r="WMP35" s="264"/>
      <c r="WMQ35" s="264"/>
      <c r="WMR35" s="244"/>
      <c r="WMS35" s="264"/>
      <c r="WMT35" s="264"/>
      <c r="WMU35" s="264"/>
      <c r="WMV35" s="244"/>
      <c r="WMW35" s="264"/>
      <c r="WMX35" s="264"/>
      <c r="WMY35" s="264"/>
      <c r="WMZ35" s="244"/>
      <c r="WNA35" s="264"/>
      <c r="WNB35" s="264"/>
      <c r="WNC35" s="264"/>
      <c r="WND35" s="244"/>
      <c r="WNE35" s="264"/>
      <c r="WNF35" s="264"/>
      <c r="WNG35" s="264"/>
      <c r="WNH35" s="244"/>
      <c r="WNI35" s="264"/>
      <c r="WNJ35" s="264"/>
      <c r="WNK35" s="264"/>
      <c r="WNL35" s="244"/>
      <c r="WNM35" s="264"/>
      <c r="WNN35" s="264"/>
      <c r="WNO35" s="264"/>
      <c r="WNP35" s="244"/>
      <c r="WNQ35" s="264"/>
      <c r="WNR35" s="264"/>
      <c r="WNS35" s="264"/>
      <c r="WNT35" s="244"/>
      <c r="WNU35" s="264"/>
      <c r="WNV35" s="264"/>
      <c r="WNW35" s="264"/>
      <c r="WNX35" s="244"/>
      <c r="WNY35" s="264"/>
      <c r="WNZ35" s="264"/>
      <c r="WOA35" s="264"/>
      <c r="WOB35" s="244"/>
      <c r="WOC35" s="264"/>
      <c r="WOD35" s="264"/>
      <c r="WOE35" s="264"/>
      <c r="WOF35" s="244"/>
      <c r="WOG35" s="264"/>
      <c r="WOH35" s="264"/>
      <c r="WOI35" s="264"/>
      <c r="WOJ35" s="244"/>
      <c r="WOK35" s="264"/>
      <c r="WOL35" s="264"/>
      <c r="WOM35" s="264"/>
      <c r="WON35" s="244"/>
      <c r="WOO35" s="264"/>
      <c r="WOP35" s="264"/>
      <c r="WOQ35" s="264"/>
      <c r="WOR35" s="244"/>
      <c r="WOS35" s="264"/>
      <c r="WOT35" s="264"/>
      <c r="WOU35" s="264"/>
      <c r="WOV35" s="244"/>
      <c r="WOW35" s="264"/>
      <c r="WOX35" s="264"/>
      <c r="WOY35" s="264"/>
      <c r="WOZ35" s="244"/>
      <c r="WPA35" s="264"/>
      <c r="WPB35" s="264"/>
      <c r="WPC35" s="264"/>
      <c r="WPD35" s="244"/>
      <c r="WPE35" s="264"/>
      <c r="WPF35" s="264"/>
      <c r="WPG35" s="264"/>
      <c r="WPH35" s="244"/>
      <c r="WPI35" s="264"/>
      <c r="WPJ35" s="264"/>
      <c r="WPK35" s="264"/>
      <c r="WPL35" s="244"/>
      <c r="WPM35" s="264"/>
      <c r="WPN35" s="264"/>
      <c r="WPO35" s="264"/>
      <c r="WPP35" s="244"/>
      <c r="WPQ35" s="264"/>
      <c r="WPR35" s="264"/>
      <c r="WPS35" s="264"/>
      <c r="WPT35" s="244"/>
      <c r="WPU35" s="264"/>
      <c r="WPV35" s="264"/>
      <c r="WPW35" s="264"/>
      <c r="WPX35" s="244"/>
      <c r="WPY35" s="264"/>
      <c r="WPZ35" s="264"/>
      <c r="WQA35" s="264"/>
      <c r="WQB35" s="244"/>
      <c r="WQC35" s="264"/>
      <c r="WQD35" s="264"/>
      <c r="WQE35" s="264"/>
      <c r="WQF35" s="244"/>
      <c r="WQG35" s="264"/>
      <c r="WQH35" s="264"/>
      <c r="WQI35" s="264"/>
      <c r="WQJ35" s="244"/>
      <c r="WQK35" s="264"/>
      <c r="WQL35" s="264"/>
      <c r="WQM35" s="264"/>
      <c r="WQN35" s="244"/>
      <c r="WQO35" s="264"/>
      <c r="WQP35" s="264"/>
      <c r="WQQ35" s="264"/>
      <c r="WQR35" s="244"/>
      <c r="WQS35" s="264"/>
      <c r="WQT35" s="264"/>
      <c r="WQU35" s="264"/>
      <c r="WQV35" s="244"/>
      <c r="WQW35" s="264"/>
      <c r="WQX35" s="264"/>
      <c r="WQY35" s="264"/>
      <c r="WQZ35" s="244"/>
      <c r="WRA35" s="264"/>
      <c r="WRB35" s="264"/>
      <c r="WRC35" s="264"/>
      <c r="WRD35" s="244"/>
      <c r="WRE35" s="264"/>
      <c r="WRF35" s="264"/>
      <c r="WRG35" s="264"/>
      <c r="WRH35" s="244"/>
      <c r="WRI35" s="264"/>
      <c r="WRJ35" s="264"/>
      <c r="WRK35" s="264"/>
      <c r="WRL35" s="244"/>
      <c r="WRM35" s="264"/>
      <c r="WRN35" s="264"/>
      <c r="WRO35" s="264"/>
      <c r="WRP35" s="244"/>
      <c r="WRQ35" s="264"/>
      <c r="WRR35" s="264"/>
      <c r="WRS35" s="264"/>
      <c r="WRT35" s="244"/>
      <c r="WRU35" s="264"/>
      <c r="WRV35" s="264"/>
      <c r="WRW35" s="264"/>
      <c r="WRX35" s="244"/>
      <c r="WRY35" s="264"/>
      <c r="WRZ35" s="264"/>
      <c r="WSA35" s="264"/>
      <c r="WSB35" s="244"/>
      <c r="WSC35" s="264"/>
      <c r="WSD35" s="264"/>
      <c r="WSE35" s="264"/>
      <c r="WSF35" s="244"/>
      <c r="WSG35" s="264"/>
      <c r="WSH35" s="264"/>
      <c r="WSI35" s="264"/>
      <c r="WSJ35" s="244"/>
      <c r="WSK35" s="264"/>
      <c r="WSL35" s="264"/>
      <c r="WSM35" s="264"/>
      <c r="WSN35" s="244"/>
      <c r="WSO35" s="264"/>
      <c r="WSP35" s="264"/>
      <c r="WSQ35" s="264"/>
      <c r="WSR35" s="244"/>
      <c r="WSS35" s="264"/>
      <c r="WST35" s="264"/>
      <c r="WSU35" s="264"/>
      <c r="WSV35" s="244"/>
      <c r="WSW35" s="264"/>
      <c r="WSX35" s="264"/>
      <c r="WSY35" s="264"/>
      <c r="WSZ35" s="244"/>
      <c r="WTA35" s="264"/>
      <c r="WTB35" s="264"/>
      <c r="WTC35" s="264"/>
      <c r="WTD35" s="244"/>
      <c r="WTE35" s="264"/>
      <c r="WTF35" s="264"/>
      <c r="WTG35" s="264"/>
      <c r="WTH35" s="244"/>
      <c r="WTI35" s="264"/>
      <c r="WTJ35" s="264"/>
      <c r="WTK35" s="264"/>
      <c r="WTL35" s="244"/>
      <c r="WTM35" s="264"/>
      <c r="WTN35" s="264"/>
      <c r="WTO35" s="264"/>
      <c r="WTP35" s="244"/>
      <c r="WTQ35" s="264"/>
      <c r="WTR35" s="264"/>
      <c r="WTS35" s="264"/>
      <c r="WTT35" s="244"/>
      <c r="WTU35" s="264"/>
      <c r="WTV35" s="264"/>
      <c r="WTW35" s="264"/>
      <c r="WTX35" s="244"/>
      <c r="WTY35" s="264"/>
      <c r="WTZ35" s="264"/>
      <c r="WUA35" s="264"/>
      <c r="WUB35" s="244"/>
      <c r="WUC35" s="264"/>
      <c r="WUD35" s="264"/>
      <c r="WUE35" s="264"/>
      <c r="WUF35" s="244"/>
      <c r="WUG35" s="264"/>
      <c r="WUH35" s="264"/>
      <c r="WUI35" s="264"/>
      <c r="WUJ35" s="244"/>
      <c r="WUK35" s="264"/>
      <c r="WUL35" s="264"/>
      <c r="WUM35" s="264"/>
      <c r="WUN35" s="244"/>
      <c r="WUO35" s="264"/>
      <c r="WUP35" s="264"/>
      <c r="WUQ35" s="264"/>
      <c r="WUR35" s="244"/>
      <c r="WUS35" s="264"/>
      <c r="WUT35" s="264"/>
      <c r="WUU35" s="264"/>
      <c r="WUV35" s="244"/>
      <c r="WUW35" s="264"/>
      <c r="WUX35" s="264"/>
      <c r="WUY35" s="264"/>
      <c r="WUZ35" s="244"/>
      <c r="WVA35" s="264"/>
      <c r="WVB35" s="264"/>
      <c r="WVC35" s="264"/>
      <c r="WVD35" s="244"/>
      <c r="WVE35" s="264"/>
      <c r="WVF35" s="264"/>
      <c r="WVG35" s="264"/>
      <c r="WVH35" s="244"/>
      <c r="WVI35" s="264"/>
      <c r="WVJ35" s="264"/>
      <c r="WVK35" s="264"/>
      <c r="WVL35" s="244"/>
      <c r="WVM35" s="264"/>
      <c r="WVN35" s="264"/>
      <c r="WVO35" s="264"/>
      <c r="WVP35" s="244"/>
      <c r="WVQ35" s="264"/>
      <c r="WVR35" s="264"/>
      <c r="WVS35" s="264"/>
      <c r="WVT35" s="244"/>
      <c r="WVU35" s="264"/>
      <c r="WVV35" s="264"/>
      <c r="WVW35" s="264"/>
      <c r="WVX35" s="244"/>
      <c r="WVY35" s="264"/>
      <c r="WVZ35" s="264"/>
      <c r="WWA35" s="264"/>
      <c r="WWB35" s="244"/>
      <c r="WWC35" s="264"/>
      <c r="WWD35" s="264"/>
      <c r="WWE35" s="264"/>
      <c r="WWF35" s="244"/>
      <c r="WWG35" s="264"/>
      <c r="WWH35" s="264"/>
      <c r="WWI35" s="264"/>
      <c r="WWJ35" s="244"/>
      <c r="WWK35" s="264"/>
      <c r="WWL35" s="264"/>
      <c r="WWM35" s="264"/>
      <c r="WWN35" s="244"/>
      <c r="WWO35" s="264"/>
      <c r="WWP35" s="264"/>
      <c r="WWQ35" s="264"/>
      <c r="WWR35" s="244"/>
      <c r="WWS35" s="264"/>
      <c r="WWT35" s="264"/>
      <c r="WWU35" s="264"/>
      <c r="WWV35" s="244"/>
      <c r="WWW35" s="264"/>
      <c r="WWX35" s="264"/>
      <c r="WWY35" s="264"/>
      <c r="WWZ35" s="244"/>
      <c r="WXA35" s="264"/>
      <c r="WXB35" s="264"/>
      <c r="WXC35" s="264"/>
      <c r="WXD35" s="244"/>
      <c r="WXE35" s="264"/>
      <c r="WXF35" s="264"/>
      <c r="WXG35" s="264"/>
      <c r="WXH35" s="244"/>
      <c r="WXI35" s="264"/>
      <c r="WXJ35" s="264"/>
      <c r="WXK35" s="264"/>
      <c r="WXL35" s="244"/>
      <c r="WXM35" s="264"/>
      <c r="WXN35" s="264"/>
      <c r="WXO35" s="264"/>
      <c r="WXP35" s="244"/>
      <c r="WXQ35" s="264"/>
      <c r="WXR35" s="264"/>
      <c r="WXS35" s="264"/>
      <c r="WXT35" s="244"/>
      <c r="WXU35" s="264"/>
      <c r="WXV35" s="264"/>
      <c r="WXW35" s="264"/>
      <c r="WXX35" s="244"/>
      <c r="WXY35" s="264"/>
      <c r="WXZ35" s="264"/>
      <c r="WYA35" s="264"/>
      <c r="WYB35" s="244"/>
      <c r="WYC35" s="264"/>
      <c r="WYD35" s="264"/>
      <c r="WYE35" s="264"/>
      <c r="WYF35" s="244"/>
      <c r="WYG35" s="264"/>
      <c r="WYH35" s="264"/>
      <c r="WYI35" s="264"/>
      <c r="WYJ35" s="244"/>
      <c r="WYK35" s="264"/>
      <c r="WYL35" s="264"/>
      <c r="WYM35" s="264"/>
      <c r="WYN35" s="244"/>
      <c r="WYO35" s="264"/>
      <c r="WYP35" s="264"/>
      <c r="WYQ35" s="264"/>
      <c r="WYR35" s="244"/>
      <c r="WYS35" s="264"/>
      <c r="WYT35" s="264"/>
      <c r="WYU35" s="264"/>
      <c r="WYV35" s="244"/>
      <c r="WYW35" s="264"/>
      <c r="WYX35" s="264"/>
      <c r="WYY35" s="264"/>
      <c r="WYZ35" s="244"/>
      <c r="WZA35" s="264"/>
      <c r="WZB35" s="264"/>
      <c r="WZC35" s="264"/>
      <c r="WZD35" s="244"/>
      <c r="WZE35" s="264"/>
      <c r="WZF35" s="264"/>
      <c r="WZG35" s="264"/>
      <c r="WZH35" s="244"/>
      <c r="WZI35" s="264"/>
      <c r="WZJ35" s="264"/>
      <c r="WZK35" s="264"/>
      <c r="WZL35" s="244"/>
      <c r="WZM35" s="264"/>
      <c r="WZN35" s="264"/>
      <c r="WZO35" s="264"/>
      <c r="WZP35" s="244"/>
      <c r="WZQ35" s="264"/>
      <c r="WZR35" s="264"/>
      <c r="WZS35" s="264"/>
      <c r="WZT35" s="244"/>
      <c r="WZU35" s="264"/>
      <c r="WZV35" s="264"/>
      <c r="WZW35" s="264"/>
      <c r="WZX35" s="244"/>
      <c r="WZY35" s="264"/>
      <c r="WZZ35" s="264"/>
      <c r="XAA35" s="264"/>
    </row>
    <row r="36" spans="1:16251" ht="14" x14ac:dyDescent="0.25">
      <c r="B36" s="31">
        <f t="shared" si="1"/>
        <v>14</v>
      </c>
      <c r="C36" s="86" t="s">
        <v>43</v>
      </c>
      <c r="D36" s="253">
        <f>SCORE!C21</f>
        <v>0</v>
      </c>
      <c r="E36" s="27" t="s">
        <v>44</v>
      </c>
    </row>
    <row r="37" spans="1:16251" s="12" customFormat="1" ht="17.25" customHeight="1" x14ac:dyDescent="0.25">
      <c r="A37" s="26"/>
      <c r="B37" s="31">
        <f t="shared" si="1"/>
        <v>15</v>
      </c>
      <c r="C37" s="241" t="s">
        <v>259</v>
      </c>
      <c r="D37" s="254">
        <f>SCORE!C22</f>
        <v>10</v>
      </c>
      <c r="E37" s="27" t="s">
        <v>259</v>
      </c>
      <c r="F37" s="26"/>
      <c r="G37" s="26"/>
      <c r="H37" s="26"/>
    </row>
    <row r="38" spans="1:16251" s="12" customFormat="1" ht="17.25" customHeight="1" x14ac:dyDescent="0.25">
      <c r="A38" s="26"/>
      <c r="B38" s="31">
        <f t="shared" si="1"/>
        <v>16</v>
      </c>
      <c r="C38" s="86" t="s">
        <v>355</v>
      </c>
      <c r="D38" s="253" t="s">
        <v>61</v>
      </c>
      <c r="E38" s="27" t="s">
        <v>370</v>
      </c>
      <c r="F38" s="26"/>
      <c r="G38" s="26"/>
      <c r="H38" s="26"/>
    </row>
    <row r="39" spans="1:16251" s="245" customFormat="1" ht="28" x14ac:dyDescent="0.25">
      <c r="A39" s="243"/>
      <c r="B39" s="31">
        <f t="shared" si="1"/>
        <v>17</v>
      </c>
      <c r="C39" s="242" t="s">
        <v>353</v>
      </c>
      <c r="D39" s="255">
        <f>SCORE!C24</f>
        <v>10</v>
      </c>
      <c r="E39" s="27" t="s">
        <v>352</v>
      </c>
      <c r="F39" s="252"/>
      <c r="G39" s="252"/>
      <c r="H39" s="246"/>
      <c r="I39" s="252"/>
      <c r="J39" s="252"/>
      <c r="K39" s="252"/>
      <c r="L39" s="246"/>
      <c r="M39" s="252"/>
      <c r="N39" s="252"/>
      <c r="O39" s="252"/>
      <c r="P39" s="246"/>
      <c r="Q39" s="252"/>
      <c r="R39" s="252"/>
      <c r="S39" s="246"/>
      <c r="T39" s="252"/>
      <c r="U39" s="252"/>
      <c r="V39" s="252"/>
      <c r="W39" s="246"/>
      <c r="X39" s="252"/>
      <c r="Y39" s="252"/>
      <c r="Z39" s="252"/>
      <c r="AA39" s="246"/>
      <c r="AB39" s="252"/>
      <c r="AC39" s="252"/>
      <c r="AD39" s="252"/>
      <c r="AE39" s="246"/>
      <c r="AF39" s="252"/>
      <c r="AG39" s="252"/>
      <c r="AH39" s="252"/>
      <c r="AI39" s="246"/>
      <c r="AJ39" s="252"/>
      <c r="AK39" s="252"/>
      <c r="AL39" s="252"/>
      <c r="AM39" s="252"/>
      <c r="AN39" s="246"/>
      <c r="AO39" s="252"/>
      <c r="AP39" s="252"/>
      <c r="AQ39" s="252"/>
      <c r="AR39" s="246"/>
      <c r="AS39" s="252"/>
      <c r="AT39" s="252"/>
      <c r="AU39" s="252"/>
      <c r="AV39" s="246"/>
      <c r="AW39" s="252"/>
      <c r="AX39" s="252"/>
      <c r="AY39" s="252"/>
      <c r="AZ39" s="246"/>
      <c r="BA39" s="252"/>
      <c r="BB39" s="252"/>
      <c r="BC39" s="252"/>
      <c r="BD39" s="246"/>
      <c r="BE39" s="252"/>
      <c r="BF39" s="252"/>
      <c r="BG39" s="252"/>
      <c r="BH39" s="246"/>
      <c r="BI39" s="252"/>
      <c r="BJ39" s="252"/>
      <c r="BK39" s="252"/>
      <c r="BL39" s="246"/>
      <c r="BM39" s="252"/>
      <c r="BN39" s="252"/>
      <c r="BO39" s="252"/>
      <c r="BP39" s="246"/>
      <c r="BQ39" s="252"/>
      <c r="BR39" s="252"/>
      <c r="BS39" s="252"/>
      <c r="BT39" s="246"/>
      <c r="BU39" s="252"/>
      <c r="BV39" s="252"/>
      <c r="BW39" s="252"/>
      <c r="BX39" s="246"/>
      <c r="BY39" s="252"/>
      <c r="BZ39" s="252"/>
      <c r="CA39" s="252"/>
      <c r="CB39" s="246"/>
      <c r="CC39" s="252"/>
      <c r="CD39" s="252"/>
      <c r="CE39" s="252"/>
      <c r="CF39" s="246"/>
      <c r="CG39" s="252"/>
      <c r="CH39" s="252"/>
      <c r="CI39" s="252"/>
      <c r="CJ39" s="246"/>
      <c r="CK39" s="252"/>
      <c r="CL39" s="252"/>
      <c r="CM39" s="252"/>
      <c r="CN39" s="246"/>
      <c r="CO39" s="252"/>
      <c r="CP39" s="252"/>
      <c r="CQ39" s="252"/>
      <c r="CR39" s="246"/>
      <c r="CS39" s="252"/>
      <c r="CT39" s="252"/>
      <c r="CU39" s="252"/>
      <c r="CV39" s="246"/>
      <c r="CW39" s="252"/>
      <c r="CX39" s="252"/>
      <c r="CY39" s="252"/>
      <c r="CZ39" s="246"/>
      <c r="DA39" s="252"/>
      <c r="DB39" s="252"/>
      <c r="DC39" s="252"/>
      <c r="DD39" s="246"/>
      <c r="DE39" s="252"/>
      <c r="DF39" s="252"/>
      <c r="DG39" s="252"/>
      <c r="DH39" s="246"/>
      <c r="DI39" s="252"/>
      <c r="DJ39" s="252"/>
      <c r="DK39" s="252"/>
      <c r="DL39" s="246"/>
      <c r="DM39" s="252"/>
      <c r="DN39" s="252"/>
      <c r="DO39" s="252"/>
      <c r="DP39" s="246"/>
      <c r="DQ39" s="252"/>
      <c r="DR39" s="252"/>
      <c r="DS39" s="252"/>
      <c r="DT39" s="246"/>
      <c r="DU39" s="252"/>
      <c r="DV39" s="252"/>
      <c r="DW39" s="252"/>
      <c r="DX39" s="246"/>
      <c r="DY39" s="252"/>
      <c r="DZ39" s="252"/>
      <c r="EA39" s="252"/>
      <c r="EB39" s="246"/>
      <c r="EC39" s="252"/>
      <c r="ED39" s="252"/>
      <c r="EE39" s="252"/>
      <c r="EF39" s="246"/>
      <c r="EG39" s="252"/>
      <c r="EH39" s="252"/>
      <c r="EI39" s="252"/>
      <c r="EJ39" s="246"/>
      <c r="EK39" s="252"/>
      <c r="EL39" s="252"/>
      <c r="EM39" s="252"/>
      <c r="EN39" s="246"/>
      <c r="EO39" s="252"/>
      <c r="EP39" s="252"/>
      <c r="EQ39" s="252"/>
      <c r="ER39" s="246"/>
      <c r="ES39" s="252"/>
      <c r="ET39" s="252"/>
      <c r="EU39" s="252"/>
      <c r="EV39" s="246"/>
      <c r="EW39" s="252"/>
      <c r="EX39" s="252"/>
      <c r="EY39" s="252"/>
      <c r="EZ39" s="246"/>
      <c r="FA39" s="252"/>
      <c r="FB39" s="252"/>
      <c r="FC39" s="252"/>
      <c r="FD39" s="246"/>
      <c r="FE39" s="252"/>
      <c r="FF39" s="252"/>
      <c r="FG39" s="252"/>
      <c r="FH39" s="246"/>
      <c r="FI39" s="252"/>
      <c r="FJ39" s="252"/>
      <c r="FK39" s="252"/>
      <c r="FL39" s="246"/>
      <c r="FM39" s="252"/>
      <c r="FN39" s="252"/>
      <c r="FO39" s="252"/>
      <c r="FP39" s="246"/>
      <c r="FQ39" s="252"/>
      <c r="FR39" s="252"/>
      <c r="FS39" s="252"/>
      <c r="FT39" s="246"/>
      <c r="FU39" s="252"/>
      <c r="FV39" s="252"/>
      <c r="FW39" s="252"/>
      <c r="FX39" s="246"/>
      <c r="FY39" s="252"/>
      <c r="FZ39" s="252"/>
      <c r="GA39" s="252"/>
      <c r="GB39" s="246"/>
      <c r="GC39" s="252"/>
      <c r="GD39" s="252"/>
      <c r="GE39" s="252"/>
      <c r="GF39" s="246"/>
      <c r="GG39" s="252"/>
      <c r="GH39" s="252"/>
      <c r="GI39" s="252"/>
      <c r="GJ39" s="246"/>
      <c r="GK39" s="252"/>
      <c r="GL39" s="252"/>
      <c r="GM39" s="252"/>
      <c r="GN39" s="246"/>
      <c r="GO39" s="252"/>
      <c r="GP39" s="252"/>
      <c r="GQ39" s="252"/>
      <c r="GR39" s="246"/>
      <c r="GS39" s="252"/>
      <c r="GT39" s="252"/>
      <c r="GU39" s="252"/>
      <c r="GV39" s="246"/>
      <c r="GW39" s="252"/>
      <c r="GX39" s="252"/>
      <c r="GY39" s="252"/>
      <c r="GZ39" s="246"/>
      <c r="HA39" s="252"/>
      <c r="HB39" s="252"/>
      <c r="HC39" s="252"/>
      <c r="HD39" s="246"/>
      <c r="HE39" s="252"/>
      <c r="HF39" s="252"/>
      <c r="HG39" s="252"/>
      <c r="HH39" s="246"/>
      <c r="HI39" s="252"/>
      <c r="HJ39" s="252"/>
      <c r="HK39" s="252"/>
      <c r="HL39" s="246"/>
      <c r="HM39" s="252"/>
      <c r="HN39" s="252"/>
      <c r="HO39" s="252"/>
      <c r="HP39" s="246"/>
      <c r="HQ39" s="252"/>
      <c r="HR39" s="252"/>
      <c r="HS39" s="252"/>
      <c r="HT39" s="246"/>
      <c r="HU39" s="252"/>
      <c r="HV39" s="252"/>
      <c r="HW39" s="252"/>
      <c r="HX39" s="246"/>
      <c r="HY39" s="252"/>
      <c r="HZ39" s="252"/>
      <c r="IA39" s="252"/>
      <c r="IB39" s="246"/>
      <c r="IC39" s="252"/>
      <c r="ID39" s="252"/>
      <c r="IE39" s="252"/>
      <c r="IF39" s="246"/>
      <c r="IG39" s="252"/>
      <c r="IH39" s="252"/>
      <c r="II39" s="252"/>
      <c r="IJ39" s="246"/>
      <c r="IK39" s="252"/>
      <c r="IL39" s="252"/>
      <c r="IM39" s="252"/>
      <c r="IN39" s="246"/>
      <c r="IO39" s="252"/>
      <c r="IP39" s="252"/>
      <c r="IQ39" s="252"/>
      <c r="IR39" s="246"/>
      <c r="IS39" s="265"/>
      <c r="IT39" s="265"/>
      <c r="IU39" s="265"/>
      <c r="IV39" s="246"/>
      <c r="IW39" s="265"/>
      <c r="IX39" s="265"/>
      <c r="IY39" s="265"/>
      <c r="IZ39" s="246"/>
      <c r="JA39" s="265"/>
      <c r="JB39" s="265"/>
      <c r="JC39" s="265"/>
      <c r="JD39" s="246"/>
      <c r="JE39" s="265"/>
      <c r="JF39" s="265"/>
      <c r="JG39" s="265"/>
      <c r="JH39" s="246"/>
      <c r="JI39" s="265"/>
      <c r="JJ39" s="265"/>
      <c r="JK39" s="265"/>
      <c r="JL39" s="246"/>
      <c r="JM39" s="265"/>
      <c r="JN39" s="265"/>
      <c r="JO39" s="265"/>
      <c r="JP39" s="246"/>
      <c r="JQ39" s="265"/>
      <c r="JR39" s="265"/>
      <c r="JS39" s="265"/>
      <c r="JT39" s="246"/>
      <c r="JU39" s="265"/>
      <c r="JV39" s="265"/>
      <c r="JW39" s="265"/>
      <c r="JX39" s="246"/>
      <c r="JY39" s="265"/>
      <c r="JZ39" s="265"/>
      <c r="KA39" s="265"/>
      <c r="KB39" s="246"/>
      <c r="KC39" s="265"/>
      <c r="KD39" s="265"/>
      <c r="KE39" s="265"/>
      <c r="KF39" s="246"/>
      <c r="KG39" s="265"/>
      <c r="KH39" s="265"/>
      <c r="KI39" s="265"/>
      <c r="KJ39" s="246"/>
      <c r="KK39" s="265"/>
      <c r="KL39" s="265"/>
      <c r="KM39" s="265"/>
      <c r="KN39" s="246"/>
      <c r="KO39" s="265"/>
      <c r="KP39" s="265"/>
      <c r="KQ39" s="265"/>
      <c r="KR39" s="246"/>
      <c r="KS39" s="265"/>
      <c r="KT39" s="265"/>
      <c r="KU39" s="265"/>
      <c r="KV39" s="246"/>
      <c r="KW39" s="265"/>
      <c r="KX39" s="265"/>
      <c r="KY39" s="265"/>
      <c r="KZ39" s="246"/>
      <c r="LA39" s="265"/>
      <c r="LB39" s="265"/>
      <c r="LC39" s="265"/>
      <c r="LD39" s="246"/>
      <c r="LE39" s="265"/>
      <c r="LF39" s="265"/>
      <c r="LG39" s="265"/>
      <c r="LH39" s="246"/>
      <c r="LI39" s="265"/>
      <c r="LJ39" s="265"/>
      <c r="LK39" s="265"/>
      <c r="LL39" s="246"/>
      <c r="LM39" s="265"/>
      <c r="LN39" s="265"/>
      <c r="LO39" s="265"/>
      <c r="LP39" s="246"/>
      <c r="LQ39" s="265"/>
      <c r="LR39" s="265"/>
      <c r="LS39" s="265"/>
      <c r="LT39" s="246"/>
      <c r="LU39" s="265"/>
      <c r="LV39" s="265"/>
      <c r="LW39" s="265"/>
      <c r="LX39" s="246"/>
      <c r="LY39" s="265"/>
      <c r="LZ39" s="265"/>
      <c r="MA39" s="265"/>
      <c r="MB39" s="246"/>
      <c r="MC39" s="265"/>
      <c r="MD39" s="265"/>
      <c r="ME39" s="265"/>
      <c r="MF39" s="246"/>
      <c r="MG39" s="265"/>
      <c r="MH39" s="265"/>
      <c r="MI39" s="265"/>
      <c r="MJ39" s="246"/>
      <c r="MK39" s="265"/>
      <c r="ML39" s="265"/>
      <c r="MM39" s="265"/>
      <c r="MN39" s="246"/>
      <c r="MO39" s="265"/>
      <c r="MP39" s="265"/>
      <c r="MQ39" s="265"/>
      <c r="MR39" s="246"/>
      <c r="MS39" s="265"/>
      <c r="MT39" s="265"/>
      <c r="MU39" s="265"/>
      <c r="MV39" s="246"/>
      <c r="MW39" s="265"/>
      <c r="MX39" s="265"/>
      <c r="MY39" s="265"/>
      <c r="MZ39" s="246"/>
      <c r="NA39" s="265"/>
      <c r="NB39" s="265"/>
      <c r="NC39" s="265"/>
      <c r="ND39" s="246"/>
      <c r="NE39" s="265"/>
      <c r="NF39" s="265"/>
      <c r="NG39" s="265"/>
      <c r="NH39" s="246"/>
      <c r="NI39" s="265"/>
      <c r="NJ39" s="265"/>
      <c r="NK39" s="265"/>
      <c r="NL39" s="246"/>
      <c r="NM39" s="265"/>
      <c r="NN39" s="265"/>
      <c r="NO39" s="265"/>
      <c r="NP39" s="246"/>
      <c r="NQ39" s="265"/>
      <c r="NR39" s="265"/>
      <c r="NS39" s="265"/>
      <c r="NT39" s="246"/>
      <c r="NU39" s="265"/>
      <c r="NV39" s="265"/>
      <c r="NW39" s="265"/>
      <c r="NX39" s="246"/>
      <c r="NY39" s="265"/>
      <c r="NZ39" s="265"/>
      <c r="OA39" s="265"/>
      <c r="OB39" s="246"/>
      <c r="OC39" s="265"/>
      <c r="OD39" s="265"/>
      <c r="OE39" s="265"/>
      <c r="OF39" s="246"/>
      <c r="OG39" s="265"/>
      <c r="OH39" s="265"/>
      <c r="OI39" s="265"/>
      <c r="OJ39" s="246"/>
      <c r="OK39" s="265"/>
      <c r="OL39" s="265"/>
      <c r="OM39" s="265"/>
      <c r="ON39" s="246"/>
      <c r="OO39" s="265"/>
      <c r="OP39" s="265"/>
      <c r="OQ39" s="265"/>
      <c r="OR39" s="246"/>
      <c r="OS39" s="265"/>
      <c r="OT39" s="265"/>
      <c r="OU39" s="265"/>
      <c r="OV39" s="246"/>
      <c r="OW39" s="265"/>
      <c r="OX39" s="265"/>
      <c r="OY39" s="265"/>
      <c r="OZ39" s="246"/>
      <c r="PA39" s="265"/>
      <c r="PB39" s="265"/>
      <c r="PC39" s="265"/>
      <c r="PD39" s="246"/>
      <c r="PE39" s="265"/>
      <c r="PF39" s="265"/>
      <c r="PG39" s="265"/>
      <c r="PH39" s="246"/>
      <c r="PI39" s="265"/>
      <c r="PJ39" s="265"/>
      <c r="PK39" s="265"/>
      <c r="PL39" s="246"/>
      <c r="PM39" s="265"/>
      <c r="PN39" s="265"/>
      <c r="PO39" s="265"/>
      <c r="PP39" s="246"/>
      <c r="PQ39" s="265"/>
      <c r="PR39" s="265"/>
      <c r="PS39" s="265"/>
      <c r="PT39" s="246"/>
      <c r="PU39" s="265"/>
      <c r="PV39" s="265"/>
      <c r="PW39" s="265"/>
      <c r="PX39" s="246"/>
      <c r="PY39" s="265"/>
      <c r="PZ39" s="265"/>
      <c r="QA39" s="265"/>
      <c r="QB39" s="246"/>
      <c r="QC39" s="265"/>
      <c r="QD39" s="265"/>
      <c r="QE39" s="265"/>
      <c r="QF39" s="246"/>
      <c r="QG39" s="265"/>
      <c r="QH39" s="265"/>
      <c r="QI39" s="265"/>
      <c r="QJ39" s="246"/>
      <c r="QK39" s="265"/>
      <c r="QL39" s="265"/>
      <c r="QM39" s="265"/>
      <c r="QN39" s="246"/>
      <c r="QO39" s="265"/>
      <c r="QP39" s="265"/>
      <c r="QQ39" s="265"/>
      <c r="QR39" s="246"/>
      <c r="QS39" s="265"/>
      <c r="QT39" s="265"/>
      <c r="QU39" s="265"/>
      <c r="QV39" s="246"/>
      <c r="QW39" s="265"/>
      <c r="QX39" s="265"/>
      <c r="QY39" s="265"/>
      <c r="QZ39" s="246"/>
      <c r="RA39" s="265"/>
      <c r="RB39" s="265"/>
      <c r="RC39" s="265"/>
      <c r="RD39" s="246"/>
      <c r="RE39" s="265"/>
      <c r="RF39" s="265"/>
      <c r="RG39" s="265"/>
      <c r="RH39" s="246"/>
      <c r="RI39" s="265"/>
      <c r="RJ39" s="265"/>
      <c r="RK39" s="265"/>
      <c r="RL39" s="246"/>
      <c r="RM39" s="265"/>
      <c r="RN39" s="265"/>
      <c r="RO39" s="265"/>
      <c r="RP39" s="246"/>
      <c r="RQ39" s="265"/>
      <c r="RR39" s="265"/>
      <c r="RS39" s="265"/>
      <c r="RT39" s="246"/>
      <c r="RU39" s="265"/>
      <c r="RV39" s="265"/>
      <c r="RW39" s="265"/>
      <c r="RX39" s="246"/>
      <c r="RY39" s="265"/>
      <c r="RZ39" s="265"/>
      <c r="SA39" s="265"/>
      <c r="SB39" s="246"/>
      <c r="SC39" s="265"/>
      <c r="SD39" s="265"/>
      <c r="SE39" s="265"/>
      <c r="SF39" s="246"/>
      <c r="SG39" s="265"/>
      <c r="SH39" s="265"/>
      <c r="SI39" s="265"/>
      <c r="SJ39" s="246"/>
      <c r="SK39" s="265"/>
      <c r="SL39" s="265"/>
      <c r="SM39" s="265"/>
      <c r="SN39" s="246"/>
      <c r="SO39" s="265"/>
      <c r="SP39" s="265"/>
      <c r="SQ39" s="265"/>
      <c r="SR39" s="246"/>
      <c r="SS39" s="265"/>
      <c r="ST39" s="265"/>
      <c r="SU39" s="265"/>
      <c r="SV39" s="246"/>
      <c r="SW39" s="265"/>
      <c r="SX39" s="265"/>
      <c r="SY39" s="265"/>
      <c r="SZ39" s="246"/>
      <c r="TA39" s="265"/>
      <c r="TB39" s="265"/>
      <c r="TC39" s="265"/>
      <c r="TD39" s="246"/>
      <c r="TE39" s="265"/>
      <c r="TF39" s="265"/>
      <c r="TG39" s="265"/>
      <c r="TH39" s="246"/>
      <c r="TI39" s="265"/>
      <c r="TJ39" s="265"/>
      <c r="TK39" s="265"/>
      <c r="TL39" s="246"/>
      <c r="TM39" s="265"/>
      <c r="TN39" s="265"/>
      <c r="TO39" s="265"/>
      <c r="TP39" s="246"/>
      <c r="TQ39" s="265"/>
      <c r="TR39" s="265"/>
      <c r="TS39" s="265"/>
      <c r="TT39" s="246"/>
      <c r="TU39" s="265"/>
      <c r="TV39" s="265"/>
      <c r="TW39" s="265"/>
      <c r="TX39" s="246"/>
      <c r="TY39" s="265"/>
      <c r="TZ39" s="265"/>
      <c r="UA39" s="265"/>
      <c r="UB39" s="246"/>
      <c r="UC39" s="265"/>
      <c r="UD39" s="265"/>
      <c r="UE39" s="265"/>
      <c r="UF39" s="246"/>
      <c r="UG39" s="265"/>
      <c r="UH39" s="265"/>
      <c r="UI39" s="265"/>
      <c r="UJ39" s="246"/>
      <c r="UK39" s="265"/>
      <c r="UL39" s="265"/>
      <c r="UM39" s="265"/>
      <c r="UN39" s="246"/>
      <c r="UO39" s="265"/>
      <c r="UP39" s="265"/>
      <c r="UQ39" s="265"/>
      <c r="UR39" s="246"/>
      <c r="US39" s="265"/>
      <c r="UT39" s="265"/>
      <c r="UU39" s="265"/>
      <c r="UV39" s="246"/>
      <c r="UW39" s="265"/>
      <c r="UX39" s="265"/>
      <c r="UY39" s="265"/>
      <c r="UZ39" s="246"/>
      <c r="VA39" s="265"/>
      <c r="VB39" s="265"/>
      <c r="VC39" s="265"/>
      <c r="VD39" s="246"/>
      <c r="VE39" s="265"/>
      <c r="VF39" s="265"/>
      <c r="VG39" s="265"/>
      <c r="VH39" s="246"/>
      <c r="VI39" s="265"/>
      <c r="VJ39" s="265"/>
      <c r="VK39" s="265"/>
      <c r="VL39" s="246"/>
      <c r="VM39" s="265"/>
      <c r="VN39" s="265"/>
      <c r="VO39" s="265"/>
      <c r="VP39" s="246"/>
      <c r="VQ39" s="265"/>
      <c r="VR39" s="265"/>
      <c r="VS39" s="265"/>
      <c r="VT39" s="246"/>
      <c r="VU39" s="265"/>
      <c r="VV39" s="265"/>
      <c r="VW39" s="265"/>
      <c r="VX39" s="246"/>
      <c r="VY39" s="265"/>
      <c r="VZ39" s="265"/>
      <c r="WA39" s="265"/>
      <c r="WB39" s="246"/>
      <c r="WC39" s="265"/>
      <c r="WD39" s="265"/>
      <c r="WE39" s="265"/>
      <c r="WF39" s="246"/>
      <c r="WG39" s="265"/>
      <c r="WH39" s="265"/>
      <c r="WI39" s="265"/>
      <c r="WJ39" s="246"/>
      <c r="WK39" s="265"/>
      <c r="WL39" s="265"/>
      <c r="WM39" s="265"/>
      <c r="WN39" s="246"/>
      <c r="WO39" s="265"/>
      <c r="WP39" s="265"/>
      <c r="WQ39" s="265"/>
      <c r="WR39" s="246"/>
      <c r="WS39" s="265"/>
      <c r="WT39" s="265"/>
      <c r="WU39" s="265"/>
      <c r="WV39" s="246"/>
      <c r="WW39" s="265"/>
      <c r="WX39" s="265"/>
      <c r="WY39" s="265"/>
      <c r="WZ39" s="246"/>
      <c r="XA39" s="265"/>
      <c r="XB39" s="265"/>
      <c r="XC39" s="265"/>
      <c r="XD39" s="246"/>
      <c r="XE39" s="265"/>
      <c r="XF39" s="265"/>
      <c r="XG39" s="265"/>
      <c r="XH39" s="246"/>
      <c r="XI39" s="265"/>
      <c r="XJ39" s="265"/>
      <c r="XK39" s="265"/>
      <c r="XL39" s="246"/>
      <c r="XM39" s="265"/>
      <c r="XN39" s="265"/>
      <c r="XO39" s="265"/>
      <c r="XP39" s="246"/>
      <c r="XQ39" s="265"/>
      <c r="XR39" s="265"/>
      <c r="XS39" s="265"/>
      <c r="XT39" s="246"/>
      <c r="XU39" s="265"/>
      <c r="XV39" s="265"/>
      <c r="XW39" s="265"/>
      <c r="XX39" s="246"/>
      <c r="XY39" s="265"/>
      <c r="XZ39" s="265"/>
      <c r="YA39" s="265"/>
      <c r="YB39" s="246"/>
      <c r="YC39" s="265"/>
      <c r="YD39" s="265"/>
      <c r="YE39" s="265"/>
      <c r="YF39" s="246"/>
      <c r="YG39" s="265"/>
      <c r="YH39" s="265"/>
      <c r="YI39" s="265"/>
      <c r="YJ39" s="246"/>
      <c r="YK39" s="265"/>
      <c r="YL39" s="265"/>
      <c r="YM39" s="265"/>
      <c r="YN39" s="246"/>
      <c r="YO39" s="265"/>
      <c r="YP39" s="265"/>
      <c r="YQ39" s="265"/>
      <c r="YR39" s="246"/>
      <c r="YS39" s="265"/>
      <c r="YT39" s="265"/>
      <c r="YU39" s="265"/>
      <c r="YV39" s="246"/>
      <c r="YW39" s="265"/>
      <c r="YX39" s="265"/>
      <c r="YY39" s="265"/>
      <c r="YZ39" s="246"/>
      <c r="ZA39" s="265"/>
      <c r="ZB39" s="265"/>
      <c r="ZC39" s="265"/>
      <c r="ZD39" s="246"/>
      <c r="ZE39" s="265"/>
      <c r="ZF39" s="265"/>
      <c r="ZG39" s="265"/>
      <c r="ZH39" s="246"/>
      <c r="ZI39" s="265"/>
      <c r="ZJ39" s="265"/>
      <c r="ZK39" s="265"/>
      <c r="ZL39" s="246"/>
      <c r="ZM39" s="265"/>
      <c r="ZN39" s="265"/>
      <c r="ZO39" s="265"/>
      <c r="ZP39" s="246"/>
      <c r="ZQ39" s="265"/>
      <c r="ZR39" s="265"/>
      <c r="ZS39" s="265"/>
      <c r="ZT39" s="246"/>
      <c r="ZU39" s="265"/>
      <c r="ZV39" s="265"/>
      <c r="ZW39" s="265"/>
      <c r="ZX39" s="246"/>
      <c r="ZY39" s="265"/>
      <c r="ZZ39" s="265"/>
      <c r="AAA39" s="265"/>
      <c r="AAB39" s="246"/>
      <c r="AAC39" s="265"/>
      <c r="AAD39" s="265"/>
      <c r="AAE39" s="265"/>
      <c r="AAF39" s="246"/>
      <c r="AAG39" s="265"/>
      <c r="AAH39" s="265"/>
      <c r="AAI39" s="265"/>
      <c r="AAJ39" s="246"/>
      <c r="AAK39" s="265"/>
      <c r="AAL39" s="265"/>
      <c r="AAM39" s="265"/>
      <c r="AAN39" s="246"/>
      <c r="AAO39" s="265"/>
      <c r="AAP39" s="265"/>
      <c r="AAQ39" s="265"/>
      <c r="AAR39" s="246"/>
      <c r="AAS39" s="265"/>
      <c r="AAT39" s="265"/>
      <c r="AAU39" s="265"/>
      <c r="AAV39" s="246"/>
      <c r="AAW39" s="265"/>
      <c r="AAX39" s="265"/>
      <c r="AAY39" s="265"/>
      <c r="AAZ39" s="246"/>
      <c r="ABA39" s="265"/>
      <c r="ABB39" s="265"/>
      <c r="ABC39" s="265"/>
      <c r="ABD39" s="246"/>
      <c r="ABE39" s="265"/>
      <c r="ABF39" s="265"/>
      <c r="ABG39" s="265"/>
      <c r="ABH39" s="246"/>
      <c r="ABI39" s="265"/>
      <c r="ABJ39" s="265"/>
      <c r="ABK39" s="265"/>
      <c r="ABL39" s="246"/>
      <c r="ABM39" s="265"/>
      <c r="ABN39" s="265"/>
      <c r="ABO39" s="265"/>
      <c r="ABP39" s="246"/>
      <c r="ABQ39" s="265"/>
      <c r="ABR39" s="265"/>
      <c r="ABS39" s="265"/>
      <c r="ABT39" s="246"/>
      <c r="ABU39" s="265"/>
      <c r="ABV39" s="265"/>
      <c r="ABW39" s="265"/>
      <c r="ABX39" s="246"/>
      <c r="ABY39" s="265"/>
      <c r="ABZ39" s="265"/>
      <c r="ACA39" s="265"/>
      <c r="ACB39" s="246"/>
      <c r="ACC39" s="265"/>
      <c r="ACD39" s="265"/>
      <c r="ACE39" s="265"/>
      <c r="ACF39" s="246"/>
      <c r="ACG39" s="265"/>
      <c r="ACH39" s="265"/>
      <c r="ACI39" s="265"/>
      <c r="ACJ39" s="246"/>
      <c r="ACK39" s="265"/>
      <c r="ACL39" s="265"/>
      <c r="ACM39" s="265"/>
      <c r="ACN39" s="246"/>
      <c r="ACO39" s="265"/>
      <c r="ACP39" s="265"/>
      <c r="ACQ39" s="265"/>
      <c r="ACR39" s="246"/>
      <c r="ACS39" s="265"/>
      <c r="ACT39" s="265"/>
      <c r="ACU39" s="265"/>
      <c r="ACV39" s="246"/>
      <c r="ACW39" s="265"/>
      <c r="ACX39" s="265"/>
      <c r="ACY39" s="265"/>
      <c r="ACZ39" s="246"/>
      <c r="ADA39" s="265"/>
      <c r="ADB39" s="265"/>
      <c r="ADC39" s="265"/>
      <c r="ADD39" s="246"/>
      <c r="ADE39" s="265"/>
      <c r="ADF39" s="265"/>
      <c r="ADG39" s="265"/>
      <c r="ADH39" s="246"/>
      <c r="ADI39" s="265"/>
      <c r="ADJ39" s="265"/>
      <c r="ADK39" s="265"/>
      <c r="ADL39" s="246"/>
      <c r="ADM39" s="265"/>
      <c r="ADN39" s="265"/>
      <c r="ADO39" s="265"/>
      <c r="ADP39" s="246"/>
      <c r="ADQ39" s="265"/>
      <c r="ADR39" s="265"/>
      <c r="ADS39" s="265"/>
      <c r="ADT39" s="246"/>
      <c r="ADU39" s="265"/>
      <c r="ADV39" s="265"/>
      <c r="ADW39" s="265"/>
      <c r="ADX39" s="246"/>
      <c r="ADY39" s="265"/>
      <c r="ADZ39" s="265"/>
      <c r="AEA39" s="265"/>
      <c r="AEB39" s="246"/>
      <c r="AEC39" s="265"/>
      <c r="AED39" s="265"/>
      <c r="AEE39" s="265"/>
      <c r="AEF39" s="246"/>
      <c r="AEG39" s="265"/>
      <c r="AEH39" s="265"/>
      <c r="AEI39" s="265"/>
      <c r="AEJ39" s="246"/>
      <c r="AEK39" s="265"/>
      <c r="AEL39" s="265"/>
      <c r="AEM39" s="265"/>
      <c r="AEN39" s="246"/>
      <c r="AEO39" s="265"/>
      <c r="AEP39" s="265"/>
      <c r="AEQ39" s="265"/>
      <c r="AER39" s="246"/>
      <c r="AES39" s="265"/>
      <c r="AET39" s="265"/>
      <c r="AEU39" s="265"/>
      <c r="AEV39" s="246"/>
      <c r="AEW39" s="265"/>
      <c r="AEX39" s="265"/>
      <c r="AEY39" s="265"/>
      <c r="AEZ39" s="246"/>
      <c r="AFA39" s="265"/>
      <c r="AFB39" s="265"/>
      <c r="AFC39" s="265"/>
      <c r="AFD39" s="246"/>
      <c r="AFE39" s="265"/>
      <c r="AFF39" s="265"/>
      <c r="AFG39" s="265"/>
      <c r="AFH39" s="246"/>
      <c r="AFI39" s="265"/>
      <c r="AFJ39" s="265"/>
      <c r="AFK39" s="265"/>
      <c r="AFL39" s="246"/>
      <c r="AFM39" s="265"/>
      <c r="AFN39" s="265"/>
      <c r="AFO39" s="265"/>
      <c r="AFP39" s="246"/>
      <c r="AFQ39" s="265"/>
      <c r="AFR39" s="265"/>
      <c r="AFS39" s="265"/>
      <c r="AFT39" s="246"/>
      <c r="AFU39" s="265"/>
      <c r="AFV39" s="265"/>
      <c r="AFW39" s="265"/>
      <c r="AFX39" s="246"/>
      <c r="AFY39" s="265"/>
      <c r="AFZ39" s="265"/>
      <c r="AGA39" s="265"/>
      <c r="AGB39" s="246"/>
      <c r="AGC39" s="265"/>
      <c r="AGD39" s="265"/>
      <c r="AGE39" s="265"/>
      <c r="AGF39" s="246"/>
      <c r="AGG39" s="265"/>
      <c r="AGH39" s="265"/>
      <c r="AGI39" s="265"/>
      <c r="AGJ39" s="246"/>
      <c r="AGK39" s="265"/>
      <c r="AGL39" s="265"/>
      <c r="AGM39" s="265"/>
      <c r="AGN39" s="246"/>
      <c r="AGO39" s="265"/>
      <c r="AGP39" s="265"/>
      <c r="AGQ39" s="265"/>
      <c r="AGR39" s="246"/>
      <c r="AGS39" s="265"/>
      <c r="AGT39" s="265"/>
      <c r="AGU39" s="265"/>
      <c r="AGV39" s="246"/>
      <c r="AGW39" s="265"/>
      <c r="AGX39" s="265"/>
      <c r="AGY39" s="265"/>
      <c r="AGZ39" s="246"/>
      <c r="AHA39" s="265"/>
      <c r="AHB39" s="265"/>
      <c r="AHC39" s="265"/>
      <c r="AHD39" s="246"/>
      <c r="AHE39" s="265"/>
      <c r="AHF39" s="265"/>
      <c r="AHG39" s="265"/>
      <c r="AHH39" s="246"/>
      <c r="AHI39" s="265"/>
      <c r="AHJ39" s="265"/>
      <c r="AHK39" s="265"/>
      <c r="AHL39" s="246"/>
      <c r="AHM39" s="265"/>
      <c r="AHN39" s="265"/>
      <c r="AHO39" s="265"/>
      <c r="AHP39" s="246"/>
      <c r="AHQ39" s="265"/>
      <c r="AHR39" s="265"/>
      <c r="AHS39" s="265"/>
      <c r="AHT39" s="246"/>
      <c r="AHU39" s="265"/>
      <c r="AHV39" s="265"/>
      <c r="AHW39" s="265"/>
      <c r="AHX39" s="246"/>
      <c r="AHY39" s="265"/>
      <c r="AHZ39" s="265"/>
      <c r="AIA39" s="265"/>
      <c r="AIB39" s="246"/>
      <c r="AIC39" s="265"/>
      <c r="AID39" s="265"/>
      <c r="AIE39" s="265"/>
      <c r="AIF39" s="246"/>
      <c r="AIG39" s="265"/>
      <c r="AIH39" s="265"/>
      <c r="AII39" s="265"/>
      <c r="AIJ39" s="246"/>
      <c r="AIK39" s="265"/>
      <c r="AIL39" s="265"/>
      <c r="AIM39" s="265"/>
      <c r="AIN39" s="246"/>
      <c r="AIO39" s="265"/>
      <c r="AIP39" s="265"/>
      <c r="AIQ39" s="265"/>
      <c r="AIR39" s="246"/>
      <c r="AIS39" s="265"/>
      <c r="AIT39" s="265"/>
      <c r="AIU39" s="265"/>
      <c r="AIV39" s="246"/>
      <c r="AIW39" s="265"/>
      <c r="AIX39" s="265"/>
      <c r="AIY39" s="265"/>
      <c r="AIZ39" s="246"/>
      <c r="AJA39" s="265"/>
      <c r="AJB39" s="265"/>
      <c r="AJC39" s="265"/>
      <c r="AJD39" s="246"/>
      <c r="AJE39" s="265"/>
      <c r="AJF39" s="265"/>
      <c r="AJG39" s="265"/>
      <c r="AJH39" s="246"/>
      <c r="AJI39" s="265"/>
      <c r="AJJ39" s="265"/>
      <c r="AJK39" s="265"/>
      <c r="AJL39" s="246"/>
      <c r="AJM39" s="265"/>
      <c r="AJN39" s="265"/>
      <c r="AJO39" s="265"/>
      <c r="AJP39" s="246"/>
      <c r="AJQ39" s="265"/>
      <c r="AJR39" s="265"/>
      <c r="AJS39" s="265"/>
      <c r="AJT39" s="246"/>
      <c r="AJU39" s="265"/>
      <c r="AJV39" s="265"/>
      <c r="AJW39" s="265"/>
      <c r="AJX39" s="246"/>
      <c r="AJY39" s="265"/>
      <c r="AJZ39" s="265"/>
      <c r="AKA39" s="265"/>
      <c r="AKB39" s="246"/>
      <c r="AKC39" s="265"/>
      <c r="AKD39" s="265"/>
      <c r="AKE39" s="265"/>
      <c r="AKF39" s="246"/>
      <c r="AKG39" s="265"/>
      <c r="AKH39" s="265"/>
      <c r="AKI39" s="265"/>
      <c r="AKJ39" s="246"/>
      <c r="AKK39" s="265"/>
      <c r="AKL39" s="265"/>
      <c r="AKM39" s="265"/>
      <c r="AKN39" s="246"/>
      <c r="AKO39" s="265"/>
      <c r="AKP39" s="265"/>
      <c r="AKQ39" s="265"/>
      <c r="AKR39" s="246"/>
      <c r="AKS39" s="265"/>
      <c r="AKT39" s="265"/>
      <c r="AKU39" s="265"/>
      <c r="AKV39" s="246"/>
      <c r="AKW39" s="265"/>
      <c r="AKX39" s="265"/>
      <c r="AKY39" s="265"/>
      <c r="AKZ39" s="246"/>
      <c r="ALA39" s="265"/>
      <c r="ALB39" s="265"/>
      <c r="ALC39" s="265"/>
      <c r="ALD39" s="246"/>
      <c r="ALE39" s="265"/>
      <c r="ALF39" s="265"/>
      <c r="ALG39" s="265"/>
      <c r="ALH39" s="246"/>
      <c r="ALI39" s="265"/>
      <c r="ALJ39" s="265"/>
      <c r="ALK39" s="265"/>
      <c r="ALL39" s="246"/>
      <c r="ALM39" s="265"/>
      <c r="ALN39" s="265"/>
      <c r="ALO39" s="265"/>
      <c r="ALP39" s="246"/>
      <c r="ALQ39" s="265"/>
      <c r="ALR39" s="265"/>
      <c r="ALS39" s="265"/>
      <c r="ALT39" s="246"/>
      <c r="ALU39" s="265"/>
      <c r="ALV39" s="265"/>
      <c r="ALW39" s="265"/>
      <c r="ALX39" s="246"/>
      <c r="ALY39" s="265"/>
      <c r="ALZ39" s="265"/>
      <c r="AMA39" s="265"/>
      <c r="AMB39" s="246"/>
      <c r="AMC39" s="265"/>
      <c r="AMD39" s="265"/>
      <c r="AME39" s="265"/>
      <c r="AMF39" s="246"/>
      <c r="AMG39" s="265"/>
      <c r="AMH39" s="265"/>
      <c r="AMI39" s="265"/>
      <c r="AMJ39" s="246"/>
      <c r="AMK39" s="265"/>
      <c r="AML39" s="265"/>
      <c r="AMM39" s="265"/>
      <c r="AMN39" s="246"/>
      <c r="AMO39" s="265"/>
      <c r="AMP39" s="265"/>
      <c r="AMQ39" s="265"/>
      <c r="AMR39" s="246"/>
      <c r="AMS39" s="265"/>
      <c r="AMT39" s="265"/>
      <c r="AMU39" s="265"/>
      <c r="AMV39" s="246"/>
      <c r="AMW39" s="265"/>
      <c r="AMX39" s="265"/>
      <c r="AMY39" s="265"/>
      <c r="AMZ39" s="246"/>
      <c r="ANA39" s="265"/>
      <c r="ANB39" s="265"/>
      <c r="ANC39" s="265"/>
      <c r="AND39" s="246"/>
      <c r="ANE39" s="265"/>
      <c r="ANF39" s="265"/>
      <c r="ANG39" s="265"/>
      <c r="ANH39" s="246"/>
      <c r="ANI39" s="265"/>
      <c r="ANJ39" s="265"/>
      <c r="ANK39" s="265"/>
      <c r="ANL39" s="246"/>
      <c r="ANM39" s="265"/>
      <c r="ANN39" s="265"/>
      <c r="ANO39" s="265"/>
      <c r="ANP39" s="246"/>
      <c r="ANQ39" s="265"/>
      <c r="ANR39" s="265"/>
      <c r="ANS39" s="265"/>
      <c r="ANT39" s="246"/>
      <c r="ANU39" s="265"/>
      <c r="ANV39" s="265"/>
      <c r="ANW39" s="265"/>
      <c r="ANX39" s="246"/>
      <c r="ANY39" s="265"/>
      <c r="ANZ39" s="265"/>
      <c r="AOA39" s="265"/>
      <c r="AOB39" s="246"/>
      <c r="AOC39" s="265"/>
      <c r="AOD39" s="265"/>
      <c r="AOE39" s="265"/>
      <c r="AOF39" s="246"/>
      <c r="AOG39" s="265"/>
      <c r="AOH39" s="265"/>
      <c r="AOI39" s="265"/>
      <c r="AOJ39" s="246"/>
      <c r="AOK39" s="265"/>
      <c r="AOL39" s="265"/>
      <c r="AOM39" s="265"/>
      <c r="AON39" s="246"/>
      <c r="AOO39" s="265"/>
      <c r="AOP39" s="265"/>
      <c r="AOQ39" s="265"/>
      <c r="AOR39" s="246"/>
      <c r="AOS39" s="265"/>
      <c r="AOT39" s="265"/>
      <c r="AOU39" s="265"/>
      <c r="AOV39" s="246"/>
      <c r="AOW39" s="265"/>
      <c r="AOX39" s="265"/>
      <c r="AOY39" s="265"/>
      <c r="AOZ39" s="246"/>
      <c r="APA39" s="265"/>
      <c r="APB39" s="265"/>
      <c r="APC39" s="265"/>
      <c r="APD39" s="246"/>
      <c r="APE39" s="265"/>
      <c r="APF39" s="265"/>
      <c r="APG39" s="265"/>
      <c r="APH39" s="246"/>
      <c r="API39" s="265"/>
      <c r="APJ39" s="265"/>
      <c r="APK39" s="265"/>
      <c r="APL39" s="246"/>
      <c r="APM39" s="265"/>
      <c r="APN39" s="265"/>
      <c r="APO39" s="265"/>
      <c r="APP39" s="246"/>
      <c r="APQ39" s="265"/>
      <c r="APR39" s="265"/>
      <c r="APS39" s="265"/>
      <c r="APT39" s="246"/>
      <c r="APU39" s="265"/>
      <c r="APV39" s="265"/>
      <c r="APW39" s="265"/>
      <c r="APX39" s="246"/>
      <c r="APY39" s="265"/>
      <c r="APZ39" s="265"/>
      <c r="AQA39" s="265"/>
      <c r="AQB39" s="246"/>
      <c r="AQC39" s="265"/>
      <c r="AQD39" s="265"/>
      <c r="AQE39" s="265"/>
      <c r="AQF39" s="246"/>
      <c r="AQG39" s="265"/>
      <c r="AQH39" s="265"/>
      <c r="AQI39" s="265"/>
      <c r="AQJ39" s="246"/>
      <c r="AQK39" s="265"/>
      <c r="AQL39" s="265"/>
      <c r="AQM39" s="265"/>
      <c r="AQN39" s="246"/>
      <c r="AQO39" s="265"/>
      <c r="AQP39" s="265"/>
      <c r="AQQ39" s="265"/>
      <c r="AQR39" s="246"/>
      <c r="AQS39" s="265"/>
      <c r="AQT39" s="265"/>
      <c r="AQU39" s="265"/>
      <c r="AQV39" s="246"/>
      <c r="AQW39" s="265"/>
      <c r="AQX39" s="265"/>
      <c r="AQY39" s="265"/>
      <c r="AQZ39" s="246"/>
      <c r="ARA39" s="265"/>
      <c r="ARB39" s="265"/>
      <c r="ARC39" s="265"/>
      <c r="ARD39" s="246"/>
      <c r="ARE39" s="265"/>
      <c r="ARF39" s="265"/>
      <c r="ARG39" s="265"/>
      <c r="ARH39" s="246"/>
      <c r="ARI39" s="265"/>
      <c r="ARJ39" s="265"/>
      <c r="ARK39" s="265"/>
      <c r="ARL39" s="246"/>
      <c r="ARM39" s="265"/>
      <c r="ARN39" s="265"/>
      <c r="ARO39" s="265"/>
      <c r="ARP39" s="246"/>
      <c r="ARQ39" s="265"/>
      <c r="ARR39" s="265"/>
      <c r="ARS39" s="265"/>
      <c r="ART39" s="246"/>
      <c r="ARU39" s="265"/>
      <c r="ARV39" s="265"/>
      <c r="ARW39" s="265"/>
      <c r="ARX39" s="246"/>
      <c r="ARY39" s="265"/>
      <c r="ARZ39" s="265"/>
      <c r="ASA39" s="265"/>
      <c r="ASB39" s="246"/>
      <c r="ASC39" s="265"/>
      <c r="ASD39" s="265"/>
      <c r="ASE39" s="265"/>
      <c r="ASF39" s="246"/>
      <c r="ASG39" s="265"/>
      <c r="ASH39" s="265"/>
      <c r="ASI39" s="265"/>
      <c r="ASJ39" s="246"/>
      <c r="ASK39" s="265"/>
      <c r="ASL39" s="265"/>
      <c r="ASM39" s="265"/>
      <c r="ASN39" s="246"/>
      <c r="ASO39" s="265"/>
      <c r="ASP39" s="265"/>
      <c r="ASQ39" s="265"/>
      <c r="ASR39" s="246"/>
      <c r="ASS39" s="265"/>
      <c r="AST39" s="265"/>
      <c r="ASU39" s="265"/>
      <c r="ASV39" s="246"/>
      <c r="ASW39" s="265"/>
      <c r="ASX39" s="265"/>
      <c r="ASY39" s="265"/>
      <c r="ASZ39" s="246"/>
      <c r="ATA39" s="265"/>
      <c r="ATB39" s="265"/>
      <c r="ATC39" s="265"/>
      <c r="ATD39" s="246"/>
      <c r="ATE39" s="265"/>
      <c r="ATF39" s="265"/>
      <c r="ATG39" s="265"/>
      <c r="ATH39" s="246"/>
      <c r="ATI39" s="265"/>
      <c r="ATJ39" s="265"/>
      <c r="ATK39" s="265"/>
      <c r="ATL39" s="246"/>
      <c r="ATM39" s="265"/>
      <c r="ATN39" s="265"/>
      <c r="ATO39" s="265"/>
      <c r="ATP39" s="246"/>
      <c r="ATQ39" s="265"/>
      <c r="ATR39" s="265"/>
      <c r="ATS39" s="265"/>
      <c r="ATT39" s="246"/>
      <c r="ATU39" s="265"/>
      <c r="ATV39" s="265"/>
      <c r="ATW39" s="265"/>
      <c r="ATX39" s="246"/>
      <c r="ATY39" s="265"/>
      <c r="ATZ39" s="265"/>
      <c r="AUA39" s="265"/>
      <c r="AUB39" s="246"/>
      <c r="AUC39" s="265"/>
      <c r="AUD39" s="265"/>
      <c r="AUE39" s="265"/>
      <c r="AUF39" s="246"/>
      <c r="AUG39" s="265"/>
      <c r="AUH39" s="265"/>
      <c r="AUI39" s="265"/>
      <c r="AUJ39" s="246"/>
      <c r="AUK39" s="265"/>
      <c r="AUL39" s="265"/>
      <c r="AUM39" s="265"/>
      <c r="AUN39" s="246"/>
      <c r="AUO39" s="265"/>
      <c r="AUP39" s="265"/>
      <c r="AUQ39" s="265"/>
      <c r="AUR39" s="246"/>
      <c r="AUS39" s="265"/>
      <c r="AUT39" s="265"/>
      <c r="AUU39" s="265"/>
      <c r="AUV39" s="246"/>
      <c r="AUW39" s="265"/>
      <c r="AUX39" s="265"/>
      <c r="AUY39" s="265"/>
      <c r="AUZ39" s="246"/>
      <c r="AVA39" s="265"/>
      <c r="AVB39" s="265"/>
      <c r="AVC39" s="265"/>
      <c r="AVD39" s="246"/>
      <c r="AVE39" s="265"/>
      <c r="AVF39" s="265"/>
      <c r="AVG39" s="265"/>
      <c r="AVH39" s="246"/>
      <c r="AVI39" s="265"/>
      <c r="AVJ39" s="265"/>
      <c r="AVK39" s="265"/>
      <c r="AVL39" s="246"/>
      <c r="AVM39" s="265"/>
      <c r="AVN39" s="265"/>
      <c r="AVO39" s="265"/>
      <c r="AVP39" s="246"/>
      <c r="AVQ39" s="265"/>
      <c r="AVR39" s="265"/>
      <c r="AVS39" s="265"/>
      <c r="AVT39" s="246"/>
      <c r="AVU39" s="265"/>
      <c r="AVV39" s="265"/>
      <c r="AVW39" s="265"/>
      <c r="AVX39" s="246"/>
      <c r="AVY39" s="265"/>
      <c r="AVZ39" s="265"/>
      <c r="AWA39" s="265"/>
      <c r="AWB39" s="246"/>
      <c r="AWC39" s="265"/>
      <c r="AWD39" s="265"/>
      <c r="AWE39" s="265"/>
      <c r="AWF39" s="246"/>
      <c r="AWG39" s="265"/>
      <c r="AWH39" s="265"/>
      <c r="AWI39" s="265"/>
      <c r="AWJ39" s="246"/>
      <c r="AWK39" s="265"/>
      <c r="AWL39" s="265"/>
      <c r="AWM39" s="265"/>
      <c r="AWN39" s="246"/>
      <c r="AWO39" s="265"/>
      <c r="AWP39" s="265"/>
      <c r="AWQ39" s="265"/>
      <c r="AWR39" s="246"/>
      <c r="AWS39" s="265"/>
      <c r="AWT39" s="265"/>
      <c r="AWU39" s="265"/>
      <c r="AWV39" s="246"/>
      <c r="AWW39" s="265"/>
      <c r="AWX39" s="265"/>
      <c r="AWY39" s="265"/>
      <c r="AWZ39" s="246"/>
      <c r="AXA39" s="265"/>
      <c r="AXB39" s="265"/>
      <c r="AXC39" s="265"/>
      <c r="AXD39" s="246"/>
      <c r="AXE39" s="265"/>
      <c r="AXF39" s="265"/>
      <c r="AXG39" s="265"/>
      <c r="AXH39" s="246"/>
      <c r="AXI39" s="265"/>
      <c r="AXJ39" s="265"/>
      <c r="AXK39" s="265"/>
      <c r="AXL39" s="246"/>
      <c r="AXM39" s="265"/>
      <c r="AXN39" s="265"/>
      <c r="AXO39" s="265"/>
      <c r="AXP39" s="246"/>
      <c r="AXQ39" s="265"/>
      <c r="AXR39" s="265"/>
      <c r="AXS39" s="265"/>
      <c r="AXT39" s="246"/>
      <c r="AXU39" s="265"/>
      <c r="AXV39" s="265"/>
      <c r="AXW39" s="265"/>
      <c r="AXX39" s="246"/>
      <c r="AXY39" s="265"/>
      <c r="AXZ39" s="265"/>
      <c r="AYA39" s="265"/>
      <c r="AYB39" s="246"/>
      <c r="AYC39" s="265"/>
      <c r="AYD39" s="265"/>
      <c r="AYE39" s="265"/>
      <c r="AYF39" s="246"/>
      <c r="AYG39" s="265"/>
      <c r="AYH39" s="265"/>
      <c r="AYI39" s="265"/>
      <c r="AYJ39" s="246"/>
      <c r="AYK39" s="265"/>
      <c r="AYL39" s="265"/>
      <c r="AYM39" s="265"/>
      <c r="AYN39" s="246"/>
      <c r="AYO39" s="265"/>
      <c r="AYP39" s="265"/>
      <c r="AYQ39" s="265"/>
      <c r="AYR39" s="246"/>
      <c r="AYS39" s="265"/>
      <c r="AYT39" s="265"/>
      <c r="AYU39" s="265"/>
      <c r="AYV39" s="246"/>
      <c r="AYW39" s="265"/>
      <c r="AYX39" s="265"/>
      <c r="AYY39" s="265"/>
      <c r="AYZ39" s="246"/>
      <c r="AZA39" s="265"/>
      <c r="AZB39" s="265"/>
      <c r="AZC39" s="265"/>
      <c r="AZD39" s="246"/>
      <c r="AZE39" s="265"/>
      <c r="AZF39" s="265"/>
      <c r="AZG39" s="265"/>
      <c r="AZH39" s="246"/>
      <c r="AZI39" s="265"/>
      <c r="AZJ39" s="265"/>
      <c r="AZK39" s="265"/>
      <c r="AZL39" s="246"/>
      <c r="AZM39" s="265"/>
      <c r="AZN39" s="265"/>
      <c r="AZO39" s="265"/>
      <c r="AZP39" s="246"/>
      <c r="AZQ39" s="265"/>
      <c r="AZR39" s="265"/>
      <c r="AZS39" s="265"/>
      <c r="AZT39" s="246"/>
      <c r="AZU39" s="265"/>
      <c r="AZV39" s="265"/>
      <c r="AZW39" s="265"/>
      <c r="AZX39" s="246"/>
      <c r="AZY39" s="265"/>
      <c r="AZZ39" s="265"/>
      <c r="BAA39" s="265"/>
      <c r="BAB39" s="246"/>
      <c r="BAC39" s="265"/>
      <c r="BAD39" s="265"/>
      <c r="BAE39" s="265"/>
      <c r="BAF39" s="246"/>
      <c r="BAG39" s="265"/>
      <c r="BAH39" s="265"/>
      <c r="BAI39" s="265"/>
      <c r="BAJ39" s="246"/>
      <c r="BAK39" s="265"/>
      <c r="BAL39" s="265"/>
      <c r="BAM39" s="265"/>
      <c r="BAN39" s="246"/>
      <c r="BAO39" s="265"/>
      <c r="BAP39" s="265"/>
      <c r="BAQ39" s="265"/>
      <c r="BAR39" s="246"/>
      <c r="BAS39" s="265"/>
      <c r="BAT39" s="265"/>
      <c r="BAU39" s="265"/>
      <c r="BAV39" s="246"/>
      <c r="BAW39" s="265"/>
      <c r="BAX39" s="265"/>
      <c r="BAY39" s="265"/>
      <c r="BAZ39" s="246"/>
      <c r="BBA39" s="265"/>
      <c r="BBB39" s="265"/>
      <c r="BBC39" s="265"/>
      <c r="BBD39" s="246"/>
      <c r="BBE39" s="265"/>
      <c r="BBF39" s="265"/>
      <c r="BBG39" s="265"/>
      <c r="BBH39" s="246"/>
      <c r="BBI39" s="265"/>
      <c r="BBJ39" s="265"/>
      <c r="BBK39" s="265"/>
      <c r="BBL39" s="246"/>
      <c r="BBM39" s="265"/>
      <c r="BBN39" s="265"/>
      <c r="BBO39" s="265"/>
      <c r="BBP39" s="246"/>
      <c r="BBQ39" s="265"/>
      <c r="BBR39" s="265"/>
      <c r="BBS39" s="265"/>
      <c r="BBT39" s="246"/>
      <c r="BBU39" s="265"/>
      <c r="BBV39" s="265"/>
      <c r="BBW39" s="265"/>
      <c r="BBX39" s="246"/>
      <c r="BBY39" s="265"/>
      <c r="BBZ39" s="265"/>
      <c r="BCA39" s="265"/>
      <c r="BCB39" s="246"/>
      <c r="BCC39" s="265"/>
      <c r="BCD39" s="265"/>
      <c r="BCE39" s="265"/>
      <c r="BCF39" s="246"/>
      <c r="BCG39" s="265"/>
      <c r="BCH39" s="265"/>
      <c r="BCI39" s="265"/>
      <c r="BCJ39" s="246"/>
      <c r="BCK39" s="265"/>
      <c r="BCL39" s="265"/>
      <c r="BCM39" s="265"/>
      <c r="BCN39" s="246"/>
      <c r="BCO39" s="265"/>
      <c r="BCP39" s="265"/>
      <c r="BCQ39" s="265"/>
      <c r="BCR39" s="246"/>
      <c r="BCS39" s="265"/>
      <c r="BCT39" s="265"/>
      <c r="BCU39" s="265"/>
      <c r="BCV39" s="246"/>
      <c r="BCW39" s="265"/>
      <c r="BCX39" s="265"/>
      <c r="BCY39" s="265"/>
      <c r="BCZ39" s="246"/>
      <c r="BDA39" s="265"/>
      <c r="BDB39" s="265"/>
      <c r="BDC39" s="265"/>
      <c r="BDD39" s="246"/>
      <c r="BDE39" s="265"/>
      <c r="BDF39" s="265"/>
      <c r="BDG39" s="265"/>
      <c r="BDH39" s="246"/>
      <c r="BDI39" s="265"/>
      <c r="BDJ39" s="265"/>
      <c r="BDK39" s="265"/>
      <c r="BDL39" s="246"/>
      <c r="BDM39" s="265"/>
      <c r="BDN39" s="265"/>
      <c r="BDO39" s="265"/>
      <c r="BDP39" s="246"/>
      <c r="BDQ39" s="265"/>
      <c r="BDR39" s="265"/>
      <c r="BDS39" s="265"/>
      <c r="BDT39" s="246"/>
      <c r="BDU39" s="265"/>
      <c r="BDV39" s="265"/>
      <c r="BDW39" s="265"/>
      <c r="BDX39" s="246"/>
      <c r="BDY39" s="265"/>
      <c r="BDZ39" s="265"/>
      <c r="BEA39" s="265"/>
      <c r="BEB39" s="246"/>
      <c r="BEC39" s="265"/>
      <c r="BED39" s="265"/>
      <c r="BEE39" s="265"/>
      <c r="BEF39" s="246"/>
      <c r="BEG39" s="265"/>
      <c r="BEH39" s="265"/>
      <c r="BEI39" s="265"/>
      <c r="BEJ39" s="246"/>
      <c r="BEK39" s="265"/>
      <c r="BEL39" s="265"/>
      <c r="BEM39" s="265"/>
      <c r="BEN39" s="246"/>
      <c r="BEO39" s="265"/>
      <c r="BEP39" s="265"/>
      <c r="BEQ39" s="265"/>
      <c r="BER39" s="246"/>
      <c r="BES39" s="265"/>
      <c r="BET39" s="265"/>
      <c r="BEU39" s="265"/>
      <c r="BEV39" s="246"/>
      <c r="BEW39" s="265"/>
      <c r="BEX39" s="265"/>
      <c r="BEY39" s="265"/>
      <c r="BEZ39" s="246"/>
      <c r="BFA39" s="265"/>
      <c r="BFB39" s="265"/>
      <c r="BFC39" s="265"/>
      <c r="BFD39" s="246"/>
      <c r="BFE39" s="265"/>
      <c r="BFF39" s="265"/>
      <c r="BFG39" s="265"/>
      <c r="BFH39" s="246"/>
      <c r="BFI39" s="265"/>
      <c r="BFJ39" s="265"/>
      <c r="BFK39" s="265"/>
      <c r="BFL39" s="246"/>
      <c r="BFM39" s="265"/>
      <c r="BFN39" s="265"/>
      <c r="BFO39" s="265"/>
      <c r="BFP39" s="246"/>
      <c r="BFQ39" s="265"/>
      <c r="BFR39" s="265"/>
      <c r="BFS39" s="265"/>
      <c r="BFT39" s="246"/>
      <c r="BFU39" s="265"/>
      <c r="BFV39" s="265"/>
      <c r="BFW39" s="265"/>
      <c r="BFX39" s="246"/>
      <c r="BFY39" s="265"/>
      <c r="BFZ39" s="265"/>
      <c r="BGA39" s="265"/>
      <c r="BGB39" s="246"/>
      <c r="BGC39" s="265"/>
      <c r="BGD39" s="265"/>
      <c r="BGE39" s="265"/>
      <c r="BGF39" s="246"/>
      <c r="BGG39" s="265"/>
      <c r="BGH39" s="265"/>
      <c r="BGI39" s="265"/>
      <c r="BGJ39" s="246"/>
      <c r="BGK39" s="265"/>
      <c r="BGL39" s="265"/>
      <c r="BGM39" s="265"/>
      <c r="BGN39" s="246"/>
      <c r="BGO39" s="265"/>
      <c r="BGP39" s="265"/>
      <c r="BGQ39" s="265"/>
      <c r="BGR39" s="246"/>
      <c r="BGS39" s="265"/>
      <c r="BGT39" s="265"/>
      <c r="BGU39" s="265"/>
      <c r="BGV39" s="246"/>
      <c r="BGW39" s="265"/>
      <c r="BGX39" s="265"/>
      <c r="BGY39" s="265"/>
      <c r="BGZ39" s="246"/>
      <c r="BHA39" s="265"/>
      <c r="BHB39" s="265"/>
      <c r="BHC39" s="265"/>
      <c r="BHD39" s="246"/>
      <c r="BHE39" s="265"/>
      <c r="BHF39" s="265"/>
      <c r="BHG39" s="265"/>
      <c r="BHH39" s="246"/>
      <c r="BHI39" s="265"/>
      <c r="BHJ39" s="265"/>
      <c r="BHK39" s="265"/>
      <c r="BHL39" s="246"/>
      <c r="BHM39" s="265"/>
      <c r="BHN39" s="265"/>
      <c r="BHO39" s="265"/>
      <c r="BHP39" s="246"/>
      <c r="BHQ39" s="265"/>
      <c r="BHR39" s="265"/>
      <c r="BHS39" s="265"/>
      <c r="BHT39" s="246"/>
      <c r="BHU39" s="265"/>
      <c r="BHV39" s="265"/>
      <c r="BHW39" s="265"/>
      <c r="BHX39" s="246"/>
      <c r="BHY39" s="265"/>
      <c r="BHZ39" s="265"/>
      <c r="BIA39" s="265"/>
      <c r="BIB39" s="246"/>
      <c r="BIC39" s="265"/>
      <c r="BID39" s="265"/>
      <c r="BIE39" s="265"/>
      <c r="BIF39" s="246"/>
      <c r="BIG39" s="265"/>
      <c r="BIH39" s="265"/>
      <c r="BII39" s="265"/>
      <c r="BIJ39" s="246"/>
      <c r="BIK39" s="265"/>
      <c r="BIL39" s="265"/>
      <c r="BIM39" s="265"/>
      <c r="BIN39" s="246"/>
      <c r="BIO39" s="265"/>
      <c r="BIP39" s="265"/>
      <c r="BIQ39" s="265"/>
      <c r="BIR39" s="246"/>
      <c r="BIS39" s="265"/>
      <c r="BIT39" s="265"/>
      <c r="BIU39" s="265"/>
      <c r="BIV39" s="246"/>
      <c r="BIW39" s="265"/>
      <c r="BIX39" s="265"/>
      <c r="BIY39" s="265"/>
      <c r="BIZ39" s="246"/>
      <c r="BJA39" s="265"/>
      <c r="BJB39" s="265"/>
      <c r="BJC39" s="265"/>
      <c r="BJD39" s="246"/>
      <c r="BJE39" s="265"/>
      <c r="BJF39" s="265"/>
      <c r="BJG39" s="265"/>
      <c r="BJH39" s="246"/>
      <c r="BJI39" s="265"/>
      <c r="BJJ39" s="265"/>
      <c r="BJK39" s="265"/>
      <c r="BJL39" s="246"/>
      <c r="BJM39" s="265"/>
      <c r="BJN39" s="265"/>
      <c r="BJO39" s="265"/>
      <c r="BJP39" s="246"/>
      <c r="BJQ39" s="265"/>
      <c r="BJR39" s="265"/>
      <c r="BJS39" s="265"/>
      <c r="BJT39" s="246"/>
      <c r="BJU39" s="265"/>
      <c r="BJV39" s="265"/>
      <c r="BJW39" s="265"/>
      <c r="BJX39" s="246"/>
      <c r="BJY39" s="265"/>
      <c r="BJZ39" s="265"/>
      <c r="BKA39" s="265"/>
      <c r="BKB39" s="246"/>
      <c r="BKC39" s="265"/>
      <c r="BKD39" s="265"/>
      <c r="BKE39" s="265"/>
      <c r="BKF39" s="246"/>
      <c r="BKG39" s="265"/>
      <c r="BKH39" s="265"/>
      <c r="BKI39" s="265"/>
      <c r="BKJ39" s="246"/>
      <c r="BKK39" s="265"/>
      <c r="BKL39" s="265"/>
      <c r="BKM39" s="265"/>
      <c r="BKN39" s="246"/>
      <c r="BKO39" s="265"/>
      <c r="BKP39" s="265"/>
      <c r="BKQ39" s="265"/>
      <c r="BKR39" s="246"/>
      <c r="BKS39" s="265"/>
      <c r="BKT39" s="265"/>
      <c r="BKU39" s="265"/>
      <c r="BKV39" s="246"/>
      <c r="BKW39" s="265"/>
      <c r="BKX39" s="265"/>
      <c r="BKY39" s="265"/>
      <c r="BKZ39" s="246"/>
      <c r="BLA39" s="265"/>
      <c r="BLB39" s="265"/>
      <c r="BLC39" s="265"/>
      <c r="BLD39" s="246"/>
      <c r="BLE39" s="265"/>
      <c r="BLF39" s="265"/>
      <c r="BLG39" s="265"/>
      <c r="BLH39" s="246"/>
      <c r="BLI39" s="265"/>
      <c r="BLJ39" s="265"/>
      <c r="BLK39" s="265"/>
      <c r="BLL39" s="246"/>
      <c r="BLM39" s="265"/>
      <c r="BLN39" s="265"/>
      <c r="BLO39" s="265"/>
      <c r="BLP39" s="246"/>
      <c r="BLQ39" s="265"/>
      <c r="BLR39" s="265"/>
      <c r="BLS39" s="265"/>
      <c r="BLT39" s="246"/>
      <c r="BLU39" s="265"/>
      <c r="BLV39" s="265"/>
      <c r="BLW39" s="265"/>
      <c r="BLX39" s="246"/>
      <c r="BLY39" s="265"/>
      <c r="BLZ39" s="265"/>
      <c r="BMA39" s="265"/>
      <c r="BMB39" s="246"/>
      <c r="BMC39" s="265"/>
      <c r="BMD39" s="265"/>
      <c r="BME39" s="265"/>
      <c r="BMF39" s="246"/>
      <c r="BMG39" s="265"/>
      <c r="BMH39" s="265"/>
      <c r="BMI39" s="265"/>
      <c r="BMJ39" s="246"/>
      <c r="BMK39" s="265"/>
      <c r="BML39" s="265"/>
      <c r="BMM39" s="265"/>
      <c r="BMN39" s="246"/>
      <c r="BMO39" s="265"/>
      <c r="BMP39" s="265"/>
      <c r="BMQ39" s="265"/>
      <c r="BMR39" s="246"/>
      <c r="BMS39" s="265"/>
      <c r="BMT39" s="265"/>
      <c r="BMU39" s="265"/>
      <c r="BMV39" s="246"/>
      <c r="BMW39" s="265"/>
      <c r="BMX39" s="265"/>
      <c r="BMY39" s="265"/>
      <c r="BMZ39" s="246"/>
      <c r="BNA39" s="265"/>
      <c r="BNB39" s="265"/>
      <c r="BNC39" s="265"/>
      <c r="BND39" s="246"/>
      <c r="BNE39" s="265"/>
      <c r="BNF39" s="265"/>
      <c r="BNG39" s="265"/>
      <c r="BNH39" s="246"/>
      <c r="BNI39" s="265"/>
      <c r="BNJ39" s="265"/>
      <c r="BNK39" s="265"/>
      <c r="BNL39" s="246"/>
      <c r="BNM39" s="265"/>
      <c r="BNN39" s="265"/>
      <c r="BNO39" s="265"/>
      <c r="BNP39" s="246"/>
      <c r="BNQ39" s="265"/>
      <c r="BNR39" s="265"/>
      <c r="BNS39" s="265"/>
      <c r="BNT39" s="246"/>
      <c r="BNU39" s="265"/>
      <c r="BNV39" s="265"/>
      <c r="BNW39" s="265"/>
      <c r="BNX39" s="246"/>
      <c r="BNY39" s="265"/>
      <c r="BNZ39" s="265"/>
      <c r="BOA39" s="265"/>
      <c r="BOB39" s="246"/>
      <c r="BOC39" s="265"/>
      <c r="BOD39" s="265"/>
      <c r="BOE39" s="265"/>
      <c r="BOF39" s="246"/>
      <c r="BOG39" s="265"/>
      <c r="BOH39" s="265"/>
      <c r="BOI39" s="265"/>
      <c r="BOJ39" s="246"/>
      <c r="BOK39" s="265"/>
      <c r="BOL39" s="265"/>
      <c r="BOM39" s="265"/>
      <c r="BON39" s="246"/>
      <c r="BOO39" s="265"/>
      <c r="BOP39" s="265"/>
      <c r="BOQ39" s="265"/>
      <c r="BOR39" s="246"/>
      <c r="BOS39" s="265"/>
      <c r="BOT39" s="265"/>
      <c r="BOU39" s="265"/>
      <c r="BOV39" s="246"/>
      <c r="BOW39" s="265"/>
      <c r="BOX39" s="265"/>
      <c r="BOY39" s="265"/>
      <c r="BOZ39" s="246"/>
      <c r="BPA39" s="265"/>
      <c r="BPB39" s="265"/>
      <c r="BPC39" s="265"/>
      <c r="BPD39" s="246"/>
      <c r="BPE39" s="265"/>
      <c r="BPF39" s="265"/>
      <c r="BPG39" s="265"/>
      <c r="BPH39" s="246"/>
      <c r="BPI39" s="265"/>
      <c r="BPJ39" s="265"/>
      <c r="BPK39" s="265"/>
      <c r="BPL39" s="246"/>
      <c r="BPM39" s="265"/>
      <c r="BPN39" s="265"/>
      <c r="BPO39" s="265"/>
      <c r="BPP39" s="246"/>
      <c r="BPQ39" s="265"/>
      <c r="BPR39" s="265"/>
      <c r="BPS39" s="265"/>
      <c r="BPT39" s="246"/>
      <c r="BPU39" s="265"/>
      <c r="BPV39" s="265"/>
      <c r="BPW39" s="265"/>
      <c r="BPX39" s="246"/>
      <c r="BPY39" s="265"/>
      <c r="BPZ39" s="265"/>
      <c r="BQA39" s="265"/>
      <c r="BQB39" s="246"/>
      <c r="BQC39" s="265"/>
      <c r="BQD39" s="265"/>
      <c r="BQE39" s="265"/>
      <c r="BQF39" s="246"/>
      <c r="BQG39" s="265"/>
      <c r="BQH39" s="265"/>
      <c r="BQI39" s="265"/>
      <c r="BQJ39" s="246"/>
      <c r="BQK39" s="265"/>
      <c r="BQL39" s="265"/>
      <c r="BQM39" s="265"/>
      <c r="BQN39" s="246"/>
      <c r="BQO39" s="265"/>
      <c r="BQP39" s="265"/>
      <c r="BQQ39" s="265"/>
      <c r="BQR39" s="246"/>
      <c r="BQS39" s="265"/>
      <c r="BQT39" s="265"/>
      <c r="BQU39" s="265"/>
      <c r="BQV39" s="246"/>
      <c r="BQW39" s="265"/>
      <c r="BQX39" s="265"/>
      <c r="BQY39" s="265"/>
      <c r="BQZ39" s="246"/>
      <c r="BRA39" s="265"/>
      <c r="BRB39" s="265"/>
      <c r="BRC39" s="265"/>
      <c r="BRD39" s="246"/>
      <c r="BRE39" s="265"/>
      <c r="BRF39" s="265"/>
      <c r="BRG39" s="265"/>
      <c r="BRH39" s="246"/>
      <c r="BRI39" s="265"/>
      <c r="BRJ39" s="265"/>
      <c r="BRK39" s="265"/>
      <c r="BRL39" s="246"/>
      <c r="BRM39" s="265"/>
      <c r="BRN39" s="265"/>
      <c r="BRO39" s="265"/>
      <c r="BRP39" s="246"/>
      <c r="BRQ39" s="265"/>
      <c r="BRR39" s="265"/>
      <c r="BRS39" s="265"/>
      <c r="BRT39" s="246"/>
      <c r="BRU39" s="265"/>
      <c r="BRV39" s="265"/>
      <c r="BRW39" s="265"/>
      <c r="BRX39" s="246"/>
      <c r="BRY39" s="265"/>
      <c r="BRZ39" s="265"/>
      <c r="BSA39" s="265"/>
      <c r="BSB39" s="246"/>
      <c r="BSC39" s="265"/>
      <c r="BSD39" s="265"/>
      <c r="BSE39" s="265"/>
      <c r="BSF39" s="246"/>
      <c r="BSG39" s="265"/>
      <c r="BSH39" s="265"/>
      <c r="BSI39" s="265"/>
      <c r="BSJ39" s="246"/>
      <c r="BSK39" s="265"/>
      <c r="BSL39" s="265"/>
      <c r="BSM39" s="265"/>
      <c r="BSN39" s="246"/>
      <c r="BSO39" s="265"/>
      <c r="BSP39" s="265"/>
      <c r="BSQ39" s="265"/>
      <c r="BSR39" s="246"/>
      <c r="BSS39" s="265"/>
      <c r="BST39" s="265"/>
      <c r="BSU39" s="265"/>
      <c r="BSV39" s="246"/>
      <c r="BSW39" s="265"/>
      <c r="BSX39" s="265"/>
      <c r="BSY39" s="265"/>
      <c r="BSZ39" s="246"/>
      <c r="BTA39" s="265"/>
      <c r="BTB39" s="265"/>
      <c r="BTC39" s="265"/>
      <c r="BTD39" s="246"/>
      <c r="BTE39" s="265"/>
      <c r="BTF39" s="265"/>
      <c r="BTG39" s="265"/>
      <c r="BTH39" s="246"/>
      <c r="BTI39" s="265"/>
      <c r="BTJ39" s="265"/>
      <c r="BTK39" s="265"/>
      <c r="BTL39" s="246"/>
      <c r="BTM39" s="265"/>
      <c r="BTN39" s="265"/>
      <c r="BTO39" s="265"/>
      <c r="BTP39" s="246"/>
      <c r="BTQ39" s="265"/>
      <c r="BTR39" s="265"/>
      <c r="BTS39" s="265"/>
      <c r="BTT39" s="246"/>
      <c r="BTU39" s="265"/>
      <c r="BTV39" s="265"/>
      <c r="BTW39" s="265"/>
      <c r="BTX39" s="246"/>
      <c r="BTY39" s="265"/>
      <c r="BTZ39" s="265"/>
      <c r="BUA39" s="265"/>
      <c r="BUB39" s="246"/>
      <c r="BUC39" s="265"/>
      <c r="BUD39" s="265"/>
      <c r="BUE39" s="265"/>
      <c r="BUF39" s="246"/>
      <c r="BUG39" s="265"/>
      <c r="BUH39" s="265"/>
      <c r="BUI39" s="265"/>
      <c r="BUJ39" s="246"/>
      <c r="BUK39" s="265"/>
      <c r="BUL39" s="265"/>
      <c r="BUM39" s="265"/>
      <c r="BUN39" s="246"/>
      <c r="BUO39" s="265"/>
      <c r="BUP39" s="265"/>
      <c r="BUQ39" s="265"/>
      <c r="BUR39" s="246"/>
      <c r="BUS39" s="265"/>
      <c r="BUT39" s="265"/>
      <c r="BUU39" s="265"/>
      <c r="BUV39" s="246"/>
      <c r="BUW39" s="265"/>
      <c r="BUX39" s="265"/>
      <c r="BUY39" s="265"/>
      <c r="BUZ39" s="246"/>
      <c r="BVA39" s="265"/>
      <c r="BVB39" s="265"/>
      <c r="BVC39" s="265"/>
      <c r="BVD39" s="246"/>
      <c r="BVE39" s="265"/>
      <c r="BVF39" s="265"/>
      <c r="BVG39" s="265"/>
      <c r="BVH39" s="246"/>
      <c r="BVI39" s="265"/>
      <c r="BVJ39" s="265"/>
      <c r="BVK39" s="265"/>
      <c r="BVL39" s="246"/>
      <c r="BVM39" s="265"/>
      <c r="BVN39" s="265"/>
      <c r="BVO39" s="265"/>
      <c r="BVP39" s="246"/>
      <c r="BVQ39" s="265"/>
      <c r="BVR39" s="265"/>
      <c r="BVS39" s="265"/>
      <c r="BVT39" s="246"/>
      <c r="BVU39" s="265"/>
      <c r="BVV39" s="265"/>
      <c r="BVW39" s="265"/>
      <c r="BVX39" s="246"/>
      <c r="BVY39" s="265"/>
      <c r="BVZ39" s="265"/>
      <c r="BWA39" s="265"/>
      <c r="BWB39" s="246"/>
      <c r="BWC39" s="265"/>
      <c r="BWD39" s="265"/>
      <c r="BWE39" s="265"/>
      <c r="BWF39" s="246"/>
      <c r="BWG39" s="265"/>
      <c r="BWH39" s="265"/>
      <c r="BWI39" s="265"/>
      <c r="BWJ39" s="246"/>
      <c r="BWK39" s="265"/>
      <c r="BWL39" s="265"/>
      <c r="BWM39" s="265"/>
      <c r="BWN39" s="246"/>
      <c r="BWO39" s="265"/>
      <c r="BWP39" s="265"/>
      <c r="BWQ39" s="265"/>
      <c r="BWR39" s="246"/>
      <c r="BWS39" s="265"/>
      <c r="BWT39" s="265"/>
      <c r="BWU39" s="265"/>
      <c r="BWV39" s="246"/>
      <c r="BWW39" s="265"/>
      <c r="BWX39" s="265"/>
      <c r="BWY39" s="265"/>
      <c r="BWZ39" s="246"/>
      <c r="BXA39" s="265"/>
      <c r="BXB39" s="265"/>
      <c r="BXC39" s="265"/>
      <c r="BXD39" s="246"/>
      <c r="BXE39" s="265"/>
      <c r="BXF39" s="265"/>
      <c r="BXG39" s="265"/>
      <c r="BXH39" s="246"/>
      <c r="BXI39" s="265"/>
      <c r="BXJ39" s="265"/>
      <c r="BXK39" s="265"/>
      <c r="BXL39" s="246"/>
      <c r="BXM39" s="265"/>
      <c r="BXN39" s="265"/>
      <c r="BXO39" s="265"/>
      <c r="BXP39" s="246"/>
      <c r="BXQ39" s="265"/>
      <c r="BXR39" s="265"/>
      <c r="BXS39" s="265"/>
      <c r="BXT39" s="246"/>
      <c r="BXU39" s="265"/>
      <c r="BXV39" s="265"/>
      <c r="BXW39" s="265"/>
      <c r="BXX39" s="246"/>
      <c r="BXY39" s="265"/>
      <c r="BXZ39" s="265"/>
      <c r="BYA39" s="265"/>
      <c r="BYB39" s="246"/>
      <c r="BYC39" s="265"/>
      <c r="BYD39" s="265"/>
      <c r="BYE39" s="265"/>
      <c r="BYF39" s="246"/>
      <c r="BYG39" s="265"/>
      <c r="BYH39" s="265"/>
      <c r="BYI39" s="265"/>
      <c r="BYJ39" s="246"/>
      <c r="BYK39" s="265"/>
      <c r="BYL39" s="265"/>
      <c r="BYM39" s="265"/>
      <c r="BYN39" s="246"/>
      <c r="BYO39" s="265"/>
      <c r="BYP39" s="265"/>
      <c r="BYQ39" s="265"/>
      <c r="BYR39" s="246"/>
      <c r="BYS39" s="265"/>
      <c r="BYT39" s="265"/>
      <c r="BYU39" s="265"/>
      <c r="BYV39" s="246"/>
      <c r="BYW39" s="265"/>
      <c r="BYX39" s="265"/>
      <c r="BYY39" s="265"/>
      <c r="BYZ39" s="246"/>
      <c r="BZA39" s="265"/>
      <c r="BZB39" s="265"/>
      <c r="BZC39" s="265"/>
      <c r="BZD39" s="246"/>
      <c r="BZE39" s="265"/>
      <c r="BZF39" s="265"/>
      <c r="BZG39" s="265"/>
      <c r="BZH39" s="246"/>
      <c r="BZI39" s="265"/>
      <c r="BZJ39" s="265"/>
      <c r="BZK39" s="265"/>
      <c r="BZL39" s="246"/>
      <c r="BZM39" s="265"/>
      <c r="BZN39" s="265"/>
      <c r="BZO39" s="265"/>
      <c r="BZP39" s="246"/>
      <c r="BZQ39" s="265"/>
      <c r="BZR39" s="265"/>
      <c r="BZS39" s="265"/>
      <c r="BZT39" s="246"/>
      <c r="BZU39" s="265"/>
      <c r="BZV39" s="265"/>
      <c r="BZW39" s="265"/>
      <c r="BZX39" s="246"/>
      <c r="BZY39" s="265"/>
      <c r="BZZ39" s="265"/>
      <c r="CAA39" s="265"/>
      <c r="CAB39" s="246"/>
      <c r="CAC39" s="265"/>
      <c r="CAD39" s="265"/>
      <c r="CAE39" s="265"/>
      <c r="CAF39" s="246"/>
      <c r="CAG39" s="265"/>
      <c r="CAH39" s="265"/>
      <c r="CAI39" s="265"/>
      <c r="CAJ39" s="246"/>
      <c r="CAK39" s="265"/>
      <c r="CAL39" s="265"/>
      <c r="CAM39" s="265"/>
      <c r="CAN39" s="246"/>
      <c r="CAO39" s="265"/>
      <c r="CAP39" s="265"/>
      <c r="CAQ39" s="265"/>
      <c r="CAR39" s="246"/>
      <c r="CAS39" s="265"/>
      <c r="CAT39" s="265"/>
      <c r="CAU39" s="265"/>
      <c r="CAV39" s="246"/>
      <c r="CAW39" s="265"/>
      <c r="CAX39" s="265"/>
      <c r="CAY39" s="265"/>
      <c r="CAZ39" s="246"/>
      <c r="CBA39" s="265"/>
      <c r="CBB39" s="265"/>
      <c r="CBC39" s="265"/>
      <c r="CBD39" s="246"/>
      <c r="CBE39" s="265"/>
      <c r="CBF39" s="265"/>
      <c r="CBG39" s="265"/>
      <c r="CBH39" s="246"/>
      <c r="CBI39" s="265"/>
      <c r="CBJ39" s="265"/>
      <c r="CBK39" s="265"/>
      <c r="CBL39" s="246"/>
      <c r="CBM39" s="265"/>
      <c r="CBN39" s="265"/>
      <c r="CBO39" s="265"/>
      <c r="CBP39" s="246"/>
      <c r="CBQ39" s="265"/>
      <c r="CBR39" s="265"/>
      <c r="CBS39" s="265"/>
      <c r="CBT39" s="246"/>
      <c r="CBU39" s="265"/>
      <c r="CBV39" s="265"/>
      <c r="CBW39" s="265"/>
      <c r="CBX39" s="246"/>
      <c r="CBY39" s="265"/>
      <c r="CBZ39" s="265"/>
      <c r="CCA39" s="265"/>
      <c r="CCB39" s="246"/>
      <c r="CCC39" s="265"/>
      <c r="CCD39" s="265"/>
      <c r="CCE39" s="265"/>
      <c r="CCF39" s="246"/>
      <c r="CCG39" s="265"/>
      <c r="CCH39" s="265"/>
      <c r="CCI39" s="265"/>
      <c r="CCJ39" s="246"/>
      <c r="CCK39" s="265"/>
      <c r="CCL39" s="265"/>
      <c r="CCM39" s="265"/>
      <c r="CCN39" s="246"/>
      <c r="CCO39" s="265"/>
      <c r="CCP39" s="265"/>
      <c r="CCQ39" s="265"/>
      <c r="CCR39" s="246"/>
      <c r="CCS39" s="265"/>
      <c r="CCT39" s="265"/>
      <c r="CCU39" s="265"/>
      <c r="CCV39" s="246"/>
      <c r="CCW39" s="265"/>
      <c r="CCX39" s="265"/>
      <c r="CCY39" s="265"/>
      <c r="CCZ39" s="246"/>
      <c r="CDA39" s="265"/>
      <c r="CDB39" s="265"/>
      <c r="CDC39" s="265"/>
      <c r="CDD39" s="246"/>
      <c r="CDE39" s="265"/>
      <c r="CDF39" s="265"/>
      <c r="CDG39" s="265"/>
      <c r="CDH39" s="246"/>
      <c r="CDI39" s="265"/>
      <c r="CDJ39" s="265"/>
      <c r="CDK39" s="265"/>
      <c r="CDL39" s="246"/>
      <c r="CDM39" s="265"/>
      <c r="CDN39" s="265"/>
      <c r="CDO39" s="265"/>
      <c r="CDP39" s="246"/>
      <c r="CDQ39" s="265"/>
      <c r="CDR39" s="265"/>
      <c r="CDS39" s="265"/>
      <c r="CDT39" s="246"/>
      <c r="CDU39" s="265"/>
      <c r="CDV39" s="265"/>
      <c r="CDW39" s="265"/>
      <c r="CDX39" s="246"/>
      <c r="CDY39" s="265"/>
      <c r="CDZ39" s="265"/>
      <c r="CEA39" s="265"/>
      <c r="CEB39" s="246"/>
      <c r="CEC39" s="265"/>
      <c r="CED39" s="265"/>
      <c r="CEE39" s="265"/>
      <c r="CEF39" s="246"/>
      <c r="CEG39" s="265"/>
      <c r="CEH39" s="265"/>
      <c r="CEI39" s="265"/>
      <c r="CEJ39" s="246"/>
      <c r="CEK39" s="265"/>
      <c r="CEL39" s="265"/>
      <c r="CEM39" s="265"/>
      <c r="CEN39" s="246"/>
      <c r="CEO39" s="265"/>
      <c r="CEP39" s="265"/>
      <c r="CEQ39" s="265"/>
      <c r="CER39" s="246"/>
      <c r="CES39" s="265"/>
      <c r="CET39" s="265"/>
      <c r="CEU39" s="265"/>
      <c r="CEV39" s="246"/>
      <c r="CEW39" s="265"/>
      <c r="CEX39" s="265"/>
      <c r="CEY39" s="265"/>
      <c r="CEZ39" s="246"/>
      <c r="CFA39" s="265"/>
      <c r="CFB39" s="265"/>
      <c r="CFC39" s="265"/>
      <c r="CFD39" s="246"/>
      <c r="CFE39" s="265"/>
      <c r="CFF39" s="265"/>
      <c r="CFG39" s="265"/>
      <c r="CFH39" s="246"/>
      <c r="CFI39" s="265"/>
      <c r="CFJ39" s="265"/>
      <c r="CFK39" s="265"/>
      <c r="CFL39" s="246"/>
      <c r="CFM39" s="265"/>
      <c r="CFN39" s="265"/>
      <c r="CFO39" s="265"/>
      <c r="CFP39" s="246"/>
      <c r="CFQ39" s="265"/>
      <c r="CFR39" s="265"/>
      <c r="CFS39" s="265"/>
      <c r="CFT39" s="246"/>
      <c r="CFU39" s="265"/>
      <c r="CFV39" s="265"/>
      <c r="CFW39" s="265"/>
      <c r="CFX39" s="246"/>
      <c r="CFY39" s="265"/>
      <c r="CFZ39" s="265"/>
      <c r="CGA39" s="265"/>
      <c r="CGB39" s="246"/>
      <c r="CGC39" s="265"/>
      <c r="CGD39" s="265"/>
      <c r="CGE39" s="265"/>
      <c r="CGF39" s="246"/>
      <c r="CGG39" s="265"/>
      <c r="CGH39" s="265"/>
      <c r="CGI39" s="265"/>
      <c r="CGJ39" s="246"/>
      <c r="CGK39" s="265"/>
      <c r="CGL39" s="265"/>
      <c r="CGM39" s="265"/>
      <c r="CGN39" s="246"/>
      <c r="CGO39" s="265"/>
      <c r="CGP39" s="265"/>
      <c r="CGQ39" s="265"/>
      <c r="CGR39" s="246"/>
      <c r="CGS39" s="265"/>
      <c r="CGT39" s="265"/>
      <c r="CGU39" s="265"/>
      <c r="CGV39" s="246"/>
      <c r="CGW39" s="265"/>
      <c r="CGX39" s="265"/>
      <c r="CGY39" s="265"/>
      <c r="CGZ39" s="246"/>
      <c r="CHA39" s="265"/>
      <c r="CHB39" s="265"/>
      <c r="CHC39" s="265"/>
      <c r="CHD39" s="246"/>
      <c r="CHE39" s="265"/>
      <c r="CHF39" s="265"/>
      <c r="CHG39" s="265"/>
      <c r="CHH39" s="246"/>
      <c r="CHI39" s="265"/>
      <c r="CHJ39" s="265"/>
      <c r="CHK39" s="265"/>
      <c r="CHL39" s="246"/>
      <c r="CHM39" s="265"/>
      <c r="CHN39" s="265"/>
      <c r="CHO39" s="265"/>
      <c r="CHP39" s="246"/>
      <c r="CHQ39" s="265"/>
      <c r="CHR39" s="265"/>
      <c r="CHS39" s="265"/>
      <c r="CHT39" s="246"/>
      <c r="CHU39" s="265"/>
      <c r="CHV39" s="265"/>
      <c r="CHW39" s="265"/>
      <c r="CHX39" s="246"/>
      <c r="CHY39" s="265"/>
      <c r="CHZ39" s="265"/>
      <c r="CIA39" s="265"/>
      <c r="CIB39" s="246"/>
      <c r="CIC39" s="265"/>
      <c r="CID39" s="265"/>
      <c r="CIE39" s="265"/>
      <c r="CIF39" s="246"/>
      <c r="CIG39" s="265"/>
      <c r="CIH39" s="265"/>
      <c r="CII39" s="265"/>
      <c r="CIJ39" s="246"/>
      <c r="CIK39" s="265"/>
      <c r="CIL39" s="265"/>
      <c r="CIM39" s="265"/>
      <c r="CIN39" s="246"/>
      <c r="CIO39" s="265"/>
      <c r="CIP39" s="265"/>
      <c r="CIQ39" s="265"/>
      <c r="CIR39" s="246"/>
      <c r="CIS39" s="265"/>
      <c r="CIT39" s="265"/>
      <c r="CIU39" s="265"/>
      <c r="CIV39" s="246"/>
      <c r="CIW39" s="265"/>
      <c r="CIX39" s="265"/>
      <c r="CIY39" s="265"/>
      <c r="CIZ39" s="246"/>
      <c r="CJA39" s="265"/>
      <c r="CJB39" s="265"/>
      <c r="CJC39" s="265"/>
      <c r="CJD39" s="246"/>
      <c r="CJE39" s="265"/>
      <c r="CJF39" s="265"/>
      <c r="CJG39" s="265"/>
      <c r="CJH39" s="246"/>
      <c r="CJI39" s="265"/>
      <c r="CJJ39" s="265"/>
      <c r="CJK39" s="265"/>
      <c r="CJL39" s="246"/>
      <c r="CJM39" s="265"/>
      <c r="CJN39" s="265"/>
      <c r="CJO39" s="265"/>
      <c r="CJP39" s="246"/>
      <c r="CJQ39" s="265"/>
      <c r="CJR39" s="265"/>
      <c r="CJS39" s="265"/>
      <c r="CJT39" s="246"/>
      <c r="CJU39" s="265"/>
      <c r="CJV39" s="265"/>
      <c r="CJW39" s="265"/>
      <c r="CJX39" s="246"/>
      <c r="CJY39" s="265"/>
      <c r="CJZ39" s="265"/>
      <c r="CKA39" s="265"/>
      <c r="CKB39" s="246"/>
      <c r="CKC39" s="265"/>
      <c r="CKD39" s="265"/>
      <c r="CKE39" s="265"/>
      <c r="CKF39" s="246"/>
      <c r="CKG39" s="265"/>
      <c r="CKH39" s="265"/>
      <c r="CKI39" s="265"/>
      <c r="CKJ39" s="246"/>
      <c r="CKK39" s="265"/>
      <c r="CKL39" s="265"/>
      <c r="CKM39" s="265"/>
      <c r="CKN39" s="246"/>
      <c r="CKO39" s="265"/>
      <c r="CKP39" s="265"/>
      <c r="CKQ39" s="265"/>
      <c r="CKR39" s="246"/>
      <c r="CKS39" s="265"/>
      <c r="CKT39" s="265"/>
      <c r="CKU39" s="265"/>
      <c r="CKV39" s="246"/>
      <c r="CKW39" s="265"/>
      <c r="CKX39" s="265"/>
      <c r="CKY39" s="265"/>
      <c r="CKZ39" s="246"/>
      <c r="CLA39" s="265"/>
      <c r="CLB39" s="265"/>
      <c r="CLC39" s="265"/>
      <c r="CLD39" s="246"/>
      <c r="CLE39" s="265"/>
      <c r="CLF39" s="265"/>
      <c r="CLG39" s="265"/>
      <c r="CLH39" s="246"/>
      <c r="CLI39" s="265"/>
      <c r="CLJ39" s="265"/>
      <c r="CLK39" s="265"/>
      <c r="CLL39" s="246"/>
      <c r="CLM39" s="265"/>
      <c r="CLN39" s="265"/>
      <c r="CLO39" s="265"/>
      <c r="CLP39" s="246"/>
      <c r="CLQ39" s="265"/>
      <c r="CLR39" s="265"/>
      <c r="CLS39" s="265"/>
      <c r="CLT39" s="246"/>
      <c r="CLU39" s="265"/>
      <c r="CLV39" s="265"/>
      <c r="CLW39" s="265"/>
      <c r="CLX39" s="246"/>
      <c r="CLY39" s="265"/>
      <c r="CLZ39" s="265"/>
      <c r="CMA39" s="265"/>
      <c r="CMB39" s="246"/>
      <c r="CMC39" s="265"/>
      <c r="CMD39" s="265"/>
      <c r="CME39" s="265"/>
      <c r="CMF39" s="246"/>
      <c r="CMG39" s="265"/>
      <c r="CMH39" s="265"/>
      <c r="CMI39" s="265"/>
      <c r="CMJ39" s="246"/>
      <c r="CMK39" s="265"/>
      <c r="CML39" s="265"/>
      <c r="CMM39" s="265"/>
      <c r="CMN39" s="246"/>
      <c r="CMO39" s="265"/>
      <c r="CMP39" s="265"/>
      <c r="CMQ39" s="265"/>
      <c r="CMR39" s="246"/>
      <c r="CMS39" s="265"/>
      <c r="CMT39" s="265"/>
      <c r="CMU39" s="265"/>
      <c r="CMV39" s="246"/>
      <c r="CMW39" s="265"/>
      <c r="CMX39" s="265"/>
      <c r="CMY39" s="265"/>
      <c r="CMZ39" s="246"/>
      <c r="CNA39" s="265"/>
      <c r="CNB39" s="265"/>
      <c r="CNC39" s="265"/>
      <c r="CND39" s="246"/>
      <c r="CNE39" s="265"/>
      <c r="CNF39" s="265"/>
      <c r="CNG39" s="265"/>
      <c r="CNH39" s="246"/>
      <c r="CNI39" s="265"/>
      <c r="CNJ39" s="265"/>
      <c r="CNK39" s="265"/>
      <c r="CNL39" s="246"/>
      <c r="CNM39" s="265"/>
      <c r="CNN39" s="265"/>
      <c r="CNO39" s="265"/>
      <c r="CNP39" s="246"/>
      <c r="CNQ39" s="265"/>
      <c r="CNR39" s="265"/>
      <c r="CNS39" s="265"/>
      <c r="CNT39" s="246"/>
      <c r="CNU39" s="265"/>
      <c r="CNV39" s="265"/>
      <c r="CNW39" s="265"/>
      <c r="CNX39" s="246"/>
      <c r="CNY39" s="265"/>
      <c r="CNZ39" s="265"/>
      <c r="COA39" s="265"/>
      <c r="COB39" s="246"/>
      <c r="COC39" s="265"/>
      <c r="COD39" s="265"/>
      <c r="COE39" s="265"/>
      <c r="COF39" s="246"/>
      <c r="COG39" s="265"/>
      <c r="COH39" s="265"/>
      <c r="COI39" s="265"/>
      <c r="COJ39" s="246"/>
      <c r="COK39" s="265"/>
      <c r="COL39" s="265"/>
      <c r="COM39" s="265"/>
      <c r="CON39" s="246"/>
      <c r="COO39" s="265"/>
      <c r="COP39" s="265"/>
      <c r="COQ39" s="265"/>
      <c r="COR39" s="246"/>
      <c r="COS39" s="265"/>
      <c r="COT39" s="265"/>
      <c r="COU39" s="265"/>
      <c r="COV39" s="246"/>
      <c r="COW39" s="265"/>
      <c r="COX39" s="265"/>
      <c r="COY39" s="265"/>
      <c r="COZ39" s="246"/>
      <c r="CPA39" s="265"/>
      <c r="CPB39" s="265"/>
      <c r="CPC39" s="265"/>
      <c r="CPD39" s="246"/>
      <c r="CPE39" s="265"/>
      <c r="CPF39" s="265"/>
      <c r="CPG39" s="265"/>
      <c r="CPH39" s="246"/>
      <c r="CPI39" s="265"/>
      <c r="CPJ39" s="265"/>
      <c r="CPK39" s="265"/>
      <c r="CPL39" s="246"/>
      <c r="CPM39" s="265"/>
      <c r="CPN39" s="265"/>
      <c r="CPO39" s="265"/>
      <c r="CPP39" s="246"/>
      <c r="CPQ39" s="265"/>
      <c r="CPR39" s="265"/>
      <c r="CPS39" s="265"/>
      <c r="CPT39" s="246"/>
      <c r="CPU39" s="265"/>
      <c r="CPV39" s="265"/>
      <c r="CPW39" s="265"/>
      <c r="CPX39" s="246"/>
      <c r="CPY39" s="265"/>
      <c r="CPZ39" s="265"/>
      <c r="CQA39" s="265"/>
      <c r="CQB39" s="246"/>
      <c r="CQC39" s="265"/>
      <c r="CQD39" s="265"/>
      <c r="CQE39" s="265"/>
      <c r="CQF39" s="246"/>
      <c r="CQG39" s="265"/>
      <c r="CQH39" s="265"/>
      <c r="CQI39" s="265"/>
      <c r="CQJ39" s="246"/>
      <c r="CQK39" s="265"/>
      <c r="CQL39" s="265"/>
      <c r="CQM39" s="265"/>
      <c r="CQN39" s="246"/>
      <c r="CQO39" s="265"/>
      <c r="CQP39" s="265"/>
      <c r="CQQ39" s="265"/>
      <c r="CQR39" s="246"/>
      <c r="CQS39" s="265"/>
      <c r="CQT39" s="265"/>
      <c r="CQU39" s="265"/>
      <c r="CQV39" s="246"/>
      <c r="CQW39" s="265"/>
      <c r="CQX39" s="265"/>
      <c r="CQY39" s="265"/>
      <c r="CQZ39" s="246"/>
      <c r="CRA39" s="265"/>
      <c r="CRB39" s="265"/>
      <c r="CRC39" s="265"/>
      <c r="CRD39" s="246"/>
      <c r="CRE39" s="265"/>
      <c r="CRF39" s="265"/>
      <c r="CRG39" s="265"/>
      <c r="CRH39" s="246"/>
      <c r="CRI39" s="265"/>
      <c r="CRJ39" s="265"/>
      <c r="CRK39" s="265"/>
      <c r="CRL39" s="246"/>
      <c r="CRM39" s="265"/>
      <c r="CRN39" s="265"/>
      <c r="CRO39" s="265"/>
      <c r="CRP39" s="246"/>
      <c r="CRQ39" s="265"/>
      <c r="CRR39" s="265"/>
      <c r="CRS39" s="265"/>
      <c r="CRT39" s="246"/>
      <c r="CRU39" s="265"/>
      <c r="CRV39" s="265"/>
      <c r="CRW39" s="265"/>
      <c r="CRX39" s="246"/>
      <c r="CRY39" s="265"/>
      <c r="CRZ39" s="265"/>
      <c r="CSA39" s="265"/>
      <c r="CSB39" s="246"/>
      <c r="CSC39" s="265"/>
      <c r="CSD39" s="265"/>
      <c r="CSE39" s="265"/>
      <c r="CSF39" s="246"/>
      <c r="CSG39" s="265"/>
      <c r="CSH39" s="265"/>
      <c r="CSI39" s="265"/>
      <c r="CSJ39" s="246"/>
      <c r="CSK39" s="265"/>
      <c r="CSL39" s="265"/>
      <c r="CSM39" s="265"/>
      <c r="CSN39" s="246"/>
      <c r="CSO39" s="265"/>
      <c r="CSP39" s="265"/>
      <c r="CSQ39" s="265"/>
      <c r="CSR39" s="246"/>
      <c r="CSS39" s="265"/>
      <c r="CST39" s="265"/>
      <c r="CSU39" s="265"/>
      <c r="CSV39" s="246"/>
      <c r="CSW39" s="265"/>
      <c r="CSX39" s="265"/>
      <c r="CSY39" s="265"/>
      <c r="CSZ39" s="246"/>
      <c r="CTA39" s="265"/>
      <c r="CTB39" s="265"/>
      <c r="CTC39" s="265"/>
      <c r="CTD39" s="246"/>
      <c r="CTE39" s="265"/>
      <c r="CTF39" s="265"/>
      <c r="CTG39" s="265"/>
      <c r="CTH39" s="246"/>
      <c r="CTI39" s="265"/>
      <c r="CTJ39" s="265"/>
      <c r="CTK39" s="265"/>
      <c r="CTL39" s="246"/>
      <c r="CTM39" s="265"/>
      <c r="CTN39" s="265"/>
      <c r="CTO39" s="265"/>
      <c r="CTP39" s="246"/>
      <c r="CTQ39" s="265"/>
      <c r="CTR39" s="265"/>
      <c r="CTS39" s="265"/>
      <c r="CTT39" s="246"/>
      <c r="CTU39" s="265"/>
      <c r="CTV39" s="265"/>
      <c r="CTW39" s="265"/>
      <c r="CTX39" s="246"/>
      <c r="CTY39" s="265"/>
      <c r="CTZ39" s="265"/>
      <c r="CUA39" s="265"/>
      <c r="CUB39" s="246"/>
      <c r="CUC39" s="265"/>
      <c r="CUD39" s="265"/>
      <c r="CUE39" s="265"/>
      <c r="CUF39" s="246"/>
      <c r="CUG39" s="265"/>
      <c r="CUH39" s="265"/>
      <c r="CUI39" s="265"/>
      <c r="CUJ39" s="246"/>
      <c r="CUK39" s="265"/>
      <c r="CUL39" s="265"/>
      <c r="CUM39" s="265"/>
      <c r="CUN39" s="246"/>
      <c r="CUO39" s="265"/>
      <c r="CUP39" s="265"/>
      <c r="CUQ39" s="265"/>
      <c r="CUR39" s="246"/>
      <c r="CUS39" s="265"/>
      <c r="CUT39" s="265"/>
      <c r="CUU39" s="265"/>
      <c r="CUV39" s="246"/>
      <c r="CUW39" s="265"/>
      <c r="CUX39" s="265"/>
      <c r="CUY39" s="265"/>
      <c r="CUZ39" s="246"/>
      <c r="CVA39" s="265"/>
      <c r="CVB39" s="265"/>
      <c r="CVC39" s="265"/>
      <c r="CVD39" s="246"/>
      <c r="CVE39" s="265"/>
      <c r="CVF39" s="265"/>
      <c r="CVG39" s="265"/>
      <c r="CVH39" s="246"/>
      <c r="CVI39" s="265"/>
      <c r="CVJ39" s="265"/>
      <c r="CVK39" s="265"/>
      <c r="CVL39" s="246"/>
      <c r="CVM39" s="265"/>
      <c r="CVN39" s="265"/>
      <c r="CVO39" s="265"/>
      <c r="CVP39" s="246"/>
      <c r="CVQ39" s="265"/>
      <c r="CVR39" s="265"/>
      <c r="CVS39" s="265"/>
      <c r="CVT39" s="246"/>
      <c r="CVU39" s="265"/>
      <c r="CVV39" s="265"/>
      <c r="CVW39" s="265"/>
      <c r="CVX39" s="246"/>
      <c r="CVY39" s="265"/>
      <c r="CVZ39" s="265"/>
      <c r="CWA39" s="265"/>
      <c r="CWB39" s="246"/>
      <c r="CWC39" s="265"/>
      <c r="CWD39" s="265"/>
      <c r="CWE39" s="265"/>
      <c r="CWF39" s="246"/>
      <c r="CWG39" s="265"/>
      <c r="CWH39" s="265"/>
      <c r="CWI39" s="265"/>
      <c r="CWJ39" s="246"/>
      <c r="CWK39" s="265"/>
      <c r="CWL39" s="265"/>
      <c r="CWM39" s="265"/>
      <c r="CWN39" s="246"/>
      <c r="CWO39" s="265"/>
      <c r="CWP39" s="265"/>
      <c r="CWQ39" s="265"/>
      <c r="CWR39" s="246"/>
      <c r="CWS39" s="265"/>
      <c r="CWT39" s="265"/>
      <c r="CWU39" s="265"/>
      <c r="CWV39" s="246"/>
      <c r="CWW39" s="265"/>
      <c r="CWX39" s="265"/>
      <c r="CWY39" s="265"/>
      <c r="CWZ39" s="246"/>
      <c r="CXA39" s="265"/>
      <c r="CXB39" s="265"/>
      <c r="CXC39" s="265"/>
      <c r="CXD39" s="246"/>
      <c r="CXE39" s="265"/>
      <c r="CXF39" s="265"/>
      <c r="CXG39" s="265"/>
      <c r="CXH39" s="246"/>
      <c r="CXI39" s="265"/>
      <c r="CXJ39" s="265"/>
      <c r="CXK39" s="265"/>
      <c r="CXL39" s="246"/>
      <c r="CXM39" s="265"/>
      <c r="CXN39" s="265"/>
      <c r="CXO39" s="265"/>
      <c r="CXP39" s="246"/>
      <c r="CXQ39" s="265"/>
      <c r="CXR39" s="265"/>
      <c r="CXS39" s="265"/>
      <c r="CXT39" s="246"/>
      <c r="CXU39" s="265"/>
      <c r="CXV39" s="265"/>
      <c r="CXW39" s="265"/>
      <c r="CXX39" s="246"/>
      <c r="CXY39" s="265"/>
      <c r="CXZ39" s="265"/>
      <c r="CYA39" s="265"/>
      <c r="CYB39" s="246"/>
      <c r="CYC39" s="265"/>
      <c r="CYD39" s="265"/>
      <c r="CYE39" s="265"/>
      <c r="CYF39" s="246"/>
      <c r="CYG39" s="265"/>
      <c r="CYH39" s="265"/>
      <c r="CYI39" s="265"/>
      <c r="CYJ39" s="246"/>
      <c r="CYK39" s="265"/>
      <c r="CYL39" s="265"/>
      <c r="CYM39" s="265"/>
      <c r="CYN39" s="246"/>
      <c r="CYO39" s="265"/>
      <c r="CYP39" s="265"/>
      <c r="CYQ39" s="265"/>
      <c r="CYR39" s="246"/>
      <c r="CYS39" s="265"/>
      <c r="CYT39" s="265"/>
      <c r="CYU39" s="265"/>
      <c r="CYV39" s="246"/>
      <c r="CYW39" s="265"/>
      <c r="CYX39" s="265"/>
      <c r="CYY39" s="265"/>
      <c r="CYZ39" s="246"/>
      <c r="CZA39" s="265"/>
      <c r="CZB39" s="265"/>
      <c r="CZC39" s="265"/>
      <c r="CZD39" s="246"/>
      <c r="CZE39" s="265"/>
      <c r="CZF39" s="265"/>
      <c r="CZG39" s="265"/>
      <c r="CZH39" s="246"/>
      <c r="CZI39" s="265"/>
      <c r="CZJ39" s="265"/>
      <c r="CZK39" s="265"/>
      <c r="CZL39" s="246"/>
      <c r="CZM39" s="265"/>
      <c r="CZN39" s="265"/>
      <c r="CZO39" s="265"/>
      <c r="CZP39" s="246"/>
      <c r="CZQ39" s="265"/>
      <c r="CZR39" s="265"/>
      <c r="CZS39" s="265"/>
      <c r="CZT39" s="246"/>
      <c r="CZU39" s="265"/>
      <c r="CZV39" s="265"/>
      <c r="CZW39" s="265"/>
      <c r="CZX39" s="246"/>
      <c r="CZY39" s="265"/>
      <c r="CZZ39" s="265"/>
      <c r="DAA39" s="265"/>
      <c r="DAB39" s="246"/>
      <c r="DAC39" s="265"/>
      <c r="DAD39" s="265"/>
      <c r="DAE39" s="265"/>
      <c r="DAF39" s="246"/>
      <c r="DAG39" s="265"/>
      <c r="DAH39" s="265"/>
      <c r="DAI39" s="265"/>
      <c r="DAJ39" s="246"/>
      <c r="DAK39" s="265"/>
      <c r="DAL39" s="265"/>
      <c r="DAM39" s="265"/>
      <c r="DAN39" s="246"/>
      <c r="DAO39" s="265"/>
      <c r="DAP39" s="265"/>
      <c r="DAQ39" s="265"/>
      <c r="DAR39" s="246"/>
      <c r="DAS39" s="265"/>
      <c r="DAT39" s="265"/>
      <c r="DAU39" s="265"/>
      <c r="DAV39" s="246"/>
      <c r="DAW39" s="265"/>
      <c r="DAX39" s="265"/>
      <c r="DAY39" s="265"/>
      <c r="DAZ39" s="246"/>
      <c r="DBA39" s="265"/>
      <c r="DBB39" s="265"/>
      <c r="DBC39" s="265"/>
      <c r="DBD39" s="246"/>
      <c r="DBE39" s="265"/>
      <c r="DBF39" s="265"/>
      <c r="DBG39" s="265"/>
      <c r="DBH39" s="246"/>
      <c r="DBI39" s="265"/>
      <c r="DBJ39" s="265"/>
      <c r="DBK39" s="265"/>
      <c r="DBL39" s="246"/>
      <c r="DBM39" s="265"/>
      <c r="DBN39" s="265"/>
      <c r="DBO39" s="265"/>
      <c r="DBP39" s="246"/>
      <c r="DBQ39" s="265"/>
      <c r="DBR39" s="265"/>
      <c r="DBS39" s="265"/>
      <c r="DBT39" s="246"/>
      <c r="DBU39" s="265"/>
      <c r="DBV39" s="265"/>
      <c r="DBW39" s="265"/>
      <c r="DBX39" s="246"/>
      <c r="DBY39" s="265"/>
      <c r="DBZ39" s="265"/>
      <c r="DCA39" s="265"/>
      <c r="DCB39" s="246"/>
      <c r="DCC39" s="265"/>
      <c r="DCD39" s="265"/>
      <c r="DCE39" s="265"/>
      <c r="DCF39" s="246"/>
      <c r="DCG39" s="265"/>
      <c r="DCH39" s="265"/>
      <c r="DCI39" s="265"/>
      <c r="DCJ39" s="246"/>
      <c r="DCK39" s="265"/>
      <c r="DCL39" s="265"/>
      <c r="DCM39" s="265"/>
      <c r="DCN39" s="246"/>
      <c r="DCO39" s="265"/>
      <c r="DCP39" s="265"/>
      <c r="DCQ39" s="265"/>
      <c r="DCR39" s="246"/>
      <c r="DCS39" s="265"/>
      <c r="DCT39" s="265"/>
      <c r="DCU39" s="265"/>
      <c r="DCV39" s="246"/>
      <c r="DCW39" s="265"/>
      <c r="DCX39" s="265"/>
      <c r="DCY39" s="265"/>
      <c r="DCZ39" s="246"/>
      <c r="DDA39" s="265"/>
      <c r="DDB39" s="265"/>
      <c r="DDC39" s="265"/>
      <c r="DDD39" s="246"/>
      <c r="DDE39" s="265"/>
      <c r="DDF39" s="265"/>
      <c r="DDG39" s="265"/>
      <c r="DDH39" s="246"/>
      <c r="DDI39" s="265"/>
      <c r="DDJ39" s="265"/>
      <c r="DDK39" s="265"/>
      <c r="DDL39" s="246"/>
      <c r="DDM39" s="265"/>
      <c r="DDN39" s="265"/>
      <c r="DDO39" s="265"/>
      <c r="DDP39" s="246"/>
      <c r="DDQ39" s="265"/>
      <c r="DDR39" s="265"/>
      <c r="DDS39" s="265"/>
      <c r="DDT39" s="246"/>
      <c r="DDU39" s="265"/>
      <c r="DDV39" s="265"/>
      <c r="DDW39" s="265"/>
      <c r="DDX39" s="246"/>
      <c r="DDY39" s="265"/>
      <c r="DDZ39" s="265"/>
      <c r="DEA39" s="265"/>
      <c r="DEB39" s="246"/>
      <c r="DEC39" s="265"/>
      <c r="DED39" s="265"/>
      <c r="DEE39" s="265"/>
      <c r="DEF39" s="246"/>
      <c r="DEG39" s="265"/>
      <c r="DEH39" s="265"/>
      <c r="DEI39" s="265"/>
      <c r="DEJ39" s="246"/>
      <c r="DEK39" s="265"/>
      <c r="DEL39" s="265"/>
      <c r="DEM39" s="265"/>
      <c r="DEN39" s="246"/>
      <c r="DEO39" s="265"/>
      <c r="DEP39" s="265"/>
      <c r="DEQ39" s="265"/>
      <c r="DER39" s="246"/>
      <c r="DES39" s="265"/>
      <c r="DET39" s="265"/>
      <c r="DEU39" s="265"/>
      <c r="DEV39" s="246"/>
      <c r="DEW39" s="265"/>
      <c r="DEX39" s="265"/>
      <c r="DEY39" s="265"/>
      <c r="DEZ39" s="246"/>
      <c r="DFA39" s="265"/>
      <c r="DFB39" s="265"/>
      <c r="DFC39" s="265"/>
      <c r="DFD39" s="246"/>
      <c r="DFE39" s="265"/>
      <c r="DFF39" s="265"/>
      <c r="DFG39" s="265"/>
      <c r="DFH39" s="246"/>
      <c r="DFI39" s="265"/>
      <c r="DFJ39" s="265"/>
      <c r="DFK39" s="265"/>
      <c r="DFL39" s="246"/>
      <c r="DFM39" s="265"/>
      <c r="DFN39" s="265"/>
      <c r="DFO39" s="265"/>
      <c r="DFP39" s="246"/>
      <c r="DFQ39" s="265"/>
      <c r="DFR39" s="265"/>
      <c r="DFS39" s="265"/>
      <c r="DFT39" s="246"/>
      <c r="DFU39" s="265"/>
      <c r="DFV39" s="265"/>
      <c r="DFW39" s="265"/>
      <c r="DFX39" s="246"/>
      <c r="DFY39" s="265"/>
      <c r="DFZ39" s="265"/>
      <c r="DGA39" s="265"/>
      <c r="DGB39" s="246"/>
      <c r="DGC39" s="265"/>
      <c r="DGD39" s="265"/>
      <c r="DGE39" s="265"/>
      <c r="DGF39" s="246"/>
      <c r="DGG39" s="265"/>
      <c r="DGH39" s="265"/>
      <c r="DGI39" s="265"/>
      <c r="DGJ39" s="246"/>
      <c r="DGK39" s="265"/>
      <c r="DGL39" s="265"/>
      <c r="DGM39" s="265"/>
      <c r="DGN39" s="246"/>
      <c r="DGO39" s="265"/>
      <c r="DGP39" s="265"/>
      <c r="DGQ39" s="265"/>
      <c r="DGR39" s="246"/>
      <c r="DGS39" s="265"/>
      <c r="DGT39" s="265"/>
      <c r="DGU39" s="265"/>
      <c r="DGV39" s="246"/>
      <c r="DGW39" s="265"/>
      <c r="DGX39" s="265"/>
      <c r="DGY39" s="265"/>
      <c r="DGZ39" s="246"/>
      <c r="DHA39" s="265"/>
      <c r="DHB39" s="265"/>
      <c r="DHC39" s="265"/>
      <c r="DHD39" s="246"/>
      <c r="DHE39" s="265"/>
      <c r="DHF39" s="265"/>
      <c r="DHG39" s="265"/>
      <c r="DHH39" s="246"/>
      <c r="DHI39" s="265"/>
      <c r="DHJ39" s="265"/>
      <c r="DHK39" s="265"/>
      <c r="DHL39" s="246"/>
      <c r="DHM39" s="265"/>
      <c r="DHN39" s="265"/>
      <c r="DHO39" s="265"/>
      <c r="DHP39" s="246"/>
      <c r="DHQ39" s="265"/>
      <c r="DHR39" s="265"/>
      <c r="DHS39" s="265"/>
      <c r="DHT39" s="246"/>
      <c r="DHU39" s="265"/>
      <c r="DHV39" s="265"/>
      <c r="DHW39" s="265"/>
      <c r="DHX39" s="246"/>
      <c r="DHY39" s="265"/>
      <c r="DHZ39" s="265"/>
      <c r="DIA39" s="265"/>
      <c r="DIB39" s="246"/>
      <c r="DIC39" s="265"/>
      <c r="DID39" s="265"/>
      <c r="DIE39" s="265"/>
      <c r="DIF39" s="246"/>
      <c r="DIG39" s="265"/>
      <c r="DIH39" s="265"/>
      <c r="DII39" s="265"/>
      <c r="DIJ39" s="246"/>
      <c r="DIK39" s="265"/>
      <c r="DIL39" s="265"/>
      <c r="DIM39" s="265"/>
      <c r="DIN39" s="246"/>
      <c r="DIO39" s="265"/>
      <c r="DIP39" s="265"/>
      <c r="DIQ39" s="265"/>
      <c r="DIR39" s="246"/>
      <c r="DIS39" s="265"/>
      <c r="DIT39" s="265"/>
      <c r="DIU39" s="265"/>
      <c r="DIV39" s="246"/>
      <c r="DIW39" s="265"/>
      <c r="DIX39" s="265"/>
      <c r="DIY39" s="265"/>
      <c r="DIZ39" s="246"/>
      <c r="DJA39" s="265"/>
      <c r="DJB39" s="265"/>
      <c r="DJC39" s="265"/>
      <c r="DJD39" s="246"/>
      <c r="DJE39" s="265"/>
      <c r="DJF39" s="265"/>
      <c r="DJG39" s="265"/>
      <c r="DJH39" s="246"/>
      <c r="DJI39" s="265"/>
      <c r="DJJ39" s="265"/>
      <c r="DJK39" s="265"/>
      <c r="DJL39" s="246"/>
      <c r="DJM39" s="265"/>
      <c r="DJN39" s="265"/>
      <c r="DJO39" s="265"/>
      <c r="DJP39" s="246"/>
      <c r="DJQ39" s="265"/>
      <c r="DJR39" s="265"/>
      <c r="DJS39" s="265"/>
      <c r="DJT39" s="246"/>
      <c r="DJU39" s="265"/>
      <c r="DJV39" s="265"/>
      <c r="DJW39" s="265"/>
      <c r="DJX39" s="246"/>
      <c r="DJY39" s="265"/>
      <c r="DJZ39" s="265"/>
      <c r="DKA39" s="265"/>
      <c r="DKB39" s="246"/>
      <c r="DKC39" s="265"/>
      <c r="DKD39" s="265"/>
      <c r="DKE39" s="265"/>
      <c r="DKF39" s="246"/>
      <c r="DKG39" s="265"/>
      <c r="DKH39" s="265"/>
      <c r="DKI39" s="265"/>
      <c r="DKJ39" s="246"/>
      <c r="DKK39" s="265"/>
      <c r="DKL39" s="265"/>
      <c r="DKM39" s="265"/>
      <c r="DKN39" s="246"/>
      <c r="DKO39" s="265"/>
      <c r="DKP39" s="265"/>
      <c r="DKQ39" s="265"/>
      <c r="DKR39" s="246"/>
      <c r="DKS39" s="265"/>
      <c r="DKT39" s="265"/>
      <c r="DKU39" s="265"/>
      <c r="DKV39" s="246"/>
      <c r="DKW39" s="265"/>
      <c r="DKX39" s="265"/>
      <c r="DKY39" s="265"/>
      <c r="DKZ39" s="246"/>
      <c r="DLA39" s="265"/>
      <c r="DLB39" s="265"/>
      <c r="DLC39" s="265"/>
      <c r="DLD39" s="246"/>
      <c r="DLE39" s="265"/>
      <c r="DLF39" s="265"/>
      <c r="DLG39" s="265"/>
      <c r="DLH39" s="246"/>
      <c r="DLI39" s="265"/>
      <c r="DLJ39" s="265"/>
      <c r="DLK39" s="265"/>
      <c r="DLL39" s="246"/>
      <c r="DLM39" s="265"/>
      <c r="DLN39" s="265"/>
      <c r="DLO39" s="265"/>
      <c r="DLP39" s="246"/>
      <c r="DLQ39" s="265"/>
      <c r="DLR39" s="265"/>
      <c r="DLS39" s="265"/>
      <c r="DLT39" s="246"/>
      <c r="DLU39" s="265"/>
      <c r="DLV39" s="265"/>
      <c r="DLW39" s="265"/>
      <c r="DLX39" s="246"/>
      <c r="DLY39" s="265"/>
      <c r="DLZ39" s="265"/>
      <c r="DMA39" s="265"/>
      <c r="DMB39" s="246"/>
      <c r="DMC39" s="265"/>
      <c r="DMD39" s="265"/>
      <c r="DME39" s="265"/>
      <c r="DMF39" s="246"/>
      <c r="DMG39" s="265"/>
      <c r="DMH39" s="265"/>
      <c r="DMI39" s="265"/>
      <c r="DMJ39" s="246"/>
      <c r="DMK39" s="265"/>
      <c r="DML39" s="265"/>
      <c r="DMM39" s="265"/>
      <c r="DMN39" s="246"/>
      <c r="DMO39" s="265"/>
      <c r="DMP39" s="265"/>
      <c r="DMQ39" s="265"/>
      <c r="DMR39" s="246"/>
      <c r="DMS39" s="265"/>
      <c r="DMT39" s="265"/>
      <c r="DMU39" s="265"/>
      <c r="DMV39" s="246"/>
      <c r="DMW39" s="265"/>
      <c r="DMX39" s="265"/>
      <c r="DMY39" s="265"/>
      <c r="DMZ39" s="246"/>
      <c r="DNA39" s="265"/>
      <c r="DNB39" s="265"/>
      <c r="DNC39" s="265"/>
      <c r="DND39" s="246"/>
      <c r="DNE39" s="265"/>
      <c r="DNF39" s="265"/>
      <c r="DNG39" s="265"/>
      <c r="DNH39" s="246"/>
      <c r="DNI39" s="265"/>
      <c r="DNJ39" s="265"/>
      <c r="DNK39" s="265"/>
      <c r="DNL39" s="246"/>
      <c r="DNM39" s="265"/>
      <c r="DNN39" s="265"/>
      <c r="DNO39" s="265"/>
      <c r="DNP39" s="246"/>
      <c r="DNQ39" s="265"/>
      <c r="DNR39" s="265"/>
      <c r="DNS39" s="265"/>
      <c r="DNT39" s="246"/>
      <c r="DNU39" s="265"/>
      <c r="DNV39" s="265"/>
      <c r="DNW39" s="265"/>
      <c r="DNX39" s="246"/>
      <c r="DNY39" s="265"/>
      <c r="DNZ39" s="265"/>
      <c r="DOA39" s="265"/>
      <c r="DOB39" s="246"/>
      <c r="DOC39" s="265"/>
      <c r="DOD39" s="265"/>
      <c r="DOE39" s="265"/>
      <c r="DOF39" s="246"/>
      <c r="DOG39" s="265"/>
      <c r="DOH39" s="265"/>
      <c r="DOI39" s="265"/>
      <c r="DOJ39" s="246"/>
      <c r="DOK39" s="265"/>
      <c r="DOL39" s="265"/>
      <c r="DOM39" s="265"/>
      <c r="DON39" s="246"/>
      <c r="DOO39" s="265"/>
      <c r="DOP39" s="265"/>
      <c r="DOQ39" s="265"/>
      <c r="DOR39" s="246"/>
      <c r="DOS39" s="265"/>
      <c r="DOT39" s="265"/>
      <c r="DOU39" s="265"/>
      <c r="DOV39" s="246"/>
      <c r="DOW39" s="265"/>
      <c r="DOX39" s="265"/>
      <c r="DOY39" s="265"/>
      <c r="DOZ39" s="246"/>
      <c r="DPA39" s="265"/>
      <c r="DPB39" s="265"/>
      <c r="DPC39" s="265"/>
      <c r="DPD39" s="246"/>
      <c r="DPE39" s="265"/>
      <c r="DPF39" s="265"/>
      <c r="DPG39" s="265"/>
      <c r="DPH39" s="246"/>
      <c r="DPI39" s="265"/>
      <c r="DPJ39" s="265"/>
      <c r="DPK39" s="265"/>
      <c r="DPL39" s="246"/>
      <c r="DPM39" s="265"/>
      <c r="DPN39" s="265"/>
      <c r="DPO39" s="265"/>
      <c r="DPP39" s="246"/>
      <c r="DPQ39" s="265"/>
      <c r="DPR39" s="265"/>
      <c r="DPS39" s="265"/>
      <c r="DPT39" s="246"/>
      <c r="DPU39" s="265"/>
      <c r="DPV39" s="265"/>
      <c r="DPW39" s="265"/>
      <c r="DPX39" s="246"/>
      <c r="DPY39" s="265"/>
      <c r="DPZ39" s="265"/>
      <c r="DQA39" s="265"/>
      <c r="DQB39" s="246"/>
      <c r="DQC39" s="265"/>
      <c r="DQD39" s="265"/>
      <c r="DQE39" s="265"/>
      <c r="DQF39" s="246"/>
      <c r="DQG39" s="265"/>
      <c r="DQH39" s="265"/>
      <c r="DQI39" s="265"/>
      <c r="DQJ39" s="246"/>
      <c r="DQK39" s="265"/>
      <c r="DQL39" s="265"/>
      <c r="DQM39" s="265"/>
      <c r="DQN39" s="246"/>
      <c r="DQO39" s="265"/>
      <c r="DQP39" s="265"/>
      <c r="DQQ39" s="265"/>
      <c r="DQR39" s="246"/>
      <c r="DQS39" s="265"/>
      <c r="DQT39" s="265"/>
      <c r="DQU39" s="265"/>
      <c r="DQV39" s="246"/>
      <c r="DQW39" s="265"/>
      <c r="DQX39" s="265"/>
      <c r="DQY39" s="265"/>
      <c r="DQZ39" s="246"/>
      <c r="DRA39" s="265"/>
      <c r="DRB39" s="265"/>
      <c r="DRC39" s="265"/>
      <c r="DRD39" s="246"/>
      <c r="DRE39" s="265"/>
      <c r="DRF39" s="265"/>
      <c r="DRG39" s="265"/>
      <c r="DRH39" s="246"/>
      <c r="DRI39" s="265"/>
      <c r="DRJ39" s="265"/>
      <c r="DRK39" s="265"/>
      <c r="DRL39" s="246"/>
      <c r="DRM39" s="265"/>
      <c r="DRN39" s="265"/>
      <c r="DRO39" s="265"/>
      <c r="DRP39" s="246"/>
      <c r="DRQ39" s="265"/>
      <c r="DRR39" s="265"/>
      <c r="DRS39" s="265"/>
      <c r="DRT39" s="246"/>
      <c r="DRU39" s="265"/>
      <c r="DRV39" s="265"/>
      <c r="DRW39" s="265"/>
      <c r="DRX39" s="246"/>
      <c r="DRY39" s="265"/>
      <c r="DRZ39" s="265"/>
      <c r="DSA39" s="265"/>
      <c r="DSB39" s="246"/>
      <c r="DSC39" s="265"/>
      <c r="DSD39" s="265"/>
      <c r="DSE39" s="265"/>
      <c r="DSF39" s="246"/>
      <c r="DSG39" s="265"/>
      <c r="DSH39" s="265"/>
      <c r="DSI39" s="265"/>
      <c r="DSJ39" s="246"/>
      <c r="DSK39" s="265"/>
      <c r="DSL39" s="265"/>
      <c r="DSM39" s="265"/>
      <c r="DSN39" s="246"/>
      <c r="DSO39" s="265"/>
      <c r="DSP39" s="265"/>
      <c r="DSQ39" s="265"/>
      <c r="DSR39" s="246"/>
      <c r="DSS39" s="265"/>
      <c r="DST39" s="265"/>
      <c r="DSU39" s="265"/>
      <c r="DSV39" s="246"/>
      <c r="DSW39" s="265"/>
      <c r="DSX39" s="265"/>
      <c r="DSY39" s="265"/>
      <c r="DSZ39" s="246"/>
      <c r="DTA39" s="265"/>
      <c r="DTB39" s="265"/>
      <c r="DTC39" s="265"/>
      <c r="DTD39" s="246"/>
      <c r="DTE39" s="265"/>
      <c r="DTF39" s="265"/>
      <c r="DTG39" s="265"/>
      <c r="DTH39" s="246"/>
      <c r="DTI39" s="265"/>
      <c r="DTJ39" s="265"/>
      <c r="DTK39" s="265"/>
      <c r="DTL39" s="246"/>
      <c r="DTM39" s="265"/>
      <c r="DTN39" s="265"/>
      <c r="DTO39" s="265"/>
      <c r="DTP39" s="246"/>
      <c r="DTQ39" s="265"/>
      <c r="DTR39" s="265"/>
      <c r="DTS39" s="265"/>
      <c r="DTT39" s="246"/>
      <c r="DTU39" s="265"/>
      <c r="DTV39" s="265"/>
      <c r="DTW39" s="265"/>
      <c r="DTX39" s="246"/>
      <c r="DTY39" s="265"/>
      <c r="DTZ39" s="265"/>
      <c r="DUA39" s="265"/>
      <c r="DUB39" s="246"/>
      <c r="DUC39" s="265"/>
      <c r="DUD39" s="265"/>
      <c r="DUE39" s="265"/>
      <c r="DUF39" s="246"/>
      <c r="DUG39" s="265"/>
      <c r="DUH39" s="265"/>
      <c r="DUI39" s="265"/>
      <c r="DUJ39" s="246"/>
      <c r="DUK39" s="265"/>
      <c r="DUL39" s="265"/>
      <c r="DUM39" s="265"/>
      <c r="DUN39" s="246"/>
      <c r="DUO39" s="265"/>
      <c r="DUP39" s="265"/>
      <c r="DUQ39" s="265"/>
      <c r="DUR39" s="246"/>
      <c r="DUS39" s="265"/>
      <c r="DUT39" s="265"/>
      <c r="DUU39" s="265"/>
      <c r="DUV39" s="246"/>
      <c r="DUW39" s="265"/>
      <c r="DUX39" s="265"/>
      <c r="DUY39" s="265"/>
      <c r="DUZ39" s="246"/>
      <c r="DVA39" s="265"/>
      <c r="DVB39" s="265"/>
      <c r="DVC39" s="265"/>
      <c r="DVD39" s="246"/>
      <c r="DVE39" s="265"/>
      <c r="DVF39" s="265"/>
      <c r="DVG39" s="265"/>
      <c r="DVH39" s="246"/>
      <c r="DVI39" s="265"/>
      <c r="DVJ39" s="265"/>
      <c r="DVK39" s="265"/>
      <c r="DVL39" s="246"/>
      <c r="DVM39" s="265"/>
      <c r="DVN39" s="265"/>
      <c r="DVO39" s="265"/>
      <c r="DVP39" s="246"/>
      <c r="DVQ39" s="265"/>
      <c r="DVR39" s="265"/>
      <c r="DVS39" s="265"/>
      <c r="DVT39" s="246"/>
      <c r="DVU39" s="265"/>
      <c r="DVV39" s="265"/>
      <c r="DVW39" s="265"/>
      <c r="DVX39" s="246"/>
      <c r="DVY39" s="265"/>
      <c r="DVZ39" s="265"/>
      <c r="DWA39" s="265"/>
      <c r="DWB39" s="246"/>
      <c r="DWC39" s="265"/>
      <c r="DWD39" s="265"/>
      <c r="DWE39" s="265"/>
      <c r="DWF39" s="246"/>
      <c r="DWG39" s="265"/>
      <c r="DWH39" s="265"/>
      <c r="DWI39" s="265"/>
      <c r="DWJ39" s="246"/>
      <c r="DWK39" s="265"/>
      <c r="DWL39" s="265"/>
      <c r="DWM39" s="265"/>
      <c r="DWN39" s="246"/>
      <c r="DWO39" s="265"/>
      <c r="DWP39" s="265"/>
      <c r="DWQ39" s="265"/>
      <c r="DWR39" s="246"/>
      <c r="DWS39" s="265"/>
      <c r="DWT39" s="265"/>
      <c r="DWU39" s="265"/>
      <c r="DWV39" s="246"/>
      <c r="DWW39" s="265"/>
      <c r="DWX39" s="265"/>
      <c r="DWY39" s="265"/>
      <c r="DWZ39" s="246"/>
      <c r="DXA39" s="265"/>
      <c r="DXB39" s="265"/>
      <c r="DXC39" s="265"/>
      <c r="DXD39" s="246"/>
      <c r="DXE39" s="265"/>
      <c r="DXF39" s="265"/>
      <c r="DXG39" s="265"/>
      <c r="DXH39" s="246"/>
      <c r="DXI39" s="265"/>
      <c r="DXJ39" s="265"/>
      <c r="DXK39" s="265"/>
      <c r="DXL39" s="246"/>
      <c r="DXM39" s="265"/>
      <c r="DXN39" s="265"/>
      <c r="DXO39" s="265"/>
      <c r="DXP39" s="246"/>
      <c r="DXQ39" s="265"/>
      <c r="DXR39" s="265"/>
      <c r="DXS39" s="265"/>
      <c r="DXT39" s="246"/>
      <c r="DXU39" s="265"/>
      <c r="DXV39" s="265"/>
      <c r="DXW39" s="265"/>
      <c r="DXX39" s="246"/>
      <c r="DXY39" s="265"/>
      <c r="DXZ39" s="265"/>
      <c r="DYA39" s="265"/>
      <c r="DYB39" s="246"/>
      <c r="DYC39" s="265"/>
      <c r="DYD39" s="265"/>
      <c r="DYE39" s="265"/>
      <c r="DYF39" s="246"/>
      <c r="DYG39" s="265"/>
      <c r="DYH39" s="265"/>
      <c r="DYI39" s="265"/>
      <c r="DYJ39" s="246"/>
      <c r="DYK39" s="265"/>
      <c r="DYL39" s="265"/>
      <c r="DYM39" s="265"/>
      <c r="DYN39" s="246"/>
      <c r="DYO39" s="265"/>
      <c r="DYP39" s="265"/>
      <c r="DYQ39" s="265"/>
      <c r="DYR39" s="246"/>
      <c r="DYS39" s="265"/>
      <c r="DYT39" s="265"/>
      <c r="DYU39" s="265"/>
      <c r="DYV39" s="246"/>
      <c r="DYW39" s="265"/>
      <c r="DYX39" s="265"/>
      <c r="DYY39" s="265"/>
      <c r="DYZ39" s="246"/>
      <c r="DZA39" s="265"/>
      <c r="DZB39" s="265"/>
      <c r="DZC39" s="265"/>
      <c r="DZD39" s="246"/>
      <c r="DZE39" s="265"/>
      <c r="DZF39" s="265"/>
      <c r="DZG39" s="265"/>
      <c r="DZH39" s="246"/>
      <c r="DZI39" s="265"/>
      <c r="DZJ39" s="265"/>
      <c r="DZK39" s="265"/>
      <c r="DZL39" s="246"/>
      <c r="DZM39" s="265"/>
      <c r="DZN39" s="265"/>
      <c r="DZO39" s="265"/>
      <c r="DZP39" s="246"/>
      <c r="DZQ39" s="265"/>
      <c r="DZR39" s="265"/>
      <c r="DZS39" s="265"/>
      <c r="DZT39" s="246"/>
      <c r="DZU39" s="265"/>
      <c r="DZV39" s="265"/>
      <c r="DZW39" s="265"/>
      <c r="DZX39" s="246"/>
      <c r="DZY39" s="265"/>
      <c r="DZZ39" s="265"/>
      <c r="EAA39" s="265"/>
      <c r="EAB39" s="246"/>
      <c r="EAC39" s="265"/>
      <c r="EAD39" s="265"/>
      <c r="EAE39" s="265"/>
      <c r="EAF39" s="246"/>
      <c r="EAG39" s="265"/>
      <c r="EAH39" s="265"/>
      <c r="EAI39" s="265"/>
      <c r="EAJ39" s="246"/>
      <c r="EAK39" s="265"/>
      <c r="EAL39" s="265"/>
      <c r="EAM39" s="265"/>
      <c r="EAN39" s="246"/>
      <c r="EAO39" s="265"/>
      <c r="EAP39" s="265"/>
      <c r="EAQ39" s="265"/>
      <c r="EAR39" s="246"/>
      <c r="EAS39" s="265"/>
      <c r="EAT39" s="265"/>
      <c r="EAU39" s="265"/>
      <c r="EAV39" s="246"/>
      <c r="EAW39" s="265"/>
      <c r="EAX39" s="265"/>
      <c r="EAY39" s="265"/>
      <c r="EAZ39" s="246"/>
      <c r="EBA39" s="265"/>
      <c r="EBB39" s="265"/>
      <c r="EBC39" s="265"/>
      <c r="EBD39" s="246"/>
      <c r="EBE39" s="265"/>
      <c r="EBF39" s="265"/>
      <c r="EBG39" s="265"/>
      <c r="EBH39" s="246"/>
      <c r="EBI39" s="265"/>
      <c r="EBJ39" s="265"/>
      <c r="EBK39" s="265"/>
      <c r="EBL39" s="246"/>
      <c r="EBM39" s="265"/>
      <c r="EBN39" s="265"/>
      <c r="EBO39" s="265"/>
      <c r="EBP39" s="246"/>
      <c r="EBQ39" s="265"/>
      <c r="EBR39" s="265"/>
      <c r="EBS39" s="265"/>
      <c r="EBT39" s="246"/>
      <c r="EBU39" s="265"/>
      <c r="EBV39" s="265"/>
      <c r="EBW39" s="265"/>
      <c r="EBX39" s="246"/>
      <c r="EBY39" s="265"/>
      <c r="EBZ39" s="265"/>
      <c r="ECA39" s="265"/>
      <c r="ECB39" s="246"/>
      <c r="ECC39" s="265"/>
      <c r="ECD39" s="265"/>
      <c r="ECE39" s="265"/>
      <c r="ECF39" s="246"/>
      <c r="ECG39" s="265"/>
      <c r="ECH39" s="265"/>
      <c r="ECI39" s="265"/>
      <c r="ECJ39" s="246"/>
      <c r="ECK39" s="265"/>
      <c r="ECL39" s="265"/>
      <c r="ECM39" s="265"/>
      <c r="ECN39" s="246"/>
      <c r="ECO39" s="265"/>
      <c r="ECP39" s="265"/>
      <c r="ECQ39" s="265"/>
      <c r="ECR39" s="246"/>
      <c r="ECS39" s="265"/>
      <c r="ECT39" s="265"/>
      <c r="ECU39" s="265"/>
      <c r="ECV39" s="246"/>
      <c r="ECW39" s="265"/>
      <c r="ECX39" s="265"/>
      <c r="ECY39" s="265"/>
      <c r="ECZ39" s="246"/>
      <c r="EDA39" s="265"/>
      <c r="EDB39" s="265"/>
      <c r="EDC39" s="265"/>
      <c r="EDD39" s="246"/>
      <c r="EDE39" s="265"/>
      <c r="EDF39" s="265"/>
      <c r="EDG39" s="265"/>
      <c r="EDH39" s="246"/>
      <c r="EDI39" s="265"/>
      <c r="EDJ39" s="265"/>
      <c r="EDK39" s="265"/>
      <c r="EDL39" s="246"/>
      <c r="EDM39" s="265"/>
      <c r="EDN39" s="265"/>
      <c r="EDO39" s="265"/>
      <c r="EDP39" s="246"/>
      <c r="EDQ39" s="265"/>
      <c r="EDR39" s="265"/>
      <c r="EDS39" s="265"/>
      <c r="EDT39" s="246"/>
      <c r="EDU39" s="265"/>
      <c r="EDV39" s="265"/>
      <c r="EDW39" s="265"/>
      <c r="EDX39" s="246"/>
      <c r="EDY39" s="265"/>
      <c r="EDZ39" s="265"/>
      <c r="EEA39" s="265"/>
      <c r="EEB39" s="246"/>
      <c r="EEC39" s="265"/>
      <c r="EED39" s="265"/>
      <c r="EEE39" s="265"/>
      <c r="EEF39" s="246"/>
      <c r="EEG39" s="265"/>
      <c r="EEH39" s="265"/>
      <c r="EEI39" s="265"/>
      <c r="EEJ39" s="246"/>
      <c r="EEK39" s="265"/>
      <c r="EEL39" s="265"/>
      <c r="EEM39" s="265"/>
      <c r="EEN39" s="246"/>
      <c r="EEO39" s="265"/>
      <c r="EEP39" s="265"/>
      <c r="EEQ39" s="265"/>
      <c r="EER39" s="246"/>
      <c r="EES39" s="265"/>
      <c r="EET39" s="265"/>
      <c r="EEU39" s="265"/>
      <c r="EEV39" s="246"/>
      <c r="EEW39" s="265"/>
      <c r="EEX39" s="265"/>
      <c r="EEY39" s="265"/>
      <c r="EEZ39" s="246"/>
      <c r="EFA39" s="265"/>
      <c r="EFB39" s="265"/>
      <c r="EFC39" s="265"/>
      <c r="EFD39" s="246"/>
      <c r="EFE39" s="265"/>
      <c r="EFF39" s="265"/>
      <c r="EFG39" s="265"/>
      <c r="EFH39" s="246"/>
      <c r="EFI39" s="265"/>
      <c r="EFJ39" s="265"/>
      <c r="EFK39" s="265"/>
      <c r="EFL39" s="246"/>
      <c r="EFM39" s="265"/>
      <c r="EFN39" s="265"/>
      <c r="EFO39" s="265"/>
      <c r="EFP39" s="246"/>
      <c r="EFQ39" s="265"/>
      <c r="EFR39" s="265"/>
      <c r="EFS39" s="265"/>
      <c r="EFT39" s="246"/>
      <c r="EFU39" s="265"/>
      <c r="EFV39" s="265"/>
      <c r="EFW39" s="265"/>
      <c r="EFX39" s="246"/>
      <c r="EFY39" s="265"/>
      <c r="EFZ39" s="265"/>
      <c r="EGA39" s="265"/>
      <c r="EGB39" s="246"/>
      <c r="EGC39" s="265"/>
      <c r="EGD39" s="265"/>
      <c r="EGE39" s="265"/>
      <c r="EGF39" s="246"/>
      <c r="EGG39" s="265"/>
      <c r="EGH39" s="265"/>
      <c r="EGI39" s="265"/>
      <c r="EGJ39" s="246"/>
      <c r="EGK39" s="265"/>
      <c r="EGL39" s="265"/>
      <c r="EGM39" s="265"/>
      <c r="EGN39" s="246"/>
      <c r="EGO39" s="265"/>
      <c r="EGP39" s="265"/>
      <c r="EGQ39" s="265"/>
      <c r="EGR39" s="246"/>
      <c r="EGS39" s="265"/>
      <c r="EGT39" s="265"/>
      <c r="EGU39" s="265"/>
      <c r="EGV39" s="246"/>
      <c r="EGW39" s="265"/>
      <c r="EGX39" s="265"/>
      <c r="EGY39" s="265"/>
      <c r="EGZ39" s="246"/>
      <c r="EHA39" s="265"/>
      <c r="EHB39" s="265"/>
      <c r="EHC39" s="265"/>
      <c r="EHD39" s="246"/>
      <c r="EHE39" s="265"/>
      <c r="EHF39" s="265"/>
      <c r="EHG39" s="265"/>
      <c r="EHH39" s="246"/>
      <c r="EHI39" s="265"/>
      <c r="EHJ39" s="265"/>
      <c r="EHK39" s="265"/>
      <c r="EHL39" s="246"/>
      <c r="EHM39" s="265"/>
      <c r="EHN39" s="265"/>
      <c r="EHO39" s="265"/>
      <c r="EHP39" s="246"/>
      <c r="EHQ39" s="265"/>
      <c r="EHR39" s="265"/>
      <c r="EHS39" s="265"/>
      <c r="EHT39" s="246"/>
      <c r="EHU39" s="265"/>
      <c r="EHV39" s="265"/>
      <c r="EHW39" s="265"/>
      <c r="EHX39" s="246"/>
      <c r="EHY39" s="265"/>
      <c r="EHZ39" s="265"/>
      <c r="EIA39" s="265"/>
      <c r="EIB39" s="246"/>
      <c r="EIC39" s="265"/>
      <c r="EID39" s="265"/>
      <c r="EIE39" s="265"/>
      <c r="EIF39" s="246"/>
      <c r="EIG39" s="265"/>
      <c r="EIH39" s="265"/>
      <c r="EII39" s="265"/>
      <c r="EIJ39" s="246"/>
      <c r="EIK39" s="265"/>
      <c r="EIL39" s="265"/>
      <c r="EIM39" s="265"/>
      <c r="EIN39" s="246"/>
      <c r="EIO39" s="265"/>
      <c r="EIP39" s="265"/>
      <c r="EIQ39" s="265"/>
      <c r="EIR39" s="246"/>
      <c r="EIS39" s="265"/>
      <c r="EIT39" s="265"/>
      <c r="EIU39" s="265"/>
      <c r="EIV39" s="246"/>
      <c r="EIW39" s="265"/>
      <c r="EIX39" s="265"/>
      <c r="EIY39" s="265"/>
      <c r="EIZ39" s="246"/>
      <c r="EJA39" s="265"/>
      <c r="EJB39" s="265"/>
      <c r="EJC39" s="265"/>
      <c r="EJD39" s="246"/>
      <c r="EJE39" s="265"/>
      <c r="EJF39" s="265"/>
      <c r="EJG39" s="265"/>
      <c r="EJH39" s="246"/>
      <c r="EJI39" s="265"/>
      <c r="EJJ39" s="265"/>
      <c r="EJK39" s="265"/>
      <c r="EJL39" s="246"/>
      <c r="EJM39" s="265"/>
      <c r="EJN39" s="265"/>
      <c r="EJO39" s="265"/>
      <c r="EJP39" s="246"/>
      <c r="EJQ39" s="265"/>
      <c r="EJR39" s="265"/>
      <c r="EJS39" s="265"/>
      <c r="EJT39" s="246"/>
      <c r="EJU39" s="265"/>
      <c r="EJV39" s="265"/>
      <c r="EJW39" s="265"/>
      <c r="EJX39" s="246"/>
      <c r="EJY39" s="265"/>
      <c r="EJZ39" s="265"/>
      <c r="EKA39" s="265"/>
      <c r="EKB39" s="246"/>
      <c r="EKC39" s="265"/>
      <c r="EKD39" s="265"/>
      <c r="EKE39" s="265"/>
      <c r="EKF39" s="246"/>
      <c r="EKG39" s="265"/>
      <c r="EKH39" s="265"/>
      <c r="EKI39" s="265"/>
      <c r="EKJ39" s="246"/>
      <c r="EKK39" s="265"/>
      <c r="EKL39" s="265"/>
      <c r="EKM39" s="265"/>
      <c r="EKN39" s="246"/>
      <c r="EKO39" s="265"/>
      <c r="EKP39" s="265"/>
      <c r="EKQ39" s="265"/>
      <c r="EKR39" s="246"/>
      <c r="EKS39" s="265"/>
      <c r="EKT39" s="265"/>
      <c r="EKU39" s="265"/>
      <c r="EKV39" s="246"/>
      <c r="EKW39" s="265"/>
      <c r="EKX39" s="265"/>
      <c r="EKY39" s="265"/>
      <c r="EKZ39" s="246"/>
      <c r="ELA39" s="265"/>
      <c r="ELB39" s="265"/>
      <c r="ELC39" s="265"/>
      <c r="ELD39" s="246"/>
      <c r="ELE39" s="265"/>
      <c r="ELF39" s="265"/>
      <c r="ELG39" s="265"/>
      <c r="ELH39" s="246"/>
      <c r="ELI39" s="265"/>
      <c r="ELJ39" s="265"/>
      <c r="ELK39" s="265"/>
      <c r="ELL39" s="246"/>
      <c r="ELM39" s="265"/>
      <c r="ELN39" s="265"/>
      <c r="ELO39" s="265"/>
      <c r="ELP39" s="246"/>
      <c r="ELQ39" s="265"/>
      <c r="ELR39" s="265"/>
      <c r="ELS39" s="265"/>
      <c r="ELT39" s="246"/>
      <c r="ELU39" s="265"/>
      <c r="ELV39" s="265"/>
      <c r="ELW39" s="265"/>
      <c r="ELX39" s="246"/>
      <c r="ELY39" s="265"/>
      <c r="ELZ39" s="265"/>
      <c r="EMA39" s="265"/>
      <c r="EMB39" s="246"/>
      <c r="EMC39" s="265"/>
      <c r="EMD39" s="265"/>
      <c r="EME39" s="265"/>
      <c r="EMF39" s="246"/>
      <c r="EMG39" s="265"/>
      <c r="EMH39" s="265"/>
      <c r="EMI39" s="265"/>
      <c r="EMJ39" s="246"/>
      <c r="EMK39" s="265"/>
      <c r="EML39" s="265"/>
      <c r="EMM39" s="265"/>
      <c r="EMN39" s="246"/>
      <c r="EMO39" s="265"/>
      <c r="EMP39" s="265"/>
      <c r="EMQ39" s="265"/>
      <c r="EMR39" s="246"/>
      <c r="EMS39" s="265"/>
      <c r="EMT39" s="265"/>
      <c r="EMU39" s="265"/>
      <c r="EMV39" s="246"/>
      <c r="EMW39" s="265"/>
      <c r="EMX39" s="265"/>
      <c r="EMY39" s="265"/>
      <c r="EMZ39" s="246"/>
      <c r="ENA39" s="265"/>
      <c r="ENB39" s="265"/>
      <c r="ENC39" s="265"/>
      <c r="END39" s="246"/>
      <c r="ENE39" s="265"/>
      <c r="ENF39" s="265"/>
      <c r="ENG39" s="265"/>
      <c r="ENH39" s="246"/>
      <c r="ENI39" s="265"/>
      <c r="ENJ39" s="265"/>
      <c r="ENK39" s="265"/>
      <c r="ENL39" s="246"/>
      <c r="ENM39" s="265"/>
      <c r="ENN39" s="265"/>
      <c r="ENO39" s="265"/>
      <c r="ENP39" s="246"/>
      <c r="ENQ39" s="265"/>
      <c r="ENR39" s="265"/>
      <c r="ENS39" s="265"/>
      <c r="ENT39" s="246"/>
      <c r="ENU39" s="265"/>
      <c r="ENV39" s="265"/>
      <c r="ENW39" s="265"/>
      <c r="ENX39" s="246"/>
      <c r="ENY39" s="265"/>
      <c r="ENZ39" s="265"/>
      <c r="EOA39" s="265"/>
      <c r="EOB39" s="246"/>
      <c r="EOC39" s="265"/>
      <c r="EOD39" s="265"/>
      <c r="EOE39" s="265"/>
      <c r="EOF39" s="246"/>
      <c r="EOG39" s="265"/>
      <c r="EOH39" s="265"/>
      <c r="EOI39" s="265"/>
      <c r="EOJ39" s="246"/>
      <c r="EOK39" s="265"/>
      <c r="EOL39" s="265"/>
      <c r="EOM39" s="265"/>
      <c r="EON39" s="246"/>
      <c r="EOO39" s="265"/>
      <c r="EOP39" s="265"/>
      <c r="EOQ39" s="265"/>
      <c r="EOR39" s="246"/>
      <c r="EOS39" s="265"/>
      <c r="EOT39" s="265"/>
      <c r="EOU39" s="265"/>
      <c r="EOV39" s="246"/>
      <c r="EOW39" s="265"/>
      <c r="EOX39" s="265"/>
      <c r="EOY39" s="265"/>
      <c r="EOZ39" s="246"/>
      <c r="EPA39" s="265"/>
      <c r="EPB39" s="265"/>
      <c r="EPC39" s="265"/>
      <c r="EPD39" s="246"/>
      <c r="EPE39" s="265"/>
      <c r="EPF39" s="265"/>
      <c r="EPG39" s="265"/>
      <c r="EPH39" s="246"/>
      <c r="EPI39" s="265"/>
      <c r="EPJ39" s="265"/>
      <c r="EPK39" s="265"/>
      <c r="EPL39" s="246"/>
      <c r="EPM39" s="265"/>
      <c r="EPN39" s="265"/>
      <c r="EPO39" s="265"/>
      <c r="EPP39" s="246"/>
      <c r="EPQ39" s="265"/>
      <c r="EPR39" s="265"/>
      <c r="EPS39" s="265"/>
      <c r="EPT39" s="246"/>
      <c r="EPU39" s="265"/>
      <c r="EPV39" s="265"/>
      <c r="EPW39" s="265"/>
      <c r="EPX39" s="246"/>
      <c r="EPY39" s="265"/>
      <c r="EPZ39" s="265"/>
      <c r="EQA39" s="265"/>
      <c r="EQB39" s="246"/>
      <c r="EQC39" s="265"/>
      <c r="EQD39" s="265"/>
      <c r="EQE39" s="265"/>
      <c r="EQF39" s="246"/>
      <c r="EQG39" s="265"/>
      <c r="EQH39" s="265"/>
      <c r="EQI39" s="265"/>
      <c r="EQJ39" s="246"/>
      <c r="EQK39" s="265"/>
      <c r="EQL39" s="265"/>
      <c r="EQM39" s="265"/>
      <c r="EQN39" s="246"/>
      <c r="EQO39" s="265"/>
      <c r="EQP39" s="265"/>
      <c r="EQQ39" s="265"/>
      <c r="EQR39" s="246"/>
      <c r="EQS39" s="265"/>
      <c r="EQT39" s="265"/>
      <c r="EQU39" s="265"/>
      <c r="EQV39" s="246"/>
      <c r="EQW39" s="265"/>
      <c r="EQX39" s="265"/>
      <c r="EQY39" s="265"/>
      <c r="EQZ39" s="246"/>
      <c r="ERA39" s="265"/>
      <c r="ERB39" s="265"/>
      <c r="ERC39" s="265"/>
      <c r="ERD39" s="246"/>
      <c r="ERE39" s="265"/>
      <c r="ERF39" s="265"/>
      <c r="ERG39" s="265"/>
      <c r="ERH39" s="246"/>
      <c r="ERI39" s="265"/>
      <c r="ERJ39" s="265"/>
      <c r="ERK39" s="265"/>
      <c r="ERL39" s="246"/>
      <c r="ERM39" s="265"/>
      <c r="ERN39" s="265"/>
      <c r="ERO39" s="265"/>
      <c r="ERP39" s="246"/>
      <c r="ERQ39" s="265"/>
      <c r="ERR39" s="265"/>
      <c r="ERS39" s="265"/>
      <c r="ERT39" s="246"/>
      <c r="ERU39" s="265"/>
      <c r="ERV39" s="265"/>
      <c r="ERW39" s="265"/>
      <c r="ERX39" s="246"/>
      <c r="ERY39" s="265"/>
      <c r="ERZ39" s="265"/>
      <c r="ESA39" s="265"/>
      <c r="ESB39" s="246"/>
      <c r="ESC39" s="265"/>
      <c r="ESD39" s="265"/>
      <c r="ESE39" s="265"/>
      <c r="ESF39" s="246"/>
      <c r="ESG39" s="265"/>
      <c r="ESH39" s="265"/>
      <c r="ESI39" s="265"/>
      <c r="ESJ39" s="246"/>
      <c r="ESK39" s="265"/>
      <c r="ESL39" s="265"/>
      <c r="ESM39" s="265"/>
      <c r="ESN39" s="246"/>
      <c r="ESO39" s="265"/>
      <c r="ESP39" s="265"/>
      <c r="ESQ39" s="265"/>
      <c r="ESR39" s="246"/>
      <c r="ESS39" s="265"/>
      <c r="EST39" s="265"/>
      <c r="ESU39" s="265"/>
      <c r="ESV39" s="246"/>
      <c r="ESW39" s="265"/>
      <c r="ESX39" s="265"/>
      <c r="ESY39" s="265"/>
      <c r="ESZ39" s="246"/>
      <c r="ETA39" s="265"/>
      <c r="ETB39" s="265"/>
      <c r="ETC39" s="265"/>
      <c r="ETD39" s="246"/>
      <c r="ETE39" s="265"/>
      <c r="ETF39" s="265"/>
      <c r="ETG39" s="265"/>
      <c r="ETH39" s="246"/>
      <c r="ETI39" s="265"/>
      <c r="ETJ39" s="265"/>
      <c r="ETK39" s="265"/>
      <c r="ETL39" s="246"/>
      <c r="ETM39" s="265"/>
      <c r="ETN39" s="265"/>
      <c r="ETO39" s="265"/>
      <c r="ETP39" s="246"/>
      <c r="ETQ39" s="265"/>
      <c r="ETR39" s="265"/>
      <c r="ETS39" s="265"/>
      <c r="ETT39" s="246"/>
      <c r="ETU39" s="265"/>
      <c r="ETV39" s="265"/>
      <c r="ETW39" s="265"/>
      <c r="ETX39" s="246"/>
      <c r="ETY39" s="265"/>
      <c r="ETZ39" s="265"/>
      <c r="EUA39" s="265"/>
      <c r="EUB39" s="246"/>
      <c r="EUC39" s="265"/>
      <c r="EUD39" s="265"/>
      <c r="EUE39" s="265"/>
      <c r="EUF39" s="246"/>
      <c r="EUG39" s="265"/>
      <c r="EUH39" s="265"/>
      <c r="EUI39" s="265"/>
      <c r="EUJ39" s="246"/>
      <c r="EUK39" s="265"/>
      <c r="EUL39" s="265"/>
      <c r="EUM39" s="265"/>
      <c r="EUN39" s="246"/>
      <c r="EUO39" s="265"/>
      <c r="EUP39" s="265"/>
      <c r="EUQ39" s="265"/>
      <c r="EUR39" s="246"/>
      <c r="EUS39" s="265"/>
      <c r="EUT39" s="265"/>
      <c r="EUU39" s="265"/>
      <c r="EUV39" s="246"/>
      <c r="EUW39" s="265"/>
      <c r="EUX39" s="265"/>
      <c r="EUY39" s="265"/>
      <c r="EUZ39" s="246"/>
      <c r="EVA39" s="265"/>
      <c r="EVB39" s="265"/>
      <c r="EVC39" s="265"/>
      <c r="EVD39" s="246"/>
      <c r="EVE39" s="265"/>
      <c r="EVF39" s="265"/>
      <c r="EVG39" s="265"/>
      <c r="EVH39" s="246"/>
      <c r="EVI39" s="265"/>
      <c r="EVJ39" s="265"/>
      <c r="EVK39" s="265"/>
      <c r="EVL39" s="246"/>
      <c r="EVM39" s="265"/>
      <c r="EVN39" s="265"/>
      <c r="EVO39" s="265"/>
      <c r="EVP39" s="246"/>
      <c r="EVQ39" s="265"/>
      <c r="EVR39" s="265"/>
      <c r="EVS39" s="265"/>
      <c r="EVT39" s="246"/>
      <c r="EVU39" s="265"/>
      <c r="EVV39" s="265"/>
      <c r="EVW39" s="265"/>
      <c r="EVX39" s="246"/>
      <c r="EVY39" s="265"/>
      <c r="EVZ39" s="265"/>
      <c r="EWA39" s="265"/>
      <c r="EWB39" s="246"/>
      <c r="EWC39" s="265"/>
      <c r="EWD39" s="265"/>
      <c r="EWE39" s="265"/>
      <c r="EWF39" s="246"/>
      <c r="EWG39" s="265"/>
      <c r="EWH39" s="265"/>
      <c r="EWI39" s="265"/>
      <c r="EWJ39" s="246"/>
      <c r="EWK39" s="265"/>
      <c r="EWL39" s="265"/>
      <c r="EWM39" s="265"/>
      <c r="EWN39" s="246"/>
      <c r="EWO39" s="265"/>
      <c r="EWP39" s="265"/>
      <c r="EWQ39" s="265"/>
      <c r="EWR39" s="246"/>
      <c r="EWS39" s="265"/>
      <c r="EWT39" s="265"/>
      <c r="EWU39" s="265"/>
      <c r="EWV39" s="246"/>
      <c r="EWW39" s="265"/>
      <c r="EWX39" s="265"/>
      <c r="EWY39" s="265"/>
      <c r="EWZ39" s="246"/>
      <c r="EXA39" s="265"/>
      <c r="EXB39" s="265"/>
      <c r="EXC39" s="265"/>
      <c r="EXD39" s="246"/>
      <c r="EXE39" s="265"/>
      <c r="EXF39" s="265"/>
      <c r="EXG39" s="265"/>
      <c r="EXH39" s="246"/>
      <c r="EXI39" s="265"/>
      <c r="EXJ39" s="265"/>
      <c r="EXK39" s="265"/>
      <c r="EXL39" s="246"/>
      <c r="EXM39" s="265"/>
      <c r="EXN39" s="265"/>
      <c r="EXO39" s="265"/>
      <c r="EXP39" s="246"/>
      <c r="EXQ39" s="265"/>
      <c r="EXR39" s="265"/>
      <c r="EXS39" s="265"/>
      <c r="EXT39" s="246"/>
      <c r="EXU39" s="265"/>
      <c r="EXV39" s="265"/>
      <c r="EXW39" s="265"/>
      <c r="EXX39" s="246"/>
      <c r="EXY39" s="265"/>
      <c r="EXZ39" s="265"/>
      <c r="EYA39" s="265"/>
      <c r="EYB39" s="246"/>
      <c r="EYC39" s="265"/>
      <c r="EYD39" s="265"/>
      <c r="EYE39" s="265"/>
      <c r="EYF39" s="246"/>
      <c r="EYG39" s="265"/>
      <c r="EYH39" s="265"/>
      <c r="EYI39" s="265"/>
      <c r="EYJ39" s="246"/>
      <c r="EYK39" s="265"/>
      <c r="EYL39" s="265"/>
      <c r="EYM39" s="265"/>
      <c r="EYN39" s="246"/>
      <c r="EYO39" s="265"/>
      <c r="EYP39" s="265"/>
      <c r="EYQ39" s="265"/>
      <c r="EYR39" s="246"/>
      <c r="EYS39" s="265"/>
      <c r="EYT39" s="265"/>
      <c r="EYU39" s="265"/>
      <c r="EYV39" s="246"/>
      <c r="EYW39" s="265"/>
      <c r="EYX39" s="265"/>
      <c r="EYY39" s="265"/>
      <c r="EYZ39" s="246"/>
      <c r="EZA39" s="265"/>
      <c r="EZB39" s="265"/>
      <c r="EZC39" s="265"/>
      <c r="EZD39" s="246"/>
      <c r="EZE39" s="265"/>
      <c r="EZF39" s="265"/>
      <c r="EZG39" s="265"/>
      <c r="EZH39" s="246"/>
      <c r="EZI39" s="265"/>
      <c r="EZJ39" s="265"/>
      <c r="EZK39" s="265"/>
      <c r="EZL39" s="246"/>
      <c r="EZM39" s="265"/>
      <c r="EZN39" s="265"/>
      <c r="EZO39" s="265"/>
      <c r="EZP39" s="246"/>
      <c r="EZQ39" s="265"/>
      <c r="EZR39" s="265"/>
      <c r="EZS39" s="265"/>
      <c r="EZT39" s="246"/>
      <c r="EZU39" s="265"/>
      <c r="EZV39" s="265"/>
      <c r="EZW39" s="265"/>
      <c r="EZX39" s="246"/>
      <c r="EZY39" s="265"/>
      <c r="EZZ39" s="265"/>
      <c r="FAA39" s="265"/>
      <c r="FAB39" s="246"/>
      <c r="FAC39" s="265"/>
      <c r="FAD39" s="265"/>
      <c r="FAE39" s="265"/>
      <c r="FAF39" s="246"/>
      <c r="FAG39" s="265"/>
      <c r="FAH39" s="265"/>
      <c r="FAI39" s="265"/>
      <c r="FAJ39" s="246"/>
      <c r="FAK39" s="265"/>
      <c r="FAL39" s="265"/>
      <c r="FAM39" s="265"/>
      <c r="FAN39" s="246"/>
      <c r="FAO39" s="265"/>
      <c r="FAP39" s="265"/>
      <c r="FAQ39" s="265"/>
      <c r="FAR39" s="246"/>
      <c r="FAS39" s="265"/>
      <c r="FAT39" s="265"/>
      <c r="FAU39" s="265"/>
      <c r="FAV39" s="246"/>
      <c r="FAW39" s="265"/>
      <c r="FAX39" s="265"/>
      <c r="FAY39" s="265"/>
      <c r="FAZ39" s="246"/>
      <c r="FBA39" s="265"/>
      <c r="FBB39" s="265"/>
      <c r="FBC39" s="265"/>
      <c r="FBD39" s="246"/>
      <c r="FBE39" s="265"/>
      <c r="FBF39" s="265"/>
      <c r="FBG39" s="265"/>
      <c r="FBH39" s="246"/>
      <c r="FBI39" s="265"/>
      <c r="FBJ39" s="265"/>
      <c r="FBK39" s="265"/>
      <c r="FBL39" s="246"/>
      <c r="FBM39" s="265"/>
      <c r="FBN39" s="265"/>
      <c r="FBO39" s="265"/>
      <c r="FBP39" s="246"/>
      <c r="FBQ39" s="265"/>
      <c r="FBR39" s="265"/>
      <c r="FBS39" s="265"/>
      <c r="FBT39" s="246"/>
      <c r="FBU39" s="265"/>
      <c r="FBV39" s="265"/>
      <c r="FBW39" s="265"/>
      <c r="FBX39" s="246"/>
      <c r="FBY39" s="265"/>
      <c r="FBZ39" s="265"/>
      <c r="FCA39" s="265"/>
      <c r="FCB39" s="246"/>
      <c r="FCC39" s="265"/>
      <c r="FCD39" s="265"/>
      <c r="FCE39" s="265"/>
      <c r="FCF39" s="246"/>
      <c r="FCG39" s="265"/>
      <c r="FCH39" s="265"/>
      <c r="FCI39" s="265"/>
      <c r="FCJ39" s="246"/>
      <c r="FCK39" s="265"/>
      <c r="FCL39" s="265"/>
      <c r="FCM39" s="265"/>
      <c r="FCN39" s="246"/>
      <c r="FCO39" s="265"/>
      <c r="FCP39" s="265"/>
      <c r="FCQ39" s="265"/>
      <c r="FCR39" s="246"/>
      <c r="FCS39" s="265"/>
      <c r="FCT39" s="265"/>
      <c r="FCU39" s="265"/>
      <c r="FCV39" s="246"/>
      <c r="FCW39" s="265"/>
      <c r="FCX39" s="265"/>
      <c r="FCY39" s="265"/>
      <c r="FCZ39" s="246"/>
      <c r="FDA39" s="265"/>
      <c r="FDB39" s="265"/>
      <c r="FDC39" s="265"/>
      <c r="FDD39" s="246"/>
      <c r="FDE39" s="265"/>
      <c r="FDF39" s="265"/>
      <c r="FDG39" s="265"/>
      <c r="FDH39" s="246"/>
      <c r="FDI39" s="265"/>
      <c r="FDJ39" s="265"/>
      <c r="FDK39" s="265"/>
      <c r="FDL39" s="246"/>
      <c r="FDM39" s="265"/>
      <c r="FDN39" s="265"/>
      <c r="FDO39" s="265"/>
      <c r="FDP39" s="246"/>
      <c r="FDQ39" s="265"/>
      <c r="FDR39" s="265"/>
      <c r="FDS39" s="265"/>
      <c r="FDT39" s="246"/>
      <c r="FDU39" s="265"/>
      <c r="FDV39" s="265"/>
      <c r="FDW39" s="265"/>
      <c r="FDX39" s="246"/>
      <c r="FDY39" s="265"/>
      <c r="FDZ39" s="265"/>
      <c r="FEA39" s="265"/>
      <c r="FEB39" s="246"/>
      <c r="FEC39" s="265"/>
      <c r="FED39" s="265"/>
      <c r="FEE39" s="265"/>
      <c r="FEF39" s="246"/>
      <c r="FEG39" s="265"/>
      <c r="FEH39" s="265"/>
      <c r="FEI39" s="265"/>
      <c r="FEJ39" s="246"/>
      <c r="FEK39" s="265"/>
      <c r="FEL39" s="265"/>
      <c r="FEM39" s="265"/>
      <c r="FEN39" s="246"/>
      <c r="FEO39" s="265"/>
      <c r="FEP39" s="265"/>
      <c r="FEQ39" s="265"/>
      <c r="FER39" s="246"/>
      <c r="FES39" s="265"/>
      <c r="FET39" s="265"/>
      <c r="FEU39" s="265"/>
      <c r="FEV39" s="246"/>
      <c r="FEW39" s="265"/>
      <c r="FEX39" s="265"/>
      <c r="FEY39" s="265"/>
      <c r="FEZ39" s="246"/>
      <c r="FFA39" s="265"/>
      <c r="FFB39" s="265"/>
      <c r="FFC39" s="265"/>
      <c r="FFD39" s="246"/>
      <c r="FFE39" s="265"/>
      <c r="FFF39" s="265"/>
      <c r="FFG39" s="265"/>
      <c r="FFH39" s="246"/>
      <c r="FFI39" s="265"/>
      <c r="FFJ39" s="265"/>
      <c r="FFK39" s="265"/>
      <c r="FFL39" s="246"/>
      <c r="FFM39" s="265"/>
      <c r="FFN39" s="265"/>
      <c r="FFO39" s="265"/>
      <c r="FFP39" s="246"/>
      <c r="FFQ39" s="265"/>
      <c r="FFR39" s="265"/>
      <c r="FFS39" s="265"/>
      <c r="FFT39" s="246"/>
      <c r="FFU39" s="265"/>
      <c r="FFV39" s="265"/>
      <c r="FFW39" s="265"/>
      <c r="FFX39" s="246"/>
      <c r="FFY39" s="265"/>
      <c r="FFZ39" s="265"/>
      <c r="FGA39" s="265"/>
      <c r="FGB39" s="246"/>
      <c r="FGC39" s="265"/>
      <c r="FGD39" s="265"/>
      <c r="FGE39" s="265"/>
      <c r="FGF39" s="246"/>
      <c r="FGG39" s="265"/>
      <c r="FGH39" s="265"/>
      <c r="FGI39" s="265"/>
      <c r="FGJ39" s="246"/>
      <c r="FGK39" s="265"/>
      <c r="FGL39" s="265"/>
      <c r="FGM39" s="265"/>
      <c r="FGN39" s="246"/>
      <c r="FGO39" s="265"/>
      <c r="FGP39" s="265"/>
      <c r="FGQ39" s="265"/>
      <c r="FGR39" s="246"/>
      <c r="FGS39" s="265"/>
      <c r="FGT39" s="265"/>
      <c r="FGU39" s="265"/>
      <c r="FGV39" s="246"/>
      <c r="FGW39" s="265"/>
      <c r="FGX39" s="265"/>
      <c r="FGY39" s="265"/>
      <c r="FGZ39" s="246"/>
      <c r="FHA39" s="265"/>
      <c r="FHB39" s="265"/>
      <c r="FHC39" s="265"/>
      <c r="FHD39" s="246"/>
      <c r="FHE39" s="265"/>
      <c r="FHF39" s="265"/>
      <c r="FHG39" s="265"/>
      <c r="FHH39" s="246"/>
      <c r="FHI39" s="265"/>
      <c r="FHJ39" s="265"/>
      <c r="FHK39" s="265"/>
      <c r="FHL39" s="246"/>
      <c r="FHM39" s="265"/>
      <c r="FHN39" s="265"/>
      <c r="FHO39" s="265"/>
      <c r="FHP39" s="246"/>
      <c r="FHQ39" s="265"/>
      <c r="FHR39" s="265"/>
      <c r="FHS39" s="265"/>
      <c r="FHT39" s="246"/>
      <c r="FHU39" s="265"/>
      <c r="FHV39" s="265"/>
      <c r="FHW39" s="265"/>
      <c r="FHX39" s="246"/>
      <c r="FHY39" s="265"/>
      <c r="FHZ39" s="265"/>
      <c r="FIA39" s="265"/>
      <c r="FIB39" s="246"/>
      <c r="FIC39" s="265"/>
      <c r="FID39" s="265"/>
      <c r="FIE39" s="265"/>
      <c r="FIF39" s="246"/>
      <c r="FIG39" s="265"/>
      <c r="FIH39" s="265"/>
      <c r="FII39" s="265"/>
      <c r="FIJ39" s="246"/>
      <c r="FIK39" s="265"/>
      <c r="FIL39" s="265"/>
      <c r="FIM39" s="265"/>
      <c r="FIN39" s="246"/>
      <c r="FIO39" s="265"/>
      <c r="FIP39" s="265"/>
      <c r="FIQ39" s="265"/>
      <c r="FIR39" s="246"/>
      <c r="FIS39" s="265"/>
      <c r="FIT39" s="265"/>
      <c r="FIU39" s="265"/>
      <c r="FIV39" s="246"/>
      <c r="FIW39" s="265"/>
      <c r="FIX39" s="265"/>
      <c r="FIY39" s="265"/>
      <c r="FIZ39" s="246"/>
      <c r="FJA39" s="265"/>
      <c r="FJB39" s="265"/>
      <c r="FJC39" s="265"/>
      <c r="FJD39" s="246"/>
      <c r="FJE39" s="265"/>
      <c r="FJF39" s="265"/>
      <c r="FJG39" s="265"/>
      <c r="FJH39" s="246"/>
      <c r="FJI39" s="265"/>
      <c r="FJJ39" s="265"/>
      <c r="FJK39" s="265"/>
      <c r="FJL39" s="246"/>
      <c r="FJM39" s="265"/>
      <c r="FJN39" s="265"/>
      <c r="FJO39" s="265"/>
      <c r="FJP39" s="246"/>
      <c r="FJQ39" s="265"/>
      <c r="FJR39" s="265"/>
      <c r="FJS39" s="265"/>
      <c r="FJT39" s="246"/>
      <c r="FJU39" s="265"/>
      <c r="FJV39" s="265"/>
      <c r="FJW39" s="265"/>
      <c r="FJX39" s="246"/>
      <c r="FJY39" s="265"/>
      <c r="FJZ39" s="265"/>
      <c r="FKA39" s="265"/>
      <c r="FKB39" s="246"/>
      <c r="FKC39" s="265"/>
      <c r="FKD39" s="265"/>
      <c r="FKE39" s="265"/>
      <c r="FKF39" s="246"/>
      <c r="FKG39" s="265"/>
      <c r="FKH39" s="265"/>
      <c r="FKI39" s="265"/>
      <c r="FKJ39" s="246"/>
      <c r="FKK39" s="265"/>
      <c r="FKL39" s="265"/>
      <c r="FKM39" s="265"/>
      <c r="FKN39" s="246"/>
      <c r="FKO39" s="265"/>
      <c r="FKP39" s="265"/>
      <c r="FKQ39" s="265"/>
      <c r="FKR39" s="246"/>
      <c r="FKS39" s="265"/>
      <c r="FKT39" s="265"/>
      <c r="FKU39" s="265"/>
      <c r="FKV39" s="246"/>
      <c r="FKW39" s="265"/>
      <c r="FKX39" s="265"/>
      <c r="FKY39" s="265"/>
      <c r="FKZ39" s="246"/>
      <c r="FLA39" s="265"/>
      <c r="FLB39" s="265"/>
      <c r="FLC39" s="265"/>
      <c r="FLD39" s="246"/>
      <c r="FLE39" s="265"/>
      <c r="FLF39" s="265"/>
      <c r="FLG39" s="265"/>
      <c r="FLH39" s="246"/>
      <c r="FLI39" s="265"/>
      <c r="FLJ39" s="265"/>
      <c r="FLK39" s="265"/>
      <c r="FLL39" s="246"/>
      <c r="FLM39" s="265"/>
      <c r="FLN39" s="265"/>
      <c r="FLO39" s="265"/>
      <c r="FLP39" s="246"/>
      <c r="FLQ39" s="265"/>
      <c r="FLR39" s="265"/>
      <c r="FLS39" s="265"/>
      <c r="FLT39" s="246"/>
      <c r="FLU39" s="265"/>
      <c r="FLV39" s="265"/>
      <c r="FLW39" s="265"/>
      <c r="FLX39" s="246"/>
      <c r="FLY39" s="265"/>
      <c r="FLZ39" s="265"/>
      <c r="FMA39" s="265"/>
      <c r="FMB39" s="246"/>
      <c r="FMC39" s="265"/>
      <c r="FMD39" s="265"/>
      <c r="FME39" s="265"/>
      <c r="FMF39" s="246"/>
      <c r="FMG39" s="265"/>
      <c r="FMH39" s="265"/>
      <c r="FMI39" s="265"/>
      <c r="FMJ39" s="246"/>
      <c r="FMK39" s="265"/>
      <c r="FML39" s="265"/>
      <c r="FMM39" s="265"/>
      <c r="FMN39" s="246"/>
      <c r="FMO39" s="265"/>
      <c r="FMP39" s="265"/>
      <c r="FMQ39" s="265"/>
      <c r="FMR39" s="246"/>
      <c r="FMS39" s="265"/>
      <c r="FMT39" s="265"/>
      <c r="FMU39" s="265"/>
      <c r="FMV39" s="246"/>
      <c r="FMW39" s="265"/>
      <c r="FMX39" s="265"/>
      <c r="FMY39" s="265"/>
      <c r="FMZ39" s="246"/>
      <c r="FNA39" s="265"/>
      <c r="FNB39" s="265"/>
      <c r="FNC39" s="265"/>
      <c r="FND39" s="246"/>
      <c r="FNE39" s="265"/>
      <c r="FNF39" s="265"/>
      <c r="FNG39" s="265"/>
      <c r="FNH39" s="246"/>
      <c r="FNI39" s="265"/>
      <c r="FNJ39" s="265"/>
      <c r="FNK39" s="265"/>
      <c r="FNL39" s="246"/>
      <c r="FNM39" s="265"/>
      <c r="FNN39" s="265"/>
      <c r="FNO39" s="265"/>
      <c r="FNP39" s="246"/>
      <c r="FNQ39" s="265"/>
      <c r="FNR39" s="265"/>
      <c r="FNS39" s="265"/>
      <c r="FNT39" s="246"/>
      <c r="FNU39" s="265"/>
      <c r="FNV39" s="265"/>
      <c r="FNW39" s="265"/>
      <c r="FNX39" s="246"/>
      <c r="FNY39" s="265"/>
      <c r="FNZ39" s="265"/>
      <c r="FOA39" s="265"/>
      <c r="FOB39" s="246"/>
      <c r="FOC39" s="265"/>
      <c r="FOD39" s="265"/>
      <c r="FOE39" s="265"/>
      <c r="FOF39" s="246"/>
      <c r="FOG39" s="265"/>
      <c r="FOH39" s="265"/>
      <c r="FOI39" s="265"/>
      <c r="FOJ39" s="246"/>
      <c r="FOK39" s="265"/>
      <c r="FOL39" s="265"/>
      <c r="FOM39" s="265"/>
      <c r="FON39" s="246"/>
      <c r="FOO39" s="265"/>
      <c r="FOP39" s="265"/>
      <c r="FOQ39" s="265"/>
      <c r="FOR39" s="246"/>
      <c r="FOS39" s="265"/>
      <c r="FOT39" s="265"/>
      <c r="FOU39" s="265"/>
      <c r="FOV39" s="246"/>
      <c r="FOW39" s="265"/>
      <c r="FOX39" s="265"/>
      <c r="FOY39" s="265"/>
      <c r="FOZ39" s="246"/>
      <c r="FPA39" s="265"/>
      <c r="FPB39" s="265"/>
      <c r="FPC39" s="265"/>
      <c r="FPD39" s="246"/>
      <c r="FPE39" s="265"/>
      <c r="FPF39" s="265"/>
      <c r="FPG39" s="265"/>
      <c r="FPH39" s="246"/>
      <c r="FPI39" s="265"/>
      <c r="FPJ39" s="265"/>
      <c r="FPK39" s="265"/>
      <c r="FPL39" s="246"/>
      <c r="FPM39" s="265"/>
      <c r="FPN39" s="265"/>
      <c r="FPO39" s="265"/>
      <c r="FPP39" s="246"/>
      <c r="FPQ39" s="265"/>
      <c r="FPR39" s="265"/>
      <c r="FPS39" s="265"/>
      <c r="FPT39" s="246"/>
      <c r="FPU39" s="265"/>
      <c r="FPV39" s="265"/>
      <c r="FPW39" s="265"/>
      <c r="FPX39" s="246"/>
      <c r="FPY39" s="265"/>
      <c r="FPZ39" s="265"/>
      <c r="FQA39" s="265"/>
      <c r="FQB39" s="246"/>
      <c r="FQC39" s="265"/>
      <c r="FQD39" s="265"/>
      <c r="FQE39" s="265"/>
      <c r="FQF39" s="246"/>
      <c r="FQG39" s="265"/>
      <c r="FQH39" s="265"/>
      <c r="FQI39" s="265"/>
      <c r="FQJ39" s="246"/>
      <c r="FQK39" s="265"/>
      <c r="FQL39" s="265"/>
      <c r="FQM39" s="265"/>
      <c r="FQN39" s="246"/>
      <c r="FQO39" s="265"/>
      <c r="FQP39" s="265"/>
      <c r="FQQ39" s="265"/>
      <c r="FQR39" s="246"/>
      <c r="FQS39" s="265"/>
      <c r="FQT39" s="265"/>
      <c r="FQU39" s="265"/>
      <c r="FQV39" s="246"/>
      <c r="FQW39" s="265"/>
      <c r="FQX39" s="265"/>
      <c r="FQY39" s="265"/>
      <c r="FQZ39" s="246"/>
      <c r="FRA39" s="265"/>
      <c r="FRB39" s="265"/>
      <c r="FRC39" s="265"/>
      <c r="FRD39" s="246"/>
      <c r="FRE39" s="265"/>
      <c r="FRF39" s="265"/>
      <c r="FRG39" s="265"/>
      <c r="FRH39" s="246"/>
      <c r="FRI39" s="265"/>
      <c r="FRJ39" s="265"/>
      <c r="FRK39" s="265"/>
      <c r="FRL39" s="246"/>
      <c r="FRM39" s="265"/>
      <c r="FRN39" s="265"/>
      <c r="FRO39" s="265"/>
      <c r="FRP39" s="246"/>
      <c r="FRQ39" s="265"/>
      <c r="FRR39" s="265"/>
      <c r="FRS39" s="265"/>
      <c r="FRT39" s="246"/>
      <c r="FRU39" s="265"/>
      <c r="FRV39" s="265"/>
      <c r="FRW39" s="265"/>
      <c r="FRX39" s="246"/>
      <c r="FRY39" s="265"/>
      <c r="FRZ39" s="265"/>
      <c r="FSA39" s="265"/>
      <c r="FSB39" s="246"/>
      <c r="FSC39" s="265"/>
      <c r="FSD39" s="265"/>
      <c r="FSE39" s="265"/>
      <c r="FSF39" s="246"/>
      <c r="FSG39" s="265"/>
      <c r="FSH39" s="265"/>
      <c r="FSI39" s="265"/>
      <c r="FSJ39" s="246"/>
      <c r="FSK39" s="265"/>
      <c r="FSL39" s="265"/>
      <c r="FSM39" s="265"/>
      <c r="FSN39" s="246"/>
      <c r="FSO39" s="265"/>
      <c r="FSP39" s="265"/>
      <c r="FSQ39" s="265"/>
      <c r="FSR39" s="246"/>
      <c r="FSS39" s="265"/>
      <c r="FST39" s="265"/>
      <c r="FSU39" s="265"/>
      <c r="FSV39" s="246"/>
      <c r="FSW39" s="265"/>
      <c r="FSX39" s="265"/>
      <c r="FSY39" s="265"/>
      <c r="FSZ39" s="246"/>
      <c r="FTA39" s="265"/>
      <c r="FTB39" s="265"/>
      <c r="FTC39" s="265"/>
      <c r="FTD39" s="246"/>
      <c r="FTE39" s="265"/>
      <c r="FTF39" s="265"/>
      <c r="FTG39" s="265"/>
      <c r="FTH39" s="246"/>
      <c r="FTI39" s="265"/>
      <c r="FTJ39" s="265"/>
      <c r="FTK39" s="265"/>
      <c r="FTL39" s="246"/>
      <c r="FTM39" s="265"/>
      <c r="FTN39" s="265"/>
      <c r="FTO39" s="265"/>
      <c r="FTP39" s="246"/>
      <c r="FTQ39" s="265"/>
      <c r="FTR39" s="265"/>
      <c r="FTS39" s="265"/>
      <c r="FTT39" s="246"/>
      <c r="FTU39" s="265"/>
      <c r="FTV39" s="265"/>
      <c r="FTW39" s="265"/>
      <c r="FTX39" s="246"/>
      <c r="FTY39" s="265"/>
      <c r="FTZ39" s="265"/>
      <c r="FUA39" s="265"/>
      <c r="FUB39" s="246"/>
      <c r="FUC39" s="265"/>
      <c r="FUD39" s="265"/>
      <c r="FUE39" s="265"/>
      <c r="FUF39" s="246"/>
      <c r="FUG39" s="265"/>
      <c r="FUH39" s="265"/>
      <c r="FUI39" s="265"/>
      <c r="FUJ39" s="246"/>
      <c r="FUK39" s="265"/>
      <c r="FUL39" s="265"/>
      <c r="FUM39" s="265"/>
      <c r="FUN39" s="246"/>
      <c r="FUO39" s="265"/>
      <c r="FUP39" s="265"/>
      <c r="FUQ39" s="265"/>
      <c r="FUR39" s="246"/>
      <c r="FUS39" s="265"/>
      <c r="FUT39" s="265"/>
      <c r="FUU39" s="265"/>
      <c r="FUV39" s="246"/>
      <c r="FUW39" s="265"/>
      <c r="FUX39" s="265"/>
      <c r="FUY39" s="265"/>
      <c r="FUZ39" s="246"/>
      <c r="FVA39" s="265"/>
      <c r="FVB39" s="265"/>
      <c r="FVC39" s="265"/>
      <c r="FVD39" s="246"/>
      <c r="FVE39" s="265"/>
      <c r="FVF39" s="265"/>
      <c r="FVG39" s="265"/>
      <c r="FVH39" s="246"/>
      <c r="FVI39" s="265"/>
      <c r="FVJ39" s="265"/>
      <c r="FVK39" s="265"/>
      <c r="FVL39" s="246"/>
      <c r="FVM39" s="265"/>
      <c r="FVN39" s="265"/>
      <c r="FVO39" s="265"/>
      <c r="FVP39" s="246"/>
      <c r="FVQ39" s="265"/>
      <c r="FVR39" s="265"/>
      <c r="FVS39" s="265"/>
      <c r="FVT39" s="246"/>
      <c r="FVU39" s="265"/>
      <c r="FVV39" s="265"/>
      <c r="FVW39" s="265"/>
      <c r="FVX39" s="246"/>
      <c r="FVY39" s="265"/>
      <c r="FVZ39" s="265"/>
      <c r="FWA39" s="265"/>
      <c r="FWB39" s="246"/>
      <c r="FWC39" s="265"/>
      <c r="FWD39" s="265"/>
      <c r="FWE39" s="265"/>
      <c r="FWF39" s="246"/>
      <c r="FWG39" s="265"/>
      <c r="FWH39" s="265"/>
      <c r="FWI39" s="265"/>
      <c r="FWJ39" s="246"/>
      <c r="FWK39" s="265"/>
      <c r="FWL39" s="265"/>
      <c r="FWM39" s="265"/>
      <c r="FWN39" s="246"/>
      <c r="FWO39" s="265"/>
      <c r="FWP39" s="265"/>
      <c r="FWQ39" s="265"/>
      <c r="FWR39" s="246"/>
      <c r="FWS39" s="265"/>
      <c r="FWT39" s="265"/>
      <c r="FWU39" s="265"/>
      <c r="FWV39" s="246"/>
      <c r="FWW39" s="265"/>
      <c r="FWX39" s="265"/>
      <c r="FWY39" s="265"/>
      <c r="FWZ39" s="246"/>
      <c r="FXA39" s="265"/>
      <c r="FXB39" s="265"/>
      <c r="FXC39" s="265"/>
      <c r="FXD39" s="246"/>
      <c r="FXE39" s="265"/>
      <c r="FXF39" s="265"/>
      <c r="FXG39" s="265"/>
      <c r="FXH39" s="246"/>
      <c r="FXI39" s="265"/>
      <c r="FXJ39" s="265"/>
      <c r="FXK39" s="265"/>
      <c r="FXL39" s="246"/>
      <c r="FXM39" s="265"/>
      <c r="FXN39" s="265"/>
      <c r="FXO39" s="265"/>
      <c r="FXP39" s="246"/>
      <c r="FXQ39" s="265"/>
      <c r="FXR39" s="265"/>
      <c r="FXS39" s="265"/>
      <c r="FXT39" s="246"/>
      <c r="FXU39" s="265"/>
      <c r="FXV39" s="265"/>
      <c r="FXW39" s="265"/>
      <c r="FXX39" s="246"/>
      <c r="FXY39" s="265"/>
      <c r="FXZ39" s="265"/>
      <c r="FYA39" s="265"/>
      <c r="FYB39" s="246"/>
      <c r="FYC39" s="265"/>
      <c r="FYD39" s="265"/>
      <c r="FYE39" s="265"/>
      <c r="FYF39" s="246"/>
      <c r="FYG39" s="265"/>
      <c r="FYH39" s="265"/>
      <c r="FYI39" s="265"/>
      <c r="FYJ39" s="246"/>
      <c r="FYK39" s="265"/>
      <c r="FYL39" s="265"/>
      <c r="FYM39" s="265"/>
      <c r="FYN39" s="246"/>
      <c r="FYO39" s="265"/>
      <c r="FYP39" s="265"/>
      <c r="FYQ39" s="265"/>
      <c r="FYR39" s="246"/>
      <c r="FYS39" s="265"/>
      <c r="FYT39" s="265"/>
      <c r="FYU39" s="265"/>
      <c r="FYV39" s="246"/>
      <c r="FYW39" s="265"/>
      <c r="FYX39" s="265"/>
      <c r="FYY39" s="265"/>
      <c r="FYZ39" s="246"/>
      <c r="FZA39" s="265"/>
      <c r="FZB39" s="265"/>
      <c r="FZC39" s="265"/>
      <c r="FZD39" s="246"/>
      <c r="FZE39" s="265"/>
      <c r="FZF39" s="265"/>
      <c r="FZG39" s="265"/>
      <c r="FZH39" s="246"/>
      <c r="FZI39" s="265"/>
      <c r="FZJ39" s="265"/>
      <c r="FZK39" s="265"/>
      <c r="FZL39" s="246"/>
      <c r="FZM39" s="265"/>
      <c r="FZN39" s="265"/>
      <c r="FZO39" s="265"/>
      <c r="FZP39" s="246"/>
      <c r="FZQ39" s="265"/>
      <c r="FZR39" s="265"/>
      <c r="FZS39" s="265"/>
      <c r="FZT39" s="246"/>
      <c r="FZU39" s="265"/>
      <c r="FZV39" s="265"/>
      <c r="FZW39" s="265"/>
      <c r="FZX39" s="246"/>
      <c r="FZY39" s="265"/>
      <c r="FZZ39" s="265"/>
      <c r="GAA39" s="265"/>
      <c r="GAB39" s="246"/>
      <c r="GAC39" s="265"/>
      <c r="GAD39" s="265"/>
      <c r="GAE39" s="265"/>
      <c r="GAF39" s="246"/>
      <c r="GAG39" s="265"/>
      <c r="GAH39" s="265"/>
      <c r="GAI39" s="265"/>
      <c r="GAJ39" s="246"/>
      <c r="GAK39" s="265"/>
      <c r="GAL39" s="265"/>
      <c r="GAM39" s="265"/>
      <c r="GAN39" s="246"/>
      <c r="GAO39" s="265"/>
      <c r="GAP39" s="265"/>
      <c r="GAQ39" s="265"/>
      <c r="GAR39" s="246"/>
      <c r="GAS39" s="265"/>
      <c r="GAT39" s="265"/>
      <c r="GAU39" s="265"/>
      <c r="GAV39" s="246"/>
      <c r="GAW39" s="265"/>
      <c r="GAX39" s="265"/>
      <c r="GAY39" s="265"/>
      <c r="GAZ39" s="246"/>
      <c r="GBA39" s="265"/>
      <c r="GBB39" s="265"/>
      <c r="GBC39" s="265"/>
      <c r="GBD39" s="246"/>
      <c r="GBE39" s="265"/>
      <c r="GBF39" s="265"/>
      <c r="GBG39" s="265"/>
      <c r="GBH39" s="246"/>
      <c r="GBI39" s="265"/>
      <c r="GBJ39" s="265"/>
      <c r="GBK39" s="265"/>
      <c r="GBL39" s="246"/>
      <c r="GBM39" s="265"/>
      <c r="GBN39" s="265"/>
      <c r="GBO39" s="265"/>
      <c r="GBP39" s="246"/>
      <c r="GBQ39" s="265"/>
      <c r="GBR39" s="265"/>
      <c r="GBS39" s="265"/>
      <c r="GBT39" s="246"/>
      <c r="GBU39" s="265"/>
      <c r="GBV39" s="265"/>
      <c r="GBW39" s="265"/>
      <c r="GBX39" s="246"/>
      <c r="GBY39" s="265"/>
      <c r="GBZ39" s="265"/>
      <c r="GCA39" s="265"/>
      <c r="GCB39" s="246"/>
      <c r="GCC39" s="265"/>
      <c r="GCD39" s="265"/>
      <c r="GCE39" s="265"/>
      <c r="GCF39" s="246"/>
      <c r="GCG39" s="265"/>
      <c r="GCH39" s="265"/>
      <c r="GCI39" s="265"/>
      <c r="GCJ39" s="246"/>
      <c r="GCK39" s="265"/>
      <c r="GCL39" s="265"/>
      <c r="GCM39" s="265"/>
      <c r="GCN39" s="246"/>
      <c r="GCO39" s="265"/>
      <c r="GCP39" s="265"/>
      <c r="GCQ39" s="265"/>
      <c r="GCR39" s="246"/>
      <c r="GCS39" s="265"/>
      <c r="GCT39" s="265"/>
      <c r="GCU39" s="265"/>
      <c r="GCV39" s="246"/>
      <c r="GCW39" s="265"/>
      <c r="GCX39" s="265"/>
      <c r="GCY39" s="265"/>
      <c r="GCZ39" s="246"/>
      <c r="GDA39" s="265"/>
      <c r="GDB39" s="265"/>
      <c r="GDC39" s="265"/>
      <c r="GDD39" s="246"/>
      <c r="GDE39" s="265"/>
      <c r="GDF39" s="265"/>
      <c r="GDG39" s="265"/>
      <c r="GDH39" s="246"/>
      <c r="GDI39" s="265"/>
      <c r="GDJ39" s="265"/>
      <c r="GDK39" s="265"/>
      <c r="GDL39" s="246"/>
      <c r="GDM39" s="265"/>
      <c r="GDN39" s="265"/>
      <c r="GDO39" s="265"/>
      <c r="GDP39" s="246"/>
      <c r="GDQ39" s="265"/>
      <c r="GDR39" s="265"/>
      <c r="GDS39" s="265"/>
      <c r="GDT39" s="246"/>
      <c r="GDU39" s="265"/>
      <c r="GDV39" s="265"/>
      <c r="GDW39" s="265"/>
      <c r="GDX39" s="246"/>
      <c r="GDY39" s="265"/>
      <c r="GDZ39" s="265"/>
      <c r="GEA39" s="265"/>
      <c r="GEB39" s="246"/>
      <c r="GEC39" s="265"/>
      <c r="GED39" s="265"/>
      <c r="GEE39" s="265"/>
      <c r="GEF39" s="246"/>
      <c r="GEG39" s="265"/>
      <c r="GEH39" s="265"/>
      <c r="GEI39" s="265"/>
      <c r="GEJ39" s="246"/>
      <c r="GEK39" s="265"/>
      <c r="GEL39" s="265"/>
      <c r="GEM39" s="265"/>
      <c r="GEN39" s="246"/>
      <c r="GEO39" s="265"/>
      <c r="GEP39" s="265"/>
      <c r="GEQ39" s="265"/>
      <c r="GER39" s="246"/>
      <c r="GES39" s="265"/>
      <c r="GET39" s="265"/>
      <c r="GEU39" s="265"/>
      <c r="GEV39" s="246"/>
      <c r="GEW39" s="265"/>
      <c r="GEX39" s="265"/>
      <c r="GEY39" s="265"/>
      <c r="GEZ39" s="246"/>
      <c r="GFA39" s="265"/>
      <c r="GFB39" s="265"/>
      <c r="GFC39" s="265"/>
      <c r="GFD39" s="246"/>
      <c r="GFE39" s="265"/>
      <c r="GFF39" s="265"/>
      <c r="GFG39" s="265"/>
      <c r="GFH39" s="246"/>
      <c r="GFI39" s="265"/>
      <c r="GFJ39" s="265"/>
      <c r="GFK39" s="265"/>
      <c r="GFL39" s="246"/>
      <c r="GFM39" s="265"/>
      <c r="GFN39" s="265"/>
      <c r="GFO39" s="265"/>
      <c r="GFP39" s="246"/>
      <c r="GFQ39" s="265"/>
      <c r="GFR39" s="265"/>
      <c r="GFS39" s="265"/>
      <c r="GFT39" s="246"/>
      <c r="GFU39" s="265"/>
      <c r="GFV39" s="265"/>
      <c r="GFW39" s="265"/>
      <c r="GFX39" s="246"/>
      <c r="GFY39" s="265"/>
      <c r="GFZ39" s="265"/>
      <c r="GGA39" s="265"/>
      <c r="GGB39" s="246"/>
      <c r="GGC39" s="265"/>
      <c r="GGD39" s="265"/>
      <c r="GGE39" s="265"/>
      <c r="GGF39" s="246"/>
      <c r="GGG39" s="265"/>
      <c r="GGH39" s="265"/>
      <c r="GGI39" s="265"/>
      <c r="GGJ39" s="246"/>
      <c r="GGK39" s="265"/>
      <c r="GGL39" s="265"/>
      <c r="GGM39" s="265"/>
      <c r="GGN39" s="246"/>
      <c r="GGO39" s="265"/>
      <c r="GGP39" s="265"/>
      <c r="GGQ39" s="265"/>
      <c r="GGR39" s="246"/>
      <c r="GGS39" s="265"/>
      <c r="GGT39" s="265"/>
      <c r="GGU39" s="265"/>
      <c r="GGV39" s="246"/>
      <c r="GGW39" s="265"/>
      <c r="GGX39" s="265"/>
      <c r="GGY39" s="265"/>
      <c r="GGZ39" s="246"/>
      <c r="GHA39" s="265"/>
      <c r="GHB39" s="265"/>
      <c r="GHC39" s="265"/>
      <c r="GHD39" s="246"/>
      <c r="GHE39" s="265"/>
      <c r="GHF39" s="265"/>
      <c r="GHG39" s="265"/>
      <c r="GHH39" s="246"/>
      <c r="GHI39" s="265"/>
      <c r="GHJ39" s="265"/>
      <c r="GHK39" s="265"/>
      <c r="GHL39" s="246"/>
      <c r="GHM39" s="265"/>
      <c r="GHN39" s="265"/>
      <c r="GHO39" s="265"/>
      <c r="GHP39" s="246"/>
      <c r="GHQ39" s="265"/>
      <c r="GHR39" s="265"/>
      <c r="GHS39" s="265"/>
      <c r="GHT39" s="246"/>
      <c r="GHU39" s="265"/>
      <c r="GHV39" s="265"/>
      <c r="GHW39" s="265"/>
      <c r="GHX39" s="246"/>
      <c r="GHY39" s="265"/>
      <c r="GHZ39" s="265"/>
      <c r="GIA39" s="265"/>
      <c r="GIB39" s="246"/>
      <c r="GIC39" s="265"/>
      <c r="GID39" s="265"/>
      <c r="GIE39" s="265"/>
      <c r="GIF39" s="246"/>
      <c r="GIG39" s="265"/>
      <c r="GIH39" s="265"/>
      <c r="GII39" s="265"/>
      <c r="GIJ39" s="246"/>
      <c r="GIK39" s="265"/>
      <c r="GIL39" s="265"/>
      <c r="GIM39" s="265"/>
      <c r="GIN39" s="246"/>
      <c r="GIO39" s="265"/>
      <c r="GIP39" s="265"/>
      <c r="GIQ39" s="265"/>
      <c r="GIR39" s="246"/>
      <c r="GIS39" s="265"/>
      <c r="GIT39" s="265"/>
      <c r="GIU39" s="265"/>
      <c r="GIV39" s="246"/>
      <c r="GIW39" s="265"/>
      <c r="GIX39" s="265"/>
      <c r="GIY39" s="265"/>
      <c r="GIZ39" s="246"/>
      <c r="GJA39" s="265"/>
      <c r="GJB39" s="265"/>
      <c r="GJC39" s="265"/>
      <c r="GJD39" s="246"/>
      <c r="GJE39" s="265"/>
      <c r="GJF39" s="265"/>
      <c r="GJG39" s="265"/>
      <c r="GJH39" s="246"/>
      <c r="GJI39" s="265"/>
      <c r="GJJ39" s="265"/>
      <c r="GJK39" s="265"/>
      <c r="GJL39" s="246"/>
      <c r="GJM39" s="265"/>
      <c r="GJN39" s="265"/>
      <c r="GJO39" s="265"/>
      <c r="GJP39" s="246"/>
      <c r="GJQ39" s="265"/>
      <c r="GJR39" s="265"/>
      <c r="GJS39" s="265"/>
      <c r="GJT39" s="246"/>
      <c r="GJU39" s="265"/>
      <c r="GJV39" s="265"/>
      <c r="GJW39" s="265"/>
      <c r="GJX39" s="246"/>
      <c r="GJY39" s="265"/>
      <c r="GJZ39" s="265"/>
      <c r="GKA39" s="265"/>
      <c r="GKB39" s="246"/>
      <c r="GKC39" s="265"/>
      <c r="GKD39" s="265"/>
      <c r="GKE39" s="265"/>
      <c r="GKF39" s="246"/>
      <c r="GKG39" s="265"/>
      <c r="GKH39" s="265"/>
      <c r="GKI39" s="265"/>
      <c r="GKJ39" s="246"/>
      <c r="GKK39" s="265"/>
      <c r="GKL39" s="265"/>
      <c r="GKM39" s="265"/>
      <c r="GKN39" s="246"/>
      <c r="GKO39" s="265"/>
      <c r="GKP39" s="265"/>
      <c r="GKQ39" s="265"/>
      <c r="GKR39" s="246"/>
      <c r="GKS39" s="265"/>
      <c r="GKT39" s="265"/>
      <c r="GKU39" s="265"/>
      <c r="GKV39" s="246"/>
      <c r="GKW39" s="265"/>
      <c r="GKX39" s="265"/>
      <c r="GKY39" s="265"/>
      <c r="GKZ39" s="246"/>
      <c r="GLA39" s="265"/>
      <c r="GLB39" s="265"/>
      <c r="GLC39" s="265"/>
      <c r="GLD39" s="246"/>
      <c r="GLE39" s="265"/>
      <c r="GLF39" s="265"/>
      <c r="GLG39" s="265"/>
      <c r="GLH39" s="246"/>
      <c r="GLI39" s="265"/>
      <c r="GLJ39" s="265"/>
      <c r="GLK39" s="265"/>
      <c r="GLL39" s="246"/>
      <c r="GLM39" s="265"/>
      <c r="GLN39" s="265"/>
      <c r="GLO39" s="265"/>
      <c r="GLP39" s="246"/>
      <c r="GLQ39" s="265"/>
      <c r="GLR39" s="265"/>
      <c r="GLS39" s="265"/>
      <c r="GLT39" s="246"/>
      <c r="GLU39" s="265"/>
      <c r="GLV39" s="265"/>
      <c r="GLW39" s="265"/>
      <c r="GLX39" s="246"/>
      <c r="GLY39" s="265"/>
      <c r="GLZ39" s="265"/>
      <c r="GMA39" s="265"/>
      <c r="GMB39" s="246"/>
      <c r="GMC39" s="265"/>
      <c r="GMD39" s="265"/>
      <c r="GME39" s="265"/>
      <c r="GMF39" s="246"/>
      <c r="GMG39" s="265"/>
      <c r="GMH39" s="265"/>
      <c r="GMI39" s="265"/>
      <c r="GMJ39" s="246"/>
      <c r="GMK39" s="265"/>
      <c r="GML39" s="265"/>
      <c r="GMM39" s="265"/>
      <c r="GMN39" s="246"/>
      <c r="GMO39" s="265"/>
      <c r="GMP39" s="265"/>
      <c r="GMQ39" s="265"/>
      <c r="GMR39" s="246"/>
      <c r="GMS39" s="265"/>
      <c r="GMT39" s="265"/>
      <c r="GMU39" s="265"/>
      <c r="GMV39" s="246"/>
      <c r="GMW39" s="265"/>
      <c r="GMX39" s="265"/>
      <c r="GMY39" s="265"/>
      <c r="GMZ39" s="246"/>
      <c r="GNA39" s="265"/>
      <c r="GNB39" s="265"/>
      <c r="GNC39" s="265"/>
      <c r="GND39" s="246"/>
      <c r="GNE39" s="265"/>
      <c r="GNF39" s="265"/>
      <c r="GNG39" s="265"/>
      <c r="GNH39" s="246"/>
      <c r="GNI39" s="265"/>
      <c r="GNJ39" s="265"/>
      <c r="GNK39" s="265"/>
      <c r="GNL39" s="246"/>
      <c r="GNM39" s="265"/>
      <c r="GNN39" s="265"/>
      <c r="GNO39" s="265"/>
      <c r="GNP39" s="246"/>
      <c r="GNQ39" s="265"/>
      <c r="GNR39" s="265"/>
      <c r="GNS39" s="265"/>
      <c r="GNT39" s="246"/>
      <c r="GNU39" s="265"/>
      <c r="GNV39" s="265"/>
      <c r="GNW39" s="265"/>
      <c r="GNX39" s="246"/>
      <c r="GNY39" s="265"/>
      <c r="GNZ39" s="265"/>
      <c r="GOA39" s="265"/>
      <c r="GOB39" s="246"/>
      <c r="GOC39" s="265"/>
      <c r="GOD39" s="265"/>
      <c r="GOE39" s="265"/>
      <c r="GOF39" s="246"/>
      <c r="GOG39" s="265"/>
      <c r="GOH39" s="265"/>
      <c r="GOI39" s="265"/>
      <c r="GOJ39" s="246"/>
      <c r="GOK39" s="265"/>
      <c r="GOL39" s="265"/>
      <c r="GOM39" s="265"/>
      <c r="GON39" s="246"/>
      <c r="GOO39" s="265"/>
      <c r="GOP39" s="265"/>
      <c r="GOQ39" s="265"/>
      <c r="GOR39" s="246"/>
      <c r="GOS39" s="265"/>
      <c r="GOT39" s="265"/>
      <c r="GOU39" s="265"/>
      <c r="GOV39" s="246"/>
      <c r="GOW39" s="265"/>
      <c r="GOX39" s="265"/>
      <c r="GOY39" s="265"/>
      <c r="GOZ39" s="246"/>
      <c r="GPA39" s="265"/>
      <c r="GPB39" s="265"/>
      <c r="GPC39" s="265"/>
      <c r="GPD39" s="246"/>
      <c r="GPE39" s="265"/>
      <c r="GPF39" s="265"/>
      <c r="GPG39" s="265"/>
      <c r="GPH39" s="246"/>
      <c r="GPI39" s="265"/>
      <c r="GPJ39" s="265"/>
      <c r="GPK39" s="265"/>
      <c r="GPL39" s="246"/>
      <c r="GPM39" s="265"/>
      <c r="GPN39" s="265"/>
      <c r="GPO39" s="265"/>
      <c r="GPP39" s="246"/>
      <c r="GPQ39" s="265"/>
      <c r="GPR39" s="265"/>
      <c r="GPS39" s="265"/>
      <c r="GPT39" s="246"/>
      <c r="GPU39" s="265"/>
      <c r="GPV39" s="265"/>
      <c r="GPW39" s="265"/>
      <c r="GPX39" s="246"/>
      <c r="GPY39" s="265"/>
      <c r="GPZ39" s="265"/>
      <c r="GQA39" s="265"/>
      <c r="GQB39" s="246"/>
      <c r="GQC39" s="265"/>
      <c r="GQD39" s="265"/>
      <c r="GQE39" s="265"/>
      <c r="GQF39" s="246"/>
      <c r="GQG39" s="265"/>
      <c r="GQH39" s="265"/>
      <c r="GQI39" s="265"/>
      <c r="GQJ39" s="246"/>
      <c r="GQK39" s="265"/>
      <c r="GQL39" s="265"/>
      <c r="GQM39" s="265"/>
      <c r="GQN39" s="246"/>
      <c r="GQO39" s="265"/>
      <c r="GQP39" s="265"/>
      <c r="GQQ39" s="265"/>
      <c r="GQR39" s="246"/>
      <c r="GQS39" s="265"/>
      <c r="GQT39" s="265"/>
      <c r="GQU39" s="265"/>
      <c r="GQV39" s="246"/>
      <c r="GQW39" s="265"/>
      <c r="GQX39" s="265"/>
      <c r="GQY39" s="265"/>
      <c r="GQZ39" s="246"/>
      <c r="GRA39" s="265"/>
      <c r="GRB39" s="265"/>
      <c r="GRC39" s="265"/>
      <c r="GRD39" s="246"/>
      <c r="GRE39" s="265"/>
      <c r="GRF39" s="265"/>
      <c r="GRG39" s="265"/>
      <c r="GRH39" s="246"/>
      <c r="GRI39" s="265"/>
      <c r="GRJ39" s="265"/>
      <c r="GRK39" s="265"/>
      <c r="GRL39" s="246"/>
      <c r="GRM39" s="265"/>
      <c r="GRN39" s="265"/>
      <c r="GRO39" s="265"/>
      <c r="GRP39" s="246"/>
      <c r="GRQ39" s="265"/>
      <c r="GRR39" s="265"/>
      <c r="GRS39" s="265"/>
      <c r="GRT39" s="246"/>
      <c r="GRU39" s="265"/>
      <c r="GRV39" s="265"/>
      <c r="GRW39" s="265"/>
      <c r="GRX39" s="246"/>
      <c r="GRY39" s="265"/>
      <c r="GRZ39" s="265"/>
      <c r="GSA39" s="265"/>
      <c r="GSB39" s="246"/>
      <c r="GSC39" s="265"/>
      <c r="GSD39" s="265"/>
      <c r="GSE39" s="265"/>
      <c r="GSF39" s="246"/>
      <c r="GSG39" s="265"/>
      <c r="GSH39" s="265"/>
      <c r="GSI39" s="265"/>
      <c r="GSJ39" s="246"/>
      <c r="GSK39" s="265"/>
      <c r="GSL39" s="265"/>
      <c r="GSM39" s="265"/>
      <c r="GSN39" s="246"/>
      <c r="GSO39" s="265"/>
      <c r="GSP39" s="265"/>
      <c r="GSQ39" s="265"/>
      <c r="GSR39" s="246"/>
      <c r="GSS39" s="265"/>
      <c r="GST39" s="265"/>
      <c r="GSU39" s="265"/>
      <c r="GSV39" s="246"/>
      <c r="GSW39" s="265"/>
      <c r="GSX39" s="265"/>
      <c r="GSY39" s="265"/>
      <c r="GSZ39" s="246"/>
      <c r="GTA39" s="265"/>
      <c r="GTB39" s="265"/>
      <c r="GTC39" s="265"/>
      <c r="GTD39" s="246"/>
      <c r="GTE39" s="265"/>
      <c r="GTF39" s="265"/>
      <c r="GTG39" s="265"/>
      <c r="GTH39" s="246"/>
      <c r="GTI39" s="265"/>
      <c r="GTJ39" s="265"/>
      <c r="GTK39" s="265"/>
      <c r="GTL39" s="246"/>
      <c r="GTM39" s="265"/>
      <c r="GTN39" s="265"/>
      <c r="GTO39" s="265"/>
      <c r="GTP39" s="246"/>
      <c r="GTQ39" s="265"/>
      <c r="GTR39" s="265"/>
      <c r="GTS39" s="265"/>
      <c r="GTT39" s="246"/>
      <c r="GTU39" s="265"/>
      <c r="GTV39" s="265"/>
      <c r="GTW39" s="265"/>
      <c r="GTX39" s="246"/>
      <c r="GTY39" s="265"/>
      <c r="GTZ39" s="265"/>
      <c r="GUA39" s="265"/>
      <c r="GUB39" s="246"/>
      <c r="GUC39" s="265"/>
      <c r="GUD39" s="265"/>
      <c r="GUE39" s="265"/>
      <c r="GUF39" s="246"/>
      <c r="GUG39" s="265"/>
      <c r="GUH39" s="265"/>
      <c r="GUI39" s="265"/>
      <c r="GUJ39" s="246"/>
      <c r="GUK39" s="265"/>
      <c r="GUL39" s="265"/>
      <c r="GUM39" s="265"/>
      <c r="GUN39" s="246"/>
      <c r="GUO39" s="265"/>
      <c r="GUP39" s="265"/>
      <c r="GUQ39" s="265"/>
      <c r="GUR39" s="246"/>
      <c r="GUS39" s="265"/>
      <c r="GUT39" s="265"/>
      <c r="GUU39" s="265"/>
      <c r="GUV39" s="246"/>
      <c r="GUW39" s="265"/>
      <c r="GUX39" s="265"/>
      <c r="GUY39" s="265"/>
      <c r="GUZ39" s="246"/>
      <c r="GVA39" s="265"/>
      <c r="GVB39" s="265"/>
      <c r="GVC39" s="265"/>
      <c r="GVD39" s="246"/>
      <c r="GVE39" s="265"/>
      <c r="GVF39" s="265"/>
      <c r="GVG39" s="265"/>
      <c r="GVH39" s="246"/>
      <c r="GVI39" s="265"/>
      <c r="GVJ39" s="265"/>
      <c r="GVK39" s="265"/>
      <c r="GVL39" s="246"/>
      <c r="GVM39" s="265"/>
      <c r="GVN39" s="265"/>
      <c r="GVO39" s="265"/>
      <c r="GVP39" s="246"/>
      <c r="GVQ39" s="265"/>
      <c r="GVR39" s="265"/>
      <c r="GVS39" s="265"/>
      <c r="GVT39" s="246"/>
      <c r="GVU39" s="265"/>
      <c r="GVV39" s="265"/>
      <c r="GVW39" s="265"/>
      <c r="GVX39" s="246"/>
      <c r="GVY39" s="265"/>
      <c r="GVZ39" s="265"/>
      <c r="GWA39" s="265"/>
      <c r="GWB39" s="246"/>
      <c r="GWC39" s="265"/>
      <c r="GWD39" s="265"/>
      <c r="GWE39" s="265"/>
      <c r="GWF39" s="246"/>
      <c r="GWG39" s="265"/>
      <c r="GWH39" s="265"/>
      <c r="GWI39" s="265"/>
      <c r="GWJ39" s="246"/>
      <c r="GWK39" s="265"/>
      <c r="GWL39" s="265"/>
      <c r="GWM39" s="265"/>
      <c r="GWN39" s="246"/>
      <c r="GWO39" s="265"/>
      <c r="GWP39" s="265"/>
      <c r="GWQ39" s="265"/>
      <c r="GWR39" s="246"/>
      <c r="GWS39" s="265"/>
      <c r="GWT39" s="265"/>
      <c r="GWU39" s="265"/>
      <c r="GWV39" s="246"/>
      <c r="GWW39" s="265"/>
      <c r="GWX39" s="265"/>
      <c r="GWY39" s="265"/>
      <c r="GWZ39" s="246"/>
      <c r="GXA39" s="265"/>
      <c r="GXB39" s="265"/>
      <c r="GXC39" s="265"/>
      <c r="GXD39" s="246"/>
      <c r="GXE39" s="265"/>
      <c r="GXF39" s="265"/>
      <c r="GXG39" s="265"/>
      <c r="GXH39" s="246"/>
      <c r="GXI39" s="265"/>
      <c r="GXJ39" s="265"/>
      <c r="GXK39" s="265"/>
      <c r="GXL39" s="246"/>
      <c r="GXM39" s="265"/>
      <c r="GXN39" s="265"/>
      <c r="GXO39" s="265"/>
      <c r="GXP39" s="246"/>
      <c r="GXQ39" s="265"/>
      <c r="GXR39" s="265"/>
      <c r="GXS39" s="265"/>
      <c r="GXT39" s="246"/>
      <c r="GXU39" s="265"/>
      <c r="GXV39" s="265"/>
      <c r="GXW39" s="265"/>
      <c r="GXX39" s="246"/>
      <c r="GXY39" s="265"/>
      <c r="GXZ39" s="265"/>
      <c r="GYA39" s="265"/>
      <c r="GYB39" s="246"/>
      <c r="GYC39" s="265"/>
      <c r="GYD39" s="265"/>
      <c r="GYE39" s="265"/>
      <c r="GYF39" s="246"/>
      <c r="GYG39" s="265"/>
      <c r="GYH39" s="265"/>
      <c r="GYI39" s="265"/>
      <c r="GYJ39" s="246"/>
      <c r="GYK39" s="265"/>
      <c r="GYL39" s="265"/>
      <c r="GYM39" s="265"/>
      <c r="GYN39" s="246"/>
      <c r="GYO39" s="265"/>
      <c r="GYP39" s="265"/>
      <c r="GYQ39" s="265"/>
      <c r="GYR39" s="246"/>
      <c r="GYS39" s="265"/>
      <c r="GYT39" s="265"/>
      <c r="GYU39" s="265"/>
      <c r="GYV39" s="246"/>
      <c r="GYW39" s="265"/>
      <c r="GYX39" s="265"/>
      <c r="GYY39" s="265"/>
      <c r="GYZ39" s="246"/>
      <c r="GZA39" s="265"/>
      <c r="GZB39" s="265"/>
      <c r="GZC39" s="265"/>
      <c r="GZD39" s="246"/>
      <c r="GZE39" s="265"/>
      <c r="GZF39" s="265"/>
      <c r="GZG39" s="265"/>
      <c r="GZH39" s="246"/>
      <c r="GZI39" s="265"/>
      <c r="GZJ39" s="265"/>
      <c r="GZK39" s="265"/>
      <c r="GZL39" s="246"/>
      <c r="GZM39" s="265"/>
      <c r="GZN39" s="265"/>
      <c r="GZO39" s="265"/>
      <c r="GZP39" s="246"/>
      <c r="GZQ39" s="265"/>
      <c r="GZR39" s="265"/>
      <c r="GZS39" s="265"/>
      <c r="GZT39" s="246"/>
      <c r="GZU39" s="265"/>
      <c r="GZV39" s="265"/>
      <c r="GZW39" s="265"/>
      <c r="GZX39" s="246"/>
      <c r="GZY39" s="265"/>
      <c r="GZZ39" s="265"/>
      <c r="HAA39" s="265"/>
      <c r="HAB39" s="246"/>
      <c r="HAC39" s="265"/>
      <c r="HAD39" s="265"/>
      <c r="HAE39" s="265"/>
      <c r="HAF39" s="246"/>
      <c r="HAG39" s="265"/>
      <c r="HAH39" s="265"/>
      <c r="HAI39" s="265"/>
      <c r="HAJ39" s="246"/>
      <c r="HAK39" s="265"/>
      <c r="HAL39" s="265"/>
      <c r="HAM39" s="265"/>
      <c r="HAN39" s="246"/>
      <c r="HAO39" s="265"/>
      <c r="HAP39" s="265"/>
      <c r="HAQ39" s="265"/>
      <c r="HAR39" s="246"/>
      <c r="HAS39" s="265"/>
      <c r="HAT39" s="265"/>
      <c r="HAU39" s="265"/>
      <c r="HAV39" s="246"/>
      <c r="HAW39" s="265"/>
      <c r="HAX39" s="265"/>
      <c r="HAY39" s="265"/>
      <c r="HAZ39" s="246"/>
      <c r="HBA39" s="265"/>
      <c r="HBB39" s="265"/>
      <c r="HBC39" s="265"/>
      <c r="HBD39" s="246"/>
      <c r="HBE39" s="265"/>
      <c r="HBF39" s="265"/>
      <c r="HBG39" s="265"/>
      <c r="HBH39" s="246"/>
      <c r="HBI39" s="265"/>
      <c r="HBJ39" s="265"/>
      <c r="HBK39" s="265"/>
      <c r="HBL39" s="246"/>
      <c r="HBM39" s="265"/>
      <c r="HBN39" s="265"/>
      <c r="HBO39" s="265"/>
      <c r="HBP39" s="246"/>
      <c r="HBQ39" s="265"/>
      <c r="HBR39" s="265"/>
      <c r="HBS39" s="265"/>
      <c r="HBT39" s="246"/>
      <c r="HBU39" s="265"/>
      <c r="HBV39" s="265"/>
      <c r="HBW39" s="265"/>
      <c r="HBX39" s="246"/>
      <c r="HBY39" s="265"/>
      <c r="HBZ39" s="265"/>
      <c r="HCA39" s="265"/>
      <c r="HCB39" s="246"/>
      <c r="HCC39" s="265"/>
      <c r="HCD39" s="265"/>
      <c r="HCE39" s="265"/>
      <c r="HCF39" s="246"/>
      <c r="HCG39" s="265"/>
      <c r="HCH39" s="265"/>
      <c r="HCI39" s="265"/>
      <c r="HCJ39" s="246"/>
      <c r="HCK39" s="265"/>
      <c r="HCL39" s="265"/>
      <c r="HCM39" s="265"/>
      <c r="HCN39" s="246"/>
      <c r="HCO39" s="265"/>
      <c r="HCP39" s="265"/>
      <c r="HCQ39" s="265"/>
      <c r="HCR39" s="246"/>
      <c r="HCS39" s="265"/>
      <c r="HCT39" s="265"/>
      <c r="HCU39" s="265"/>
      <c r="HCV39" s="246"/>
      <c r="HCW39" s="265"/>
      <c r="HCX39" s="265"/>
      <c r="HCY39" s="265"/>
      <c r="HCZ39" s="246"/>
      <c r="HDA39" s="265"/>
      <c r="HDB39" s="265"/>
      <c r="HDC39" s="265"/>
      <c r="HDD39" s="246"/>
      <c r="HDE39" s="265"/>
      <c r="HDF39" s="265"/>
      <c r="HDG39" s="265"/>
      <c r="HDH39" s="246"/>
      <c r="HDI39" s="265"/>
      <c r="HDJ39" s="265"/>
      <c r="HDK39" s="265"/>
      <c r="HDL39" s="246"/>
      <c r="HDM39" s="265"/>
      <c r="HDN39" s="265"/>
      <c r="HDO39" s="265"/>
      <c r="HDP39" s="246"/>
      <c r="HDQ39" s="265"/>
      <c r="HDR39" s="265"/>
      <c r="HDS39" s="265"/>
      <c r="HDT39" s="246"/>
      <c r="HDU39" s="265"/>
      <c r="HDV39" s="265"/>
      <c r="HDW39" s="265"/>
      <c r="HDX39" s="246"/>
      <c r="HDY39" s="265"/>
      <c r="HDZ39" s="265"/>
      <c r="HEA39" s="265"/>
      <c r="HEB39" s="246"/>
      <c r="HEC39" s="265"/>
      <c r="HED39" s="265"/>
      <c r="HEE39" s="265"/>
      <c r="HEF39" s="246"/>
      <c r="HEG39" s="265"/>
      <c r="HEH39" s="265"/>
      <c r="HEI39" s="265"/>
      <c r="HEJ39" s="246"/>
      <c r="HEK39" s="265"/>
      <c r="HEL39" s="265"/>
      <c r="HEM39" s="265"/>
      <c r="HEN39" s="246"/>
      <c r="HEO39" s="265"/>
      <c r="HEP39" s="265"/>
      <c r="HEQ39" s="265"/>
      <c r="HER39" s="246"/>
      <c r="HES39" s="265"/>
      <c r="HET39" s="265"/>
      <c r="HEU39" s="265"/>
      <c r="HEV39" s="246"/>
      <c r="HEW39" s="265"/>
      <c r="HEX39" s="265"/>
      <c r="HEY39" s="265"/>
      <c r="HEZ39" s="246"/>
      <c r="HFA39" s="265"/>
      <c r="HFB39" s="265"/>
      <c r="HFC39" s="265"/>
      <c r="HFD39" s="246"/>
      <c r="HFE39" s="265"/>
      <c r="HFF39" s="265"/>
      <c r="HFG39" s="265"/>
      <c r="HFH39" s="246"/>
      <c r="HFI39" s="265"/>
      <c r="HFJ39" s="265"/>
      <c r="HFK39" s="265"/>
      <c r="HFL39" s="246"/>
      <c r="HFM39" s="265"/>
      <c r="HFN39" s="265"/>
      <c r="HFO39" s="265"/>
      <c r="HFP39" s="246"/>
      <c r="HFQ39" s="265"/>
      <c r="HFR39" s="265"/>
      <c r="HFS39" s="265"/>
      <c r="HFT39" s="246"/>
      <c r="HFU39" s="265"/>
      <c r="HFV39" s="265"/>
      <c r="HFW39" s="265"/>
      <c r="HFX39" s="246"/>
      <c r="HFY39" s="265"/>
      <c r="HFZ39" s="265"/>
      <c r="HGA39" s="265"/>
      <c r="HGB39" s="246"/>
      <c r="HGC39" s="265"/>
      <c r="HGD39" s="265"/>
      <c r="HGE39" s="265"/>
      <c r="HGF39" s="246"/>
      <c r="HGG39" s="265"/>
      <c r="HGH39" s="265"/>
      <c r="HGI39" s="265"/>
      <c r="HGJ39" s="246"/>
      <c r="HGK39" s="265"/>
      <c r="HGL39" s="265"/>
      <c r="HGM39" s="265"/>
      <c r="HGN39" s="246"/>
      <c r="HGO39" s="265"/>
      <c r="HGP39" s="265"/>
      <c r="HGQ39" s="265"/>
      <c r="HGR39" s="246"/>
      <c r="HGS39" s="265"/>
      <c r="HGT39" s="265"/>
      <c r="HGU39" s="265"/>
      <c r="HGV39" s="246"/>
      <c r="HGW39" s="265"/>
      <c r="HGX39" s="265"/>
      <c r="HGY39" s="265"/>
      <c r="HGZ39" s="246"/>
      <c r="HHA39" s="265"/>
      <c r="HHB39" s="265"/>
      <c r="HHC39" s="265"/>
      <c r="HHD39" s="246"/>
      <c r="HHE39" s="265"/>
      <c r="HHF39" s="265"/>
      <c r="HHG39" s="265"/>
      <c r="HHH39" s="246"/>
      <c r="HHI39" s="265"/>
      <c r="HHJ39" s="265"/>
      <c r="HHK39" s="265"/>
      <c r="HHL39" s="246"/>
      <c r="HHM39" s="265"/>
      <c r="HHN39" s="265"/>
      <c r="HHO39" s="265"/>
      <c r="HHP39" s="246"/>
      <c r="HHQ39" s="265"/>
      <c r="HHR39" s="265"/>
      <c r="HHS39" s="265"/>
      <c r="HHT39" s="246"/>
      <c r="HHU39" s="265"/>
      <c r="HHV39" s="265"/>
      <c r="HHW39" s="265"/>
      <c r="HHX39" s="246"/>
      <c r="HHY39" s="265"/>
      <c r="HHZ39" s="265"/>
      <c r="HIA39" s="265"/>
      <c r="HIB39" s="246"/>
      <c r="HIC39" s="265"/>
      <c r="HID39" s="265"/>
      <c r="HIE39" s="265"/>
      <c r="HIF39" s="246"/>
      <c r="HIG39" s="265"/>
      <c r="HIH39" s="265"/>
      <c r="HII39" s="265"/>
      <c r="HIJ39" s="246"/>
      <c r="HIK39" s="265"/>
      <c r="HIL39" s="265"/>
      <c r="HIM39" s="265"/>
      <c r="HIN39" s="246"/>
      <c r="HIO39" s="265"/>
      <c r="HIP39" s="265"/>
      <c r="HIQ39" s="265"/>
      <c r="HIR39" s="246"/>
      <c r="HIS39" s="265"/>
      <c r="HIT39" s="265"/>
      <c r="HIU39" s="265"/>
      <c r="HIV39" s="246"/>
      <c r="HIW39" s="265"/>
      <c r="HIX39" s="265"/>
      <c r="HIY39" s="265"/>
      <c r="HIZ39" s="246"/>
      <c r="HJA39" s="265"/>
      <c r="HJB39" s="265"/>
      <c r="HJC39" s="265"/>
      <c r="HJD39" s="246"/>
      <c r="HJE39" s="265"/>
      <c r="HJF39" s="265"/>
      <c r="HJG39" s="265"/>
      <c r="HJH39" s="246"/>
      <c r="HJI39" s="265"/>
      <c r="HJJ39" s="265"/>
      <c r="HJK39" s="265"/>
      <c r="HJL39" s="246"/>
      <c r="HJM39" s="265"/>
      <c r="HJN39" s="265"/>
      <c r="HJO39" s="265"/>
      <c r="HJP39" s="246"/>
      <c r="HJQ39" s="265"/>
      <c r="HJR39" s="265"/>
      <c r="HJS39" s="265"/>
      <c r="HJT39" s="246"/>
      <c r="HJU39" s="265"/>
      <c r="HJV39" s="265"/>
      <c r="HJW39" s="265"/>
      <c r="HJX39" s="246"/>
      <c r="HJY39" s="265"/>
      <c r="HJZ39" s="265"/>
      <c r="HKA39" s="265"/>
      <c r="HKB39" s="246"/>
      <c r="HKC39" s="265"/>
      <c r="HKD39" s="265"/>
      <c r="HKE39" s="265"/>
      <c r="HKF39" s="246"/>
      <c r="HKG39" s="265"/>
      <c r="HKH39" s="265"/>
      <c r="HKI39" s="265"/>
      <c r="HKJ39" s="246"/>
      <c r="HKK39" s="265"/>
      <c r="HKL39" s="265"/>
      <c r="HKM39" s="265"/>
      <c r="HKN39" s="246"/>
      <c r="HKO39" s="265"/>
      <c r="HKP39" s="265"/>
      <c r="HKQ39" s="265"/>
      <c r="HKR39" s="246"/>
      <c r="HKS39" s="265"/>
      <c r="HKT39" s="265"/>
      <c r="HKU39" s="265"/>
      <c r="HKV39" s="246"/>
      <c r="HKW39" s="265"/>
      <c r="HKX39" s="265"/>
      <c r="HKY39" s="265"/>
      <c r="HKZ39" s="246"/>
      <c r="HLA39" s="265"/>
      <c r="HLB39" s="265"/>
      <c r="HLC39" s="265"/>
      <c r="HLD39" s="246"/>
      <c r="HLE39" s="265"/>
      <c r="HLF39" s="265"/>
      <c r="HLG39" s="265"/>
      <c r="HLH39" s="246"/>
      <c r="HLI39" s="265"/>
      <c r="HLJ39" s="265"/>
      <c r="HLK39" s="265"/>
      <c r="HLL39" s="246"/>
      <c r="HLM39" s="265"/>
      <c r="HLN39" s="265"/>
      <c r="HLO39" s="265"/>
      <c r="HLP39" s="246"/>
      <c r="HLQ39" s="265"/>
      <c r="HLR39" s="265"/>
      <c r="HLS39" s="265"/>
      <c r="HLT39" s="246"/>
      <c r="HLU39" s="265"/>
      <c r="HLV39" s="265"/>
      <c r="HLW39" s="265"/>
      <c r="HLX39" s="246"/>
      <c r="HLY39" s="265"/>
      <c r="HLZ39" s="265"/>
      <c r="HMA39" s="265"/>
      <c r="HMB39" s="246"/>
      <c r="HMC39" s="265"/>
      <c r="HMD39" s="265"/>
      <c r="HME39" s="265"/>
      <c r="HMF39" s="246"/>
      <c r="HMG39" s="265"/>
      <c r="HMH39" s="265"/>
      <c r="HMI39" s="265"/>
      <c r="HMJ39" s="246"/>
      <c r="HMK39" s="265"/>
      <c r="HML39" s="265"/>
      <c r="HMM39" s="265"/>
      <c r="HMN39" s="246"/>
      <c r="HMO39" s="265"/>
      <c r="HMP39" s="265"/>
      <c r="HMQ39" s="265"/>
      <c r="HMR39" s="246"/>
      <c r="HMS39" s="265"/>
      <c r="HMT39" s="265"/>
      <c r="HMU39" s="265"/>
      <c r="HMV39" s="246"/>
      <c r="HMW39" s="265"/>
      <c r="HMX39" s="265"/>
      <c r="HMY39" s="265"/>
      <c r="HMZ39" s="246"/>
      <c r="HNA39" s="265"/>
      <c r="HNB39" s="265"/>
      <c r="HNC39" s="265"/>
      <c r="HND39" s="246"/>
      <c r="HNE39" s="265"/>
      <c r="HNF39" s="265"/>
      <c r="HNG39" s="265"/>
      <c r="HNH39" s="246"/>
      <c r="HNI39" s="265"/>
      <c r="HNJ39" s="265"/>
      <c r="HNK39" s="265"/>
      <c r="HNL39" s="246"/>
      <c r="HNM39" s="265"/>
      <c r="HNN39" s="265"/>
      <c r="HNO39" s="265"/>
      <c r="HNP39" s="246"/>
      <c r="HNQ39" s="265"/>
      <c r="HNR39" s="265"/>
      <c r="HNS39" s="265"/>
      <c r="HNT39" s="246"/>
      <c r="HNU39" s="265"/>
      <c r="HNV39" s="265"/>
      <c r="HNW39" s="265"/>
      <c r="HNX39" s="246"/>
      <c r="HNY39" s="265"/>
      <c r="HNZ39" s="265"/>
      <c r="HOA39" s="265"/>
      <c r="HOB39" s="246"/>
      <c r="HOC39" s="265"/>
      <c r="HOD39" s="265"/>
      <c r="HOE39" s="265"/>
      <c r="HOF39" s="246"/>
      <c r="HOG39" s="265"/>
      <c r="HOH39" s="265"/>
      <c r="HOI39" s="265"/>
      <c r="HOJ39" s="246"/>
      <c r="HOK39" s="265"/>
      <c r="HOL39" s="265"/>
      <c r="HOM39" s="265"/>
      <c r="HON39" s="246"/>
      <c r="HOO39" s="265"/>
      <c r="HOP39" s="265"/>
      <c r="HOQ39" s="265"/>
      <c r="HOR39" s="246"/>
      <c r="HOS39" s="265"/>
      <c r="HOT39" s="265"/>
      <c r="HOU39" s="265"/>
      <c r="HOV39" s="246"/>
      <c r="HOW39" s="265"/>
      <c r="HOX39" s="265"/>
      <c r="HOY39" s="265"/>
      <c r="HOZ39" s="246"/>
      <c r="HPA39" s="265"/>
      <c r="HPB39" s="265"/>
      <c r="HPC39" s="265"/>
      <c r="HPD39" s="246"/>
      <c r="HPE39" s="265"/>
      <c r="HPF39" s="265"/>
      <c r="HPG39" s="265"/>
      <c r="HPH39" s="246"/>
      <c r="HPI39" s="265"/>
      <c r="HPJ39" s="265"/>
      <c r="HPK39" s="265"/>
      <c r="HPL39" s="246"/>
      <c r="HPM39" s="265"/>
      <c r="HPN39" s="265"/>
      <c r="HPO39" s="265"/>
      <c r="HPP39" s="246"/>
      <c r="HPQ39" s="265"/>
      <c r="HPR39" s="265"/>
      <c r="HPS39" s="265"/>
      <c r="HPT39" s="246"/>
      <c r="HPU39" s="265"/>
      <c r="HPV39" s="265"/>
      <c r="HPW39" s="265"/>
      <c r="HPX39" s="246"/>
      <c r="HPY39" s="265"/>
      <c r="HPZ39" s="265"/>
      <c r="HQA39" s="265"/>
      <c r="HQB39" s="246"/>
      <c r="HQC39" s="265"/>
      <c r="HQD39" s="265"/>
      <c r="HQE39" s="265"/>
      <c r="HQF39" s="246"/>
      <c r="HQG39" s="265"/>
      <c r="HQH39" s="265"/>
      <c r="HQI39" s="265"/>
      <c r="HQJ39" s="246"/>
      <c r="HQK39" s="265"/>
      <c r="HQL39" s="265"/>
      <c r="HQM39" s="265"/>
      <c r="HQN39" s="246"/>
      <c r="HQO39" s="265"/>
      <c r="HQP39" s="265"/>
      <c r="HQQ39" s="265"/>
      <c r="HQR39" s="246"/>
      <c r="HQS39" s="265"/>
      <c r="HQT39" s="265"/>
      <c r="HQU39" s="265"/>
      <c r="HQV39" s="246"/>
      <c r="HQW39" s="265"/>
      <c r="HQX39" s="265"/>
      <c r="HQY39" s="265"/>
      <c r="HQZ39" s="246"/>
      <c r="HRA39" s="265"/>
      <c r="HRB39" s="265"/>
      <c r="HRC39" s="265"/>
      <c r="HRD39" s="246"/>
      <c r="HRE39" s="265"/>
      <c r="HRF39" s="265"/>
      <c r="HRG39" s="265"/>
      <c r="HRH39" s="246"/>
      <c r="HRI39" s="265"/>
      <c r="HRJ39" s="265"/>
      <c r="HRK39" s="265"/>
      <c r="HRL39" s="246"/>
      <c r="HRM39" s="265"/>
      <c r="HRN39" s="265"/>
      <c r="HRO39" s="265"/>
      <c r="HRP39" s="246"/>
      <c r="HRQ39" s="265"/>
      <c r="HRR39" s="265"/>
      <c r="HRS39" s="265"/>
      <c r="HRT39" s="246"/>
      <c r="HRU39" s="265"/>
      <c r="HRV39" s="265"/>
      <c r="HRW39" s="265"/>
      <c r="HRX39" s="246"/>
      <c r="HRY39" s="265"/>
      <c r="HRZ39" s="265"/>
      <c r="HSA39" s="265"/>
      <c r="HSB39" s="246"/>
      <c r="HSC39" s="265"/>
      <c r="HSD39" s="265"/>
      <c r="HSE39" s="265"/>
      <c r="HSF39" s="246"/>
      <c r="HSG39" s="265"/>
      <c r="HSH39" s="265"/>
      <c r="HSI39" s="265"/>
      <c r="HSJ39" s="246"/>
      <c r="HSK39" s="265"/>
      <c r="HSL39" s="265"/>
      <c r="HSM39" s="265"/>
      <c r="HSN39" s="246"/>
      <c r="HSO39" s="265"/>
      <c r="HSP39" s="265"/>
      <c r="HSQ39" s="265"/>
      <c r="HSR39" s="246"/>
      <c r="HSS39" s="265"/>
      <c r="HST39" s="265"/>
      <c r="HSU39" s="265"/>
      <c r="HSV39" s="246"/>
      <c r="HSW39" s="265"/>
      <c r="HSX39" s="265"/>
      <c r="HSY39" s="265"/>
      <c r="HSZ39" s="246"/>
      <c r="HTA39" s="265"/>
      <c r="HTB39" s="265"/>
      <c r="HTC39" s="265"/>
      <c r="HTD39" s="246"/>
      <c r="HTE39" s="265"/>
      <c r="HTF39" s="265"/>
      <c r="HTG39" s="265"/>
      <c r="HTH39" s="246"/>
      <c r="HTI39" s="265"/>
      <c r="HTJ39" s="265"/>
      <c r="HTK39" s="265"/>
      <c r="HTL39" s="246"/>
      <c r="HTM39" s="265"/>
      <c r="HTN39" s="265"/>
      <c r="HTO39" s="265"/>
      <c r="HTP39" s="246"/>
      <c r="HTQ39" s="265"/>
      <c r="HTR39" s="265"/>
      <c r="HTS39" s="265"/>
      <c r="HTT39" s="246"/>
      <c r="HTU39" s="265"/>
      <c r="HTV39" s="265"/>
      <c r="HTW39" s="265"/>
      <c r="HTX39" s="246"/>
      <c r="HTY39" s="265"/>
      <c r="HTZ39" s="265"/>
      <c r="HUA39" s="265"/>
      <c r="HUB39" s="246"/>
      <c r="HUC39" s="265"/>
      <c r="HUD39" s="265"/>
      <c r="HUE39" s="265"/>
      <c r="HUF39" s="246"/>
      <c r="HUG39" s="265"/>
      <c r="HUH39" s="265"/>
      <c r="HUI39" s="265"/>
      <c r="HUJ39" s="246"/>
      <c r="HUK39" s="265"/>
      <c r="HUL39" s="265"/>
      <c r="HUM39" s="265"/>
      <c r="HUN39" s="246"/>
      <c r="HUO39" s="265"/>
      <c r="HUP39" s="265"/>
      <c r="HUQ39" s="265"/>
      <c r="HUR39" s="246"/>
      <c r="HUS39" s="265"/>
      <c r="HUT39" s="265"/>
      <c r="HUU39" s="265"/>
      <c r="HUV39" s="246"/>
      <c r="HUW39" s="265"/>
      <c r="HUX39" s="265"/>
      <c r="HUY39" s="265"/>
      <c r="HUZ39" s="246"/>
      <c r="HVA39" s="265"/>
      <c r="HVB39" s="265"/>
      <c r="HVC39" s="265"/>
      <c r="HVD39" s="246"/>
      <c r="HVE39" s="265"/>
      <c r="HVF39" s="265"/>
      <c r="HVG39" s="265"/>
      <c r="HVH39" s="246"/>
      <c r="HVI39" s="265"/>
      <c r="HVJ39" s="265"/>
      <c r="HVK39" s="265"/>
      <c r="HVL39" s="246"/>
      <c r="HVM39" s="265"/>
      <c r="HVN39" s="265"/>
      <c r="HVO39" s="265"/>
      <c r="HVP39" s="246"/>
      <c r="HVQ39" s="265"/>
      <c r="HVR39" s="265"/>
      <c r="HVS39" s="265"/>
      <c r="HVT39" s="246"/>
      <c r="HVU39" s="265"/>
      <c r="HVV39" s="265"/>
      <c r="HVW39" s="265"/>
      <c r="HVX39" s="246"/>
      <c r="HVY39" s="265"/>
      <c r="HVZ39" s="265"/>
      <c r="HWA39" s="265"/>
      <c r="HWB39" s="246"/>
      <c r="HWC39" s="265"/>
      <c r="HWD39" s="265"/>
      <c r="HWE39" s="265"/>
      <c r="HWF39" s="246"/>
      <c r="HWG39" s="265"/>
      <c r="HWH39" s="265"/>
      <c r="HWI39" s="265"/>
      <c r="HWJ39" s="246"/>
      <c r="HWK39" s="265"/>
      <c r="HWL39" s="265"/>
      <c r="HWM39" s="265"/>
      <c r="HWN39" s="246"/>
      <c r="HWO39" s="265"/>
      <c r="HWP39" s="265"/>
      <c r="HWQ39" s="265"/>
      <c r="HWR39" s="246"/>
      <c r="HWS39" s="265"/>
      <c r="HWT39" s="265"/>
      <c r="HWU39" s="265"/>
      <c r="HWV39" s="246"/>
      <c r="HWW39" s="265"/>
      <c r="HWX39" s="265"/>
      <c r="HWY39" s="265"/>
      <c r="HWZ39" s="246"/>
      <c r="HXA39" s="265"/>
      <c r="HXB39" s="265"/>
      <c r="HXC39" s="265"/>
      <c r="HXD39" s="246"/>
      <c r="HXE39" s="265"/>
      <c r="HXF39" s="265"/>
      <c r="HXG39" s="265"/>
      <c r="HXH39" s="246"/>
      <c r="HXI39" s="265"/>
      <c r="HXJ39" s="265"/>
      <c r="HXK39" s="265"/>
      <c r="HXL39" s="246"/>
      <c r="HXM39" s="265"/>
      <c r="HXN39" s="265"/>
      <c r="HXO39" s="265"/>
      <c r="HXP39" s="246"/>
      <c r="HXQ39" s="265"/>
      <c r="HXR39" s="265"/>
      <c r="HXS39" s="265"/>
      <c r="HXT39" s="246"/>
      <c r="HXU39" s="265"/>
      <c r="HXV39" s="265"/>
      <c r="HXW39" s="265"/>
      <c r="HXX39" s="246"/>
      <c r="HXY39" s="265"/>
      <c r="HXZ39" s="265"/>
      <c r="HYA39" s="265"/>
      <c r="HYB39" s="246"/>
      <c r="HYC39" s="265"/>
      <c r="HYD39" s="265"/>
      <c r="HYE39" s="265"/>
      <c r="HYF39" s="246"/>
      <c r="HYG39" s="265"/>
      <c r="HYH39" s="265"/>
      <c r="HYI39" s="265"/>
      <c r="HYJ39" s="246"/>
      <c r="HYK39" s="265"/>
      <c r="HYL39" s="265"/>
      <c r="HYM39" s="265"/>
      <c r="HYN39" s="246"/>
      <c r="HYO39" s="265"/>
      <c r="HYP39" s="265"/>
      <c r="HYQ39" s="265"/>
      <c r="HYR39" s="246"/>
      <c r="HYS39" s="265"/>
      <c r="HYT39" s="265"/>
      <c r="HYU39" s="265"/>
      <c r="HYV39" s="246"/>
      <c r="HYW39" s="265"/>
      <c r="HYX39" s="265"/>
      <c r="HYY39" s="265"/>
      <c r="HYZ39" s="246"/>
      <c r="HZA39" s="265"/>
      <c r="HZB39" s="265"/>
      <c r="HZC39" s="265"/>
      <c r="HZD39" s="246"/>
      <c r="HZE39" s="265"/>
      <c r="HZF39" s="265"/>
      <c r="HZG39" s="265"/>
      <c r="HZH39" s="246"/>
      <c r="HZI39" s="265"/>
      <c r="HZJ39" s="265"/>
      <c r="HZK39" s="265"/>
      <c r="HZL39" s="246"/>
      <c r="HZM39" s="265"/>
      <c r="HZN39" s="265"/>
      <c r="HZO39" s="265"/>
      <c r="HZP39" s="246"/>
      <c r="HZQ39" s="265"/>
      <c r="HZR39" s="265"/>
      <c r="HZS39" s="265"/>
      <c r="HZT39" s="246"/>
      <c r="HZU39" s="265"/>
      <c r="HZV39" s="265"/>
      <c r="HZW39" s="265"/>
      <c r="HZX39" s="246"/>
      <c r="HZY39" s="265"/>
      <c r="HZZ39" s="265"/>
      <c r="IAA39" s="265"/>
      <c r="IAB39" s="246"/>
      <c r="IAC39" s="265"/>
      <c r="IAD39" s="265"/>
      <c r="IAE39" s="265"/>
      <c r="IAF39" s="246"/>
      <c r="IAG39" s="265"/>
      <c r="IAH39" s="265"/>
      <c r="IAI39" s="265"/>
      <c r="IAJ39" s="246"/>
      <c r="IAK39" s="265"/>
      <c r="IAL39" s="265"/>
      <c r="IAM39" s="265"/>
      <c r="IAN39" s="246"/>
      <c r="IAO39" s="265"/>
      <c r="IAP39" s="265"/>
      <c r="IAQ39" s="265"/>
      <c r="IAR39" s="246"/>
      <c r="IAS39" s="265"/>
      <c r="IAT39" s="265"/>
      <c r="IAU39" s="265"/>
      <c r="IAV39" s="246"/>
      <c r="IAW39" s="265"/>
      <c r="IAX39" s="265"/>
      <c r="IAY39" s="265"/>
      <c r="IAZ39" s="246"/>
      <c r="IBA39" s="265"/>
      <c r="IBB39" s="265"/>
      <c r="IBC39" s="265"/>
      <c r="IBD39" s="246"/>
      <c r="IBE39" s="265"/>
      <c r="IBF39" s="265"/>
      <c r="IBG39" s="265"/>
      <c r="IBH39" s="246"/>
      <c r="IBI39" s="265"/>
      <c r="IBJ39" s="265"/>
      <c r="IBK39" s="265"/>
      <c r="IBL39" s="246"/>
      <c r="IBM39" s="265"/>
      <c r="IBN39" s="265"/>
      <c r="IBO39" s="265"/>
      <c r="IBP39" s="246"/>
      <c r="IBQ39" s="265"/>
      <c r="IBR39" s="265"/>
      <c r="IBS39" s="265"/>
      <c r="IBT39" s="246"/>
      <c r="IBU39" s="265"/>
      <c r="IBV39" s="265"/>
      <c r="IBW39" s="265"/>
      <c r="IBX39" s="246"/>
      <c r="IBY39" s="265"/>
      <c r="IBZ39" s="265"/>
      <c r="ICA39" s="265"/>
      <c r="ICB39" s="246"/>
      <c r="ICC39" s="265"/>
      <c r="ICD39" s="265"/>
      <c r="ICE39" s="265"/>
      <c r="ICF39" s="246"/>
      <c r="ICG39" s="265"/>
      <c r="ICH39" s="265"/>
      <c r="ICI39" s="265"/>
      <c r="ICJ39" s="246"/>
      <c r="ICK39" s="265"/>
      <c r="ICL39" s="265"/>
      <c r="ICM39" s="265"/>
      <c r="ICN39" s="246"/>
      <c r="ICO39" s="265"/>
      <c r="ICP39" s="265"/>
      <c r="ICQ39" s="265"/>
      <c r="ICR39" s="246"/>
      <c r="ICS39" s="265"/>
      <c r="ICT39" s="265"/>
      <c r="ICU39" s="265"/>
      <c r="ICV39" s="246"/>
      <c r="ICW39" s="265"/>
      <c r="ICX39" s="265"/>
      <c r="ICY39" s="265"/>
      <c r="ICZ39" s="246"/>
      <c r="IDA39" s="265"/>
      <c r="IDB39" s="265"/>
      <c r="IDC39" s="265"/>
      <c r="IDD39" s="246"/>
      <c r="IDE39" s="265"/>
      <c r="IDF39" s="265"/>
      <c r="IDG39" s="265"/>
      <c r="IDH39" s="246"/>
      <c r="IDI39" s="265"/>
      <c r="IDJ39" s="265"/>
      <c r="IDK39" s="265"/>
      <c r="IDL39" s="246"/>
      <c r="IDM39" s="265"/>
      <c r="IDN39" s="265"/>
      <c r="IDO39" s="265"/>
      <c r="IDP39" s="246"/>
      <c r="IDQ39" s="265"/>
      <c r="IDR39" s="265"/>
      <c r="IDS39" s="265"/>
      <c r="IDT39" s="246"/>
      <c r="IDU39" s="265"/>
      <c r="IDV39" s="265"/>
      <c r="IDW39" s="265"/>
      <c r="IDX39" s="246"/>
      <c r="IDY39" s="265"/>
      <c r="IDZ39" s="265"/>
      <c r="IEA39" s="265"/>
      <c r="IEB39" s="246"/>
      <c r="IEC39" s="265"/>
      <c r="IED39" s="265"/>
      <c r="IEE39" s="265"/>
      <c r="IEF39" s="246"/>
      <c r="IEG39" s="265"/>
      <c r="IEH39" s="265"/>
      <c r="IEI39" s="265"/>
      <c r="IEJ39" s="246"/>
      <c r="IEK39" s="265"/>
      <c r="IEL39" s="265"/>
      <c r="IEM39" s="265"/>
      <c r="IEN39" s="246"/>
      <c r="IEO39" s="265"/>
      <c r="IEP39" s="265"/>
      <c r="IEQ39" s="265"/>
      <c r="IER39" s="246"/>
      <c r="IES39" s="265"/>
      <c r="IET39" s="265"/>
      <c r="IEU39" s="265"/>
      <c r="IEV39" s="246"/>
      <c r="IEW39" s="265"/>
      <c r="IEX39" s="265"/>
      <c r="IEY39" s="265"/>
      <c r="IEZ39" s="246"/>
      <c r="IFA39" s="265"/>
      <c r="IFB39" s="265"/>
      <c r="IFC39" s="265"/>
      <c r="IFD39" s="246"/>
      <c r="IFE39" s="265"/>
      <c r="IFF39" s="265"/>
      <c r="IFG39" s="265"/>
      <c r="IFH39" s="246"/>
      <c r="IFI39" s="265"/>
      <c r="IFJ39" s="265"/>
      <c r="IFK39" s="265"/>
      <c r="IFL39" s="246"/>
      <c r="IFM39" s="265"/>
      <c r="IFN39" s="265"/>
      <c r="IFO39" s="265"/>
      <c r="IFP39" s="246"/>
      <c r="IFQ39" s="265"/>
      <c r="IFR39" s="265"/>
      <c r="IFS39" s="265"/>
      <c r="IFT39" s="246"/>
      <c r="IFU39" s="265"/>
      <c r="IFV39" s="265"/>
      <c r="IFW39" s="265"/>
      <c r="IFX39" s="246"/>
      <c r="IFY39" s="265"/>
      <c r="IFZ39" s="265"/>
      <c r="IGA39" s="265"/>
      <c r="IGB39" s="246"/>
      <c r="IGC39" s="265"/>
      <c r="IGD39" s="265"/>
      <c r="IGE39" s="265"/>
      <c r="IGF39" s="246"/>
      <c r="IGG39" s="265"/>
      <c r="IGH39" s="265"/>
      <c r="IGI39" s="265"/>
      <c r="IGJ39" s="246"/>
      <c r="IGK39" s="265"/>
      <c r="IGL39" s="265"/>
      <c r="IGM39" s="265"/>
      <c r="IGN39" s="246"/>
      <c r="IGO39" s="265"/>
      <c r="IGP39" s="265"/>
      <c r="IGQ39" s="265"/>
      <c r="IGR39" s="246"/>
      <c r="IGS39" s="265"/>
      <c r="IGT39" s="265"/>
      <c r="IGU39" s="265"/>
      <c r="IGV39" s="246"/>
      <c r="IGW39" s="265"/>
      <c r="IGX39" s="265"/>
      <c r="IGY39" s="265"/>
      <c r="IGZ39" s="246"/>
      <c r="IHA39" s="265"/>
      <c r="IHB39" s="265"/>
      <c r="IHC39" s="265"/>
      <c r="IHD39" s="246"/>
      <c r="IHE39" s="265"/>
      <c r="IHF39" s="265"/>
      <c r="IHG39" s="265"/>
      <c r="IHH39" s="246"/>
      <c r="IHI39" s="265"/>
      <c r="IHJ39" s="265"/>
      <c r="IHK39" s="265"/>
      <c r="IHL39" s="246"/>
      <c r="IHM39" s="265"/>
      <c r="IHN39" s="265"/>
      <c r="IHO39" s="265"/>
      <c r="IHP39" s="246"/>
      <c r="IHQ39" s="265"/>
      <c r="IHR39" s="265"/>
      <c r="IHS39" s="265"/>
      <c r="IHT39" s="246"/>
      <c r="IHU39" s="265"/>
      <c r="IHV39" s="265"/>
      <c r="IHW39" s="265"/>
      <c r="IHX39" s="246"/>
      <c r="IHY39" s="265"/>
      <c r="IHZ39" s="265"/>
      <c r="IIA39" s="265"/>
      <c r="IIB39" s="246"/>
      <c r="IIC39" s="265"/>
      <c r="IID39" s="265"/>
      <c r="IIE39" s="265"/>
      <c r="IIF39" s="246"/>
      <c r="IIG39" s="265"/>
      <c r="IIH39" s="265"/>
      <c r="III39" s="265"/>
      <c r="IIJ39" s="246"/>
      <c r="IIK39" s="265"/>
      <c r="IIL39" s="265"/>
      <c r="IIM39" s="265"/>
      <c r="IIN39" s="246"/>
      <c r="IIO39" s="265"/>
      <c r="IIP39" s="265"/>
      <c r="IIQ39" s="265"/>
      <c r="IIR39" s="246"/>
      <c r="IIS39" s="265"/>
      <c r="IIT39" s="265"/>
      <c r="IIU39" s="265"/>
      <c r="IIV39" s="246"/>
      <c r="IIW39" s="265"/>
      <c r="IIX39" s="265"/>
      <c r="IIY39" s="265"/>
      <c r="IIZ39" s="246"/>
      <c r="IJA39" s="265"/>
      <c r="IJB39" s="265"/>
      <c r="IJC39" s="265"/>
      <c r="IJD39" s="246"/>
      <c r="IJE39" s="265"/>
      <c r="IJF39" s="265"/>
      <c r="IJG39" s="265"/>
      <c r="IJH39" s="246"/>
      <c r="IJI39" s="265"/>
      <c r="IJJ39" s="265"/>
      <c r="IJK39" s="265"/>
      <c r="IJL39" s="246"/>
      <c r="IJM39" s="265"/>
      <c r="IJN39" s="265"/>
      <c r="IJO39" s="265"/>
      <c r="IJP39" s="246"/>
      <c r="IJQ39" s="265"/>
      <c r="IJR39" s="265"/>
      <c r="IJS39" s="265"/>
      <c r="IJT39" s="246"/>
      <c r="IJU39" s="265"/>
      <c r="IJV39" s="265"/>
      <c r="IJW39" s="265"/>
      <c r="IJX39" s="246"/>
      <c r="IJY39" s="265"/>
      <c r="IJZ39" s="265"/>
      <c r="IKA39" s="265"/>
      <c r="IKB39" s="246"/>
      <c r="IKC39" s="265"/>
      <c r="IKD39" s="265"/>
      <c r="IKE39" s="265"/>
      <c r="IKF39" s="246"/>
      <c r="IKG39" s="265"/>
      <c r="IKH39" s="265"/>
      <c r="IKI39" s="265"/>
      <c r="IKJ39" s="246"/>
      <c r="IKK39" s="265"/>
      <c r="IKL39" s="265"/>
      <c r="IKM39" s="265"/>
      <c r="IKN39" s="246"/>
      <c r="IKO39" s="265"/>
      <c r="IKP39" s="265"/>
      <c r="IKQ39" s="265"/>
      <c r="IKR39" s="246"/>
      <c r="IKS39" s="265"/>
      <c r="IKT39" s="265"/>
      <c r="IKU39" s="265"/>
      <c r="IKV39" s="246"/>
      <c r="IKW39" s="265"/>
      <c r="IKX39" s="265"/>
      <c r="IKY39" s="265"/>
      <c r="IKZ39" s="246"/>
      <c r="ILA39" s="265"/>
      <c r="ILB39" s="265"/>
      <c r="ILC39" s="265"/>
      <c r="ILD39" s="246"/>
      <c r="ILE39" s="265"/>
      <c r="ILF39" s="265"/>
      <c r="ILG39" s="265"/>
      <c r="ILH39" s="246"/>
      <c r="ILI39" s="265"/>
      <c r="ILJ39" s="265"/>
      <c r="ILK39" s="265"/>
      <c r="ILL39" s="246"/>
      <c r="ILM39" s="265"/>
      <c r="ILN39" s="265"/>
      <c r="ILO39" s="265"/>
      <c r="ILP39" s="246"/>
      <c r="ILQ39" s="265"/>
      <c r="ILR39" s="265"/>
      <c r="ILS39" s="265"/>
      <c r="ILT39" s="246"/>
      <c r="ILU39" s="265"/>
      <c r="ILV39" s="265"/>
      <c r="ILW39" s="265"/>
      <c r="ILX39" s="246"/>
      <c r="ILY39" s="265"/>
      <c r="ILZ39" s="265"/>
      <c r="IMA39" s="265"/>
      <c r="IMB39" s="246"/>
      <c r="IMC39" s="265"/>
      <c r="IMD39" s="265"/>
      <c r="IME39" s="265"/>
      <c r="IMF39" s="246"/>
      <c r="IMG39" s="265"/>
      <c r="IMH39" s="265"/>
      <c r="IMI39" s="265"/>
      <c r="IMJ39" s="246"/>
      <c r="IMK39" s="265"/>
      <c r="IML39" s="265"/>
      <c r="IMM39" s="265"/>
      <c r="IMN39" s="246"/>
      <c r="IMO39" s="265"/>
      <c r="IMP39" s="265"/>
      <c r="IMQ39" s="265"/>
      <c r="IMR39" s="246"/>
      <c r="IMS39" s="265"/>
      <c r="IMT39" s="265"/>
      <c r="IMU39" s="265"/>
      <c r="IMV39" s="246"/>
      <c r="IMW39" s="265"/>
      <c r="IMX39" s="265"/>
      <c r="IMY39" s="265"/>
      <c r="IMZ39" s="246"/>
      <c r="INA39" s="265"/>
      <c r="INB39" s="265"/>
      <c r="INC39" s="265"/>
      <c r="IND39" s="246"/>
      <c r="INE39" s="265"/>
      <c r="INF39" s="265"/>
      <c r="ING39" s="265"/>
      <c r="INH39" s="246"/>
      <c r="INI39" s="265"/>
      <c r="INJ39" s="265"/>
      <c r="INK39" s="265"/>
      <c r="INL39" s="246"/>
      <c r="INM39" s="265"/>
      <c r="INN39" s="265"/>
      <c r="INO39" s="265"/>
      <c r="INP39" s="246"/>
      <c r="INQ39" s="265"/>
      <c r="INR39" s="265"/>
      <c r="INS39" s="265"/>
      <c r="INT39" s="246"/>
      <c r="INU39" s="265"/>
      <c r="INV39" s="265"/>
      <c r="INW39" s="265"/>
      <c r="INX39" s="246"/>
      <c r="INY39" s="265"/>
      <c r="INZ39" s="265"/>
      <c r="IOA39" s="265"/>
      <c r="IOB39" s="246"/>
      <c r="IOC39" s="265"/>
      <c r="IOD39" s="265"/>
      <c r="IOE39" s="265"/>
      <c r="IOF39" s="246"/>
      <c r="IOG39" s="265"/>
      <c r="IOH39" s="265"/>
      <c r="IOI39" s="265"/>
      <c r="IOJ39" s="246"/>
      <c r="IOK39" s="265"/>
      <c r="IOL39" s="265"/>
      <c r="IOM39" s="265"/>
      <c r="ION39" s="246"/>
      <c r="IOO39" s="265"/>
      <c r="IOP39" s="265"/>
      <c r="IOQ39" s="265"/>
      <c r="IOR39" s="246"/>
      <c r="IOS39" s="265"/>
      <c r="IOT39" s="265"/>
      <c r="IOU39" s="265"/>
      <c r="IOV39" s="246"/>
      <c r="IOW39" s="265"/>
      <c r="IOX39" s="265"/>
      <c r="IOY39" s="265"/>
      <c r="IOZ39" s="246"/>
      <c r="IPA39" s="265"/>
      <c r="IPB39" s="265"/>
      <c r="IPC39" s="265"/>
      <c r="IPD39" s="246"/>
      <c r="IPE39" s="265"/>
      <c r="IPF39" s="265"/>
      <c r="IPG39" s="265"/>
      <c r="IPH39" s="246"/>
      <c r="IPI39" s="265"/>
      <c r="IPJ39" s="265"/>
      <c r="IPK39" s="265"/>
      <c r="IPL39" s="246"/>
      <c r="IPM39" s="265"/>
      <c r="IPN39" s="265"/>
      <c r="IPO39" s="265"/>
      <c r="IPP39" s="246"/>
      <c r="IPQ39" s="265"/>
      <c r="IPR39" s="265"/>
      <c r="IPS39" s="265"/>
      <c r="IPT39" s="246"/>
      <c r="IPU39" s="265"/>
      <c r="IPV39" s="265"/>
      <c r="IPW39" s="265"/>
      <c r="IPX39" s="246"/>
      <c r="IPY39" s="265"/>
      <c r="IPZ39" s="265"/>
      <c r="IQA39" s="265"/>
      <c r="IQB39" s="246"/>
      <c r="IQC39" s="265"/>
      <c r="IQD39" s="265"/>
      <c r="IQE39" s="265"/>
      <c r="IQF39" s="246"/>
      <c r="IQG39" s="265"/>
      <c r="IQH39" s="265"/>
      <c r="IQI39" s="265"/>
      <c r="IQJ39" s="246"/>
      <c r="IQK39" s="265"/>
      <c r="IQL39" s="265"/>
      <c r="IQM39" s="265"/>
      <c r="IQN39" s="246"/>
      <c r="IQO39" s="265"/>
      <c r="IQP39" s="265"/>
      <c r="IQQ39" s="265"/>
      <c r="IQR39" s="246"/>
      <c r="IQS39" s="265"/>
      <c r="IQT39" s="265"/>
      <c r="IQU39" s="265"/>
      <c r="IQV39" s="246"/>
      <c r="IQW39" s="265"/>
      <c r="IQX39" s="265"/>
      <c r="IQY39" s="265"/>
      <c r="IQZ39" s="246"/>
      <c r="IRA39" s="265"/>
      <c r="IRB39" s="265"/>
      <c r="IRC39" s="265"/>
      <c r="IRD39" s="246"/>
      <c r="IRE39" s="265"/>
      <c r="IRF39" s="265"/>
      <c r="IRG39" s="265"/>
      <c r="IRH39" s="246"/>
      <c r="IRI39" s="265"/>
      <c r="IRJ39" s="265"/>
      <c r="IRK39" s="265"/>
      <c r="IRL39" s="246"/>
      <c r="IRM39" s="265"/>
      <c r="IRN39" s="265"/>
      <c r="IRO39" s="265"/>
      <c r="IRP39" s="246"/>
      <c r="IRQ39" s="265"/>
      <c r="IRR39" s="265"/>
      <c r="IRS39" s="265"/>
      <c r="IRT39" s="246"/>
      <c r="IRU39" s="265"/>
      <c r="IRV39" s="265"/>
      <c r="IRW39" s="265"/>
      <c r="IRX39" s="246"/>
      <c r="IRY39" s="265"/>
      <c r="IRZ39" s="265"/>
      <c r="ISA39" s="265"/>
      <c r="ISB39" s="246"/>
      <c r="ISC39" s="265"/>
      <c r="ISD39" s="265"/>
      <c r="ISE39" s="265"/>
      <c r="ISF39" s="246"/>
      <c r="ISG39" s="265"/>
      <c r="ISH39" s="265"/>
      <c r="ISI39" s="265"/>
      <c r="ISJ39" s="246"/>
      <c r="ISK39" s="265"/>
      <c r="ISL39" s="265"/>
      <c r="ISM39" s="265"/>
      <c r="ISN39" s="246"/>
      <c r="ISO39" s="265"/>
      <c r="ISP39" s="265"/>
      <c r="ISQ39" s="265"/>
      <c r="ISR39" s="246"/>
      <c r="ISS39" s="265"/>
      <c r="IST39" s="265"/>
      <c r="ISU39" s="265"/>
      <c r="ISV39" s="246"/>
      <c r="ISW39" s="265"/>
      <c r="ISX39" s="265"/>
      <c r="ISY39" s="265"/>
      <c r="ISZ39" s="246"/>
      <c r="ITA39" s="265"/>
      <c r="ITB39" s="265"/>
      <c r="ITC39" s="265"/>
      <c r="ITD39" s="246"/>
      <c r="ITE39" s="265"/>
      <c r="ITF39" s="265"/>
      <c r="ITG39" s="265"/>
      <c r="ITH39" s="246"/>
      <c r="ITI39" s="265"/>
      <c r="ITJ39" s="265"/>
      <c r="ITK39" s="265"/>
      <c r="ITL39" s="246"/>
      <c r="ITM39" s="265"/>
      <c r="ITN39" s="265"/>
      <c r="ITO39" s="265"/>
      <c r="ITP39" s="246"/>
      <c r="ITQ39" s="265"/>
      <c r="ITR39" s="265"/>
      <c r="ITS39" s="265"/>
      <c r="ITT39" s="246"/>
      <c r="ITU39" s="265"/>
      <c r="ITV39" s="265"/>
      <c r="ITW39" s="265"/>
      <c r="ITX39" s="246"/>
      <c r="ITY39" s="265"/>
      <c r="ITZ39" s="265"/>
      <c r="IUA39" s="265"/>
      <c r="IUB39" s="246"/>
      <c r="IUC39" s="265"/>
      <c r="IUD39" s="265"/>
      <c r="IUE39" s="265"/>
      <c r="IUF39" s="246"/>
      <c r="IUG39" s="265"/>
      <c r="IUH39" s="265"/>
      <c r="IUI39" s="265"/>
      <c r="IUJ39" s="246"/>
      <c r="IUK39" s="265"/>
      <c r="IUL39" s="265"/>
      <c r="IUM39" s="265"/>
      <c r="IUN39" s="246"/>
      <c r="IUO39" s="265"/>
      <c r="IUP39" s="265"/>
      <c r="IUQ39" s="265"/>
      <c r="IUR39" s="246"/>
      <c r="IUS39" s="265"/>
      <c r="IUT39" s="265"/>
      <c r="IUU39" s="265"/>
      <c r="IUV39" s="246"/>
      <c r="IUW39" s="265"/>
      <c r="IUX39" s="265"/>
      <c r="IUY39" s="265"/>
      <c r="IUZ39" s="246"/>
      <c r="IVA39" s="265"/>
      <c r="IVB39" s="265"/>
      <c r="IVC39" s="265"/>
      <c r="IVD39" s="246"/>
      <c r="IVE39" s="265"/>
      <c r="IVF39" s="265"/>
      <c r="IVG39" s="265"/>
      <c r="IVH39" s="246"/>
      <c r="IVI39" s="265"/>
      <c r="IVJ39" s="265"/>
      <c r="IVK39" s="265"/>
      <c r="IVL39" s="246"/>
      <c r="IVM39" s="265"/>
      <c r="IVN39" s="265"/>
      <c r="IVO39" s="265"/>
      <c r="IVP39" s="246"/>
      <c r="IVQ39" s="265"/>
      <c r="IVR39" s="265"/>
      <c r="IVS39" s="265"/>
      <c r="IVT39" s="246"/>
      <c r="IVU39" s="265"/>
      <c r="IVV39" s="265"/>
      <c r="IVW39" s="265"/>
      <c r="IVX39" s="246"/>
      <c r="IVY39" s="265"/>
      <c r="IVZ39" s="265"/>
      <c r="IWA39" s="265"/>
      <c r="IWB39" s="246"/>
      <c r="IWC39" s="265"/>
      <c r="IWD39" s="265"/>
      <c r="IWE39" s="265"/>
      <c r="IWF39" s="246"/>
      <c r="IWG39" s="265"/>
      <c r="IWH39" s="265"/>
      <c r="IWI39" s="265"/>
      <c r="IWJ39" s="246"/>
      <c r="IWK39" s="265"/>
      <c r="IWL39" s="265"/>
      <c r="IWM39" s="265"/>
      <c r="IWN39" s="246"/>
      <c r="IWO39" s="265"/>
      <c r="IWP39" s="265"/>
      <c r="IWQ39" s="265"/>
      <c r="IWR39" s="246"/>
      <c r="IWS39" s="265"/>
      <c r="IWT39" s="265"/>
      <c r="IWU39" s="265"/>
      <c r="IWV39" s="246"/>
      <c r="IWW39" s="265"/>
      <c r="IWX39" s="265"/>
      <c r="IWY39" s="265"/>
      <c r="IWZ39" s="246"/>
      <c r="IXA39" s="265"/>
      <c r="IXB39" s="265"/>
      <c r="IXC39" s="265"/>
      <c r="IXD39" s="246"/>
      <c r="IXE39" s="265"/>
      <c r="IXF39" s="265"/>
      <c r="IXG39" s="265"/>
      <c r="IXH39" s="246"/>
      <c r="IXI39" s="265"/>
      <c r="IXJ39" s="265"/>
      <c r="IXK39" s="265"/>
      <c r="IXL39" s="246"/>
      <c r="IXM39" s="265"/>
      <c r="IXN39" s="265"/>
      <c r="IXO39" s="265"/>
      <c r="IXP39" s="246"/>
      <c r="IXQ39" s="265"/>
      <c r="IXR39" s="265"/>
      <c r="IXS39" s="265"/>
      <c r="IXT39" s="246"/>
      <c r="IXU39" s="265"/>
      <c r="IXV39" s="265"/>
      <c r="IXW39" s="265"/>
      <c r="IXX39" s="246"/>
      <c r="IXY39" s="265"/>
      <c r="IXZ39" s="265"/>
      <c r="IYA39" s="265"/>
      <c r="IYB39" s="246"/>
      <c r="IYC39" s="265"/>
      <c r="IYD39" s="265"/>
      <c r="IYE39" s="265"/>
      <c r="IYF39" s="246"/>
      <c r="IYG39" s="265"/>
      <c r="IYH39" s="265"/>
      <c r="IYI39" s="265"/>
      <c r="IYJ39" s="246"/>
      <c r="IYK39" s="265"/>
      <c r="IYL39" s="265"/>
      <c r="IYM39" s="265"/>
      <c r="IYN39" s="246"/>
      <c r="IYO39" s="265"/>
      <c r="IYP39" s="265"/>
      <c r="IYQ39" s="265"/>
      <c r="IYR39" s="246"/>
      <c r="IYS39" s="265"/>
      <c r="IYT39" s="265"/>
      <c r="IYU39" s="265"/>
      <c r="IYV39" s="246"/>
      <c r="IYW39" s="265"/>
      <c r="IYX39" s="265"/>
      <c r="IYY39" s="265"/>
      <c r="IYZ39" s="246"/>
      <c r="IZA39" s="265"/>
      <c r="IZB39" s="265"/>
      <c r="IZC39" s="265"/>
      <c r="IZD39" s="246"/>
      <c r="IZE39" s="265"/>
      <c r="IZF39" s="265"/>
      <c r="IZG39" s="265"/>
      <c r="IZH39" s="246"/>
      <c r="IZI39" s="265"/>
      <c r="IZJ39" s="265"/>
      <c r="IZK39" s="265"/>
      <c r="IZL39" s="246"/>
      <c r="IZM39" s="265"/>
      <c r="IZN39" s="265"/>
      <c r="IZO39" s="265"/>
      <c r="IZP39" s="246"/>
      <c r="IZQ39" s="265"/>
      <c r="IZR39" s="265"/>
      <c r="IZS39" s="265"/>
      <c r="IZT39" s="246"/>
      <c r="IZU39" s="265"/>
      <c r="IZV39" s="265"/>
      <c r="IZW39" s="265"/>
      <c r="IZX39" s="246"/>
      <c r="IZY39" s="265"/>
      <c r="IZZ39" s="265"/>
      <c r="JAA39" s="265"/>
      <c r="JAB39" s="246"/>
      <c r="JAC39" s="265"/>
      <c r="JAD39" s="265"/>
      <c r="JAE39" s="265"/>
      <c r="JAF39" s="246"/>
      <c r="JAG39" s="265"/>
      <c r="JAH39" s="265"/>
      <c r="JAI39" s="265"/>
      <c r="JAJ39" s="246"/>
      <c r="JAK39" s="265"/>
      <c r="JAL39" s="265"/>
      <c r="JAM39" s="265"/>
      <c r="JAN39" s="246"/>
      <c r="JAO39" s="265"/>
      <c r="JAP39" s="265"/>
      <c r="JAQ39" s="265"/>
      <c r="JAR39" s="246"/>
      <c r="JAS39" s="265"/>
      <c r="JAT39" s="265"/>
      <c r="JAU39" s="265"/>
      <c r="JAV39" s="246"/>
      <c r="JAW39" s="265"/>
      <c r="JAX39" s="265"/>
      <c r="JAY39" s="265"/>
      <c r="JAZ39" s="246"/>
      <c r="JBA39" s="265"/>
      <c r="JBB39" s="265"/>
      <c r="JBC39" s="265"/>
      <c r="JBD39" s="246"/>
      <c r="JBE39" s="265"/>
      <c r="JBF39" s="265"/>
      <c r="JBG39" s="265"/>
      <c r="JBH39" s="246"/>
      <c r="JBI39" s="265"/>
      <c r="JBJ39" s="265"/>
      <c r="JBK39" s="265"/>
      <c r="JBL39" s="246"/>
      <c r="JBM39" s="265"/>
      <c r="JBN39" s="265"/>
      <c r="JBO39" s="265"/>
      <c r="JBP39" s="246"/>
      <c r="JBQ39" s="265"/>
      <c r="JBR39" s="265"/>
      <c r="JBS39" s="265"/>
      <c r="JBT39" s="246"/>
      <c r="JBU39" s="265"/>
      <c r="JBV39" s="265"/>
      <c r="JBW39" s="265"/>
      <c r="JBX39" s="246"/>
      <c r="JBY39" s="265"/>
      <c r="JBZ39" s="265"/>
      <c r="JCA39" s="265"/>
      <c r="JCB39" s="246"/>
      <c r="JCC39" s="265"/>
      <c r="JCD39" s="265"/>
      <c r="JCE39" s="265"/>
      <c r="JCF39" s="246"/>
      <c r="JCG39" s="265"/>
      <c r="JCH39" s="265"/>
      <c r="JCI39" s="265"/>
      <c r="JCJ39" s="246"/>
      <c r="JCK39" s="265"/>
      <c r="JCL39" s="265"/>
      <c r="JCM39" s="265"/>
      <c r="JCN39" s="246"/>
      <c r="JCO39" s="265"/>
      <c r="JCP39" s="265"/>
      <c r="JCQ39" s="265"/>
      <c r="JCR39" s="246"/>
      <c r="JCS39" s="265"/>
      <c r="JCT39" s="265"/>
      <c r="JCU39" s="265"/>
      <c r="JCV39" s="246"/>
      <c r="JCW39" s="265"/>
      <c r="JCX39" s="265"/>
      <c r="JCY39" s="265"/>
      <c r="JCZ39" s="246"/>
      <c r="JDA39" s="265"/>
      <c r="JDB39" s="265"/>
      <c r="JDC39" s="265"/>
      <c r="JDD39" s="246"/>
      <c r="JDE39" s="265"/>
      <c r="JDF39" s="265"/>
      <c r="JDG39" s="265"/>
      <c r="JDH39" s="246"/>
      <c r="JDI39" s="265"/>
      <c r="JDJ39" s="265"/>
      <c r="JDK39" s="265"/>
      <c r="JDL39" s="246"/>
      <c r="JDM39" s="265"/>
      <c r="JDN39" s="265"/>
      <c r="JDO39" s="265"/>
      <c r="JDP39" s="246"/>
      <c r="JDQ39" s="265"/>
      <c r="JDR39" s="265"/>
      <c r="JDS39" s="265"/>
      <c r="JDT39" s="246"/>
      <c r="JDU39" s="265"/>
      <c r="JDV39" s="265"/>
      <c r="JDW39" s="265"/>
      <c r="JDX39" s="246"/>
      <c r="JDY39" s="265"/>
      <c r="JDZ39" s="265"/>
      <c r="JEA39" s="265"/>
      <c r="JEB39" s="246"/>
      <c r="JEC39" s="265"/>
      <c r="JED39" s="265"/>
      <c r="JEE39" s="265"/>
      <c r="JEF39" s="246"/>
      <c r="JEG39" s="265"/>
      <c r="JEH39" s="265"/>
      <c r="JEI39" s="265"/>
      <c r="JEJ39" s="246"/>
      <c r="JEK39" s="265"/>
      <c r="JEL39" s="265"/>
      <c r="JEM39" s="265"/>
      <c r="JEN39" s="246"/>
      <c r="JEO39" s="265"/>
      <c r="JEP39" s="265"/>
      <c r="JEQ39" s="265"/>
      <c r="JER39" s="246"/>
      <c r="JES39" s="265"/>
      <c r="JET39" s="265"/>
      <c r="JEU39" s="265"/>
      <c r="JEV39" s="246"/>
      <c r="JEW39" s="265"/>
      <c r="JEX39" s="265"/>
      <c r="JEY39" s="265"/>
      <c r="JEZ39" s="246"/>
      <c r="JFA39" s="265"/>
      <c r="JFB39" s="265"/>
      <c r="JFC39" s="265"/>
      <c r="JFD39" s="246"/>
      <c r="JFE39" s="265"/>
      <c r="JFF39" s="265"/>
      <c r="JFG39" s="265"/>
      <c r="JFH39" s="246"/>
      <c r="JFI39" s="265"/>
      <c r="JFJ39" s="265"/>
      <c r="JFK39" s="265"/>
      <c r="JFL39" s="246"/>
      <c r="JFM39" s="265"/>
      <c r="JFN39" s="265"/>
      <c r="JFO39" s="265"/>
      <c r="JFP39" s="246"/>
      <c r="JFQ39" s="265"/>
      <c r="JFR39" s="265"/>
      <c r="JFS39" s="265"/>
      <c r="JFT39" s="246"/>
      <c r="JFU39" s="265"/>
      <c r="JFV39" s="265"/>
      <c r="JFW39" s="265"/>
      <c r="JFX39" s="246"/>
      <c r="JFY39" s="265"/>
      <c r="JFZ39" s="265"/>
      <c r="JGA39" s="265"/>
      <c r="JGB39" s="246"/>
      <c r="JGC39" s="265"/>
      <c r="JGD39" s="265"/>
      <c r="JGE39" s="265"/>
      <c r="JGF39" s="246"/>
      <c r="JGG39" s="265"/>
      <c r="JGH39" s="265"/>
      <c r="JGI39" s="265"/>
      <c r="JGJ39" s="246"/>
      <c r="JGK39" s="265"/>
      <c r="JGL39" s="265"/>
      <c r="JGM39" s="265"/>
      <c r="JGN39" s="246"/>
      <c r="JGO39" s="265"/>
      <c r="JGP39" s="265"/>
      <c r="JGQ39" s="265"/>
      <c r="JGR39" s="246"/>
      <c r="JGS39" s="265"/>
      <c r="JGT39" s="265"/>
      <c r="JGU39" s="265"/>
      <c r="JGV39" s="246"/>
      <c r="JGW39" s="265"/>
      <c r="JGX39" s="265"/>
      <c r="JGY39" s="265"/>
      <c r="JGZ39" s="246"/>
      <c r="JHA39" s="265"/>
      <c r="JHB39" s="265"/>
      <c r="JHC39" s="265"/>
      <c r="JHD39" s="246"/>
      <c r="JHE39" s="265"/>
      <c r="JHF39" s="265"/>
      <c r="JHG39" s="265"/>
      <c r="JHH39" s="246"/>
      <c r="JHI39" s="265"/>
      <c r="JHJ39" s="265"/>
      <c r="JHK39" s="265"/>
      <c r="JHL39" s="246"/>
      <c r="JHM39" s="265"/>
      <c r="JHN39" s="265"/>
      <c r="JHO39" s="265"/>
      <c r="JHP39" s="246"/>
      <c r="JHQ39" s="265"/>
      <c r="JHR39" s="265"/>
      <c r="JHS39" s="265"/>
      <c r="JHT39" s="246"/>
      <c r="JHU39" s="265"/>
      <c r="JHV39" s="265"/>
      <c r="JHW39" s="265"/>
      <c r="JHX39" s="246"/>
      <c r="JHY39" s="265"/>
      <c r="JHZ39" s="265"/>
      <c r="JIA39" s="265"/>
      <c r="JIB39" s="246"/>
      <c r="JIC39" s="265"/>
      <c r="JID39" s="265"/>
      <c r="JIE39" s="265"/>
      <c r="JIF39" s="246"/>
      <c r="JIG39" s="265"/>
      <c r="JIH39" s="265"/>
      <c r="JII39" s="265"/>
      <c r="JIJ39" s="246"/>
      <c r="JIK39" s="265"/>
      <c r="JIL39" s="265"/>
      <c r="JIM39" s="265"/>
      <c r="JIN39" s="246"/>
      <c r="JIO39" s="265"/>
      <c r="JIP39" s="265"/>
      <c r="JIQ39" s="265"/>
      <c r="JIR39" s="246"/>
      <c r="JIS39" s="265"/>
      <c r="JIT39" s="265"/>
      <c r="JIU39" s="265"/>
      <c r="JIV39" s="246"/>
      <c r="JIW39" s="265"/>
      <c r="JIX39" s="265"/>
      <c r="JIY39" s="265"/>
      <c r="JIZ39" s="246"/>
      <c r="JJA39" s="265"/>
      <c r="JJB39" s="265"/>
      <c r="JJC39" s="265"/>
      <c r="JJD39" s="246"/>
      <c r="JJE39" s="265"/>
      <c r="JJF39" s="265"/>
      <c r="JJG39" s="265"/>
      <c r="JJH39" s="246"/>
      <c r="JJI39" s="265"/>
      <c r="JJJ39" s="265"/>
      <c r="JJK39" s="265"/>
      <c r="JJL39" s="246"/>
      <c r="JJM39" s="265"/>
      <c r="JJN39" s="265"/>
      <c r="JJO39" s="265"/>
      <c r="JJP39" s="246"/>
      <c r="JJQ39" s="265"/>
      <c r="JJR39" s="265"/>
      <c r="JJS39" s="265"/>
      <c r="JJT39" s="246"/>
      <c r="JJU39" s="265"/>
      <c r="JJV39" s="265"/>
      <c r="JJW39" s="265"/>
      <c r="JJX39" s="246"/>
      <c r="JJY39" s="265"/>
      <c r="JJZ39" s="265"/>
      <c r="JKA39" s="265"/>
      <c r="JKB39" s="246"/>
      <c r="JKC39" s="265"/>
      <c r="JKD39" s="265"/>
      <c r="JKE39" s="265"/>
      <c r="JKF39" s="246"/>
      <c r="JKG39" s="265"/>
      <c r="JKH39" s="265"/>
      <c r="JKI39" s="265"/>
      <c r="JKJ39" s="246"/>
      <c r="JKK39" s="265"/>
      <c r="JKL39" s="265"/>
      <c r="JKM39" s="265"/>
      <c r="JKN39" s="246"/>
      <c r="JKO39" s="265"/>
      <c r="JKP39" s="265"/>
      <c r="JKQ39" s="265"/>
      <c r="JKR39" s="246"/>
      <c r="JKS39" s="265"/>
      <c r="JKT39" s="265"/>
      <c r="JKU39" s="265"/>
      <c r="JKV39" s="246"/>
      <c r="JKW39" s="265"/>
      <c r="JKX39" s="265"/>
      <c r="JKY39" s="265"/>
      <c r="JKZ39" s="246"/>
      <c r="JLA39" s="265"/>
      <c r="JLB39" s="265"/>
      <c r="JLC39" s="265"/>
      <c r="JLD39" s="246"/>
      <c r="JLE39" s="265"/>
      <c r="JLF39" s="265"/>
      <c r="JLG39" s="265"/>
      <c r="JLH39" s="246"/>
      <c r="JLI39" s="265"/>
      <c r="JLJ39" s="265"/>
      <c r="JLK39" s="265"/>
      <c r="JLL39" s="246"/>
      <c r="JLM39" s="265"/>
      <c r="JLN39" s="265"/>
      <c r="JLO39" s="265"/>
      <c r="JLP39" s="246"/>
      <c r="JLQ39" s="265"/>
      <c r="JLR39" s="265"/>
      <c r="JLS39" s="265"/>
      <c r="JLT39" s="246"/>
      <c r="JLU39" s="265"/>
      <c r="JLV39" s="265"/>
      <c r="JLW39" s="265"/>
      <c r="JLX39" s="246"/>
      <c r="JLY39" s="265"/>
      <c r="JLZ39" s="265"/>
      <c r="JMA39" s="265"/>
      <c r="JMB39" s="246"/>
      <c r="JMC39" s="265"/>
      <c r="JMD39" s="265"/>
      <c r="JME39" s="265"/>
      <c r="JMF39" s="246"/>
      <c r="JMG39" s="265"/>
      <c r="JMH39" s="265"/>
      <c r="JMI39" s="265"/>
      <c r="JMJ39" s="246"/>
      <c r="JMK39" s="265"/>
      <c r="JML39" s="265"/>
      <c r="JMM39" s="265"/>
      <c r="JMN39" s="246"/>
      <c r="JMO39" s="265"/>
      <c r="JMP39" s="265"/>
      <c r="JMQ39" s="265"/>
      <c r="JMR39" s="246"/>
      <c r="JMS39" s="265"/>
      <c r="JMT39" s="265"/>
      <c r="JMU39" s="265"/>
      <c r="JMV39" s="246"/>
      <c r="JMW39" s="265"/>
      <c r="JMX39" s="265"/>
      <c r="JMY39" s="265"/>
      <c r="JMZ39" s="246"/>
      <c r="JNA39" s="265"/>
      <c r="JNB39" s="265"/>
      <c r="JNC39" s="265"/>
      <c r="JND39" s="246"/>
      <c r="JNE39" s="265"/>
      <c r="JNF39" s="265"/>
      <c r="JNG39" s="265"/>
      <c r="JNH39" s="246"/>
      <c r="JNI39" s="265"/>
      <c r="JNJ39" s="265"/>
      <c r="JNK39" s="265"/>
      <c r="JNL39" s="246"/>
      <c r="JNM39" s="265"/>
      <c r="JNN39" s="265"/>
      <c r="JNO39" s="265"/>
      <c r="JNP39" s="246"/>
      <c r="JNQ39" s="265"/>
      <c r="JNR39" s="265"/>
      <c r="JNS39" s="265"/>
      <c r="JNT39" s="246"/>
      <c r="JNU39" s="265"/>
      <c r="JNV39" s="265"/>
      <c r="JNW39" s="265"/>
      <c r="JNX39" s="246"/>
      <c r="JNY39" s="265"/>
      <c r="JNZ39" s="265"/>
      <c r="JOA39" s="265"/>
      <c r="JOB39" s="246"/>
      <c r="JOC39" s="265"/>
      <c r="JOD39" s="265"/>
      <c r="JOE39" s="265"/>
      <c r="JOF39" s="246"/>
      <c r="JOG39" s="265"/>
      <c r="JOH39" s="265"/>
      <c r="JOI39" s="265"/>
      <c r="JOJ39" s="246"/>
      <c r="JOK39" s="265"/>
      <c r="JOL39" s="265"/>
      <c r="JOM39" s="265"/>
      <c r="JON39" s="246"/>
      <c r="JOO39" s="265"/>
      <c r="JOP39" s="265"/>
      <c r="JOQ39" s="265"/>
      <c r="JOR39" s="246"/>
      <c r="JOS39" s="265"/>
      <c r="JOT39" s="265"/>
      <c r="JOU39" s="265"/>
      <c r="JOV39" s="246"/>
      <c r="JOW39" s="265"/>
      <c r="JOX39" s="265"/>
      <c r="JOY39" s="265"/>
      <c r="JOZ39" s="246"/>
      <c r="JPA39" s="265"/>
      <c r="JPB39" s="265"/>
      <c r="JPC39" s="265"/>
      <c r="JPD39" s="246"/>
      <c r="JPE39" s="265"/>
      <c r="JPF39" s="265"/>
      <c r="JPG39" s="265"/>
      <c r="JPH39" s="246"/>
      <c r="JPI39" s="265"/>
      <c r="JPJ39" s="265"/>
      <c r="JPK39" s="265"/>
      <c r="JPL39" s="246"/>
      <c r="JPM39" s="265"/>
      <c r="JPN39" s="265"/>
      <c r="JPO39" s="265"/>
      <c r="JPP39" s="246"/>
      <c r="JPQ39" s="265"/>
      <c r="JPR39" s="265"/>
      <c r="JPS39" s="265"/>
      <c r="JPT39" s="246"/>
      <c r="JPU39" s="265"/>
      <c r="JPV39" s="265"/>
      <c r="JPW39" s="265"/>
      <c r="JPX39" s="246"/>
      <c r="JPY39" s="265"/>
      <c r="JPZ39" s="265"/>
      <c r="JQA39" s="265"/>
      <c r="JQB39" s="246"/>
      <c r="JQC39" s="265"/>
      <c r="JQD39" s="265"/>
      <c r="JQE39" s="265"/>
      <c r="JQF39" s="246"/>
      <c r="JQG39" s="265"/>
      <c r="JQH39" s="265"/>
      <c r="JQI39" s="265"/>
      <c r="JQJ39" s="246"/>
      <c r="JQK39" s="265"/>
      <c r="JQL39" s="265"/>
      <c r="JQM39" s="265"/>
      <c r="JQN39" s="246"/>
      <c r="JQO39" s="265"/>
      <c r="JQP39" s="265"/>
      <c r="JQQ39" s="265"/>
      <c r="JQR39" s="246"/>
      <c r="JQS39" s="265"/>
      <c r="JQT39" s="265"/>
      <c r="JQU39" s="265"/>
      <c r="JQV39" s="246"/>
      <c r="JQW39" s="265"/>
      <c r="JQX39" s="265"/>
      <c r="JQY39" s="265"/>
      <c r="JQZ39" s="246"/>
      <c r="JRA39" s="265"/>
      <c r="JRB39" s="265"/>
      <c r="JRC39" s="265"/>
      <c r="JRD39" s="246"/>
      <c r="JRE39" s="265"/>
      <c r="JRF39" s="265"/>
      <c r="JRG39" s="265"/>
      <c r="JRH39" s="246"/>
      <c r="JRI39" s="265"/>
      <c r="JRJ39" s="265"/>
      <c r="JRK39" s="265"/>
      <c r="JRL39" s="246"/>
      <c r="JRM39" s="265"/>
      <c r="JRN39" s="265"/>
      <c r="JRO39" s="265"/>
      <c r="JRP39" s="246"/>
      <c r="JRQ39" s="265"/>
      <c r="JRR39" s="265"/>
      <c r="JRS39" s="265"/>
      <c r="JRT39" s="246"/>
      <c r="JRU39" s="265"/>
      <c r="JRV39" s="265"/>
      <c r="JRW39" s="265"/>
      <c r="JRX39" s="246"/>
      <c r="JRY39" s="265"/>
      <c r="JRZ39" s="265"/>
      <c r="JSA39" s="265"/>
      <c r="JSB39" s="246"/>
      <c r="JSC39" s="265"/>
      <c r="JSD39" s="265"/>
      <c r="JSE39" s="265"/>
      <c r="JSF39" s="246"/>
      <c r="JSG39" s="265"/>
      <c r="JSH39" s="265"/>
      <c r="JSI39" s="265"/>
      <c r="JSJ39" s="246"/>
      <c r="JSK39" s="265"/>
      <c r="JSL39" s="265"/>
      <c r="JSM39" s="265"/>
      <c r="JSN39" s="246"/>
      <c r="JSO39" s="265"/>
      <c r="JSP39" s="265"/>
      <c r="JSQ39" s="265"/>
      <c r="JSR39" s="246"/>
      <c r="JSS39" s="265"/>
      <c r="JST39" s="265"/>
      <c r="JSU39" s="265"/>
      <c r="JSV39" s="246"/>
      <c r="JSW39" s="265"/>
      <c r="JSX39" s="265"/>
      <c r="JSY39" s="265"/>
      <c r="JSZ39" s="246"/>
      <c r="JTA39" s="265"/>
      <c r="JTB39" s="265"/>
      <c r="JTC39" s="265"/>
      <c r="JTD39" s="246"/>
      <c r="JTE39" s="265"/>
      <c r="JTF39" s="265"/>
      <c r="JTG39" s="265"/>
      <c r="JTH39" s="246"/>
      <c r="JTI39" s="265"/>
      <c r="JTJ39" s="265"/>
      <c r="JTK39" s="265"/>
      <c r="JTL39" s="246"/>
      <c r="JTM39" s="265"/>
      <c r="JTN39" s="265"/>
      <c r="JTO39" s="265"/>
      <c r="JTP39" s="246"/>
      <c r="JTQ39" s="265"/>
      <c r="JTR39" s="265"/>
      <c r="JTS39" s="265"/>
      <c r="JTT39" s="246"/>
      <c r="JTU39" s="265"/>
      <c r="JTV39" s="265"/>
      <c r="JTW39" s="265"/>
      <c r="JTX39" s="246"/>
      <c r="JTY39" s="265"/>
      <c r="JTZ39" s="265"/>
      <c r="JUA39" s="265"/>
      <c r="JUB39" s="246"/>
      <c r="JUC39" s="265"/>
      <c r="JUD39" s="265"/>
      <c r="JUE39" s="265"/>
      <c r="JUF39" s="246"/>
      <c r="JUG39" s="265"/>
      <c r="JUH39" s="265"/>
      <c r="JUI39" s="265"/>
      <c r="JUJ39" s="246"/>
      <c r="JUK39" s="265"/>
      <c r="JUL39" s="265"/>
      <c r="JUM39" s="265"/>
      <c r="JUN39" s="246"/>
      <c r="JUO39" s="265"/>
      <c r="JUP39" s="265"/>
      <c r="JUQ39" s="265"/>
      <c r="JUR39" s="246"/>
      <c r="JUS39" s="265"/>
      <c r="JUT39" s="265"/>
      <c r="JUU39" s="265"/>
      <c r="JUV39" s="246"/>
      <c r="JUW39" s="265"/>
      <c r="JUX39" s="265"/>
      <c r="JUY39" s="265"/>
      <c r="JUZ39" s="246"/>
      <c r="JVA39" s="265"/>
      <c r="JVB39" s="265"/>
      <c r="JVC39" s="265"/>
      <c r="JVD39" s="246"/>
      <c r="JVE39" s="265"/>
      <c r="JVF39" s="265"/>
      <c r="JVG39" s="265"/>
      <c r="JVH39" s="246"/>
      <c r="JVI39" s="265"/>
      <c r="JVJ39" s="265"/>
      <c r="JVK39" s="265"/>
      <c r="JVL39" s="246"/>
      <c r="JVM39" s="265"/>
      <c r="JVN39" s="265"/>
      <c r="JVO39" s="265"/>
      <c r="JVP39" s="246"/>
      <c r="JVQ39" s="265"/>
      <c r="JVR39" s="265"/>
      <c r="JVS39" s="265"/>
      <c r="JVT39" s="246"/>
      <c r="JVU39" s="265"/>
      <c r="JVV39" s="265"/>
      <c r="JVW39" s="265"/>
      <c r="JVX39" s="246"/>
      <c r="JVY39" s="265"/>
      <c r="JVZ39" s="265"/>
      <c r="JWA39" s="265"/>
      <c r="JWB39" s="246"/>
      <c r="JWC39" s="265"/>
      <c r="JWD39" s="265"/>
      <c r="JWE39" s="265"/>
      <c r="JWF39" s="246"/>
      <c r="JWG39" s="265"/>
      <c r="JWH39" s="265"/>
      <c r="JWI39" s="265"/>
      <c r="JWJ39" s="246"/>
      <c r="JWK39" s="265"/>
      <c r="JWL39" s="265"/>
      <c r="JWM39" s="265"/>
      <c r="JWN39" s="246"/>
      <c r="JWO39" s="265"/>
      <c r="JWP39" s="265"/>
      <c r="JWQ39" s="265"/>
      <c r="JWR39" s="246"/>
      <c r="JWS39" s="265"/>
      <c r="JWT39" s="265"/>
      <c r="JWU39" s="265"/>
      <c r="JWV39" s="246"/>
      <c r="JWW39" s="265"/>
      <c r="JWX39" s="265"/>
      <c r="JWY39" s="265"/>
      <c r="JWZ39" s="246"/>
      <c r="JXA39" s="265"/>
      <c r="JXB39" s="265"/>
      <c r="JXC39" s="265"/>
      <c r="JXD39" s="246"/>
      <c r="JXE39" s="265"/>
      <c r="JXF39" s="265"/>
      <c r="JXG39" s="265"/>
      <c r="JXH39" s="246"/>
      <c r="JXI39" s="265"/>
      <c r="JXJ39" s="265"/>
      <c r="JXK39" s="265"/>
      <c r="JXL39" s="246"/>
      <c r="JXM39" s="265"/>
      <c r="JXN39" s="265"/>
      <c r="JXO39" s="265"/>
      <c r="JXP39" s="246"/>
      <c r="JXQ39" s="265"/>
      <c r="JXR39" s="265"/>
      <c r="JXS39" s="265"/>
      <c r="JXT39" s="246"/>
      <c r="JXU39" s="265"/>
      <c r="JXV39" s="265"/>
      <c r="JXW39" s="265"/>
      <c r="JXX39" s="246"/>
      <c r="JXY39" s="265"/>
      <c r="JXZ39" s="265"/>
      <c r="JYA39" s="265"/>
      <c r="JYB39" s="246"/>
      <c r="JYC39" s="265"/>
      <c r="JYD39" s="265"/>
      <c r="JYE39" s="265"/>
      <c r="JYF39" s="246"/>
      <c r="JYG39" s="265"/>
      <c r="JYH39" s="265"/>
      <c r="JYI39" s="265"/>
      <c r="JYJ39" s="246"/>
      <c r="JYK39" s="265"/>
      <c r="JYL39" s="265"/>
      <c r="JYM39" s="265"/>
      <c r="JYN39" s="246"/>
      <c r="JYO39" s="265"/>
      <c r="JYP39" s="265"/>
      <c r="JYQ39" s="265"/>
      <c r="JYR39" s="246"/>
      <c r="JYS39" s="265"/>
      <c r="JYT39" s="265"/>
      <c r="JYU39" s="265"/>
      <c r="JYV39" s="246"/>
      <c r="JYW39" s="265"/>
      <c r="JYX39" s="265"/>
      <c r="JYY39" s="265"/>
      <c r="JYZ39" s="246"/>
      <c r="JZA39" s="265"/>
      <c r="JZB39" s="265"/>
      <c r="JZC39" s="265"/>
      <c r="JZD39" s="246"/>
      <c r="JZE39" s="265"/>
      <c r="JZF39" s="265"/>
      <c r="JZG39" s="265"/>
      <c r="JZH39" s="246"/>
      <c r="JZI39" s="265"/>
      <c r="JZJ39" s="265"/>
      <c r="JZK39" s="265"/>
      <c r="JZL39" s="246"/>
      <c r="JZM39" s="265"/>
      <c r="JZN39" s="265"/>
      <c r="JZO39" s="265"/>
      <c r="JZP39" s="246"/>
      <c r="JZQ39" s="265"/>
      <c r="JZR39" s="265"/>
      <c r="JZS39" s="265"/>
      <c r="JZT39" s="246"/>
      <c r="JZU39" s="265"/>
      <c r="JZV39" s="265"/>
      <c r="JZW39" s="265"/>
      <c r="JZX39" s="246"/>
      <c r="JZY39" s="265"/>
      <c r="JZZ39" s="265"/>
      <c r="KAA39" s="265"/>
      <c r="KAB39" s="246"/>
      <c r="KAC39" s="265"/>
      <c r="KAD39" s="265"/>
      <c r="KAE39" s="265"/>
      <c r="KAF39" s="246"/>
      <c r="KAG39" s="265"/>
      <c r="KAH39" s="265"/>
      <c r="KAI39" s="265"/>
      <c r="KAJ39" s="246"/>
      <c r="KAK39" s="265"/>
      <c r="KAL39" s="265"/>
      <c r="KAM39" s="265"/>
      <c r="KAN39" s="246"/>
      <c r="KAO39" s="265"/>
      <c r="KAP39" s="265"/>
      <c r="KAQ39" s="265"/>
      <c r="KAR39" s="246"/>
      <c r="KAS39" s="265"/>
      <c r="KAT39" s="265"/>
      <c r="KAU39" s="265"/>
      <c r="KAV39" s="246"/>
      <c r="KAW39" s="265"/>
      <c r="KAX39" s="265"/>
      <c r="KAY39" s="265"/>
      <c r="KAZ39" s="246"/>
      <c r="KBA39" s="265"/>
      <c r="KBB39" s="265"/>
      <c r="KBC39" s="265"/>
      <c r="KBD39" s="246"/>
      <c r="KBE39" s="265"/>
      <c r="KBF39" s="265"/>
      <c r="KBG39" s="265"/>
      <c r="KBH39" s="246"/>
      <c r="KBI39" s="265"/>
      <c r="KBJ39" s="265"/>
      <c r="KBK39" s="265"/>
      <c r="KBL39" s="246"/>
      <c r="KBM39" s="265"/>
      <c r="KBN39" s="265"/>
      <c r="KBO39" s="265"/>
      <c r="KBP39" s="246"/>
      <c r="KBQ39" s="265"/>
      <c r="KBR39" s="265"/>
      <c r="KBS39" s="265"/>
      <c r="KBT39" s="246"/>
      <c r="KBU39" s="265"/>
      <c r="KBV39" s="265"/>
      <c r="KBW39" s="265"/>
      <c r="KBX39" s="246"/>
      <c r="KBY39" s="265"/>
      <c r="KBZ39" s="265"/>
      <c r="KCA39" s="265"/>
      <c r="KCB39" s="246"/>
      <c r="KCC39" s="265"/>
      <c r="KCD39" s="265"/>
      <c r="KCE39" s="265"/>
      <c r="KCF39" s="246"/>
      <c r="KCG39" s="265"/>
      <c r="KCH39" s="265"/>
      <c r="KCI39" s="265"/>
      <c r="KCJ39" s="246"/>
      <c r="KCK39" s="265"/>
      <c r="KCL39" s="265"/>
      <c r="KCM39" s="265"/>
      <c r="KCN39" s="246"/>
      <c r="KCO39" s="265"/>
      <c r="KCP39" s="265"/>
      <c r="KCQ39" s="265"/>
      <c r="KCR39" s="246"/>
      <c r="KCS39" s="265"/>
      <c r="KCT39" s="265"/>
      <c r="KCU39" s="265"/>
      <c r="KCV39" s="246"/>
      <c r="KCW39" s="265"/>
      <c r="KCX39" s="265"/>
      <c r="KCY39" s="265"/>
      <c r="KCZ39" s="246"/>
      <c r="KDA39" s="265"/>
      <c r="KDB39" s="265"/>
      <c r="KDC39" s="265"/>
      <c r="KDD39" s="246"/>
      <c r="KDE39" s="265"/>
      <c r="KDF39" s="265"/>
      <c r="KDG39" s="265"/>
      <c r="KDH39" s="246"/>
      <c r="KDI39" s="265"/>
      <c r="KDJ39" s="265"/>
      <c r="KDK39" s="265"/>
      <c r="KDL39" s="246"/>
      <c r="KDM39" s="265"/>
      <c r="KDN39" s="265"/>
      <c r="KDO39" s="265"/>
      <c r="KDP39" s="246"/>
      <c r="KDQ39" s="265"/>
      <c r="KDR39" s="265"/>
      <c r="KDS39" s="265"/>
      <c r="KDT39" s="246"/>
      <c r="KDU39" s="265"/>
      <c r="KDV39" s="265"/>
      <c r="KDW39" s="265"/>
      <c r="KDX39" s="246"/>
      <c r="KDY39" s="265"/>
      <c r="KDZ39" s="265"/>
      <c r="KEA39" s="265"/>
      <c r="KEB39" s="246"/>
      <c r="KEC39" s="265"/>
      <c r="KED39" s="265"/>
      <c r="KEE39" s="265"/>
      <c r="KEF39" s="246"/>
      <c r="KEG39" s="265"/>
      <c r="KEH39" s="265"/>
      <c r="KEI39" s="265"/>
      <c r="KEJ39" s="246"/>
      <c r="KEK39" s="265"/>
      <c r="KEL39" s="265"/>
      <c r="KEM39" s="265"/>
      <c r="KEN39" s="246"/>
      <c r="KEO39" s="265"/>
      <c r="KEP39" s="265"/>
      <c r="KEQ39" s="265"/>
      <c r="KER39" s="246"/>
      <c r="KES39" s="265"/>
      <c r="KET39" s="265"/>
      <c r="KEU39" s="265"/>
      <c r="KEV39" s="246"/>
      <c r="KEW39" s="265"/>
      <c r="KEX39" s="265"/>
      <c r="KEY39" s="265"/>
      <c r="KEZ39" s="246"/>
      <c r="KFA39" s="265"/>
      <c r="KFB39" s="265"/>
      <c r="KFC39" s="265"/>
      <c r="KFD39" s="246"/>
      <c r="KFE39" s="265"/>
      <c r="KFF39" s="265"/>
      <c r="KFG39" s="265"/>
      <c r="KFH39" s="246"/>
      <c r="KFI39" s="265"/>
      <c r="KFJ39" s="265"/>
      <c r="KFK39" s="265"/>
      <c r="KFL39" s="246"/>
      <c r="KFM39" s="265"/>
      <c r="KFN39" s="265"/>
      <c r="KFO39" s="265"/>
      <c r="KFP39" s="246"/>
      <c r="KFQ39" s="265"/>
      <c r="KFR39" s="265"/>
      <c r="KFS39" s="265"/>
      <c r="KFT39" s="246"/>
      <c r="KFU39" s="265"/>
      <c r="KFV39" s="265"/>
      <c r="KFW39" s="265"/>
      <c r="KFX39" s="246"/>
      <c r="KFY39" s="265"/>
      <c r="KFZ39" s="265"/>
      <c r="KGA39" s="265"/>
      <c r="KGB39" s="246"/>
      <c r="KGC39" s="265"/>
      <c r="KGD39" s="265"/>
      <c r="KGE39" s="265"/>
      <c r="KGF39" s="246"/>
      <c r="KGG39" s="265"/>
      <c r="KGH39" s="265"/>
      <c r="KGI39" s="265"/>
      <c r="KGJ39" s="246"/>
      <c r="KGK39" s="265"/>
      <c r="KGL39" s="265"/>
      <c r="KGM39" s="265"/>
      <c r="KGN39" s="246"/>
      <c r="KGO39" s="265"/>
      <c r="KGP39" s="265"/>
      <c r="KGQ39" s="265"/>
      <c r="KGR39" s="246"/>
      <c r="KGS39" s="265"/>
      <c r="KGT39" s="265"/>
      <c r="KGU39" s="265"/>
      <c r="KGV39" s="246"/>
      <c r="KGW39" s="265"/>
      <c r="KGX39" s="265"/>
      <c r="KGY39" s="265"/>
      <c r="KGZ39" s="246"/>
      <c r="KHA39" s="265"/>
      <c r="KHB39" s="265"/>
      <c r="KHC39" s="265"/>
      <c r="KHD39" s="246"/>
      <c r="KHE39" s="265"/>
      <c r="KHF39" s="265"/>
      <c r="KHG39" s="265"/>
      <c r="KHH39" s="246"/>
      <c r="KHI39" s="265"/>
      <c r="KHJ39" s="265"/>
      <c r="KHK39" s="265"/>
      <c r="KHL39" s="246"/>
      <c r="KHM39" s="265"/>
      <c r="KHN39" s="265"/>
      <c r="KHO39" s="265"/>
      <c r="KHP39" s="246"/>
      <c r="KHQ39" s="265"/>
      <c r="KHR39" s="265"/>
      <c r="KHS39" s="265"/>
      <c r="KHT39" s="246"/>
      <c r="KHU39" s="265"/>
      <c r="KHV39" s="265"/>
      <c r="KHW39" s="265"/>
      <c r="KHX39" s="246"/>
      <c r="KHY39" s="265"/>
      <c r="KHZ39" s="265"/>
      <c r="KIA39" s="265"/>
      <c r="KIB39" s="246"/>
      <c r="KIC39" s="265"/>
      <c r="KID39" s="265"/>
      <c r="KIE39" s="265"/>
      <c r="KIF39" s="246"/>
      <c r="KIG39" s="265"/>
      <c r="KIH39" s="265"/>
      <c r="KII39" s="265"/>
      <c r="KIJ39" s="246"/>
      <c r="KIK39" s="265"/>
      <c r="KIL39" s="265"/>
      <c r="KIM39" s="265"/>
      <c r="KIN39" s="246"/>
      <c r="KIO39" s="265"/>
      <c r="KIP39" s="265"/>
      <c r="KIQ39" s="265"/>
      <c r="KIR39" s="246"/>
      <c r="KIS39" s="265"/>
      <c r="KIT39" s="265"/>
      <c r="KIU39" s="265"/>
      <c r="KIV39" s="246"/>
      <c r="KIW39" s="265"/>
      <c r="KIX39" s="265"/>
      <c r="KIY39" s="265"/>
      <c r="KIZ39" s="246"/>
      <c r="KJA39" s="265"/>
      <c r="KJB39" s="265"/>
      <c r="KJC39" s="265"/>
      <c r="KJD39" s="246"/>
      <c r="KJE39" s="265"/>
      <c r="KJF39" s="265"/>
      <c r="KJG39" s="265"/>
      <c r="KJH39" s="246"/>
      <c r="KJI39" s="265"/>
      <c r="KJJ39" s="265"/>
      <c r="KJK39" s="265"/>
      <c r="KJL39" s="246"/>
      <c r="KJM39" s="265"/>
      <c r="KJN39" s="265"/>
      <c r="KJO39" s="265"/>
      <c r="KJP39" s="246"/>
      <c r="KJQ39" s="265"/>
      <c r="KJR39" s="265"/>
      <c r="KJS39" s="265"/>
      <c r="KJT39" s="246"/>
      <c r="KJU39" s="265"/>
      <c r="KJV39" s="265"/>
      <c r="KJW39" s="265"/>
      <c r="KJX39" s="246"/>
      <c r="KJY39" s="265"/>
      <c r="KJZ39" s="265"/>
      <c r="KKA39" s="265"/>
      <c r="KKB39" s="246"/>
      <c r="KKC39" s="265"/>
      <c r="KKD39" s="265"/>
      <c r="KKE39" s="265"/>
      <c r="KKF39" s="246"/>
      <c r="KKG39" s="265"/>
      <c r="KKH39" s="265"/>
      <c r="KKI39" s="265"/>
      <c r="KKJ39" s="246"/>
      <c r="KKK39" s="265"/>
      <c r="KKL39" s="265"/>
      <c r="KKM39" s="265"/>
      <c r="KKN39" s="246"/>
      <c r="KKO39" s="265"/>
      <c r="KKP39" s="265"/>
      <c r="KKQ39" s="265"/>
      <c r="KKR39" s="246"/>
      <c r="KKS39" s="265"/>
      <c r="KKT39" s="265"/>
      <c r="KKU39" s="265"/>
      <c r="KKV39" s="246"/>
      <c r="KKW39" s="265"/>
      <c r="KKX39" s="265"/>
      <c r="KKY39" s="265"/>
      <c r="KKZ39" s="246"/>
      <c r="KLA39" s="265"/>
      <c r="KLB39" s="265"/>
      <c r="KLC39" s="265"/>
      <c r="KLD39" s="246"/>
      <c r="KLE39" s="265"/>
      <c r="KLF39" s="265"/>
      <c r="KLG39" s="265"/>
      <c r="KLH39" s="246"/>
      <c r="KLI39" s="265"/>
      <c r="KLJ39" s="265"/>
      <c r="KLK39" s="265"/>
      <c r="KLL39" s="246"/>
      <c r="KLM39" s="265"/>
      <c r="KLN39" s="265"/>
      <c r="KLO39" s="265"/>
      <c r="KLP39" s="246"/>
      <c r="KLQ39" s="265"/>
      <c r="KLR39" s="265"/>
      <c r="KLS39" s="265"/>
      <c r="KLT39" s="246"/>
      <c r="KLU39" s="265"/>
      <c r="KLV39" s="265"/>
      <c r="KLW39" s="265"/>
      <c r="KLX39" s="246"/>
      <c r="KLY39" s="265"/>
      <c r="KLZ39" s="265"/>
      <c r="KMA39" s="265"/>
      <c r="KMB39" s="246"/>
      <c r="KMC39" s="265"/>
      <c r="KMD39" s="265"/>
      <c r="KME39" s="265"/>
      <c r="KMF39" s="246"/>
      <c r="KMG39" s="265"/>
      <c r="KMH39" s="265"/>
      <c r="KMI39" s="265"/>
      <c r="KMJ39" s="246"/>
      <c r="KMK39" s="265"/>
      <c r="KML39" s="265"/>
      <c r="KMM39" s="265"/>
      <c r="KMN39" s="246"/>
      <c r="KMO39" s="265"/>
      <c r="KMP39" s="265"/>
      <c r="KMQ39" s="265"/>
      <c r="KMR39" s="246"/>
      <c r="KMS39" s="265"/>
      <c r="KMT39" s="265"/>
      <c r="KMU39" s="265"/>
      <c r="KMV39" s="246"/>
      <c r="KMW39" s="265"/>
      <c r="KMX39" s="265"/>
      <c r="KMY39" s="265"/>
      <c r="KMZ39" s="246"/>
      <c r="KNA39" s="265"/>
      <c r="KNB39" s="265"/>
      <c r="KNC39" s="265"/>
      <c r="KND39" s="246"/>
      <c r="KNE39" s="265"/>
      <c r="KNF39" s="265"/>
      <c r="KNG39" s="265"/>
      <c r="KNH39" s="246"/>
      <c r="KNI39" s="265"/>
      <c r="KNJ39" s="265"/>
      <c r="KNK39" s="265"/>
      <c r="KNL39" s="246"/>
      <c r="KNM39" s="265"/>
      <c r="KNN39" s="265"/>
      <c r="KNO39" s="265"/>
      <c r="KNP39" s="246"/>
      <c r="KNQ39" s="265"/>
      <c r="KNR39" s="265"/>
      <c r="KNS39" s="265"/>
      <c r="KNT39" s="246"/>
      <c r="KNU39" s="265"/>
      <c r="KNV39" s="265"/>
      <c r="KNW39" s="265"/>
      <c r="KNX39" s="246"/>
      <c r="KNY39" s="265"/>
      <c r="KNZ39" s="265"/>
      <c r="KOA39" s="265"/>
      <c r="KOB39" s="246"/>
      <c r="KOC39" s="265"/>
      <c r="KOD39" s="265"/>
      <c r="KOE39" s="265"/>
      <c r="KOF39" s="246"/>
      <c r="KOG39" s="265"/>
      <c r="KOH39" s="265"/>
      <c r="KOI39" s="265"/>
      <c r="KOJ39" s="246"/>
      <c r="KOK39" s="265"/>
      <c r="KOL39" s="265"/>
      <c r="KOM39" s="265"/>
      <c r="KON39" s="246"/>
      <c r="KOO39" s="265"/>
      <c r="KOP39" s="265"/>
      <c r="KOQ39" s="265"/>
      <c r="KOR39" s="246"/>
      <c r="KOS39" s="265"/>
      <c r="KOT39" s="265"/>
      <c r="KOU39" s="265"/>
      <c r="KOV39" s="246"/>
      <c r="KOW39" s="265"/>
      <c r="KOX39" s="265"/>
      <c r="KOY39" s="265"/>
      <c r="KOZ39" s="246"/>
      <c r="KPA39" s="265"/>
      <c r="KPB39" s="265"/>
      <c r="KPC39" s="265"/>
      <c r="KPD39" s="246"/>
      <c r="KPE39" s="265"/>
      <c r="KPF39" s="265"/>
      <c r="KPG39" s="265"/>
      <c r="KPH39" s="246"/>
      <c r="KPI39" s="265"/>
      <c r="KPJ39" s="265"/>
      <c r="KPK39" s="265"/>
      <c r="KPL39" s="246"/>
      <c r="KPM39" s="265"/>
      <c r="KPN39" s="265"/>
      <c r="KPO39" s="265"/>
      <c r="KPP39" s="246"/>
      <c r="KPQ39" s="265"/>
      <c r="KPR39" s="265"/>
      <c r="KPS39" s="265"/>
      <c r="KPT39" s="246"/>
      <c r="KPU39" s="265"/>
      <c r="KPV39" s="265"/>
      <c r="KPW39" s="265"/>
      <c r="KPX39" s="246"/>
      <c r="KPY39" s="265"/>
      <c r="KPZ39" s="265"/>
      <c r="KQA39" s="265"/>
      <c r="KQB39" s="246"/>
      <c r="KQC39" s="265"/>
      <c r="KQD39" s="265"/>
      <c r="KQE39" s="265"/>
      <c r="KQF39" s="246"/>
      <c r="KQG39" s="265"/>
      <c r="KQH39" s="265"/>
      <c r="KQI39" s="265"/>
      <c r="KQJ39" s="246"/>
      <c r="KQK39" s="265"/>
      <c r="KQL39" s="265"/>
      <c r="KQM39" s="265"/>
      <c r="KQN39" s="246"/>
      <c r="KQO39" s="265"/>
      <c r="KQP39" s="265"/>
      <c r="KQQ39" s="265"/>
      <c r="KQR39" s="246"/>
      <c r="KQS39" s="265"/>
      <c r="KQT39" s="265"/>
      <c r="KQU39" s="265"/>
      <c r="KQV39" s="246"/>
      <c r="KQW39" s="265"/>
      <c r="KQX39" s="265"/>
      <c r="KQY39" s="265"/>
      <c r="KQZ39" s="246"/>
      <c r="KRA39" s="265"/>
      <c r="KRB39" s="265"/>
      <c r="KRC39" s="265"/>
      <c r="KRD39" s="246"/>
      <c r="KRE39" s="265"/>
      <c r="KRF39" s="265"/>
      <c r="KRG39" s="265"/>
      <c r="KRH39" s="246"/>
      <c r="KRI39" s="265"/>
      <c r="KRJ39" s="265"/>
      <c r="KRK39" s="265"/>
      <c r="KRL39" s="246"/>
      <c r="KRM39" s="265"/>
      <c r="KRN39" s="265"/>
      <c r="KRO39" s="265"/>
      <c r="KRP39" s="246"/>
      <c r="KRQ39" s="265"/>
      <c r="KRR39" s="265"/>
      <c r="KRS39" s="265"/>
      <c r="KRT39" s="246"/>
      <c r="KRU39" s="265"/>
      <c r="KRV39" s="265"/>
      <c r="KRW39" s="265"/>
      <c r="KRX39" s="246"/>
      <c r="KRY39" s="265"/>
      <c r="KRZ39" s="265"/>
      <c r="KSA39" s="265"/>
      <c r="KSB39" s="246"/>
      <c r="KSC39" s="265"/>
      <c r="KSD39" s="265"/>
      <c r="KSE39" s="265"/>
      <c r="KSF39" s="246"/>
      <c r="KSG39" s="265"/>
      <c r="KSH39" s="265"/>
      <c r="KSI39" s="265"/>
      <c r="KSJ39" s="246"/>
      <c r="KSK39" s="265"/>
      <c r="KSL39" s="265"/>
      <c r="KSM39" s="265"/>
      <c r="KSN39" s="246"/>
      <c r="KSO39" s="265"/>
      <c r="KSP39" s="265"/>
      <c r="KSQ39" s="265"/>
      <c r="KSR39" s="246"/>
      <c r="KSS39" s="265"/>
      <c r="KST39" s="265"/>
      <c r="KSU39" s="265"/>
      <c r="KSV39" s="246"/>
      <c r="KSW39" s="265"/>
      <c r="KSX39" s="265"/>
      <c r="KSY39" s="265"/>
      <c r="KSZ39" s="246"/>
      <c r="KTA39" s="265"/>
      <c r="KTB39" s="265"/>
      <c r="KTC39" s="265"/>
      <c r="KTD39" s="246"/>
      <c r="KTE39" s="265"/>
      <c r="KTF39" s="265"/>
      <c r="KTG39" s="265"/>
      <c r="KTH39" s="246"/>
      <c r="KTI39" s="265"/>
      <c r="KTJ39" s="265"/>
      <c r="KTK39" s="265"/>
      <c r="KTL39" s="246"/>
      <c r="KTM39" s="265"/>
      <c r="KTN39" s="265"/>
      <c r="KTO39" s="265"/>
      <c r="KTP39" s="246"/>
      <c r="KTQ39" s="265"/>
      <c r="KTR39" s="265"/>
      <c r="KTS39" s="265"/>
      <c r="KTT39" s="246"/>
      <c r="KTU39" s="265"/>
      <c r="KTV39" s="265"/>
      <c r="KTW39" s="265"/>
      <c r="KTX39" s="246"/>
      <c r="KTY39" s="265"/>
      <c r="KTZ39" s="265"/>
      <c r="KUA39" s="265"/>
      <c r="KUB39" s="246"/>
      <c r="KUC39" s="265"/>
      <c r="KUD39" s="265"/>
      <c r="KUE39" s="265"/>
      <c r="KUF39" s="246"/>
      <c r="KUG39" s="265"/>
      <c r="KUH39" s="265"/>
      <c r="KUI39" s="265"/>
      <c r="KUJ39" s="246"/>
      <c r="KUK39" s="265"/>
      <c r="KUL39" s="265"/>
      <c r="KUM39" s="265"/>
      <c r="KUN39" s="246"/>
      <c r="KUO39" s="265"/>
      <c r="KUP39" s="265"/>
      <c r="KUQ39" s="265"/>
      <c r="KUR39" s="246"/>
      <c r="KUS39" s="265"/>
      <c r="KUT39" s="265"/>
      <c r="KUU39" s="265"/>
      <c r="KUV39" s="246"/>
      <c r="KUW39" s="265"/>
      <c r="KUX39" s="265"/>
      <c r="KUY39" s="265"/>
      <c r="KUZ39" s="246"/>
      <c r="KVA39" s="265"/>
      <c r="KVB39" s="265"/>
      <c r="KVC39" s="265"/>
      <c r="KVD39" s="246"/>
      <c r="KVE39" s="265"/>
      <c r="KVF39" s="265"/>
      <c r="KVG39" s="265"/>
      <c r="KVH39" s="246"/>
      <c r="KVI39" s="265"/>
      <c r="KVJ39" s="265"/>
      <c r="KVK39" s="265"/>
      <c r="KVL39" s="246"/>
      <c r="KVM39" s="265"/>
      <c r="KVN39" s="265"/>
      <c r="KVO39" s="265"/>
      <c r="KVP39" s="246"/>
      <c r="KVQ39" s="265"/>
      <c r="KVR39" s="265"/>
      <c r="KVS39" s="265"/>
      <c r="KVT39" s="246"/>
      <c r="KVU39" s="265"/>
      <c r="KVV39" s="265"/>
      <c r="KVW39" s="265"/>
      <c r="KVX39" s="246"/>
      <c r="KVY39" s="265"/>
      <c r="KVZ39" s="265"/>
      <c r="KWA39" s="265"/>
      <c r="KWB39" s="246"/>
      <c r="KWC39" s="265"/>
      <c r="KWD39" s="265"/>
      <c r="KWE39" s="265"/>
      <c r="KWF39" s="246"/>
      <c r="KWG39" s="265"/>
      <c r="KWH39" s="265"/>
      <c r="KWI39" s="265"/>
      <c r="KWJ39" s="246"/>
      <c r="KWK39" s="265"/>
      <c r="KWL39" s="265"/>
      <c r="KWM39" s="265"/>
      <c r="KWN39" s="246"/>
      <c r="KWO39" s="265"/>
      <c r="KWP39" s="265"/>
      <c r="KWQ39" s="265"/>
      <c r="KWR39" s="246"/>
      <c r="KWS39" s="265"/>
      <c r="KWT39" s="265"/>
      <c r="KWU39" s="265"/>
      <c r="KWV39" s="246"/>
      <c r="KWW39" s="265"/>
      <c r="KWX39" s="265"/>
      <c r="KWY39" s="265"/>
      <c r="KWZ39" s="246"/>
      <c r="KXA39" s="265"/>
      <c r="KXB39" s="265"/>
      <c r="KXC39" s="265"/>
      <c r="KXD39" s="246"/>
      <c r="KXE39" s="265"/>
      <c r="KXF39" s="265"/>
      <c r="KXG39" s="265"/>
      <c r="KXH39" s="246"/>
      <c r="KXI39" s="265"/>
      <c r="KXJ39" s="265"/>
      <c r="KXK39" s="265"/>
      <c r="KXL39" s="246"/>
      <c r="KXM39" s="265"/>
      <c r="KXN39" s="265"/>
      <c r="KXO39" s="265"/>
      <c r="KXP39" s="246"/>
      <c r="KXQ39" s="265"/>
      <c r="KXR39" s="265"/>
      <c r="KXS39" s="265"/>
      <c r="KXT39" s="246"/>
      <c r="KXU39" s="265"/>
      <c r="KXV39" s="265"/>
      <c r="KXW39" s="265"/>
      <c r="KXX39" s="246"/>
      <c r="KXY39" s="265"/>
      <c r="KXZ39" s="265"/>
      <c r="KYA39" s="265"/>
      <c r="KYB39" s="246"/>
      <c r="KYC39" s="265"/>
      <c r="KYD39" s="265"/>
      <c r="KYE39" s="265"/>
      <c r="KYF39" s="246"/>
      <c r="KYG39" s="265"/>
      <c r="KYH39" s="265"/>
      <c r="KYI39" s="265"/>
      <c r="KYJ39" s="246"/>
      <c r="KYK39" s="265"/>
      <c r="KYL39" s="265"/>
      <c r="KYM39" s="265"/>
      <c r="KYN39" s="246"/>
      <c r="KYO39" s="265"/>
      <c r="KYP39" s="265"/>
      <c r="KYQ39" s="265"/>
      <c r="KYR39" s="246"/>
      <c r="KYS39" s="265"/>
      <c r="KYT39" s="265"/>
      <c r="KYU39" s="265"/>
      <c r="KYV39" s="246"/>
      <c r="KYW39" s="265"/>
      <c r="KYX39" s="265"/>
      <c r="KYY39" s="265"/>
      <c r="KYZ39" s="246"/>
      <c r="KZA39" s="265"/>
      <c r="KZB39" s="265"/>
      <c r="KZC39" s="265"/>
      <c r="KZD39" s="246"/>
      <c r="KZE39" s="265"/>
      <c r="KZF39" s="265"/>
      <c r="KZG39" s="265"/>
      <c r="KZH39" s="246"/>
      <c r="KZI39" s="265"/>
      <c r="KZJ39" s="265"/>
      <c r="KZK39" s="265"/>
      <c r="KZL39" s="246"/>
      <c r="KZM39" s="265"/>
      <c r="KZN39" s="265"/>
      <c r="KZO39" s="265"/>
      <c r="KZP39" s="246"/>
      <c r="KZQ39" s="265"/>
      <c r="KZR39" s="265"/>
      <c r="KZS39" s="265"/>
      <c r="KZT39" s="246"/>
      <c r="KZU39" s="265"/>
      <c r="KZV39" s="265"/>
      <c r="KZW39" s="265"/>
      <c r="KZX39" s="246"/>
      <c r="KZY39" s="265"/>
      <c r="KZZ39" s="265"/>
      <c r="LAA39" s="265"/>
      <c r="LAB39" s="246"/>
      <c r="LAC39" s="265"/>
      <c r="LAD39" s="265"/>
      <c r="LAE39" s="265"/>
      <c r="LAF39" s="246"/>
      <c r="LAG39" s="265"/>
      <c r="LAH39" s="265"/>
      <c r="LAI39" s="265"/>
      <c r="LAJ39" s="246"/>
      <c r="LAK39" s="265"/>
      <c r="LAL39" s="265"/>
      <c r="LAM39" s="265"/>
      <c r="LAN39" s="246"/>
      <c r="LAO39" s="265"/>
      <c r="LAP39" s="265"/>
      <c r="LAQ39" s="265"/>
      <c r="LAR39" s="246"/>
      <c r="LAS39" s="265"/>
      <c r="LAT39" s="265"/>
      <c r="LAU39" s="265"/>
      <c r="LAV39" s="246"/>
      <c r="LAW39" s="265"/>
      <c r="LAX39" s="265"/>
      <c r="LAY39" s="265"/>
      <c r="LAZ39" s="246"/>
      <c r="LBA39" s="265"/>
      <c r="LBB39" s="265"/>
      <c r="LBC39" s="265"/>
      <c r="LBD39" s="246"/>
      <c r="LBE39" s="265"/>
      <c r="LBF39" s="265"/>
      <c r="LBG39" s="265"/>
      <c r="LBH39" s="246"/>
      <c r="LBI39" s="265"/>
      <c r="LBJ39" s="265"/>
      <c r="LBK39" s="265"/>
      <c r="LBL39" s="246"/>
      <c r="LBM39" s="265"/>
      <c r="LBN39" s="265"/>
      <c r="LBO39" s="265"/>
      <c r="LBP39" s="246"/>
      <c r="LBQ39" s="265"/>
      <c r="LBR39" s="265"/>
      <c r="LBS39" s="265"/>
      <c r="LBT39" s="246"/>
      <c r="LBU39" s="265"/>
      <c r="LBV39" s="265"/>
      <c r="LBW39" s="265"/>
      <c r="LBX39" s="246"/>
      <c r="LBY39" s="265"/>
      <c r="LBZ39" s="265"/>
      <c r="LCA39" s="265"/>
      <c r="LCB39" s="246"/>
      <c r="LCC39" s="265"/>
      <c r="LCD39" s="265"/>
      <c r="LCE39" s="265"/>
      <c r="LCF39" s="246"/>
      <c r="LCG39" s="265"/>
      <c r="LCH39" s="265"/>
      <c r="LCI39" s="265"/>
      <c r="LCJ39" s="246"/>
      <c r="LCK39" s="265"/>
      <c r="LCL39" s="265"/>
      <c r="LCM39" s="265"/>
      <c r="LCN39" s="246"/>
      <c r="LCO39" s="265"/>
      <c r="LCP39" s="265"/>
      <c r="LCQ39" s="265"/>
      <c r="LCR39" s="246"/>
      <c r="LCS39" s="265"/>
      <c r="LCT39" s="265"/>
      <c r="LCU39" s="265"/>
      <c r="LCV39" s="246"/>
      <c r="LCW39" s="265"/>
      <c r="LCX39" s="265"/>
      <c r="LCY39" s="265"/>
      <c r="LCZ39" s="246"/>
      <c r="LDA39" s="265"/>
      <c r="LDB39" s="265"/>
      <c r="LDC39" s="265"/>
      <c r="LDD39" s="246"/>
      <c r="LDE39" s="265"/>
      <c r="LDF39" s="265"/>
      <c r="LDG39" s="265"/>
      <c r="LDH39" s="246"/>
      <c r="LDI39" s="265"/>
      <c r="LDJ39" s="265"/>
      <c r="LDK39" s="265"/>
      <c r="LDL39" s="246"/>
      <c r="LDM39" s="265"/>
      <c r="LDN39" s="265"/>
      <c r="LDO39" s="265"/>
      <c r="LDP39" s="246"/>
      <c r="LDQ39" s="265"/>
      <c r="LDR39" s="265"/>
      <c r="LDS39" s="265"/>
      <c r="LDT39" s="246"/>
      <c r="LDU39" s="265"/>
      <c r="LDV39" s="265"/>
      <c r="LDW39" s="265"/>
      <c r="LDX39" s="246"/>
      <c r="LDY39" s="265"/>
      <c r="LDZ39" s="265"/>
      <c r="LEA39" s="265"/>
      <c r="LEB39" s="246"/>
      <c r="LEC39" s="265"/>
      <c r="LED39" s="265"/>
      <c r="LEE39" s="265"/>
      <c r="LEF39" s="246"/>
      <c r="LEG39" s="265"/>
      <c r="LEH39" s="265"/>
      <c r="LEI39" s="265"/>
      <c r="LEJ39" s="246"/>
      <c r="LEK39" s="265"/>
      <c r="LEL39" s="265"/>
      <c r="LEM39" s="265"/>
      <c r="LEN39" s="246"/>
      <c r="LEO39" s="265"/>
      <c r="LEP39" s="265"/>
      <c r="LEQ39" s="265"/>
      <c r="LER39" s="246"/>
      <c r="LES39" s="265"/>
      <c r="LET39" s="265"/>
      <c r="LEU39" s="265"/>
      <c r="LEV39" s="246"/>
      <c r="LEW39" s="265"/>
      <c r="LEX39" s="265"/>
      <c r="LEY39" s="265"/>
      <c r="LEZ39" s="246"/>
      <c r="LFA39" s="265"/>
      <c r="LFB39" s="265"/>
      <c r="LFC39" s="265"/>
      <c r="LFD39" s="246"/>
      <c r="LFE39" s="265"/>
      <c r="LFF39" s="265"/>
      <c r="LFG39" s="265"/>
      <c r="LFH39" s="246"/>
      <c r="LFI39" s="265"/>
      <c r="LFJ39" s="265"/>
      <c r="LFK39" s="265"/>
      <c r="LFL39" s="246"/>
      <c r="LFM39" s="265"/>
      <c r="LFN39" s="265"/>
      <c r="LFO39" s="265"/>
      <c r="LFP39" s="246"/>
      <c r="LFQ39" s="265"/>
      <c r="LFR39" s="265"/>
      <c r="LFS39" s="265"/>
      <c r="LFT39" s="246"/>
      <c r="LFU39" s="265"/>
      <c r="LFV39" s="265"/>
      <c r="LFW39" s="265"/>
      <c r="LFX39" s="246"/>
      <c r="LFY39" s="265"/>
      <c r="LFZ39" s="265"/>
      <c r="LGA39" s="265"/>
      <c r="LGB39" s="246"/>
      <c r="LGC39" s="265"/>
      <c r="LGD39" s="265"/>
      <c r="LGE39" s="265"/>
      <c r="LGF39" s="246"/>
      <c r="LGG39" s="265"/>
      <c r="LGH39" s="265"/>
      <c r="LGI39" s="265"/>
      <c r="LGJ39" s="246"/>
      <c r="LGK39" s="265"/>
      <c r="LGL39" s="265"/>
      <c r="LGM39" s="265"/>
      <c r="LGN39" s="246"/>
      <c r="LGO39" s="265"/>
      <c r="LGP39" s="265"/>
      <c r="LGQ39" s="265"/>
      <c r="LGR39" s="246"/>
      <c r="LGS39" s="265"/>
      <c r="LGT39" s="265"/>
      <c r="LGU39" s="265"/>
      <c r="LGV39" s="246"/>
      <c r="LGW39" s="265"/>
      <c r="LGX39" s="265"/>
      <c r="LGY39" s="265"/>
      <c r="LGZ39" s="246"/>
      <c r="LHA39" s="265"/>
      <c r="LHB39" s="265"/>
      <c r="LHC39" s="265"/>
      <c r="LHD39" s="246"/>
      <c r="LHE39" s="265"/>
      <c r="LHF39" s="265"/>
      <c r="LHG39" s="265"/>
      <c r="LHH39" s="246"/>
      <c r="LHI39" s="265"/>
      <c r="LHJ39" s="265"/>
      <c r="LHK39" s="265"/>
      <c r="LHL39" s="246"/>
      <c r="LHM39" s="265"/>
      <c r="LHN39" s="265"/>
      <c r="LHO39" s="265"/>
      <c r="LHP39" s="246"/>
      <c r="LHQ39" s="265"/>
      <c r="LHR39" s="265"/>
      <c r="LHS39" s="265"/>
      <c r="LHT39" s="246"/>
      <c r="LHU39" s="265"/>
      <c r="LHV39" s="265"/>
      <c r="LHW39" s="265"/>
      <c r="LHX39" s="246"/>
      <c r="LHY39" s="265"/>
      <c r="LHZ39" s="265"/>
      <c r="LIA39" s="265"/>
      <c r="LIB39" s="246"/>
      <c r="LIC39" s="265"/>
      <c r="LID39" s="265"/>
      <c r="LIE39" s="265"/>
      <c r="LIF39" s="246"/>
      <c r="LIG39" s="265"/>
      <c r="LIH39" s="265"/>
      <c r="LII39" s="265"/>
      <c r="LIJ39" s="246"/>
      <c r="LIK39" s="265"/>
      <c r="LIL39" s="265"/>
      <c r="LIM39" s="265"/>
      <c r="LIN39" s="246"/>
      <c r="LIO39" s="265"/>
      <c r="LIP39" s="265"/>
      <c r="LIQ39" s="265"/>
      <c r="LIR39" s="246"/>
      <c r="LIS39" s="265"/>
      <c r="LIT39" s="265"/>
      <c r="LIU39" s="265"/>
      <c r="LIV39" s="246"/>
      <c r="LIW39" s="265"/>
      <c r="LIX39" s="265"/>
      <c r="LIY39" s="265"/>
      <c r="LIZ39" s="246"/>
      <c r="LJA39" s="265"/>
      <c r="LJB39" s="265"/>
      <c r="LJC39" s="265"/>
      <c r="LJD39" s="246"/>
      <c r="LJE39" s="265"/>
      <c r="LJF39" s="265"/>
      <c r="LJG39" s="265"/>
      <c r="LJH39" s="246"/>
      <c r="LJI39" s="265"/>
      <c r="LJJ39" s="265"/>
      <c r="LJK39" s="265"/>
      <c r="LJL39" s="246"/>
      <c r="LJM39" s="265"/>
      <c r="LJN39" s="265"/>
      <c r="LJO39" s="265"/>
      <c r="LJP39" s="246"/>
      <c r="LJQ39" s="265"/>
      <c r="LJR39" s="265"/>
      <c r="LJS39" s="265"/>
      <c r="LJT39" s="246"/>
      <c r="LJU39" s="265"/>
      <c r="LJV39" s="265"/>
      <c r="LJW39" s="265"/>
      <c r="LJX39" s="246"/>
      <c r="LJY39" s="265"/>
      <c r="LJZ39" s="265"/>
      <c r="LKA39" s="265"/>
      <c r="LKB39" s="246"/>
      <c r="LKC39" s="265"/>
      <c r="LKD39" s="265"/>
      <c r="LKE39" s="265"/>
      <c r="LKF39" s="246"/>
      <c r="LKG39" s="265"/>
      <c r="LKH39" s="265"/>
      <c r="LKI39" s="265"/>
      <c r="LKJ39" s="246"/>
      <c r="LKK39" s="265"/>
      <c r="LKL39" s="265"/>
      <c r="LKM39" s="265"/>
      <c r="LKN39" s="246"/>
      <c r="LKO39" s="265"/>
      <c r="LKP39" s="265"/>
      <c r="LKQ39" s="265"/>
      <c r="LKR39" s="246"/>
      <c r="LKS39" s="265"/>
      <c r="LKT39" s="265"/>
      <c r="LKU39" s="265"/>
      <c r="LKV39" s="246"/>
      <c r="LKW39" s="265"/>
      <c r="LKX39" s="265"/>
      <c r="LKY39" s="265"/>
      <c r="LKZ39" s="246"/>
      <c r="LLA39" s="265"/>
      <c r="LLB39" s="265"/>
      <c r="LLC39" s="265"/>
      <c r="LLD39" s="246"/>
      <c r="LLE39" s="265"/>
      <c r="LLF39" s="265"/>
      <c r="LLG39" s="265"/>
      <c r="LLH39" s="246"/>
      <c r="LLI39" s="265"/>
      <c r="LLJ39" s="265"/>
      <c r="LLK39" s="265"/>
      <c r="LLL39" s="246"/>
      <c r="LLM39" s="265"/>
      <c r="LLN39" s="265"/>
      <c r="LLO39" s="265"/>
      <c r="LLP39" s="246"/>
      <c r="LLQ39" s="265"/>
      <c r="LLR39" s="265"/>
      <c r="LLS39" s="265"/>
      <c r="LLT39" s="246"/>
      <c r="LLU39" s="265"/>
      <c r="LLV39" s="265"/>
      <c r="LLW39" s="265"/>
      <c r="LLX39" s="246"/>
      <c r="LLY39" s="265"/>
      <c r="LLZ39" s="265"/>
      <c r="LMA39" s="265"/>
      <c r="LMB39" s="246"/>
      <c r="LMC39" s="265"/>
      <c r="LMD39" s="265"/>
      <c r="LME39" s="265"/>
      <c r="LMF39" s="246"/>
      <c r="LMG39" s="265"/>
      <c r="LMH39" s="265"/>
      <c r="LMI39" s="265"/>
      <c r="LMJ39" s="246"/>
      <c r="LMK39" s="265"/>
      <c r="LML39" s="265"/>
      <c r="LMM39" s="265"/>
      <c r="LMN39" s="246"/>
      <c r="LMO39" s="265"/>
      <c r="LMP39" s="265"/>
      <c r="LMQ39" s="265"/>
      <c r="LMR39" s="246"/>
      <c r="LMS39" s="265"/>
      <c r="LMT39" s="265"/>
      <c r="LMU39" s="265"/>
      <c r="LMV39" s="246"/>
      <c r="LMW39" s="265"/>
      <c r="LMX39" s="265"/>
      <c r="LMY39" s="265"/>
      <c r="LMZ39" s="246"/>
      <c r="LNA39" s="265"/>
      <c r="LNB39" s="265"/>
      <c r="LNC39" s="265"/>
      <c r="LND39" s="246"/>
      <c r="LNE39" s="265"/>
      <c r="LNF39" s="265"/>
      <c r="LNG39" s="265"/>
      <c r="LNH39" s="246"/>
      <c r="LNI39" s="265"/>
      <c r="LNJ39" s="265"/>
      <c r="LNK39" s="265"/>
      <c r="LNL39" s="246"/>
      <c r="LNM39" s="265"/>
      <c r="LNN39" s="265"/>
      <c r="LNO39" s="265"/>
      <c r="LNP39" s="246"/>
      <c r="LNQ39" s="265"/>
      <c r="LNR39" s="265"/>
      <c r="LNS39" s="265"/>
      <c r="LNT39" s="246"/>
      <c r="LNU39" s="265"/>
      <c r="LNV39" s="265"/>
      <c r="LNW39" s="265"/>
      <c r="LNX39" s="246"/>
      <c r="LNY39" s="265"/>
      <c r="LNZ39" s="265"/>
      <c r="LOA39" s="265"/>
      <c r="LOB39" s="246"/>
      <c r="LOC39" s="265"/>
      <c r="LOD39" s="265"/>
      <c r="LOE39" s="265"/>
      <c r="LOF39" s="246"/>
      <c r="LOG39" s="265"/>
      <c r="LOH39" s="265"/>
      <c r="LOI39" s="265"/>
      <c r="LOJ39" s="246"/>
      <c r="LOK39" s="265"/>
      <c r="LOL39" s="265"/>
      <c r="LOM39" s="265"/>
      <c r="LON39" s="246"/>
      <c r="LOO39" s="265"/>
      <c r="LOP39" s="265"/>
      <c r="LOQ39" s="265"/>
      <c r="LOR39" s="246"/>
      <c r="LOS39" s="265"/>
      <c r="LOT39" s="265"/>
      <c r="LOU39" s="265"/>
      <c r="LOV39" s="246"/>
      <c r="LOW39" s="265"/>
      <c r="LOX39" s="265"/>
      <c r="LOY39" s="265"/>
      <c r="LOZ39" s="246"/>
      <c r="LPA39" s="265"/>
      <c r="LPB39" s="265"/>
      <c r="LPC39" s="265"/>
      <c r="LPD39" s="246"/>
      <c r="LPE39" s="265"/>
      <c r="LPF39" s="265"/>
      <c r="LPG39" s="265"/>
      <c r="LPH39" s="246"/>
      <c r="LPI39" s="265"/>
      <c r="LPJ39" s="265"/>
      <c r="LPK39" s="265"/>
      <c r="LPL39" s="246"/>
      <c r="LPM39" s="265"/>
      <c r="LPN39" s="265"/>
      <c r="LPO39" s="265"/>
      <c r="LPP39" s="246"/>
      <c r="LPQ39" s="265"/>
      <c r="LPR39" s="265"/>
      <c r="LPS39" s="265"/>
      <c r="LPT39" s="246"/>
      <c r="LPU39" s="265"/>
      <c r="LPV39" s="265"/>
      <c r="LPW39" s="265"/>
      <c r="LPX39" s="246"/>
      <c r="LPY39" s="265"/>
      <c r="LPZ39" s="265"/>
      <c r="LQA39" s="265"/>
      <c r="LQB39" s="246"/>
      <c r="LQC39" s="265"/>
      <c r="LQD39" s="265"/>
      <c r="LQE39" s="265"/>
      <c r="LQF39" s="246"/>
      <c r="LQG39" s="265"/>
      <c r="LQH39" s="265"/>
      <c r="LQI39" s="265"/>
      <c r="LQJ39" s="246"/>
      <c r="LQK39" s="265"/>
      <c r="LQL39" s="265"/>
      <c r="LQM39" s="265"/>
      <c r="LQN39" s="246"/>
      <c r="LQO39" s="265"/>
      <c r="LQP39" s="265"/>
      <c r="LQQ39" s="265"/>
      <c r="LQR39" s="246"/>
      <c r="LQS39" s="265"/>
      <c r="LQT39" s="265"/>
      <c r="LQU39" s="265"/>
      <c r="LQV39" s="246"/>
      <c r="LQW39" s="265"/>
      <c r="LQX39" s="265"/>
      <c r="LQY39" s="265"/>
      <c r="LQZ39" s="246"/>
      <c r="LRA39" s="265"/>
      <c r="LRB39" s="265"/>
      <c r="LRC39" s="265"/>
      <c r="LRD39" s="246"/>
      <c r="LRE39" s="265"/>
      <c r="LRF39" s="265"/>
      <c r="LRG39" s="265"/>
      <c r="LRH39" s="246"/>
      <c r="LRI39" s="265"/>
      <c r="LRJ39" s="265"/>
      <c r="LRK39" s="265"/>
      <c r="LRL39" s="246"/>
      <c r="LRM39" s="265"/>
      <c r="LRN39" s="265"/>
      <c r="LRO39" s="265"/>
      <c r="LRP39" s="246"/>
      <c r="LRQ39" s="265"/>
      <c r="LRR39" s="265"/>
      <c r="LRS39" s="265"/>
      <c r="LRT39" s="246"/>
      <c r="LRU39" s="265"/>
      <c r="LRV39" s="265"/>
      <c r="LRW39" s="265"/>
      <c r="LRX39" s="246"/>
      <c r="LRY39" s="265"/>
      <c r="LRZ39" s="265"/>
      <c r="LSA39" s="265"/>
      <c r="LSB39" s="246"/>
      <c r="LSC39" s="265"/>
      <c r="LSD39" s="265"/>
      <c r="LSE39" s="265"/>
      <c r="LSF39" s="246"/>
      <c r="LSG39" s="265"/>
      <c r="LSH39" s="265"/>
      <c r="LSI39" s="265"/>
      <c r="LSJ39" s="246"/>
      <c r="LSK39" s="265"/>
      <c r="LSL39" s="265"/>
      <c r="LSM39" s="265"/>
      <c r="LSN39" s="246"/>
      <c r="LSO39" s="265"/>
      <c r="LSP39" s="265"/>
      <c r="LSQ39" s="265"/>
      <c r="LSR39" s="246"/>
      <c r="LSS39" s="265"/>
      <c r="LST39" s="265"/>
      <c r="LSU39" s="265"/>
      <c r="LSV39" s="246"/>
      <c r="LSW39" s="265"/>
      <c r="LSX39" s="265"/>
      <c r="LSY39" s="265"/>
      <c r="LSZ39" s="246"/>
      <c r="LTA39" s="265"/>
      <c r="LTB39" s="265"/>
      <c r="LTC39" s="265"/>
      <c r="LTD39" s="246"/>
      <c r="LTE39" s="265"/>
      <c r="LTF39" s="265"/>
      <c r="LTG39" s="265"/>
      <c r="LTH39" s="246"/>
      <c r="LTI39" s="265"/>
      <c r="LTJ39" s="265"/>
      <c r="LTK39" s="265"/>
      <c r="LTL39" s="246"/>
      <c r="LTM39" s="265"/>
      <c r="LTN39" s="265"/>
      <c r="LTO39" s="265"/>
      <c r="LTP39" s="246"/>
      <c r="LTQ39" s="265"/>
      <c r="LTR39" s="265"/>
      <c r="LTS39" s="265"/>
      <c r="LTT39" s="246"/>
      <c r="LTU39" s="265"/>
      <c r="LTV39" s="265"/>
      <c r="LTW39" s="265"/>
      <c r="LTX39" s="246"/>
      <c r="LTY39" s="265"/>
      <c r="LTZ39" s="265"/>
      <c r="LUA39" s="265"/>
      <c r="LUB39" s="246"/>
      <c r="LUC39" s="265"/>
      <c r="LUD39" s="265"/>
      <c r="LUE39" s="265"/>
      <c r="LUF39" s="246"/>
      <c r="LUG39" s="265"/>
      <c r="LUH39" s="265"/>
      <c r="LUI39" s="265"/>
      <c r="LUJ39" s="246"/>
      <c r="LUK39" s="265"/>
      <c r="LUL39" s="265"/>
      <c r="LUM39" s="265"/>
      <c r="LUN39" s="246"/>
      <c r="LUO39" s="265"/>
      <c r="LUP39" s="265"/>
      <c r="LUQ39" s="265"/>
      <c r="LUR39" s="246"/>
      <c r="LUS39" s="265"/>
      <c r="LUT39" s="265"/>
      <c r="LUU39" s="265"/>
      <c r="LUV39" s="246"/>
      <c r="LUW39" s="265"/>
      <c r="LUX39" s="265"/>
      <c r="LUY39" s="265"/>
      <c r="LUZ39" s="246"/>
      <c r="LVA39" s="265"/>
      <c r="LVB39" s="265"/>
      <c r="LVC39" s="265"/>
      <c r="LVD39" s="246"/>
      <c r="LVE39" s="265"/>
      <c r="LVF39" s="265"/>
      <c r="LVG39" s="265"/>
      <c r="LVH39" s="246"/>
      <c r="LVI39" s="265"/>
      <c r="LVJ39" s="265"/>
      <c r="LVK39" s="265"/>
      <c r="LVL39" s="246"/>
      <c r="LVM39" s="265"/>
      <c r="LVN39" s="265"/>
      <c r="LVO39" s="265"/>
      <c r="LVP39" s="246"/>
      <c r="LVQ39" s="265"/>
      <c r="LVR39" s="265"/>
      <c r="LVS39" s="265"/>
      <c r="LVT39" s="246"/>
      <c r="LVU39" s="265"/>
      <c r="LVV39" s="265"/>
      <c r="LVW39" s="265"/>
      <c r="LVX39" s="246"/>
      <c r="LVY39" s="265"/>
      <c r="LVZ39" s="265"/>
      <c r="LWA39" s="265"/>
      <c r="LWB39" s="246"/>
      <c r="LWC39" s="265"/>
      <c r="LWD39" s="265"/>
      <c r="LWE39" s="265"/>
      <c r="LWF39" s="246"/>
      <c r="LWG39" s="265"/>
      <c r="LWH39" s="265"/>
      <c r="LWI39" s="265"/>
      <c r="LWJ39" s="246"/>
      <c r="LWK39" s="265"/>
      <c r="LWL39" s="265"/>
      <c r="LWM39" s="265"/>
      <c r="LWN39" s="246"/>
      <c r="LWO39" s="265"/>
      <c r="LWP39" s="265"/>
      <c r="LWQ39" s="265"/>
      <c r="LWR39" s="246"/>
      <c r="LWS39" s="265"/>
      <c r="LWT39" s="265"/>
      <c r="LWU39" s="265"/>
      <c r="LWV39" s="246"/>
      <c r="LWW39" s="265"/>
      <c r="LWX39" s="265"/>
      <c r="LWY39" s="265"/>
      <c r="LWZ39" s="246"/>
      <c r="LXA39" s="265"/>
      <c r="LXB39" s="265"/>
      <c r="LXC39" s="265"/>
      <c r="LXD39" s="246"/>
      <c r="LXE39" s="265"/>
      <c r="LXF39" s="265"/>
      <c r="LXG39" s="265"/>
      <c r="LXH39" s="246"/>
      <c r="LXI39" s="265"/>
      <c r="LXJ39" s="265"/>
      <c r="LXK39" s="265"/>
      <c r="LXL39" s="246"/>
      <c r="LXM39" s="265"/>
      <c r="LXN39" s="265"/>
      <c r="LXO39" s="265"/>
      <c r="LXP39" s="246"/>
      <c r="LXQ39" s="265"/>
      <c r="LXR39" s="265"/>
      <c r="LXS39" s="265"/>
      <c r="LXT39" s="246"/>
      <c r="LXU39" s="265"/>
      <c r="LXV39" s="265"/>
      <c r="LXW39" s="265"/>
      <c r="LXX39" s="246"/>
      <c r="LXY39" s="265"/>
      <c r="LXZ39" s="265"/>
      <c r="LYA39" s="265"/>
      <c r="LYB39" s="246"/>
      <c r="LYC39" s="265"/>
      <c r="LYD39" s="265"/>
      <c r="LYE39" s="265"/>
      <c r="LYF39" s="246"/>
      <c r="LYG39" s="265"/>
      <c r="LYH39" s="265"/>
      <c r="LYI39" s="265"/>
      <c r="LYJ39" s="246"/>
      <c r="LYK39" s="265"/>
      <c r="LYL39" s="265"/>
      <c r="LYM39" s="265"/>
      <c r="LYN39" s="246"/>
      <c r="LYO39" s="265"/>
      <c r="LYP39" s="265"/>
      <c r="LYQ39" s="265"/>
      <c r="LYR39" s="246"/>
      <c r="LYS39" s="265"/>
      <c r="LYT39" s="265"/>
      <c r="LYU39" s="265"/>
      <c r="LYV39" s="246"/>
      <c r="LYW39" s="265"/>
      <c r="LYX39" s="265"/>
      <c r="LYY39" s="265"/>
      <c r="LYZ39" s="246"/>
      <c r="LZA39" s="265"/>
      <c r="LZB39" s="265"/>
      <c r="LZC39" s="265"/>
      <c r="LZD39" s="246"/>
      <c r="LZE39" s="265"/>
      <c r="LZF39" s="265"/>
      <c r="LZG39" s="265"/>
      <c r="LZH39" s="246"/>
      <c r="LZI39" s="265"/>
      <c r="LZJ39" s="265"/>
      <c r="LZK39" s="265"/>
      <c r="LZL39" s="246"/>
      <c r="LZM39" s="265"/>
      <c r="LZN39" s="265"/>
      <c r="LZO39" s="265"/>
      <c r="LZP39" s="246"/>
      <c r="LZQ39" s="265"/>
      <c r="LZR39" s="265"/>
      <c r="LZS39" s="265"/>
      <c r="LZT39" s="246"/>
      <c r="LZU39" s="265"/>
      <c r="LZV39" s="265"/>
      <c r="LZW39" s="265"/>
      <c r="LZX39" s="246"/>
      <c r="LZY39" s="265"/>
      <c r="LZZ39" s="265"/>
      <c r="MAA39" s="265"/>
      <c r="MAB39" s="246"/>
      <c r="MAC39" s="265"/>
      <c r="MAD39" s="265"/>
      <c r="MAE39" s="265"/>
      <c r="MAF39" s="246"/>
      <c r="MAG39" s="265"/>
      <c r="MAH39" s="265"/>
      <c r="MAI39" s="265"/>
      <c r="MAJ39" s="246"/>
      <c r="MAK39" s="265"/>
      <c r="MAL39" s="265"/>
      <c r="MAM39" s="265"/>
      <c r="MAN39" s="246"/>
      <c r="MAO39" s="265"/>
      <c r="MAP39" s="265"/>
      <c r="MAQ39" s="265"/>
      <c r="MAR39" s="246"/>
      <c r="MAS39" s="265"/>
      <c r="MAT39" s="265"/>
      <c r="MAU39" s="265"/>
      <c r="MAV39" s="246"/>
      <c r="MAW39" s="265"/>
      <c r="MAX39" s="265"/>
      <c r="MAY39" s="265"/>
      <c r="MAZ39" s="246"/>
      <c r="MBA39" s="265"/>
      <c r="MBB39" s="265"/>
      <c r="MBC39" s="265"/>
      <c r="MBD39" s="246"/>
      <c r="MBE39" s="265"/>
      <c r="MBF39" s="265"/>
      <c r="MBG39" s="265"/>
      <c r="MBH39" s="246"/>
      <c r="MBI39" s="265"/>
      <c r="MBJ39" s="265"/>
      <c r="MBK39" s="265"/>
      <c r="MBL39" s="246"/>
      <c r="MBM39" s="265"/>
      <c r="MBN39" s="265"/>
      <c r="MBO39" s="265"/>
      <c r="MBP39" s="246"/>
      <c r="MBQ39" s="265"/>
      <c r="MBR39" s="265"/>
      <c r="MBS39" s="265"/>
      <c r="MBT39" s="246"/>
      <c r="MBU39" s="265"/>
      <c r="MBV39" s="265"/>
      <c r="MBW39" s="265"/>
      <c r="MBX39" s="246"/>
      <c r="MBY39" s="265"/>
      <c r="MBZ39" s="265"/>
      <c r="MCA39" s="265"/>
      <c r="MCB39" s="246"/>
      <c r="MCC39" s="265"/>
      <c r="MCD39" s="265"/>
      <c r="MCE39" s="265"/>
      <c r="MCF39" s="246"/>
      <c r="MCG39" s="265"/>
      <c r="MCH39" s="265"/>
      <c r="MCI39" s="265"/>
      <c r="MCJ39" s="246"/>
      <c r="MCK39" s="265"/>
      <c r="MCL39" s="265"/>
      <c r="MCM39" s="265"/>
      <c r="MCN39" s="246"/>
      <c r="MCO39" s="265"/>
      <c r="MCP39" s="265"/>
      <c r="MCQ39" s="265"/>
      <c r="MCR39" s="246"/>
      <c r="MCS39" s="265"/>
      <c r="MCT39" s="265"/>
      <c r="MCU39" s="265"/>
      <c r="MCV39" s="246"/>
      <c r="MCW39" s="265"/>
      <c r="MCX39" s="265"/>
      <c r="MCY39" s="265"/>
      <c r="MCZ39" s="246"/>
      <c r="MDA39" s="265"/>
      <c r="MDB39" s="265"/>
      <c r="MDC39" s="265"/>
      <c r="MDD39" s="246"/>
      <c r="MDE39" s="265"/>
      <c r="MDF39" s="265"/>
      <c r="MDG39" s="265"/>
      <c r="MDH39" s="246"/>
      <c r="MDI39" s="265"/>
      <c r="MDJ39" s="265"/>
      <c r="MDK39" s="265"/>
      <c r="MDL39" s="246"/>
      <c r="MDM39" s="265"/>
      <c r="MDN39" s="265"/>
      <c r="MDO39" s="265"/>
      <c r="MDP39" s="246"/>
      <c r="MDQ39" s="265"/>
      <c r="MDR39" s="265"/>
      <c r="MDS39" s="265"/>
      <c r="MDT39" s="246"/>
      <c r="MDU39" s="265"/>
      <c r="MDV39" s="265"/>
      <c r="MDW39" s="265"/>
      <c r="MDX39" s="246"/>
      <c r="MDY39" s="265"/>
      <c r="MDZ39" s="265"/>
      <c r="MEA39" s="265"/>
      <c r="MEB39" s="246"/>
      <c r="MEC39" s="265"/>
      <c r="MED39" s="265"/>
      <c r="MEE39" s="265"/>
      <c r="MEF39" s="246"/>
      <c r="MEG39" s="265"/>
      <c r="MEH39" s="265"/>
      <c r="MEI39" s="265"/>
      <c r="MEJ39" s="246"/>
      <c r="MEK39" s="265"/>
      <c r="MEL39" s="265"/>
      <c r="MEM39" s="265"/>
      <c r="MEN39" s="246"/>
      <c r="MEO39" s="265"/>
      <c r="MEP39" s="265"/>
      <c r="MEQ39" s="265"/>
      <c r="MER39" s="246"/>
      <c r="MES39" s="265"/>
      <c r="MET39" s="265"/>
      <c r="MEU39" s="265"/>
      <c r="MEV39" s="246"/>
      <c r="MEW39" s="265"/>
      <c r="MEX39" s="265"/>
      <c r="MEY39" s="265"/>
      <c r="MEZ39" s="246"/>
      <c r="MFA39" s="265"/>
      <c r="MFB39" s="265"/>
      <c r="MFC39" s="265"/>
      <c r="MFD39" s="246"/>
      <c r="MFE39" s="265"/>
      <c r="MFF39" s="265"/>
      <c r="MFG39" s="265"/>
      <c r="MFH39" s="246"/>
      <c r="MFI39" s="265"/>
      <c r="MFJ39" s="265"/>
      <c r="MFK39" s="265"/>
      <c r="MFL39" s="246"/>
      <c r="MFM39" s="265"/>
      <c r="MFN39" s="265"/>
      <c r="MFO39" s="265"/>
      <c r="MFP39" s="246"/>
      <c r="MFQ39" s="265"/>
      <c r="MFR39" s="265"/>
      <c r="MFS39" s="265"/>
      <c r="MFT39" s="246"/>
      <c r="MFU39" s="265"/>
      <c r="MFV39" s="265"/>
      <c r="MFW39" s="265"/>
      <c r="MFX39" s="246"/>
      <c r="MFY39" s="265"/>
      <c r="MFZ39" s="265"/>
      <c r="MGA39" s="265"/>
      <c r="MGB39" s="246"/>
      <c r="MGC39" s="265"/>
      <c r="MGD39" s="265"/>
      <c r="MGE39" s="265"/>
      <c r="MGF39" s="246"/>
      <c r="MGG39" s="265"/>
      <c r="MGH39" s="265"/>
      <c r="MGI39" s="265"/>
      <c r="MGJ39" s="246"/>
      <c r="MGK39" s="265"/>
      <c r="MGL39" s="265"/>
      <c r="MGM39" s="265"/>
      <c r="MGN39" s="246"/>
      <c r="MGO39" s="265"/>
      <c r="MGP39" s="265"/>
      <c r="MGQ39" s="265"/>
      <c r="MGR39" s="246"/>
      <c r="MGS39" s="265"/>
      <c r="MGT39" s="265"/>
      <c r="MGU39" s="265"/>
      <c r="MGV39" s="246"/>
      <c r="MGW39" s="265"/>
      <c r="MGX39" s="265"/>
      <c r="MGY39" s="265"/>
      <c r="MGZ39" s="246"/>
      <c r="MHA39" s="265"/>
      <c r="MHB39" s="265"/>
      <c r="MHC39" s="265"/>
      <c r="MHD39" s="246"/>
      <c r="MHE39" s="265"/>
      <c r="MHF39" s="265"/>
      <c r="MHG39" s="265"/>
      <c r="MHH39" s="246"/>
      <c r="MHI39" s="265"/>
      <c r="MHJ39" s="265"/>
      <c r="MHK39" s="265"/>
      <c r="MHL39" s="246"/>
      <c r="MHM39" s="265"/>
      <c r="MHN39" s="265"/>
      <c r="MHO39" s="265"/>
      <c r="MHP39" s="246"/>
      <c r="MHQ39" s="265"/>
      <c r="MHR39" s="265"/>
      <c r="MHS39" s="265"/>
      <c r="MHT39" s="246"/>
      <c r="MHU39" s="265"/>
      <c r="MHV39" s="265"/>
      <c r="MHW39" s="265"/>
      <c r="MHX39" s="246"/>
      <c r="MHY39" s="265"/>
      <c r="MHZ39" s="265"/>
      <c r="MIA39" s="265"/>
      <c r="MIB39" s="246"/>
      <c r="MIC39" s="265"/>
      <c r="MID39" s="265"/>
      <c r="MIE39" s="265"/>
      <c r="MIF39" s="246"/>
      <c r="MIG39" s="265"/>
      <c r="MIH39" s="265"/>
      <c r="MII39" s="265"/>
      <c r="MIJ39" s="246"/>
      <c r="MIK39" s="265"/>
      <c r="MIL39" s="265"/>
      <c r="MIM39" s="265"/>
      <c r="MIN39" s="246"/>
      <c r="MIO39" s="265"/>
      <c r="MIP39" s="265"/>
      <c r="MIQ39" s="265"/>
      <c r="MIR39" s="246"/>
      <c r="MIS39" s="265"/>
      <c r="MIT39" s="265"/>
      <c r="MIU39" s="265"/>
      <c r="MIV39" s="246"/>
      <c r="MIW39" s="265"/>
      <c r="MIX39" s="265"/>
      <c r="MIY39" s="265"/>
      <c r="MIZ39" s="246"/>
      <c r="MJA39" s="265"/>
      <c r="MJB39" s="265"/>
      <c r="MJC39" s="265"/>
      <c r="MJD39" s="246"/>
      <c r="MJE39" s="265"/>
      <c r="MJF39" s="265"/>
      <c r="MJG39" s="265"/>
      <c r="MJH39" s="246"/>
      <c r="MJI39" s="265"/>
      <c r="MJJ39" s="265"/>
      <c r="MJK39" s="265"/>
      <c r="MJL39" s="246"/>
      <c r="MJM39" s="265"/>
      <c r="MJN39" s="265"/>
      <c r="MJO39" s="265"/>
      <c r="MJP39" s="246"/>
      <c r="MJQ39" s="265"/>
      <c r="MJR39" s="265"/>
      <c r="MJS39" s="265"/>
      <c r="MJT39" s="246"/>
      <c r="MJU39" s="265"/>
      <c r="MJV39" s="265"/>
      <c r="MJW39" s="265"/>
      <c r="MJX39" s="246"/>
      <c r="MJY39" s="265"/>
      <c r="MJZ39" s="265"/>
      <c r="MKA39" s="265"/>
      <c r="MKB39" s="246"/>
      <c r="MKC39" s="265"/>
      <c r="MKD39" s="265"/>
      <c r="MKE39" s="265"/>
      <c r="MKF39" s="246"/>
      <c r="MKG39" s="265"/>
      <c r="MKH39" s="265"/>
      <c r="MKI39" s="265"/>
      <c r="MKJ39" s="246"/>
      <c r="MKK39" s="265"/>
      <c r="MKL39" s="265"/>
      <c r="MKM39" s="265"/>
      <c r="MKN39" s="246"/>
      <c r="MKO39" s="265"/>
      <c r="MKP39" s="265"/>
      <c r="MKQ39" s="265"/>
      <c r="MKR39" s="246"/>
      <c r="MKS39" s="265"/>
      <c r="MKT39" s="265"/>
      <c r="MKU39" s="265"/>
      <c r="MKV39" s="246"/>
      <c r="MKW39" s="265"/>
      <c r="MKX39" s="265"/>
      <c r="MKY39" s="265"/>
      <c r="MKZ39" s="246"/>
      <c r="MLA39" s="265"/>
      <c r="MLB39" s="265"/>
      <c r="MLC39" s="265"/>
      <c r="MLD39" s="246"/>
      <c r="MLE39" s="265"/>
      <c r="MLF39" s="265"/>
      <c r="MLG39" s="265"/>
      <c r="MLH39" s="246"/>
      <c r="MLI39" s="265"/>
      <c r="MLJ39" s="265"/>
      <c r="MLK39" s="265"/>
      <c r="MLL39" s="246"/>
      <c r="MLM39" s="265"/>
      <c r="MLN39" s="265"/>
      <c r="MLO39" s="265"/>
      <c r="MLP39" s="246"/>
      <c r="MLQ39" s="265"/>
      <c r="MLR39" s="265"/>
      <c r="MLS39" s="265"/>
      <c r="MLT39" s="246"/>
      <c r="MLU39" s="265"/>
      <c r="MLV39" s="265"/>
      <c r="MLW39" s="265"/>
      <c r="MLX39" s="246"/>
      <c r="MLY39" s="265"/>
      <c r="MLZ39" s="265"/>
      <c r="MMA39" s="265"/>
      <c r="MMB39" s="246"/>
      <c r="MMC39" s="265"/>
      <c r="MMD39" s="265"/>
      <c r="MME39" s="265"/>
      <c r="MMF39" s="246"/>
      <c r="MMG39" s="265"/>
      <c r="MMH39" s="265"/>
      <c r="MMI39" s="265"/>
      <c r="MMJ39" s="246"/>
      <c r="MMK39" s="265"/>
      <c r="MML39" s="265"/>
      <c r="MMM39" s="265"/>
      <c r="MMN39" s="246"/>
      <c r="MMO39" s="265"/>
      <c r="MMP39" s="265"/>
      <c r="MMQ39" s="265"/>
      <c r="MMR39" s="246"/>
      <c r="MMS39" s="265"/>
      <c r="MMT39" s="265"/>
      <c r="MMU39" s="265"/>
      <c r="MMV39" s="246"/>
      <c r="MMW39" s="265"/>
      <c r="MMX39" s="265"/>
      <c r="MMY39" s="265"/>
      <c r="MMZ39" s="246"/>
      <c r="MNA39" s="265"/>
      <c r="MNB39" s="265"/>
      <c r="MNC39" s="265"/>
      <c r="MND39" s="246"/>
      <c r="MNE39" s="265"/>
      <c r="MNF39" s="265"/>
      <c r="MNG39" s="265"/>
      <c r="MNH39" s="246"/>
      <c r="MNI39" s="265"/>
      <c r="MNJ39" s="265"/>
      <c r="MNK39" s="265"/>
      <c r="MNL39" s="246"/>
      <c r="MNM39" s="265"/>
      <c r="MNN39" s="265"/>
      <c r="MNO39" s="265"/>
      <c r="MNP39" s="246"/>
      <c r="MNQ39" s="265"/>
      <c r="MNR39" s="265"/>
      <c r="MNS39" s="265"/>
      <c r="MNT39" s="246"/>
      <c r="MNU39" s="265"/>
      <c r="MNV39" s="265"/>
      <c r="MNW39" s="265"/>
      <c r="MNX39" s="246"/>
      <c r="MNY39" s="265"/>
      <c r="MNZ39" s="265"/>
      <c r="MOA39" s="265"/>
      <c r="MOB39" s="246"/>
      <c r="MOC39" s="265"/>
      <c r="MOD39" s="265"/>
      <c r="MOE39" s="265"/>
      <c r="MOF39" s="246"/>
      <c r="MOG39" s="265"/>
      <c r="MOH39" s="265"/>
      <c r="MOI39" s="265"/>
      <c r="MOJ39" s="246"/>
      <c r="MOK39" s="265"/>
      <c r="MOL39" s="265"/>
      <c r="MOM39" s="265"/>
      <c r="MON39" s="246"/>
      <c r="MOO39" s="265"/>
      <c r="MOP39" s="265"/>
      <c r="MOQ39" s="265"/>
      <c r="MOR39" s="246"/>
      <c r="MOS39" s="265"/>
      <c r="MOT39" s="265"/>
      <c r="MOU39" s="265"/>
      <c r="MOV39" s="246"/>
      <c r="MOW39" s="265"/>
      <c r="MOX39" s="265"/>
      <c r="MOY39" s="265"/>
      <c r="MOZ39" s="246"/>
      <c r="MPA39" s="265"/>
      <c r="MPB39" s="265"/>
      <c r="MPC39" s="265"/>
      <c r="MPD39" s="246"/>
      <c r="MPE39" s="265"/>
      <c r="MPF39" s="265"/>
      <c r="MPG39" s="265"/>
      <c r="MPH39" s="246"/>
      <c r="MPI39" s="265"/>
      <c r="MPJ39" s="265"/>
      <c r="MPK39" s="265"/>
      <c r="MPL39" s="246"/>
      <c r="MPM39" s="265"/>
      <c r="MPN39" s="265"/>
      <c r="MPO39" s="265"/>
      <c r="MPP39" s="246"/>
      <c r="MPQ39" s="265"/>
      <c r="MPR39" s="265"/>
      <c r="MPS39" s="265"/>
      <c r="MPT39" s="246"/>
      <c r="MPU39" s="265"/>
      <c r="MPV39" s="265"/>
      <c r="MPW39" s="265"/>
      <c r="MPX39" s="246"/>
      <c r="MPY39" s="265"/>
      <c r="MPZ39" s="265"/>
      <c r="MQA39" s="265"/>
      <c r="MQB39" s="246"/>
      <c r="MQC39" s="265"/>
      <c r="MQD39" s="265"/>
      <c r="MQE39" s="265"/>
      <c r="MQF39" s="246"/>
      <c r="MQG39" s="265"/>
      <c r="MQH39" s="265"/>
      <c r="MQI39" s="265"/>
      <c r="MQJ39" s="246"/>
      <c r="MQK39" s="265"/>
      <c r="MQL39" s="265"/>
      <c r="MQM39" s="265"/>
      <c r="MQN39" s="246"/>
      <c r="MQO39" s="265"/>
      <c r="MQP39" s="265"/>
      <c r="MQQ39" s="265"/>
      <c r="MQR39" s="246"/>
      <c r="MQS39" s="265"/>
      <c r="MQT39" s="265"/>
      <c r="MQU39" s="265"/>
      <c r="MQV39" s="246"/>
      <c r="MQW39" s="265"/>
      <c r="MQX39" s="265"/>
      <c r="MQY39" s="265"/>
      <c r="MQZ39" s="246"/>
      <c r="MRA39" s="265"/>
      <c r="MRB39" s="265"/>
      <c r="MRC39" s="265"/>
      <c r="MRD39" s="246"/>
      <c r="MRE39" s="265"/>
      <c r="MRF39" s="265"/>
      <c r="MRG39" s="265"/>
      <c r="MRH39" s="246"/>
      <c r="MRI39" s="265"/>
      <c r="MRJ39" s="265"/>
      <c r="MRK39" s="265"/>
      <c r="MRL39" s="246"/>
      <c r="MRM39" s="265"/>
      <c r="MRN39" s="265"/>
      <c r="MRO39" s="265"/>
      <c r="MRP39" s="246"/>
      <c r="MRQ39" s="265"/>
      <c r="MRR39" s="265"/>
      <c r="MRS39" s="265"/>
      <c r="MRT39" s="246"/>
      <c r="MRU39" s="265"/>
      <c r="MRV39" s="265"/>
      <c r="MRW39" s="265"/>
      <c r="MRX39" s="246"/>
      <c r="MRY39" s="265"/>
      <c r="MRZ39" s="265"/>
      <c r="MSA39" s="265"/>
      <c r="MSB39" s="246"/>
      <c r="MSC39" s="265"/>
      <c r="MSD39" s="265"/>
      <c r="MSE39" s="265"/>
      <c r="MSF39" s="246"/>
      <c r="MSG39" s="265"/>
      <c r="MSH39" s="265"/>
      <c r="MSI39" s="265"/>
      <c r="MSJ39" s="246"/>
      <c r="MSK39" s="265"/>
      <c r="MSL39" s="265"/>
      <c r="MSM39" s="265"/>
      <c r="MSN39" s="246"/>
      <c r="MSO39" s="265"/>
      <c r="MSP39" s="265"/>
      <c r="MSQ39" s="265"/>
      <c r="MSR39" s="246"/>
      <c r="MSS39" s="265"/>
      <c r="MST39" s="265"/>
      <c r="MSU39" s="265"/>
      <c r="MSV39" s="246"/>
      <c r="MSW39" s="265"/>
      <c r="MSX39" s="265"/>
      <c r="MSY39" s="265"/>
      <c r="MSZ39" s="246"/>
      <c r="MTA39" s="265"/>
      <c r="MTB39" s="265"/>
      <c r="MTC39" s="265"/>
      <c r="MTD39" s="246"/>
      <c r="MTE39" s="265"/>
      <c r="MTF39" s="265"/>
      <c r="MTG39" s="265"/>
      <c r="MTH39" s="246"/>
      <c r="MTI39" s="265"/>
      <c r="MTJ39" s="265"/>
      <c r="MTK39" s="265"/>
      <c r="MTL39" s="246"/>
      <c r="MTM39" s="265"/>
      <c r="MTN39" s="265"/>
      <c r="MTO39" s="265"/>
      <c r="MTP39" s="246"/>
      <c r="MTQ39" s="265"/>
      <c r="MTR39" s="265"/>
      <c r="MTS39" s="265"/>
      <c r="MTT39" s="246"/>
      <c r="MTU39" s="265"/>
      <c r="MTV39" s="265"/>
      <c r="MTW39" s="265"/>
      <c r="MTX39" s="246"/>
      <c r="MTY39" s="265"/>
      <c r="MTZ39" s="265"/>
      <c r="MUA39" s="265"/>
      <c r="MUB39" s="246"/>
      <c r="MUC39" s="265"/>
      <c r="MUD39" s="265"/>
      <c r="MUE39" s="265"/>
      <c r="MUF39" s="246"/>
      <c r="MUG39" s="265"/>
      <c r="MUH39" s="265"/>
      <c r="MUI39" s="265"/>
      <c r="MUJ39" s="246"/>
      <c r="MUK39" s="265"/>
      <c r="MUL39" s="265"/>
      <c r="MUM39" s="265"/>
      <c r="MUN39" s="246"/>
      <c r="MUO39" s="265"/>
      <c r="MUP39" s="265"/>
      <c r="MUQ39" s="265"/>
      <c r="MUR39" s="246"/>
      <c r="MUS39" s="265"/>
      <c r="MUT39" s="265"/>
      <c r="MUU39" s="265"/>
      <c r="MUV39" s="246"/>
      <c r="MUW39" s="265"/>
      <c r="MUX39" s="265"/>
      <c r="MUY39" s="265"/>
      <c r="MUZ39" s="246"/>
      <c r="MVA39" s="265"/>
      <c r="MVB39" s="265"/>
      <c r="MVC39" s="265"/>
      <c r="MVD39" s="246"/>
      <c r="MVE39" s="265"/>
      <c r="MVF39" s="265"/>
      <c r="MVG39" s="265"/>
      <c r="MVH39" s="246"/>
      <c r="MVI39" s="265"/>
      <c r="MVJ39" s="265"/>
      <c r="MVK39" s="265"/>
      <c r="MVL39" s="246"/>
      <c r="MVM39" s="265"/>
      <c r="MVN39" s="265"/>
      <c r="MVO39" s="265"/>
      <c r="MVP39" s="246"/>
      <c r="MVQ39" s="265"/>
      <c r="MVR39" s="265"/>
      <c r="MVS39" s="265"/>
      <c r="MVT39" s="246"/>
      <c r="MVU39" s="265"/>
      <c r="MVV39" s="265"/>
      <c r="MVW39" s="265"/>
      <c r="MVX39" s="246"/>
      <c r="MVY39" s="265"/>
      <c r="MVZ39" s="265"/>
      <c r="MWA39" s="265"/>
      <c r="MWB39" s="246"/>
      <c r="MWC39" s="265"/>
      <c r="MWD39" s="265"/>
      <c r="MWE39" s="265"/>
      <c r="MWF39" s="246"/>
      <c r="MWG39" s="265"/>
      <c r="MWH39" s="265"/>
      <c r="MWI39" s="265"/>
      <c r="MWJ39" s="246"/>
      <c r="MWK39" s="265"/>
      <c r="MWL39" s="265"/>
      <c r="MWM39" s="265"/>
      <c r="MWN39" s="246"/>
      <c r="MWO39" s="265"/>
      <c r="MWP39" s="265"/>
      <c r="MWQ39" s="265"/>
      <c r="MWR39" s="246"/>
      <c r="MWS39" s="265"/>
      <c r="MWT39" s="265"/>
      <c r="MWU39" s="265"/>
      <c r="MWV39" s="246"/>
      <c r="MWW39" s="265"/>
      <c r="MWX39" s="265"/>
      <c r="MWY39" s="265"/>
      <c r="MWZ39" s="246"/>
      <c r="MXA39" s="265"/>
      <c r="MXB39" s="265"/>
      <c r="MXC39" s="265"/>
      <c r="MXD39" s="246"/>
      <c r="MXE39" s="265"/>
      <c r="MXF39" s="265"/>
      <c r="MXG39" s="265"/>
      <c r="MXH39" s="246"/>
      <c r="MXI39" s="265"/>
      <c r="MXJ39" s="265"/>
      <c r="MXK39" s="265"/>
      <c r="MXL39" s="246"/>
      <c r="MXM39" s="265"/>
      <c r="MXN39" s="265"/>
      <c r="MXO39" s="265"/>
      <c r="MXP39" s="246"/>
      <c r="MXQ39" s="265"/>
      <c r="MXR39" s="265"/>
      <c r="MXS39" s="265"/>
      <c r="MXT39" s="246"/>
      <c r="MXU39" s="265"/>
      <c r="MXV39" s="265"/>
      <c r="MXW39" s="265"/>
      <c r="MXX39" s="246"/>
      <c r="MXY39" s="265"/>
      <c r="MXZ39" s="265"/>
      <c r="MYA39" s="265"/>
      <c r="MYB39" s="246"/>
      <c r="MYC39" s="265"/>
      <c r="MYD39" s="265"/>
      <c r="MYE39" s="265"/>
      <c r="MYF39" s="246"/>
      <c r="MYG39" s="265"/>
      <c r="MYH39" s="265"/>
      <c r="MYI39" s="265"/>
      <c r="MYJ39" s="246"/>
      <c r="MYK39" s="265"/>
      <c r="MYL39" s="265"/>
      <c r="MYM39" s="265"/>
      <c r="MYN39" s="246"/>
      <c r="MYO39" s="265"/>
      <c r="MYP39" s="265"/>
      <c r="MYQ39" s="265"/>
      <c r="MYR39" s="246"/>
      <c r="MYS39" s="265"/>
      <c r="MYT39" s="265"/>
      <c r="MYU39" s="265"/>
      <c r="MYV39" s="246"/>
      <c r="MYW39" s="265"/>
      <c r="MYX39" s="265"/>
      <c r="MYY39" s="265"/>
      <c r="MYZ39" s="246"/>
      <c r="MZA39" s="265"/>
      <c r="MZB39" s="265"/>
      <c r="MZC39" s="265"/>
      <c r="MZD39" s="246"/>
      <c r="MZE39" s="265"/>
      <c r="MZF39" s="265"/>
      <c r="MZG39" s="265"/>
      <c r="MZH39" s="246"/>
      <c r="MZI39" s="265"/>
      <c r="MZJ39" s="265"/>
      <c r="MZK39" s="265"/>
      <c r="MZL39" s="246"/>
      <c r="MZM39" s="265"/>
      <c r="MZN39" s="265"/>
      <c r="MZO39" s="265"/>
      <c r="MZP39" s="246"/>
      <c r="MZQ39" s="265"/>
      <c r="MZR39" s="265"/>
      <c r="MZS39" s="265"/>
      <c r="MZT39" s="246"/>
      <c r="MZU39" s="265"/>
      <c r="MZV39" s="265"/>
      <c r="MZW39" s="265"/>
      <c r="MZX39" s="246"/>
      <c r="MZY39" s="265"/>
      <c r="MZZ39" s="265"/>
      <c r="NAA39" s="265"/>
      <c r="NAB39" s="246"/>
      <c r="NAC39" s="265"/>
      <c r="NAD39" s="265"/>
      <c r="NAE39" s="265"/>
      <c r="NAF39" s="246"/>
      <c r="NAG39" s="265"/>
      <c r="NAH39" s="265"/>
      <c r="NAI39" s="265"/>
      <c r="NAJ39" s="246"/>
      <c r="NAK39" s="265"/>
      <c r="NAL39" s="265"/>
      <c r="NAM39" s="265"/>
      <c r="NAN39" s="246"/>
      <c r="NAO39" s="265"/>
      <c r="NAP39" s="265"/>
      <c r="NAQ39" s="265"/>
      <c r="NAR39" s="246"/>
      <c r="NAS39" s="265"/>
      <c r="NAT39" s="265"/>
      <c r="NAU39" s="265"/>
      <c r="NAV39" s="246"/>
      <c r="NAW39" s="265"/>
      <c r="NAX39" s="265"/>
      <c r="NAY39" s="265"/>
      <c r="NAZ39" s="246"/>
      <c r="NBA39" s="265"/>
      <c r="NBB39" s="265"/>
      <c r="NBC39" s="265"/>
      <c r="NBD39" s="246"/>
      <c r="NBE39" s="265"/>
      <c r="NBF39" s="265"/>
      <c r="NBG39" s="265"/>
      <c r="NBH39" s="246"/>
      <c r="NBI39" s="265"/>
      <c r="NBJ39" s="265"/>
      <c r="NBK39" s="265"/>
      <c r="NBL39" s="246"/>
      <c r="NBM39" s="265"/>
      <c r="NBN39" s="265"/>
      <c r="NBO39" s="265"/>
      <c r="NBP39" s="246"/>
      <c r="NBQ39" s="265"/>
      <c r="NBR39" s="265"/>
      <c r="NBS39" s="265"/>
      <c r="NBT39" s="246"/>
      <c r="NBU39" s="265"/>
      <c r="NBV39" s="265"/>
      <c r="NBW39" s="265"/>
      <c r="NBX39" s="246"/>
      <c r="NBY39" s="265"/>
      <c r="NBZ39" s="265"/>
      <c r="NCA39" s="265"/>
      <c r="NCB39" s="246"/>
      <c r="NCC39" s="265"/>
      <c r="NCD39" s="265"/>
      <c r="NCE39" s="265"/>
      <c r="NCF39" s="246"/>
      <c r="NCG39" s="265"/>
      <c r="NCH39" s="265"/>
      <c r="NCI39" s="265"/>
      <c r="NCJ39" s="246"/>
      <c r="NCK39" s="265"/>
      <c r="NCL39" s="265"/>
      <c r="NCM39" s="265"/>
      <c r="NCN39" s="246"/>
      <c r="NCO39" s="265"/>
      <c r="NCP39" s="265"/>
      <c r="NCQ39" s="265"/>
      <c r="NCR39" s="246"/>
      <c r="NCS39" s="265"/>
      <c r="NCT39" s="265"/>
      <c r="NCU39" s="265"/>
      <c r="NCV39" s="246"/>
      <c r="NCW39" s="265"/>
      <c r="NCX39" s="265"/>
      <c r="NCY39" s="265"/>
      <c r="NCZ39" s="246"/>
      <c r="NDA39" s="265"/>
      <c r="NDB39" s="265"/>
      <c r="NDC39" s="265"/>
      <c r="NDD39" s="246"/>
      <c r="NDE39" s="265"/>
      <c r="NDF39" s="265"/>
      <c r="NDG39" s="265"/>
      <c r="NDH39" s="246"/>
      <c r="NDI39" s="265"/>
      <c r="NDJ39" s="265"/>
      <c r="NDK39" s="265"/>
      <c r="NDL39" s="246"/>
      <c r="NDM39" s="265"/>
      <c r="NDN39" s="265"/>
      <c r="NDO39" s="265"/>
      <c r="NDP39" s="246"/>
      <c r="NDQ39" s="265"/>
      <c r="NDR39" s="265"/>
      <c r="NDS39" s="265"/>
      <c r="NDT39" s="246"/>
      <c r="NDU39" s="265"/>
      <c r="NDV39" s="265"/>
      <c r="NDW39" s="265"/>
      <c r="NDX39" s="246"/>
      <c r="NDY39" s="265"/>
      <c r="NDZ39" s="265"/>
      <c r="NEA39" s="265"/>
      <c r="NEB39" s="246"/>
      <c r="NEC39" s="265"/>
      <c r="NED39" s="265"/>
      <c r="NEE39" s="265"/>
      <c r="NEF39" s="246"/>
      <c r="NEG39" s="265"/>
      <c r="NEH39" s="265"/>
      <c r="NEI39" s="265"/>
      <c r="NEJ39" s="246"/>
      <c r="NEK39" s="265"/>
      <c r="NEL39" s="265"/>
      <c r="NEM39" s="265"/>
      <c r="NEN39" s="246"/>
      <c r="NEO39" s="265"/>
      <c r="NEP39" s="265"/>
      <c r="NEQ39" s="265"/>
      <c r="NER39" s="246"/>
      <c r="NES39" s="265"/>
      <c r="NET39" s="265"/>
      <c r="NEU39" s="265"/>
      <c r="NEV39" s="246"/>
      <c r="NEW39" s="265"/>
      <c r="NEX39" s="265"/>
      <c r="NEY39" s="265"/>
      <c r="NEZ39" s="246"/>
      <c r="NFA39" s="265"/>
      <c r="NFB39" s="265"/>
      <c r="NFC39" s="265"/>
      <c r="NFD39" s="246"/>
      <c r="NFE39" s="265"/>
      <c r="NFF39" s="265"/>
      <c r="NFG39" s="265"/>
      <c r="NFH39" s="246"/>
      <c r="NFI39" s="265"/>
      <c r="NFJ39" s="265"/>
      <c r="NFK39" s="265"/>
      <c r="NFL39" s="246"/>
      <c r="NFM39" s="265"/>
      <c r="NFN39" s="265"/>
      <c r="NFO39" s="265"/>
      <c r="NFP39" s="246"/>
      <c r="NFQ39" s="265"/>
      <c r="NFR39" s="265"/>
      <c r="NFS39" s="265"/>
      <c r="NFT39" s="246"/>
      <c r="NFU39" s="265"/>
      <c r="NFV39" s="265"/>
      <c r="NFW39" s="265"/>
      <c r="NFX39" s="246"/>
      <c r="NFY39" s="265"/>
      <c r="NFZ39" s="265"/>
      <c r="NGA39" s="265"/>
      <c r="NGB39" s="246"/>
      <c r="NGC39" s="265"/>
      <c r="NGD39" s="265"/>
      <c r="NGE39" s="265"/>
      <c r="NGF39" s="246"/>
      <c r="NGG39" s="265"/>
      <c r="NGH39" s="265"/>
      <c r="NGI39" s="265"/>
      <c r="NGJ39" s="246"/>
      <c r="NGK39" s="265"/>
      <c r="NGL39" s="265"/>
      <c r="NGM39" s="265"/>
      <c r="NGN39" s="246"/>
      <c r="NGO39" s="265"/>
      <c r="NGP39" s="265"/>
      <c r="NGQ39" s="265"/>
      <c r="NGR39" s="246"/>
      <c r="NGS39" s="265"/>
      <c r="NGT39" s="265"/>
      <c r="NGU39" s="265"/>
      <c r="NGV39" s="246"/>
      <c r="NGW39" s="265"/>
      <c r="NGX39" s="265"/>
      <c r="NGY39" s="265"/>
      <c r="NGZ39" s="246"/>
      <c r="NHA39" s="265"/>
      <c r="NHB39" s="265"/>
      <c r="NHC39" s="265"/>
      <c r="NHD39" s="246"/>
      <c r="NHE39" s="265"/>
      <c r="NHF39" s="265"/>
      <c r="NHG39" s="265"/>
      <c r="NHH39" s="246"/>
      <c r="NHI39" s="265"/>
      <c r="NHJ39" s="265"/>
      <c r="NHK39" s="265"/>
      <c r="NHL39" s="246"/>
      <c r="NHM39" s="265"/>
      <c r="NHN39" s="265"/>
      <c r="NHO39" s="265"/>
      <c r="NHP39" s="246"/>
      <c r="NHQ39" s="265"/>
      <c r="NHR39" s="265"/>
      <c r="NHS39" s="265"/>
      <c r="NHT39" s="246"/>
      <c r="NHU39" s="265"/>
      <c r="NHV39" s="265"/>
      <c r="NHW39" s="265"/>
      <c r="NHX39" s="246"/>
      <c r="NHY39" s="265"/>
      <c r="NHZ39" s="265"/>
      <c r="NIA39" s="265"/>
      <c r="NIB39" s="246"/>
      <c r="NIC39" s="265"/>
      <c r="NID39" s="265"/>
      <c r="NIE39" s="265"/>
      <c r="NIF39" s="246"/>
      <c r="NIG39" s="265"/>
      <c r="NIH39" s="265"/>
      <c r="NII39" s="265"/>
      <c r="NIJ39" s="246"/>
      <c r="NIK39" s="265"/>
      <c r="NIL39" s="265"/>
      <c r="NIM39" s="265"/>
      <c r="NIN39" s="246"/>
      <c r="NIO39" s="265"/>
      <c r="NIP39" s="265"/>
      <c r="NIQ39" s="265"/>
      <c r="NIR39" s="246"/>
      <c r="NIS39" s="265"/>
      <c r="NIT39" s="265"/>
      <c r="NIU39" s="265"/>
      <c r="NIV39" s="246"/>
      <c r="NIW39" s="265"/>
      <c r="NIX39" s="265"/>
      <c r="NIY39" s="265"/>
      <c r="NIZ39" s="246"/>
      <c r="NJA39" s="265"/>
      <c r="NJB39" s="265"/>
      <c r="NJC39" s="265"/>
      <c r="NJD39" s="246"/>
      <c r="NJE39" s="265"/>
      <c r="NJF39" s="265"/>
      <c r="NJG39" s="265"/>
      <c r="NJH39" s="246"/>
      <c r="NJI39" s="265"/>
      <c r="NJJ39" s="265"/>
      <c r="NJK39" s="265"/>
      <c r="NJL39" s="246"/>
      <c r="NJM39" s="265"/>
      <c r="NJN39" s="265"/>
      <c r="NJO39" s="265"/>
      <c r="NJP39" s="246"/>
      <c r="NJQ39" s="265"/>
      <c r="NJR39" s="265"/>
      <c r="NJS39" s="265"/>
      <c r="NJT39" s="246"/>
      <c r="NJU39" s="265"/>
      <c r="NJV39" s="265"/>
      <c r="NJW39" s="265"/>
      <c r="NJX39" s="246"/>
      <c r="NJY39" s="265"/>
      <c r="NJZ39" s="265"/>
      <c r="NKA39" s="265"/>
      <c r="NKB39" s="246"/>
      <c r="NKC39" s="265"/>
      <c r="NKD39" s="265"/>
      <c r="NKE39" s="265"/>
      <c r="NKF39" s="246"/>
      <c r="NKG39" s="265"/>
      <c r="NKH39" s="265"/>
      <c r="NKI39" s="265"/>
      <c r="NKJ39" s="246"/>
      <c r="NKK39" s="265"/>
      <c r="NKL39" s="265"/>
      <c r="NKM39" s="265"/>
      <c r="NKN39" s="246"/>
      <c r="NKO39" s="265"/>
      <c r="NKP39" s="265"/>
      <c r="NKQ39" s="265"/>
      <c r="NKR39" s="246"/>
      <c r="NKS39" s="265"/>
      <c r="NKT39" s="265"/>
      <c r="NKU39" s="265"/>
      <c r="NKV39" s="246"/>
      <c r="NKW39" s="265"/>
      <c r="NKX39" s="265"/>
      <c r="NKY39" s="265"/>
      <c r="NKZ39" s="246"/>
      <c r="NLA39" s="265"/>
      <c r="NLB39" s="265"/>
      <c r="NLC39" s="265"/>
      <c r="NLD39" s="246"/>
      <c r="NLE39" s="265"/>
      <c r="NLF39" s="265"/>
      <c r="NLG39" s="265"/>
      <c r="NLH39" s="246"/>
      <c r="NLI39" s="265"/>
      <c r="NLJ39" s="265"/>
      <c r="NLK39" s="265"/>
      <c r="NLL39" s="246"/>
      <c r="NLM39" s="265"/>
      <c r="NLN39" s="265"/>
      <c r="NLO39" s="265"/>
      <c r="NLP39" s="246"/>
      <c r="NLQ39" s="265"/>
      <c r="NLR39" s="265"/>
      <c r="NLS39" s="265"/>
      <c r="NLT39" s="246"/>
      <c r="NLU39" s="265"/>
      <c r="NLV39" s="265"/>
      <c r="NLW39" s="265"/>
      <c r="NLX39" s="246"/>
      <c r="NLY39" s="265"/>
      <c r="NLZ39" s="265"/>
      <c r="NMA39" s="265"/>
      <c r="NMB39" s="246"/>
      <c r="NMC39" s="265"/>
      <c r="NMD39" s="265"/>
      <c r="NME39" s="265"/>
      <c r="NMF39" s="246"/>
      <c r="NMG39" s="265"/>
      <c r="NMH39" s="265"/>
      <c r="NMI39" s="265"/>
      <c r="NMJ39" s="246"/>
      <c r="NMK39" s="265"/>
      <c r="NML39" s="265"/>
      <c r="NMM39" s="265"/>
      <c r="NMN39" s="246"/>
      <c r="NMO39" s="265"/>
      <c r="NMP39" s="265"/>
      <c r="NMQ39" s="265"/>
      <c r="NMR39" s="246"/>
      <c r="NMS39" s="265"/>
      <c r="NMT39" s="265"/>
      <c r="NMU39" s="265"/>
      <c r="NMV39" s="246"/>
      <c r="NMW39" s="265"/>
      <c r="NMX39" s="265"/>
      <c r="NMY39" s="265"/>
      <c r="NMZ39" s="246"/>
      <c r="NNA39" s="265"/>
      <c r="NNB39" s="265"/>
      <c r="NNC39" s="265"/>
      <c r="NND39" s="246"/>
      <c r="NNE39" s="265"/>
      <c r="NNF39" s="265"/>
      <c r="NNG39" s="265"/>
      <c r="NNH39" s="246"/>
      <c r="NNI39" s="265"/>
      <c r="NNJ39" s="265"/>
      <c r="NNK39" s="265"/>
      <c r="NNL39" s="246"/>
      <c r="NNM39" s="265"/>
      <c r="NNN39" s="265"/>
      <c r="NNO39" s="265"/>
      <c r="NNP39" s="246"/>
      <c r="NNQ39" s="265"/>
      <c r="NNR39" s="265"/>
      <c r="NNS39" s="265"/>
      <c r="NNT39" s="246"/>
      <c r="NNU39" s="265"/>
      <c r="NNV39" s="265"/>
      <c r="NNW39" s="265"/>
      <c r="NNX39" s="246"/>
      <c r="NNY39" s="265"/>
      <c r="NNZ39" s="265"/>
      <c r="NOA39" s="265"/>
      <c r="NOB39" s="246"/>
      <c r="NOC39" s="265"/>
      <c r="NOD39" s="265"/>
      <c r="NOE39" s="265"/>
      <c r="NOF39" s="246"/>
      <c r="NOG39" s="265"/>
      <c r="NOH39" s="265"/>
      <c r="NOI39" s="265"/>
      <c r="NOJ39" s="246"/>
      <c r="NOK39" s="265"/>
      <c r="NOL39" s="265"/>
      <c r="NOM39" s="265"/>
      <c r="NON39" s="246"/>
      <c r="NOO39" s="265"/>
      <c r="NOP39" s="265"/>
      <c r="NOQ39" s="265"/>
      <c r="NOR39" s="246"/>
      <c r="NOS39" s="265"/>
      <c r="NOT39" s="265"/>
      <c r="NOU39" s="265"/>
      <c r="NOV39" s="246"/>
      <c r="NOW39" s="265"/>
      <c r="NOX39" s="265"/>
      <c r="NOY39" s="265"/>
      <c r="NOZ39" s="246"/>
      <c r="NPA39" s="265"/>
      <c r="NPB39" s="265"/>
      <c r="NPC39" s="265"/>
      <c r="NPD39" s="246"/>
      <c r="NPE39" s="265"/>
      <c r="NPF39" s="265"/>
      <c r="NPG39" s="265"/>
      <c r="NPH39" s="246"/>
      <c r="NPI39" s="265"/>
      <c r="NPJ39" s="265"/>
      <c r="NPK39" s="265"/>
      <c r="NPL39" s="246"/>
      <c r="NPM39" s="265"/>
      <c r="NPN39" s="265"/>
      <c r="NPO39" s="265"/>
      <c r="NPP39" s="246"/>
      <c r="NPQ39" s="265"/>
      <c r="NPR39" s="265"/>
      <c r="NPS39" s="265"/>
      <c r="NPT39" s="246"/>
      <c r="NPU39" s="265"/>
      <c r="NPV39" s="265"/>
      <c r="NPW39" s="265"/>
      <c r="NPX39" s="246"/>
      <c r="NPY39" s="265"/>
      <c r="NPZ39" s="265"/>
      <c r="NQA39" s="265"/>
      <c r="NQB39" s="246"/>
      <c r="NQC39" s="265"/>
      <c r="NQD39" s="265"/>
      <c r="NQE39" s="265"/>
      <c r="NQF39" s="246"/>
      <c r="NQG39" s="265"/>
      <c r="NQH39" s="265"/>
      <c r="NQI39" s="265"/>
      <c r="NQJ39" s="246"/>
      <c r="NQK39" s="265"/>
      <c r="NQL39" s="265"/>
      <c r="NQM39" s="265"/>
      <c r="NQN39" s="246"/>
      <c r="NQO39" s="265"/>
      <c r="NQP39" s="265"/>
      <c r="NQQ39" s="265"/>
      <c r="NQR39" s="246"/>
      <c r="NQS39" s="265"/>
      <c r="NQT39" s="265"/>
      <c r="NQU39" s="265"/>
      <c r="NQV39" s="246"/>
      <c r="NQW39" s="265"/>
      <c r="NQX39" s="265"/>
      <c r="NQY39" s="265"/>
      <c r="NQZ39" s="246"/>
      <c r="NRA39" s="265"/>
      <c r="NRB39" s="265"/>
      <c r="NRC39" s="265"/>
      <c r="NRD39" s="246"/>
      <c r="NRE39" s="265"/>
      <c r="NRF39" s="265"/>
      <c r="NRG39" s="265"/>
      <c r="NRH39" s="246"/>
      <c r="NRI39" s="265"/>
      <c r="NRJ39" s="265"/>
      <c r="NRK39" s="265"/>
      <c r="NRL39" s="246"/>
      <c r="NRM39" s="265"/>
      <c r="NRN39" s="265"/>
      <c r="NRO39" s="265"/>
      <c r="NRP39" s="246"/>
      <c r="NRQ39" s="265"/>
      <c r="NRR39" s="265"/>
      <c r="NRS39" s="265"/>
      <c r="NRT39" s="246"/>
      <c r="NRU39" s="265"/>
      <c r="NRV39" s="265"/>
      <c r="NRW39" s="265"/>
      <c r="NRX39" s="246"/>
      <c r="NRY39" s="265"/>
      <c r="NRZ39" s="265"/>
      <c r="NSA39" s="265"/>
      <c r="NSB39" s="246"/>
      <c r="NSC39" s="265"/>
      <c r="NSD39" s="265"/>
      <c r="NSE39" s="265"/>
      <c r="NSF39" s="246"/>
      <c r="NSG39" s="265"/>
      <c r="NSH39" s="265"/>
      <c r="NSI39" s="265"/>
      <c r="NSJ39" s="246"/>
      <c r="NSK39" s="265"/>
      <c r="NSL39" s="265"/>
      <c r="NSM39" s="265"/>
      <c r="NSN39" s="246"/>
      <c r="NSO39" s="265"/>
      <c r="NSP39" s="265"/>
      <c r="NSQ39" s="265"/>
      <c r="NSR39" s="246"/>
      <c r="NSS39" s="265"/>
      <c r="NST39" s="265"/>
      <c r="NSU39" s="265"/>
      <c r="NSV39" s="246"/>
      <c r="NSW39" s="265"/>
      <c r="NSX39" s="265"/>
      <c r="NSY39" s="265"/>
      <c r="NSZ39" s="246"/>
      <c r="NTA39" s="265"/>
      <c r="NTB39" s="265"/>
      <c r="NTC39" s="265"/>
      <c r="NTD39" s="246"/>
      <c r="NTE39" s="265"/>
      <c r="NTF39" s="265"/>
      <c r="NTG39" s="265"/>
      <c r="NTH39" s="246"/>
      <c r="NTI39" s="265"/>
      <c r="NTJ39" s="265"/>
      <c r="NTK39" s="265"/>
      <c r="NTL39" s="246"/>
      <c r="NTM39" s="265"/>
      <c r="NTN39" s="265"/>
      <c r="NTO39" s="265"/>
      <c r="NTP39" s="246"/>
      <c r="NTQ39" s="265"/>
      <c r="NTR39" s="265"/>
      <c r="NTS39" s="265"/>
      <c r="NTT39" s="246"/>
      <c r="NTU39" s="265"/>
      <c r="NTV39" s="265"/>
      <c r="NTW39" s="265"/>
      <c r="NTX39" s="246"/>
      <c r="NTY39" s="265"/>
      <c r="NTZ39" s="265"/>
      <c r="NUA39" s="265"/>
      <c r="NUB39" s="246"/>
      <c r="NUC39" s="265"/>
      <c r="NUD39" s="265"/>
      <c r="NUE39" s="265"/>
      <c r="NUF39" s="246"/>
      <c r="NUG39" s="265"/>
      <c r="NUH39" s="265"/>
      <c r="NUI39" s="265"/>
      <c r="NUJ39" s="246"/>
      <c r="NUK39" s="265"/>
      <c r="NUL39" s="265"/>
      <c r="NUM39" s="265"/>
      <c r="NUN39" s="246"/>
      <c r="NUO39" s="265"/>
      <c r="NUP39" s="265"/>
      <c r="NUQ39" s="265"/>
      <c r="NUR39" s="246"/>
      <c r="NUS39" s="265"/>
      <c r="NUT39" s="265"/>
      <c r="NUU39" s="265"/>
      <c r="NUV39" s="246"/>
      <c r="NUW39" s="265"/>
      <c r="NUX39" s="265"/>
      <c r="NUY39" s="265"/>
      <c r="NUZ39" s="246"/>
      <c r="NVA39" s="265"/>
      <c r="NVB39" s="265"/>
      <c r="NVC39" s="265"/>
      <c r="NVD39" s="246"/>
      <c r="NVE39" s="265"/>
      <c r="NVF39" s="265"/>
      <c r="NVG39" s="265"/>
      <c r="NVH39" s="246"/>
      <c r="NVI39" s="265"/>
      <c r="NVJ39" s="265"/>
      <c r="NVK39" s="265"/>
      <c r="NVL39" s="246"/>
      <c r="NVM39" s="265"/>
      <c r="NVN39" s="265"/>
      <c r="NVO39" s="265"/>
      <c r="NVP39" s="246"/>
      <c r="NVQ39" s="265"/>
      <c r="NVR39" s="265"/>
      <c r="NVS39" s="265"/>
      <c r="NVT39" s="246"/>
      <c r="NVU39" s="265"/>
      <c r="NVV39" s="265"/>
      <c r="NVW39" s="265"/>
      <c r="NVX39" s="246"/>
      <c r="NVY39" s="265"/>
      <c r="NVZ39" s="265"/>
      <c r="NWA39" s="265"/>
      <c r="NWB39" s="246"/>
      <c r="NWC39" s="265"/>
      <c r="NWD39" s="265"/>
      <c r="NWE39" s="265"/>
      <c r="NWF39" s="246"/>
      <c r="NWG39" s="265"/>
      <c r="NWH39" s="265"/>
      <c r="NWI39" s="265"/>
      <c r="NWJ39" s="246"/>
      <c r="NWK39" s="265"/>
      <c r="NWL39" s="265"/>
      <c r="NWM39" s="265"/>
      <c r="NWN39" s="246"/>
      <c r="NWO39" s="265"/>
      <c r="NWP39" s="265"/>
      <c r="NWQ39" s="265"/>
      <c r="NWR39" s="246"/>
      <c r="NWS39" s="265"/>
      <c r="NWT39" s="265"/>
      <c r="NWU39" s="265"/>
      <c r="NWV39" s="246"/>
      <c r="NWW39" s="265"/>
      <c r="NWX39" s="265"/>
      <c r="NWY39" s="265"/>
      <c r="NWZ39" s="246"/>
      <c r="NXA39" s="265"/>
      <c r="NXB39" s="265"/>
      <c r="NXC39" s="265"/>
      <c r="NXD39" s="246"/>
      <c r="NXE39" s="265"/>
      <c r="NXF39" s="265"/>
      <c r="NXG39" s="265"/>
      <c r="NXH39" s="246"/>
      <c r="NXI39" s="265"/>
      <c r="NXJ39" s="265"/>
      <c r="NXK39" s="265"/>
      <c r="NXL39" s="246"/>
      <c r="NXM39" s="265"/>
      <c r="NXN39" s="265"/>
      <c r="NXO39" s="265"/>
      <c r="NXP39" s="246"/>
      <c r="NXQ39" s="265"/>
      <c r="NXR39" s="265"/>
      <c r="NXS39" s="265"/>
      <c r="NXT39" s="246"/>
      <c r="NXU39" s="265"/>
      <c r="NXV39" s="265"/>
      <c r="NXW39" s="265"/>
      <c r="NXX39" s="246"/>
      <c r="NXY39" s="265"/>
      <c r="NXZ39" s="265"/>
      <c r="NYA39" s="265"/>
      <c r="NYB39" s="246"/>
      <c r="NYC39" s="265"/>
      <c r="NYD39" s="265"/>
      <c r="NYE39" s="265"/>
      <c r="NYF39" s="246"/>
      <c r="NYG39" s="265"/>
      <c r="NYH39" s="265"/>
      <c r="NYI39" s="265"/>
      <c r="NYJ39" s="246"/>
      <c r="NYK39" s="265"/>
      <c r="NYL39" s="265"/>
      <c r="NYM39" s="265"/>
      <c r="NYN39" s="246"/>
      <c r="NYO39" s="265"/>
      <c r="NYP39" s="265"/>
      <c r="NYQ39" s="265"/>
      <c r="NYR39" s="246"/>
      <c r="NYS39" s="265"/>
      <c r="NYT39" s="265"/>
      <c r="NYU39" s="265"/>
      <c r="NYV39" s="246"/>
      <c r="NYW39" s="265"/>
      <c r="NYX39" s="265"/>
      <c r="NYY39" s="265"/>
      <c r="NYZ39" s="246"/>
      <c r="NZA39" s="265"/>
      <c r="NZB39" s="265"/>
      <c r="NZC39" s="265"/>
      <c r="NZD39" s="246"/>
      <c r="NZE39" s="265"/>
      <c r="NZF39" s="265"/>
      <c r="NZG39" s="265"/>
      <c r="NZH39" s="246"/>
      <c r="NZI39" s="265"/>
      <c r="NZJ39" s="265"/>
      <c r="NZK39" s="265"/>
      <c r="NZL39" s="246"/>
      <c r="NZM39" s="265"/>
      <c r="NZN39" s="265"/>
      <c r="NZO39" s="265"/>
      <c r="NZP39" s="246"/>
      <c r="NZQ39" s="265"/>
      <c r="NZR39" s="265"/>
      <c r="NZS39" s="265"/>
      <c r="NZT39" s="246"/>
      <c r="NZU39" s="265"/>
      <c r="NZV39" s="265"/>
      <c r="NZW39" s="265"/>
      <c r="NZX39" s="246"/>
      <c r="NZY39" s="265"/>
      <c r="NZZ39" s="265"/>
      <c r="OAA39" s="265"/>
      <c r="OAB39" s="246"/>
      <c r="OAC39" s="265"/>
      <c r="OAD39" s="265"/>
      <c r="OAE39" s="265"/>
      <c r="OAF39" s="246"/>
      <c r="OAG39" s="265"/>
      <c r="OAH39" s="265"/>
      <c r="OAI39" s="265"/>
      <c r="OAJ39" s="246"/>
      <c r="OAK39" s="265"/>
      <c r="OAL39" s="265"/>
      <c r="OAM39" s="265"/>
      <c r="OAN39" s="246"/>
      <c r="OAO39" s="265"/>
      <c r="OAP39" s="265"/>
      <c r="OAQ39" s="265"/>
      <c r="OAR39" s="246"/>
      <c r="OAS39" s="265"/>
      <c r="OAT39" s="265"/>
      <c r="OAU39" s="265"/>
      <c r="OAV39" s="246"/>
      <c r="OAW39" s="265"/>
      <c r="OAX39" s="265"/>
      <c r="OAY39" s="265"/>
      <c r="OAZ39" s="246"/>
      <c r="OBA39" s="265"/>
      <c r="OBB39" s="265"/>
      <c r="OBC39" s="265"/>
      <c r="OBD39" s="246"/>
      <c r="OBE39" s="265"/>
      <c r="OBF39" s="265"/>
      <c r="OBG39" s="265"/>
      <c r="OBH39" s="246"/>
      <c r="OBI39" s="265"/>
      <c r="OBJ39" s="265"/>
      <c r="OBK39" s="265"/>
      <c r="OBL39" s="246"/>
      <c r="OBM39" s="265"/>
      <c r="OBN39" s="265"/>
      <c r="OBO39" s="265"/>
      <c r="OBP39" s="246"/>
      <c r="OBQ39" s="265"/>
      <c r="OBR39" s="265"/>
      <c r="OBS39" s="265"/>
      <c r="OBT39" s="246"/>
      <c r="OBU39" s="265"/>
      <c r="OBV39" s="265"/>
      <c r="OBW39" s="265"/>
      <c r="OBX39" s="246"/>
      <c r="OBY39" s="265"/>
      <c r="OBZ39" s="265"/>
      <c r="OCA39" s="265"/>
      <c r="OCB39" s="246"/>
      <c r="OCC39" s="265"/>
      <c r="OCD39" s="265"/>
      <c r="OCE39" s="265"/>
      <c r="OCF39" s="246"/>
      <c r="OCG39" s="265"/>
      <c r="OCH39" s="265"/>
      <c r="OCI39" s="265"/>
      <c r="OCJ39" s="246"/>
      <c r="OCK39" s="265"/>
      <c r="OCL39" s="265"/>
      <c r="OCM39" s="265"/>
      <c r="OCN39" s="246"/>
      <c r="OCO39" s="265"/>
      <c r="OCP39" s="265"/>
      <c r="OCQ39" s="265"/>
      <c r="OCR39" s="246"/>
      <c r="OCS39" s="265"/>
      <c r="OCT39" s="265"/>
      <c r="OCU39" s="265"/>
      <c r="OCV39" s="246"/>
      <c r="OCW39" s="265"/>
      <c r="OCX39" s="265"/>
      <c r="OCY39" s="265"/>
      <c r="OCZ39" s="246"/>
      <c r="ODA39" s="265"/>
      <c r="ODB39" s="265"/>
      <c r="ODC39" s="265"/>
      <c r="ODD39" s="246"/>
      <c r="ODE39" s="265"/>
      <c r="ODF39" s="265"/>
      <c r="ODG39" s="265"/>
      <c r="ODH39" s="246"/>
      <c r="ODI39" s="265"/>
      <c r="ODJ39" s="265"/>
      <c r="ODK39" s="265"/>
      <c r="ODL39" s="246"/>
      <c r="ODM39" s="265"/>
      <c r="ODN39" s="265"/>
      <c r="ODO39" s="265"/>
      <c r="ODP39" s="246"/>
      <c r="ODQ39" s="265"/>
      <c r="ODR39" s="265"/>
      <c r="ODS39" s="265"/>
      <c r="ODT39" s="246"/>
      <c r="ODU39" s="265"/>
      <c r="ODV39" s="265"/>
      <c r="ODW39" s="265"/>
      <c r="ODX39" s="246"/>
      <c r="ODY39" s="265"/>
      <c r="ODZ39" s="265"/>
      <c r="OEA39" s="265"/>
      <c r="OEB39" s="246"/>
      <c r="OEC39" s="265"/>
      <c r="OED39" s="265"/>
      <c r="OEE39" s="265"/>
      <c r="OEF39" s="246"/>
      <c r="OEG39" s="265"/>
      <c r="OEH39" s="265"/>
      <c r="OEI39" s="265"/>
      <c r="OEJ39" s="246"/>
      <c r="OEK39" s="265"/>
      <c r="OEL39" s="265"/>
      <c r="OEM39" s="265"/>
      <c r="OEN39" s="246"/>
      <c r="OEO39" s="265"/>
      <c r="OEP39" s="265"/>
      <c r="OEQ39" s="265"/>
      <c r="OER39" s="246"/>
      <c r="OES39" s="265"/>
      <c r="OET39" s="265"/>
      <c r="OEU39" s="265"/>
      <c r="OEV39" s="246"/>
      <c r="OEW39" s="265"/>
      <c r="OEX39" s="265"/>
      <c r="OEY39" s="265"/>
      <c r="OEZ39" s="246"/>
      <c r="OFA39" s="265"/>
      <c r="OFB39" s="265"/>
      <c r="OFC39" s="265"/>
      <c r="OFD39" s="246"/>
      <c r="OFE39" s="265"/>
      <c r="OFF39" s="265"/>
      <c r="OFG39" s="265"/>
      <c r="OFH39" s="246"/>
      <c r="OFI39" s="265"/>
      <c r="OFJ39" s="265"/>
      <c r="OFK39" s="265"/>
      <c r="OFL39" s="246"/>
      <c r="OFM39" s="265"/>
      <c r="OFN39" s="265"/>
      <c r="OFO39" s="265"/>
      <c r="OFP39" s="246"/>
      <c r="OFQ39" s="265"/>
      <c r="OFR39" s="265"/>
      <c r="OFS39" s="265"/>
      <c r="OFT39" s="246"/>
      <c r="OFU39" s="265"/>
      <c r="OFV39" s="265"/>
      <c r="OFW39" s="265"/>
      <c r="OFX39" s="246"/>
      <c r="OFY39" s="265"/>
      <c r="OFZ39" s="265"/>
      <c r="OGA39" s="265"/>
      <c r="OGB39" s="246"/>
      <c r="OGC39" s="265"/>
      <c r="OGD39" s="265"/>
      <c r="OGE39" s="265"/>
      <c r="OGF39" s="246"/>
      <c r="OGG39" s="265"/>
      <c r="OGH39" s="265"/>
      <c r="OGI39" s="265"/>
      <c r="OGJ39" s="246"/>
      <c r="OGK39" s="265"/>
      <c r="OGL39" s="265"/>
      <c r="OGM39" s="265"/>
      <c r="OGN39" s="246"/>
      <c r="OGO39" s="265"/>
      <c r="OGP39" s="265"/>
      <c r="OGQ39" s="265"/>
      <c r="OGR39" s="246"/>
      <c r="OGS39" s="265"/>
      <c r="OGT39" s="265"/>
      <c r="OGU39" s="265"/>
      <c r="OGV39" s="246"/>
      <c r="OGW39" s="265"/>
      <c r="OGX39" s="265"/>
      <c r="OGY39" s="265"/>
      <c r="OGZ39" s="246"/>
      <c r="OHA39" s="265"/>
      <c r="OHB39" s="265"/>
      <c r="OHC39" s="265"/>
      <c r="OHD39" s="246"/>
      <c r="OHE39" s="265"/>
      <c r="OHF39" s="265"/>
      <c r="OHG39" s="265"/>
      <c r="OHH39" s="246"/>
      <c r="OHI39" s="265"/>
      <c r="OHJ39" s="265"/>
      <c r="OHK39" s="265"/>
      <c r="OHL39" s="246"/>
      <c r="OHM39" s="265"/>
      <c r="OHN39" s="265"/>
      <c r="OHO39" s="265"/>
      <c r="OHP39" s="246"/>
      <c r="OHQ39" s="265"/>
      <c r="OHR39" s="265"/>
      <c r="OHS39" s="265"/>
      <c r="OHT39" s="246"/>
      <c r="OHU39" s="265"/>
      <c r="OHV39" s="265"/>
      <c r="OHW39" s="265"/>
      <c r="OHX39" s="246"/>
      <c r="OHY39" s="265"/>
      <c r="OHZ39" s="265"/>
      <c r="OIA39" s="265"/>
      <c r="OIB39" s="246"/>
      <c r="OIC39" s="265"/>
      <c r="OID39" s="265"/>
      <c r="OIE39" s="265"/>
      <c r="OIF39" s="246"/>
      <c r="OIG39" s="265"/>
      <c r="OIH39" s="265"/>
      <c r="OII39" s="265"/>
      <c r="OIJ39" s="246"/>
      <c r="OIK39" s="265"/>
      <c r="OIL39" s="265"/>
      <c r="OIM39" s="265"/>
      <c r="OIN39" s="246"/>
      <c r="OIO39" s="265"/>
      <c r="OIP39" s="265"/>
      <c r="OIQ39" s="265"/>
      <c r="OIR39" s="246"/>
      <c r="OIS39" s="265"/>
      <c r="OIT39" s="265"/>
      <c r="OIU39" s="265"/>
      <c r="OIV39" s="246"/>
      <c r="OIW39" s="265"/>
      <c r="OIX39" s="265"/>
      <c r="OIY39" s="265"/>
      <c r="OIZ39" s="246"/>
      <c r="OJA39" s="265"/>
      <c r="OJB39" s="265"/>
      <c r="OJC39" s="265"/>
      <c r="OJD39" s="246"/>
      <c r="OJE39" s="265"/>
      <c r="OJF39" s="265"/>
      <c r="OJG39" s="265"/>
      <c r="OJH39" s="246"/>
      <c r="OJI39" s="265"/>
      <c r="OJJ39" s="265"/>
      <c r="OJK39" s="265"/>
      <c r="OJL39" s="246"/>
      <c r="OJM39" s="265"/>
      <c r="OJN39" s="265"/>
      <c r="OJO39" s="265"/>
      <c r="OJP39" s="246"/>
      <c r="OJQ39" s="265"/>
      <c r="OJR39" s="265"/>
      <c r="OJS39" s="265"/>
      <c r="OJT39" s="246"/>
      <c r="OJU39" s="265"/>
      <c r="OJV39" s="265"/>
      <c r="OJW39" s="265"/>
      <c r="OJX39" s="246"/>
      <c r="OJY39" s="265"/>
      <c r="OJZ39" s="265"/>
      <c r="OKA39" s="265"/>
      <c r="OKB39" s="246"/>
      <c r="OKC39" s="265"/>
      <c r="OKD39" s="265"/>
      <c r="OKE39" s="265"/>
      <c r="OKF39" s="246"/>
      <c r="OKG39" s="265"/>
      <c r="OKH39" s="265"/>
      <c r="OKI39" s="265"/>
      <c r="OKJ39" s="246"/>
      <c r="OKK39" s="265"/>
      <c r="OKL39" s="265"/>
      <c r="OKM39" s="265"/>
      <c r="OKN39" s="246"/>
      <c r="OKO39" s="265"/>
      <c r="OKP39" s="265"/>
      <c r="OKQ39" s="265"/>
      <c r="OKR39" s="246"/>
      <c r="OKS39" s="265"/>
      <c r="OKT39" s="265"/>
      <c r="OKU39" s="265"/>
      <c r="OKV39" s="246"/>
      <c r="OKW39" s="265"/>
      <c r="OKX39" s="265"/>
      <c r="OKY39" s="265"/>
      <c r="OKZ39" s="246"/>
      <c r="OLA39" s="265"/>
      <c r="OLB39" s="265"/>
      <c r="OLC39" s="265"/>
      <c r="OLD39" s="246"/>
      <c r="OLE39" s="265"/>
      <c r="OLF39" s="265"/>
      <c r="OLG39" s="265"/>
      <c r="OLH39" s="246"/>
      <c r="OLI39" s="265"/>
      <c r="OLJ39" s="265"/>
      <c r="OLK39" s="265"/>
      <c r="OLL39" s="246"/>
      <c r="OLM39" s="265"/>
      <c r="OLN39" s="265"/>
      <c r="OLO39" s="265"/>
      <c r="OLP39" s="246"/>
      <c r="OLQ39" s="265"/>
      <c r="OLR39" s="265"/>
      <c r="OLS39" s="265"/>
      <c r="OLT39" s="246"/>
      <c r="OLU39" s="265"/>
      <c r="OLV39" s="265"/>
      <c r="OLW39" s="265"/>
      <c r="OLX39" s="246"/>
      <c r="OLY39" s="265"/>
      <c r="OLZ39" s="265"/>
      <c r="OMA39" s="265"/>
      <c r="OMB39" s="246"/>
      <c r="OMC39" s="265"/>
      <c r="OMD39" s="265"/>
      <c r="OME39" s="265"/>
      <c r="OMF39" s="246"/>
      <c r="OMG39" s="265"/>
      <c r="OMH39" s="265"/>
      <c r="OMI39" s="265"/>
      <c r="OMJ39" s="246"/>
      <c r="OMK39" s="265"/>
      <c r="OML39" s="265"/>
      <c r="OMM39" s="265"/>
      <c r="OMN39" s="246"/>
      <c r="OMO39" s="265"/>
      <c r="OMP39" s="265"/>
      <c r="OMQ39" s="265"/>
      <c r="OMR39" s="246"/>
      <c r="OMS39" s="265"/>
      <c r="OMT39" s="265"/>
      <c r="OMU39" s="265"/>
      <c r="OMV39" s="246"/>
      <c r="OMW39" s="265"/>
      <c r="OMX39" s="265"/>
      <c r="OMY39" s="265"/>
      <c r="OMZ39" s="246"/>
      <c r="ONA39" s="265"/>
      <c r="ONB39" s="265"/>
      <c r="ONC39" s="265"/>
      <c r="OND39" s="246"/>
      <c r="ONE39" s="265"/>
      <c r="ONF39" s="265"/>
      <c r="ONG39" s="265"/>
      <c r="ONH39" s="246"/>
      <c r="ONI39" s="265"/>
      <c r="ONJ39" s="265"/>
      <c r="ONK39" s="265"/>
      <c r="ONL39" s="246"/>
      <c r="ONM39" s="265"/>
      <c r="ONN39" s="265"/>
      <c r="ONO39" s="265"/>
      <c r="ONP39" s="246"/>
      <c r="ONQ39" s="265"/>
      <c r="ONR39" s="265"/>
      <c r="ONS39" s="265"/>
      <c r="ONT39" s="246"/>
      <c r="ONU39" s="265"/>
      <c r="ONV39" s="265"/>
      <c r="ONW39" s="265"/>
      <c r="ONX39" s="246"/>
      <c r="ONY39" s="265"/>
      <c r="ONZ39" s="265"/>
      <c r="OOA39" s="265"/>
      <c r="OOB39" s="246"/>
      <c r="OOC39" s="265"/>
      <c r="OOD39" s="265"/>
      <c r="OOE39" s="265"/>
      <c r="OOF39" s="246"/>
      <c r="OOG39" s="265"/>
      <c r="OOH39" s="265"/>
      <c r="OOI39" s="265"/>
      <c r="OOJ39" s="246"/>
      <c r="OOK39" s="265"/>
      <c r="OOL39" s="265"/>
      <c r="OOM39" s="265"/>
      <c r="OON39" s="246"/>
      <c r="OOO39" s="265"/>
      <c r="OOP39" s="265"/>
      <c r="OOQ39" s="265"/>
      <c r="OOR39" s="246"/>
      <c r="OOS39" s="265"/>
      <c r="OOT39" s="265"/>
      <c r="OOU39" s="265"/>
      <c r="OOV39" s="246"/>
      <c r="OOW39" s="265"/>
      <c r="OOX39" s="265"/>
      <c r="OOY39" s="265"/>
      <c r="OOZ39" s="246"/>
      <c r="OPA39" s="265"/>
      <c r="OPB39" s="265"/>
      <c r="OPC39" s="265"/>
      <c r="OPD39" s="246"/>
      <c r="OPE39" s="265"/>
      <c r="OPF39" s="265"/>
      <c r="OPG39" s="265"/>
      <c r="OPH39" s="246"/>
      <c r="OPI39" s="265"/>
      <c r="OPJ39" s="265"/>
      <c r="OPK39" s="265"/>
      <c r="OPL39" s="246"/>
      <c r="OPM39" s="265"/>
      <c r="OPN39" s="265"/>
      <c r="OPO39" s="265"/>
      <c r="OPP39" s="246"/>
      <c r="OPQ39" s="265"/>
      <c r="OPR39" s="265"/>
      <c r="OPS39" s="265"/>
      <c r="OPT39" s="246"/>
      <c r="OPU39" s="265"/>
      <c r="OPV39" s="265"/>
      <c r="OPW39" s="265"/>
      <c r="OPX39" s="246"/>
      <c r="OPY39" s="265"/>
      <c r="OPZ39" s="265"/>
      <c r="OQA39" s="265"/>
      <c r="OQB39" s="246"/>
      <c r="OQC39" s="265"/>
      <c r="OQD39" s="265"/>
      <c r="OQE39" s="265"/>
      <c r="OQF39" s="246"/>
      <c r="OQG39" s="265"/>
      <c r="OQH39" s="265"/>
      <c r="OQI39" s="265"/>
      <c r="OQJ39" s="246"/>
      <c r="OQK39" s="265"/>
      <c r="OQL39" s="265"/>
      <c r="OQM39" s="265"/>
      <c r="OQN39" s="246"/>
      <c r="OQO39" s="265"/>
      <c r="OQP39" s="265"/>
      <c r="OQQ39" s="265"/>
      <c r="OQR39" s="246"/>
      <c r="OQS39" s="265"/>
      <c r="OQT39" s="265"/>
      <c r="OQU39" s="265"/>
      <c r="OQV39" s="246"/>
      <c r="OQW39" s="265"/>
      <c r="OQX39" s="265"/>
      <c r="OQY39" s="265"/>
      <c r="OQZ39" s="246"/>
      <c r="ORA39" s="265"/>
      <c r="ORB39" s="265"/>
      <c r="ORC39" s="265"/>
      <c r="ORD39" s="246"/>
      <c r="ORE39" s="265"/>
      <c r="ORF39" s="265"/>
      <c r="ORG39" s="265"/>
      <c r="ORH39" s="246"/>
      <c r="ORI39" s="265"/>
      <c r="ORJ39" s="265"/>
      <c r="ORK39" s="265"/>
      <c r="ORL39" s="246"/>
      <c r="ORM39" s="265"/>
      <c r="ORN39" s="265"/>
      <c r="ORO39" s="265"/>
      <c r="ORP39" s="246"/>
      <c r="ORQ39" s="265"/>
      <c r="ORR39" s="265"/>
      <c r="ORS39" s="265"/>
      <c r="ORT39" s="246"/>
      <c r="ORU39" s="265"/>
      <c r="ORV39" s="265"/>
      <c r="ORW39" s="265"/>
      <c r="ORX39" s="246"/>
      <c r="ORY39" s="265"/>
      <c r="ORZ39" s="265"/>
      <c r="OSA39" s="265"/>
      <c r="OSB39" s="246"/>
      <c r="OSC39" s="265"/>
      <c r="OSD39" s="265"/>
      <c r="OSE39" s="265"/>
      <c r="OSF39" s="246"/>
      <c r="OSG39" s="265"/>
      <c r="OSH39" s="265"/>
      <c r="OSI39" s="265"/>
      <c r="OSJ39" s="246"/>
      <c r="OSK39" s="265"/>
      <c r="OSL39" s="265"/>
      <c r="OSM39" s="265"/>
      <c r="OSN39" s="246"/>
      <c r="OSO39" s="265"/>
      <c r="OSP39" s="265"/>
      <c r="OSQ39" s="265"/>
      <c r="OSR39" s="246"/>
      <c r="OSS39" s="265"/>
      <c r="OST39" s="265"/>
      <c r="OSU39" s="265"/>
      <c r="OSV39" s="246"/>
      <c r="OSW39" s="265"/>
      <c r="OSX39" s="265"/>
      <c r="OSY39" s="265"/>
      <c r="OSZ39" s="246"/>
      <c r="OTA39" s="265"/>
      <c r="OTB39" s="265"/>
      <c r="OTC39" s="265"/>
      <c r="OTD39" s="246"/>
      <c r="OTE39" s="265"/>
      <c r="OTF39" s="265"/>
      <c r="OTG39" s="265"/>
      <c r="OTH39" s="246"/>
      <c r="OTI39" s="265"/>
      <c r="OTJ39" s="265"/>
      <c r="OTK39" s="265"/>
      <c r="OTL39" s="246"/>
      <c r="OTM39" s="265"/>
      <c r="OTN39" s="265"/>
      <c r="OTO39" s="265"/>
      <c r="OTP39" s="246"/>
      <c r="OTQ39" s="265"/>
      <c r="OTR39" s="265"/>
      <c r="OTS39" s="265"/>
      <c r="OTT39" s="246"/>
      <c r="OTU39" s="265"/>
      <c r="OTV39" s="265"/>
      <c r="OTW39" s="265"/>
      <c r="OTX39" s="246"/>
      <c r="OTY39" s="265"/>
      <c r="OTZ39" s="265"/>
      <c r="OUA39" s="265"/>
      <c r="OUB39" s="246"/>
      <c r="OUC39" s="265"/>
      <c r="OUD39" s="265"/>
      <c r="OUE39" s="265"/>
      <c r="OUF39" s="246"/>
      <c r="OUG39" s="265"/>
      <c r="OUH39" s="265"/>
      <c r="OUI39" s="265"/>
      <c r="OUJ39" s="246"/>
      <c r="OUK39" s="265"/>
      <c r="OUL39" s="265"/>
      <c r="OUM39" s="265"/>
      <c r="OUN39" s="246"/>
      <c r="OUO39" s="265"/>
      <c r="OUP39" s="265"/>
      <c r="OUQ39" s="265"/>
      <c r="OUR39" s="246"/>
      <c r="OUS39" s="265"/>
      <c r="OUT39" s="265"/>
      <c r="OUU39" s="265"/>
      <c r="OUV39" s="246"/>
      <c r="OUW39" s="265"/>
      <c r="OUX39" s="265"/>
      <c r="OUY39" s="265"/>
      <c r="OUZ39" s="246"/>
      <c r="OVA39" s="265"/>
      <c r="OVB39" s="265"/>
      <c r="OVC39" s="265"/>
      <c r="OVD39" s="246"/>
      <c r="OVE39" s="265"/>
      <c r="OVF39" s="265"/>
      <c r="OVG39" s="265"/>
      <c r="OVH39" s="246"/>
      <c r="OVI39" s="265"/>
      <c r="OVJ39" s="265"/>
      <c r="OVK39" s="265"/>
      <c r="OVL39" s="246"/>
      <c r="OVM39" s="265"/>
      <c r="OVN39" s="265"/>
      <c r="OVO39" s="265"/>
      <c r="OVP39" s="246"/>
      <c r="OVQ39" s="265"/>
      <c r="OVR39" s="265"/>
      <c r="OVS39" s="265"/>
      <c r="OVT39" s="246"/>
      <c r="OVU39" s="265"/>
      <c r="OVV39" s="265"/>
      <c r="OVW39" s="265"/>
      <c r="OVX39" s="246"/>
      <c r="OVY39" s="265"/>
      <c r="OVZ39" s="265"/>
      <c r="OWA39" s="265"/>
      <c r="OWB39" s="246"/>
      <c r="OWC39" s="265"/>
      <c r="OWD39" s="265"/>
      <c r="OWE39" s="265"/>
      <c r="OWF39" s="246"/>
      <c r="OWG39" s="265"/>
      <c r="OWH39" s="265"/>
      <c r="OWI39" s="265"/>
      <c r="OWJ39" s="246"/>
      <c r="OWK39" s="265"/>
      <c r="OWL39" s="265"/>
      <c r="OWM39" s="265"/>
      <c r="OWN39" s="246"/>
      <c r="OWO39" s="265"/>
      <c r="OWP39" s="265"/>
      <c r="OWQ39" s="265"/>
      <c r="OWR39" s="246"/>
      <c r="OWS39" s="265"/>
      <c r="OWT39" s="265"/>
      <c r="OWU39" s="265"/>
      <c r="OWV39" s="246"/>
      <c r="OWW39" s="265"/>
      <c r="OWX39" s="265"/>
      <c r="OWY39" s="265"/>
      <c r="OWZ39" s="246"/>
      <c r="OXA39" s="265"/>
      <c r="OXB39" s="265"/>
      <c r="OXC39" s="265"/>
      <c r="OXD39" s="246"/>
      <c r="OXE39" s="265"/>
      <c r="OXF39" s="265"/>
      <c r="OXG39" s="265"/>
      <c r="OXH39" s="246"/>
      <c r="OXI39" s="265"/>
      <c r="OXJ39" s="265"/>
      <c r="OXK39" s="265"/>
      <c r="OXL39" s="246"/>
      <c r="OXM39" s="265"/>
      <c r="OXN39" s="265"/>
      <c r="OXO39" s="265"/>
      <c r="OXP39" s="246"/>
      <c r="OXQ39" s="265"/>
      <c r="OXR39" s="265"/>
      <c r="OXS39" s="265"/>
      <c r="OXT39" s="246"/>
      <c r="OXU39" s="265"/>
      <c r="OXV39" s="265"/>
      <c r="OXW39" s="265"/>
      <c r="OXX39" s="246"/>
      <c r="OXY39" s="265"/>
      <c r="OXZ39" s="265"/>
      <c r="OYA39" s="265"/>
      <c r="OYB39" s="246"/>
      <c r="OYC39" s="265"/>
      <c r="OYD39" s="265"/>
      <c r="OYE39" s="265"/>
      <c r="OYF39" s="246"/>
      <c r="OYG39" s="265"/>
      <c r="OYH39" s="265"/>
      <c r="OYI39" s="265"/>
      <c r="OYJ39" s="246"/>
      <c r="OYK39" s="265"/>
      <c r="OYL39" s="265"/>
      <c r="OYM39" s="265"/>
      <c r="OYN39" s="246"/>
      <c r="OYO39" s="265"/>
      <c r="OYP39" s="265"/>
      <c r="OYQ39" s="265"/>
      <c r="OYR39" s="246"/>
      <c r="OYS39" s="265"/>
      <c r="OYT39" s="265"/>
      <c r="OYU39" s="265"/>
      <c r="OYV39" s="246"/>
      <c r="OYW39" s="265"/>
      <c r="OYX39" s="265"/>
      <c r="OYY39" s="265"/>
      <c r="OYZ39" s="246"/>
      <c r="OZA39" s="265"/>
      <c r="OZB39" s="265"/>
      <c r="OZC39" s="265"/>
      <c r="OZD39" s="246"/>
      <c r="OZE39" s="265"/>
      <c r="OZF39" s="265"/>
      <c r="OZG39" s="265"/>
      <c r="OZH39" s="246"/>
      <c r="OZI39" s="265"/>
      <c r="OZJ39" s="265"/>
      <c r="OZK39" s="265"/>
      <c r="OZL39" s="246"/>
      <c r="OZM39" s="265"/>
      <c r="OZN39" s="265"/>
      <c r="OZO39" s="265"/>
      <c r="OZP39" s="246"/>
      <c r="OZQ39" s="265"/>
      <c r="OZR39" s="265"/>
      <c r="OZS39" s="265"/>
      <c r="OZT39" s="246"/>
      <c r="OZU39" s="265"/>
      <c r="OZV39" s="265"/>
      <c r="OZW39" s="265"/>
      <c r="OZX39" s="246"/>
      <c r="OZY39" s="265"/>
      <c r="OZZ39" s="265"/>
      <c r="PAA39" s="265"/>
      <c r="PAB39" s="246"/>
      <c r="PAC39" s="265"/>
      <c r="PAD39" s="265"/>
      <c r="PAE39" s="265"/>
      <c r="PAF39" s="246"/>
      <c r="PAG39" s="265"/>
      <c r="PAH39" s="265"/>
      <c r="PAI39" s="265"/>
      <c r="PAJ39" s="246"/>
      <c r="PAK39" s="265"/>
      <c r="PAL39" s="265"/>
      <c r="PAM39" s="265"/>
      <c r="PAN39" s="246"/>
      <c r="PAO39" s="265"/>
      <c r="PAP39" s="265"/>
      <c r="PAQ39" s="265"/>
      <c r="PAR39" s="246"/>
      <c r="PAS39" s="265"/>
      <c r="PAT39" s="265"/>
      <c r="PAU39" s="265"/>
      <c r="PAV39" s="246"/>
      <c r="PAW39" s="265"/>
      <c r="PAX39" s="265"/>
      <c r="PAY39" s="265"/>
      <c r="PAZ39" s="246"/>
      <c r="PBA39" s="265"/>
      <c r="PBB39" s="265"/>
      <c r="PBC39" s="265"/>
      <c r="PBD39" s="246"/>
      <c r="PBE39" s="265"/>
      <c r="PBF39" s="265"/>
      <c r="PBG39" s="265"/>
      <c r="PBH39" s="246"/>
      <c r="PBI39" s="265"/>
      <c r="PBJ39" s="265"/>
      <c r="PBK39" s="265"/>
      <c r="PBL39" s="246"/>
      <c r="PBM39" s="265"/>
      <c r="PBN39" s="265"/>
      <c r="PBO39" s="265"/>
      <c r="PBP39" s="246"/>
      <c r="PBQ39" s="265"/>
      <c r="PBR39" s="265"/>
      <c r="PBS39" s="265"/>
      <c r="PBT39" s="246"/>
      <c r="PBU39" s="265"/>
      <c r="PBV39" s="265"/>
      <c r="PBW39" s="265"/>
      <c r="PBX39" s="246"/>
      <c r="PBY39" s="265"/>
      <c r="PBZ39" s="265"/>
      <c r="PCA39" s="265"/>
      <c r="PCB39" s="246"/>
      <c r="PCC39" s="265"/>
      <c r="PCD39" s="265"/>
      <c r="PCE39" s="265"/>
      <c r="PCF39" s="246"/>
      <c r="PCG39" s="265"/>
      <c r="PCH39" s="265"/>
      <c r="PCI39" s="265"/>
      <c r="PCJ39" s="246"/>
      <c r="PCK39" s="265"/>
      <c r="PCL39" s="265"/>
      <c r="PCM39" s="265"/>
      <c r="PCN39" s="246"/>
      <c r="PCO39" s="265"/>
      <c r="PCP39" s="265"/>
      <c r="PCQ39" s="265"/>
      <c r="PCR39" s="246"/>
      <c r="PCS39" s="265"/>
      <c r="PCT39" s="265"/>
      <c r="PCU39" s="265"/>
      <c r="PCV39" s="246"/>
      <c r="PCW39" s="265"/>
      <c r="PCX39" s="265"/>
      <c r="PCY39" s="265"/>
      <c r="PCZ39" s="246"/>
      <c r="PDA39" s="265"/>
      <c r="PDB39" s="265"/>
      <c r="PDC39" s="265"/>
      <c r="PDD39" s="246"/>
      <c r="PDE39" s="265"/>
      <c r="PDF39" s="265"/>
      <c r="PDG39" s="265"/>
      <c r="PDH39" s="246"/>
      <c r="PDI39" s="265"/>
      <c r="PDJ39" s="265"/>
      <c r="PDK39" s="265"/>
      <c r="PDL39" s="246"/>
      <c r="PDM39" s="265"/>
      <c r="PDN39" s="265"/>
      <c r="PDO39" s="265"/>
      <c r="PDP39" s="246"/>
      <c r="PDQ39" s="265"/>
      <c r="PDR39" s="265"/>
      <c r="PDS39" s="265"/>
      <c r="PDT39" s="246"/>
      <c r="PDU39" s="265"/>
      <c r="PDV39" s="265"/>
      <c r="PDW39" s="265"/>
      <c r="PDX39" s="246"/>
      <c r="PDY39" s="265"/>
      <c r="PDZ39" s="265"/>
      <c r="PEA39" s="265"/>
      <c r="PEB39" s="246"/>
      <c r="PEC39" s="265"/>
      <c r="PED39" s="265"/>
      <c r="PEE39" s="265"/>
      <c r="PEF39" s="246"/>
      <c r="PEG39" s="265"/>
      <c r="PEH39" s="265"/>
      <c r="PEI39" s="265"/>
      <c r="PEJ39" s="246"/>
      <c r="PEK39" s="265"/>
      <c r="PEL39" s="265"/>
      <c r="PEM39" s="265"/>
      <c r="PEN39" s="246"/>
      <c r="PEO39" s="265"/>
      <c r="PEP39" s="265"/>
      <c r="PEQ39" s="265"/>
      <c r="PER39" s="246"/>
      <c r="PES39" s="265"/>
      <c r="PET39" s="265"/>
      <c r="PEU39" s="265"/>
      <c r="PEV39" s="246"/>
      <c r="PEW39" s="265"/>
      <c r="PEX39" s="265"/>
      <c r="PEY39" s="265"/>
      <c r="PEZ39" s="246"/>
      <c r="PFA39" s="265"/>
      <c r="PFB39" s="265"/>
      <c r="PFC39" s="265"/>
      <c r="PFD39" s="246"/>
      <c r="PFE39" s="265"/>
      <c r="PFF39" s="265"/>
      <c r="PFG39" s="265"/>
      <c r="PFH39" s="246"/>
      <c r="PFI39" s="265"/>
      <c r="PFJ39" s="265"/>
      <c r="PFK39" s="265"/>
      <c r="PFL39" s="246"/>
      <c r="PFM39" s="265"/>
      <c r="PFN39" s="265"/>
      <c r="PFO39" s="265"/>
      <c r="PFP39" s="246"/>
      <c r="PFQ39" s="265"/>
      <c r="PFR39" s="265"/>
      <c r="PFS39" s="265"/>
      <c r="PFT39" s="246"/>
      <c r="PFU39" s="265"/>
      <c r="PFV39" s="265"/>
      <c r="PFW39" s="265"/>
      <c r="PFX39" s="246"/>
      <c r="PFY39" s="265"/>
      <c r="PFZ39" s="265"/>
      <c r="PGA39" s="265"/>
      <c r="PGB39" s="246"/>
      <c r="PGC39" s="265"/>
      <c r="PGD39" s="265"/>
      <c r="PGE39" s="265"/>
      <c r="PGF39" s="246"/>
      <c r="PGG39" s="265"/>
      <c r="PGH39" s="265"/>
      <c r="PGI39" s="265"/>
      <c r="PGJ39" s="246"/>
      <c r="PGK39" s="265"/>
      <c r="PGL39" s="265"/>
      <c r="PGM39" s="265"/>
      <c r="PGN39" s="246"/>
      <c r="PGO39" s="265"/>
      <c r="PGP39" s="265"/>
      <c r="PGQ39" s="265"/>
      <c r="PGR39" s="246"/>
      <c r="PGS39" s="265"/>
      <c r="PGT39" s="265"/>
      <c r="PGU39" s="265"/>
      <c r="PGV39" s="246"/>
      <c r="PGW39" s="265"/>
      <c r="PGX39" s="265"/>
      <c r="PGY39" s="265"/>
      <c r="PGZ39" s="246"/>
      <c r="PHA39" s="265"/>
      <c r="PHB39" s="265"/>
      <c r="PHC39" s="265"/>
      <c r="PHD39" s="246"/>
      <c r="PHE39" s="265"/>
      <c r="PHF39" s="265"/>
      <c r="PHG39" s="265"/>
      <c r="PHH39" s="246"/>
      <c r="PHI39" s="265"/>
      <c r="PHJ39" s="265"/>
      <c r="PHK39" s="265"/>
      <c r="PHL39" s="246"/>
      <c r="PHM39" s="265"/>
      <c r="PHN39" s="265"/>
      <c r="PHO39" s="265"/>
      <c r="PHP39" s="246"/>
      <c r="PHQ39" s="265"/>
      <c r="PHR39" s="265"/>
      <c r="PHS39" s="265"/>
      <c r="PHT39" s="246"/>
      <c r="PHU39" s="265"/>
      <c r="PHV39" s="265"/>
      <c r="PHW39" s="265"/>
      <c r="PHX39" s="246"/>
      <c r="PHY39" s="265"/>
      <c r="PHZ39" s="265"/>
      <c r="PIA39" s="265"/>
      <c r="PIB39" s="246"/>
      <c r="PIC39" s="265"/>
      <c r="PID39" s="265"/>
      <c r="PIE39" s="265"/>
      <c r="PIF39" s="246"/>
      <c r="PIG39" s="265"/>
      <c r="PIH39" s="265"/>
      <c r="PII39" s="265"/>
      <c r="PIJ39" s="246"/>
      <c r="PIK39" s="265"/>
      <c r="PIL39" s="265"/>
      <c r="PIM39" s="265"/>
      <c r="PIN39" s="246"/>
      <c r="PIO39" s="265"/>
      <c r="PIP39" s="265"/>
      <c r="PIQ39" s="265"/>
      <c r="PIR39" s="246"/>
      <c r="PIS39" s="265"/>
      <c r="PIT39" s="265"/>
      <c r="PIU39" s="265"/>
      <c r="PIV39" s="246"/>
      <c r="PIW39" s="265"/>
      <c r="PIX39" s="265"/>
      <c r="PIY39" s="265"/>
      <c r="PIZ39" s="246"/>
      <c r="PJA39" s="265"/>
      <c r="PJB39" s="265"/>
      <c r="PJC39" s="265"/>
      <c r="PJD39" s="246"/>
      <c r="PJE39" s="265"/>
      <c r="PJF39" s="265"/>
      <c r="PJG39" s="265"/>
      <c r="PJH39" s="246"/>
      <c r="PJI39" s="265"/>
      <c r="PJJ39" s="265"/>
      <c r="PJK39" s="265"/>
      <c r="PJL39" s="246"/>
      <c r="PJM39" s="265"/>
      <c r="PJN39" s="265"/>
      <c r="PJO39" s="265"/>
      <c r="PJP39" s="246"/>
      <c r="PJQ39" s="265"/>
      <c r="PJR39" s="265"/>
      <c r="PJS39" s="265"/>
      <c r="PJT39" s="246"/>
      <c r="PJU39" s="265"/>
      <c r="PJV39" s="265"/>
      <c r="PJW39" s="265"/>
      <c r="PJX39" s="246"/>
      <c r="PJY39" s="265"/>
      <c r="PJZ39" s="265"/>
      <c r="PKA39" s="265"/>
      <c r="PKB39" s="246"/>
      <c r="PKC39" s="265"/>
      <c r="PKD39" s="265"/>
      <c r="PKE39" s="265"/>
      <c r="PKF39" s="246"/>
      <c r="PKG39" s="265"/>
      <c r="PKH39" s="265"/>
      <c r="PKI39" s="265"/>
      <c r="PKJ39" s="246"/>
      <c r="PKK39" s="265"/>
      <c r="PKL39" s="265"/>
      <c r="PKM39" s="265"/>
      <c r="PKN39" s="246"/>
      <c r="PKO39" s="265"/>
      <c r="PKP39" s="265"/>
      <c r="PKQ39" s="265"/>
      <c r="PKR39" s="246"/>
      <c r="PKS39" s="265"/>
      <c r="PKT39" s="265"/>
      <c r="PKU39" s="265"/>
      <c r="PKV39" s="246"/>
      <c r="PKW39" s="265"/>
      <c r="PKX39" s="265"/>
      <c r="PKY39" s="265"/>
      <c r="PKZ39" s="246"/>
      <c r="PLA39" s="265"/>
      <c r="PLB39" s="265"/>
      <c r="PLC39" s="265"/>
      <c r="PLD39" s="246"/>
      <c r="PLE39" s="265"/>
      <c r="PLF39" s="265"/>
      <c r="PLG39" s="265"/>
      <c r="PLH39" s="246"/>
      <c r="PLI39" s="265"/>
      <c r="PLJ39" s="265"/>
      <c r="PLK39" s="265"/>
      <c r="PLL39" s="246"/>
      <c r="PLM39" s="265"/>
      <c r="PLN39" s="265"/>
      <c r="PLO39" s="265"/>
      <c r="PLP39" s="246"/>
      <c r="PLQ39" s="265"/>
      <c r="PLR39" s="265"/>
      <c r="PLS39" s="265"/>
      <c r="PLT39" s="246"/>
      <c r="PLU39" s="265"/>
      <c r="PLV39" s="265"/>
      <c r="PLW39" s="265"/>
      <c r="PLX39" s="246"/>
      <c r="PLY39" s="265"/>
      <c r="PLZ39" s="265"/>
      <c r="PMA39" s="265"/>
      <c r="PMB39" s="246"/>
      <c r="PMC39" s="265"/>
      <c r="PMD39" s="265"/>
      <c r="PME39" s="265"/>
      <c r="PMF39" s="246"/>
      <c r="PMG39" s="265"/>
      <c r="PMH39" s="265"/>
      <c r="PMI39" s="265"/>
      <c r="PMJ39" s="246"/>
      <c r="PMK39" s="265"/>
      <c r="PML39" s="265"/>
      <c r="PMM39" s="265"/>
      <c r="PMN39" s="246"/>
      <c r="PMO39" s="265"/>
      <c r="PMP39" s="265"/>
      <c r="PMQ39" s="265"/>
      <c r="PMR39" s="246"/>
      <c r="PMS39" s="265"/>
      <c r="PMT39" s="265"/>
      <c r="PMU39" s="265"/>
      <c r="PMV39" s="246"/>
      <c r="PMW39" s="265"/>
      <c r="PMX39" s="265"/>
      <c r="PMY39" s="265"/>
      <c r="PMZ39" s="246"/>
      <c r="PNA39" s="265"/>
      <c r="PNB39" s="265"/>
      <c r="PNC39" s="265"/>
      <c r="PND39" s="246"/>
      <c r="PNE39" s="265"/>
      <c r="PNF39" s="265"/>
      <c r="PNG39" s="265"/>
      <c r="PNH39" s="246"/>
      <c r="PNI39" s="265"/>
      <c r="PNJ39" s="265"/>
      <c r="PNK39" s="265"/>
      <c r="PNL39" s="246"/>
      <c r="PNM39" s="265"/>
      <c r="PNN39" s="265"/>
      <c r="PNO39" s="265"/>
      <c r="PNP39" s="246"/>
      <c r="PNQ39" s="265"/>
      <c r="PNR39" s="265"/>
      <c r="PNS39" s="265"/>
      <c r="PNT39" s="246"/>
      <c r="PNU39" s="265"/>
      <c r="PNV39" s="265"/>
      <c r="PNW39" s="265"/>
      <c r="PNX39" s="246"/>
      <c r="PNY39" s="265"/>
      <c r="PNZ39" s="265"/>
      <c r="POA39" s="265"/>
      <c r="POB39" s="246"/>
      <c r="POC39" s="265"/>
      <c r="POD39" s="265"/>
      <c r="POE39" s="265"/>
      <c r="POF39" s="246"/>
      <c r="POG39" s="265"/>
      <c r="POH39" s="265"/>
      <c r="POI39" s="265"/>
      <c r="POJ39" s="246"/>
      <c r="POK39" s="265"/>
      <c r="POL39" s="265"/>
      <c r="POM39" s="265"/>
      <c r="PON39" s="246"/>
      <c r="POO39" s="265"/>
      <c r="POP39" s="265"/>
      <c r="POQ39" s="265"/>
      <c r="POR39" s="246"/>
      <c r="POS39" s="265"/>
      <c r="POT39" s="265"/>
      <c r="POU39" s="265"/>
      <c r="POV39" s="246"/>
      <c r="POW39" s="265"/>
      <c r="POX39" s="265"/>
      <c r="POY39" s="265"/>
      <c r="POZ39" s="246"/>
      <c r="PPA39" s="265"/>
      <c r="PPB39" s="265"/>
      <c r="PPC39" s="265"/>
      <c r="PPD39" s="246"/>
      <c r="PPE39" s="265"/>
      <c r="PPF39" s="265"/>
      <c r="PPG39" s="265"/>
      <c r="PPH39" s="246"/>
      <c r="PPI39" s="265"/>
      <c r="PPJ39" s="265"/>
      <c r="PPK39" s="265"/>
      <c r="PPL39" s="246"/>
      <c r="PPM39" s="265"/>
      <c r="PPN39" s="265"/>
      <c r="PPO39" s="265"/>
      <c r="PPP39" s="246"/>
      <c r="PPQ39" s="265"/>
      <c r="PPR39" s="265"/>
      <c r="PPS39" s="265"/>
      <c r="PPT39" s="246"/>
      <c r="PPU39" s="265"/>
      <c r="PPV39" s="265"/>
      <c r="PPW39" s="265"/>
      <c r="PPX39" s="246"/>
      <c r="PPY39" s="265"/>
      <c r="PPZ39" s="265"/>
      <c r="PQA39" s="265"/>
      <c r="PQB39" s="246"/>
      <c r="PQC39" s="265"/>
      <c r="PQD39" s="265"/>
      <c r="PQE39" s="265"/>
      <c r="PQF39" s="246"/>
      <c r="PQG39" s="265"/>
      <c r="PQH39" s="265"/>
      <c r="PQI39" s="265"/>
      <c r="PQJ39" s="246"/>
      <c r="PQK39" s="265"/>
      <c r="PQL39" s="265"/>
      <c r="PQM39" s="265"/>
      <c r="PQN39" s="246"/>
      <c r="PQO39" s="265"/>
      <c r="PQP39" s="265"/>
      <c r="PQQ39" s="265"/>
      <c r="PQR39" s="246"/>
      <c r="PQS39" s="265"/>
      <c r="PQT39" s="265"/>
      <c r="PQU39" s="265"/>
      <c r="PQV39" s="246"/>
      <c r="PQW39" s="265"/>
      <c r="PQX39" s="265"/>
      <c r="PQY39" s="265"/>
      <c r="PQZ39" s="246"/>
      <c r="PRA39" s="265"/>
      <c r="PRB39" s="265"/>
      <c r="PRC39" s="265"/>
      <c r="PRD39" s="246"/>
      <c r="PRE39" s="265"/>
      <c r="PRF39" s="265"/>
      <c r="PRG39" s="265"/>
      <c r="PRH39" s="246"/>
      <c r="PRI39" s="265"/>
      <c r="PRJ39" s="265"/>
      <c r="PRK39" s="265"/>
      <c r="PRL39" s="246"/>
      <c r="PRM39" s="265"/>
      <c r="PRN39" s="265"/>
      <c r="PRO39" s="265"/>
      <c r="PRP39" s="246"/>
      <c r="PRQ39" s="265"/>
      <c r="PRR39" s="265"/>
      <c r="PRS39" s="265"/>
      <c r="PRT39" s="246"/>
      <c r="PRU39" s="265"/>
      <c r="PRV39" s="265"/>
      <c r="PRW39" s="265"/>
      <c r="PRX39" s="246"/>
      <c r="PRY39" s="265"/>
      <c r="PRZ39" s="265"/>
      <c r="PSA39" s="265"/>
      <c r="PSB39" s="246"/>
      <c r="PSC39" s="265"/>
      <c r="PSD39" s="265"/>
      <c r="PSE39" s="265"/>
      <c r="PSF39" s="246"/>
      <c r="PSG39" s="265"/>
      <c r="PSH39" s="265"/>
      <c r="PSI39" s="265"/>
      <c r="PSJ39" s="246"/>
      <c r="PSK39" s="265"/>
      <c r="PSL39" s="265"/>
      <c r="PSM39" s="265"/>
      <c r="PSN39" s="246"/>
      <c r="PSO39" s="265"/>
      <c r="PSP39" s="265"/>
      <c r="PSQ39" s="265"/>
      <c r="PSR39" s="246"/>
      <c r="PSS39" s="265"/>
      <c r="PST39" s="265"/>
      <c r="PSU39" s="265"/>
      <c r="PSV39" s="246"/>
      <c r="PSW39" s="265"/>
      <c r="PSX39" s="265"/>
      <c r="PSY39" s="265"/>
      <c r="PSZ39" s="246"/>
      <c r="PTA39" s="265"/>
      <c r="PTB39" s="265"/>
      <c r="PTC39" s="265"/>
      <c r="PTD39" s="246"/>
      <c r="PTE39" s="265"/>
      <c r="PTF39" s="265"/>
      <c r="PTG39" s="265"/>
      <c r="PTH39" s="246"/>
      <c r="PTI39" s="265"/>
      <c r="PTJ39" s="265"/>
      <c r="PTK39" s="265"/>
      <c r="PTL39" s="246"/>
      <c r="PTM39" s="265"/>
      <c r="PTN39" s="265"/>
      <c r="PTO39" s="265"/>
      <c r="PTP39" s="246"/>
      <c r="PTQ39" s="265"/>
      <c r="PTR39" s="265"/>
      <c r="PTS39" s="265"/>
      <c r="PTT39" s="246"/>
      <c r="PTU39" s="265"/>
      <c r="PTV39" s="265"/>
      <c r="PTW39" s="265"/>
      <c r="PTX39" s="246"/>
      <c r="PTY39" s="265"/>
      <c r="PTZ39" s="265"/>
      <c r="PUA39" s="265"/>
      <c r="PUB39" s="246"/>
      <c r="PUC39" s="265"/>
      <c r="PUD39" s="265"/>
      <c r="PUE39" s="265"/>
      <c r="PUF39" s="246"/>
      <c r="PUG39" s="265"/>
      <c r="PUH39" s="265"/>
      <c r="PUI39" s="265"/>
      <c r="PUJ39" s="246"/>
      <c r="PUK39" s="265"/>
      <c r="PUL39" s="265"/>
      <c r="PUM39" s="265"/>
      <c r="PUN39" s="246"/>
      <c r="PUO39" s="265"/>
      <c r="PUP39" s="265"/>
      <c r="PUQ39" s="265"/>
      <c r="PUR39" s="246"/>
      <c r="PUS39" s="265"/>
      <c r="PUT39" s="265"/>
      <c r="PUU39" s="265"/>
      <c r="PUV39" s="246"/>
      <c r="PUW39" s="265"/>
      <c r="PUX39" s="265"/>
      <c r="PUY39" s="265"/>
      <c r="PUZ39" s="246"/>
      <c r="PVA39" s="265"/>
      <c r="PVB39" s="265"/>
      <c r="PVC39" s="265"/>
      <c r="PVD39" s="246"/>
      <c r="PVE39" s="265"/>
      <c r="PVF39" s="265"/>
      <c r="PVG39" s="265"/>
      <c r="PVH39" s="246"/>
      <c r="PVI39" s="265"/>
      <c r="PVJ39" s="265"/>
      <c r="PVK39" s="265"/>
      <c r="PVL39" s="246"/>
      <c r="PVM39" s="265"/>
      <c r="PVN39" s="265"/>
      <c r="PVO39" s="265"/>
      <c r="PVP39" s="246"/>
      <c r="PVQ39" s="265"/>
      <c r="PVR39" s="265"/>
      <c r="PVS39" s="265"/>
      <c r="PVT39" s="246"/>
      <c r="PVU39" s="265"/>
      <c r="PVV39" s="265"/>
      <c r="PVW39" s="265"/>
      <c r="PVX39" s="246"/>
      <c r="PVY39" s="265"/>
      <c r="PVZ39" s="265"/>
      <c r="PWA39" s="265"/>
      <c r="PWB39" s="246"/>
      <c r="PWC39" s="265"/>
      <c r="PWD39" s="265"/>
      <c r="PWE39" s="265"/>
      <c r="PWF39" s="246"/>
      <c r="PWG39" s="265"/>
      <c r="PWH39" s="265"/>
      <c r="PWI39" s="265"/>
      <c r="PWJ39" s="246"/>
      <c r="PWK39" s="265"/>
      <c r="PWL39" s="265"/>
      <c r="PWM39" s="265"/>
      <c r="PWN39" s="246"/>
      <c r="PWO39" s="265"/>
      <c r="PWP39" s="265"/>
      <c r="PWQ39" s="265"/>
      <c r="PWR39" s="246"/>
      <c r="PWS39" s="265"/>
      <c r="PWT39" s="265"/>
      <c r="PWU39" s="265"/>
      <c r="PWV39" s="246"/>
      <c r="PWW39" s="265"/>
      <c r="PWX39" s="265"/>
      <c r="PWY39" s="265"/>
      <c r="PWZ39" s="246"/>
      <c r="PXA39" s="265"/>
      <c r="PXB39" s="265"/>
      <c r="PXC39" s="265"/>
      <c r="PXD39" s="246"/>
      <c r="PXE39" s="265"/>
      <c r="PXF39" s="265"/>
      <c r="PXG39" s="265"/>
      <c r="PXH39" s="246"/>
      <c r="PXI39" s="265"/>
      <c r="PXJ39" s="265"/>
      <c r="PXK39" s="265"/>
      <c r="PXL39" s="246"/>
      <c r="PXM39" s="265"/>
      <c r="PXN39" s="265"/>
      <c r="PXO39" s="265"/>
      <c r="PXP39" s="246"/>
      <c r="PXQ39" s="265"/>
      <c r="PXR39" s="265"/>
      <c r="PXS39" s="265"/>
      <c r="PXT39" s="246"/>
      <c r="PXU39" s="265"/>
      <c r="PXV39" s="265"/>
      <c r="PXW39" s="265"/>
      <c r="PXX39" s="246"/>
      <c r="PXY39" s="265"/>
      <c r="PXZ39" s="265"/>
      <c r="PYA39" s="265"/>
      <c r="PYB39" s="246"/>
      <c r="PYC39" s="265"/>
      <c r="PYD39" s="265"/>
      <c r="PYE39" s="265"/>
      <c r="PYF39" s="246"/>
      <c r="PYG39" s="265"/>
      <c r="PYH39" s="265"/>
      <c r="PYI39" s="265"/>
      <c r="PYJ39" s="246"/>
      <c r="PYK39" s="265"/>
      <c r="PYL39" s="265"/>
      <c r="PYM39" s="265"/>
      <c r="PYN39" s="246"/>
      <c r="PYO39" s="265"/>
      <c r="PYP39" s="265"/>
      <c r="PYQ39" s="265"/>
      <c r="PYR39" s="246"/>
      <c r="PYS39" s="265"/>
      <c r="PYT39" s="265"/>
      <c r="PYU39" s="265"/>
      <c r="PYV39" s="246"/>
      <c r="PYW39" s="265"/>
      <c r="PYX39" s="265"/>
      <c r="PYY39" s="265"/>
      <c r="PYZ39" s="246"/>
      <c r="PZA39" s="265"/>
      <c r="PZB39" s="265"/>
      <c r="PZC39" s="265"/>
      <c r="PZD39" s="246"/>
      <c r="PZE39" s="265"/>
      <c r="PZF39" s="265"/>
      <c r="PZG39" s="265"/>
      <c r="PZH39" s="246"/>
      <c r="PZI39" s="265"/>
      <c r="PZJ39" s="265"/>
      <c r="PZK39" s="265"/>
      <c r="PZL39" s="246"/>
      <c r="PZM39" s="265"/>
      <c r="PZN39" s="265"/>
      <c r="PZO39" s="265"/>
      <c r="PZP39" s="246"/>
      <c r="PZQ39" s="265"/>
      <c r="PZR39" s="265"/>
      <c r="PZS39" s="265"/>
      <c r="PZT39" s="246"/>
      <c r="PZU39" s="265"/>
      <c r="PZV39" s="265"/>
      <c r="PZW39" s="265"/>
      <c r="PZX39" s="246"/>
      <c r="PZY39" s="265"/>
      <c r="PZZ39" s="265"/>
      <c r="QAA39" s="265"/>
      <c r="QAB39" s="246"/>
      <c r="QAC39" s="265"/>
      <c r="QAD39" s="265"/>
      <c r="QAE39" s="265"/>
      <c r="QAF39" s="246"/>
      <c r="QAG39" s="265"/>
      <c r="QAH39" s="265"/>
      <c r="QAI39" s="265"/>
      <c r="QAJ39" s="246"/>
      <c r="QAK39" s="265"/>
      <c r="QAL39" s="265"/>
      <c r="QAM39" s="265"/>
      <c r="QAN39" s="246"/>
      <c r="QAO39" s="265"/>
      <c r="QAP39" s="265"/>
      <c r="QAQ39" s="265"/>
      <c r="QAR39" s="246"/>
      <c r="QAS39" s="265"/>
      <c r="QAT39" s="265"/>
      <c r="QAU39" s="265"/>
      <c r="QAV39" s="246"/>
      <c r="QAW39" s="265"/>
      <c r="QAX39" s="265"/>
      <c r="QAY39" s="265"/>
      <c r="QAZ39" s="246"/>
      <c r="QBA39" s="265"/>
      <c r="QBB39" s="265"/>
      <c r="QBC39" s="265"/>
      <c r="QBD39" s="246"/>
      <c r="QBE39" s="265"/>
      <c r="QBF39" s="265"/>
      <c r="QBG39" s="265"/>
      <c r="QBH39" s="246"/>
      <c r="QBI39" s="265"/>
      <c r="QBJ39" s="265"/>
      <c r="QBK39" s="265"/>
      <c r="QBL39" s="246"/>
      <c r="QBM39" s="265"/>
      <c r="QBN39" s="265"/>
      <c r="QBO39" s="265"/>
      <c r="QBP39" s="246"/>
      <c r="QBQ39" s="265"/>
      <c r="QBR39" s="265"/>
      <c r="QBS39" s="265"/>
      <c r="QBT39" s="246"/>
      <c r="QBU39" s="265"/>
      <c r="QBV39" s="265"/>
      <c r="QBW39" s="265"/>
      <c r="QBX39" s="246"/>
      <c r="QBY39" s="265"/>
      <c r="QBZ39" s="265"/>
      <c r="QCA39" s="265"/>
      <c r="QCB39" s="246"/>
      <c r="QCC39" s="265"/>
      <c r="QCD39" s="265"/>
      <c r="QCE39" s="265"/>
      <c r="QCF39" s="246"/>
      <c r="QCG39" s="265"/>
      <c r="QCH39" s="265"/>
      <c r="QCI39" s="265"/>
      <c r="QCJ39" s="246"/>
      <c r="QCK39" s="265"/>
      <c r="QCL39" s="265"/>
      <c r="QCM39" s="265"/>
      <c r="QCN39" s="246"/>
      <c r="QCO39" s="265"/>
      <c r="QCP39" s="265"/>
      <c r="QCQ39" s="265"/>
      <c r="QCR39" s="246"/>
      <c r="QCS39" s="265"/>
      <c r="QCT39" s="265"/>
      <c r="QCU39" s="265"/>
      <c r="QCV39" s="246"/>
      <c r="QCW39" s="265"/>
      <c r="QCX39" s="265"/>
      <c r="QCY39" s="265"/>
      <c r="QCZ39" s="246"/>
      <c r="QDA39" s="265"/>
      <c r="QDB39" s="265"/>
      <c r="QDC39" s="265"/>
      <c r="QDD39" s="246"/>
      <c r="QDE39" s="265"/>
      <c r="QDF39" s="265"/>
      <c r="QDG39" s="265"/>
      <c r="QDH39" s="246"/>
      <c r="QDI39" s="265"/>
      <c r="QDJ39" s="265"/>
      <c r="QDK39" s="265"/>
      <c r="QDL39" s="246"/>
      <c r="QDM39" s="265"/>
      <c r="QDN39" s="265"/>
      <c r="QDO39" s="265"/>
      <c r="QDP39" s="246"/>
      <c r="QDQ39" s="265"/>
      <c r="QDR39" s="265"/>
      <c r="QDS39" s="265"/>
      <c r="QDT39" s="246"/>
      <c r="QDU39" s="265"/>
      <c r="QDV39" s="265"/>
      <c r="QDW39" s="265"/>
      <c r="QDX39" s="246"/>
      <c r="QDY39" s="265"/>
      <c r="QDZ39" s="265"/>
      <c r="QEA39" s="265"/>
      <c r="QEB39" s="246"/>
      <c r="QEC39" s="265"/>
      <c r="QED39" s="265"/>
      <c r="QEE39" s="265"/>
      <c r="QEF39" s="246"/>
      <c r="QEG39" s="265"/>
      <c r="QEH39" s="265"/>
      <c r="QEI39" s="265"/>
      <c r="QEJ39" s="246"/>
      <c r="QEK39" s="265"/>
      <c r="QEL39" s="265"/>
      <c r="QEM39" s="265"/>
      <c r="QEN39" s="246"/>
      <c r="QEO39" s="265"/>
      <c r="QEP39" s="265"/>
      <c r="QEQ39" s="265"/>
      <c r="QER39" s="246"/>
      <c r="QES39" s="265"/>
      <c r="QET39" s="265"/>
      <c r="QEU39" s="265"/>
      <c r="QEV39" s="246"/>
      <c r="QEW39" s="265"/>
      <c r="QEX39" s="265"/>
      <c r="QEY39" s="265"/>
      <c r="QEZ39" s="246"/>
      <c r="QFA39" s="265"/>
      <c r="QFB39" s="265"/>
      <c r="QFC39" s="265"/>
      <c r="QFD39" s="246"/>
      <c r="QFE39" s="265"/>
      <c r="QFF39" s="265"/>
      <c r="QFG39" s="265"/>
      <c r="QFH39" s="246"/>
      <c r="QFI39" s="265"/>
      <c r="QFJ39" s="265"/>
      <c r="QFK39" s="265"/>
      <c r="QFL39" s="246"/>
      <c r="QFM39" s="265"/>
      <c r="QFN39" s="265"/>
      <c r="QFO39" s="265"/>
      <c r="QFP39" s="246"/>
      <c r="QFQ39" s="265"/>
      <c r="QFR39" s="265"/>
      <c r="QFS39" s="265"/>
      <c r="QFT39" s="246"/>
      <c r="QFU39" s="265"/>
      <c r="QFV39" s="265"/>
      <c r="QFW39" s="265"/>
      <c r="QFX39" s="246"/>
      <c r="QFY39" s="265"/>
      <c r="QFZ39" s="265"/>
      <c r="QGA39" s="265"/>
      <c r="QGB39" s="246"/>
      <c r="QGC39" s="265"/>
      <c r="QGD39" s="265"/>
      <c r="QGE39" s="265"/>
      <c r="QGF39" s="246"/>
      <c r="QGG39" s="265"/>
      <c r="QGH39" s="265"/>
      <c r="QGI39" s="265"/>
      <c r="QGJ39" s="246"/>
      <c r="QGK39" s="265"/>
      <c r="QGL39" s="265"/>
      <c r="QGM39" s="265"/>
      <c r="QGN39" s="246"/>
      <c r="QGO39" s="265"/>
      <c r="QGP39" s="265"/>
      <c r="QGQ39" s="265"/>
      <c r="QGR39" s="246"/>
      <c r="QGS39" s="265"/>
      <c r="QGT39" s="265"/>
      <c r="QGU39" s="265"/>
      <c r="QGV39" s="246"/>
      <c r="QGW39" s="265"/>
      <c r="QGX39" s="265"/>
      <c r="QGY39" s="265"/>
      <c r="QGZ39" s="246"/>
      <c r="QHA39" s="265"/>
      <c r="QHB39" s="265"/>
      <c r="QHC39" s="265"/>
      <c r="QHD39" s="246"/>
      <c r="QHE39" s="265"/>
      <c r="QHF39" s="265"/>
      <c r="QHG39" s="265"/>
      <c r="QHH39" s="246"/>
      <c r="QHI39" s="265"/>
      <c r="QHJ39" s="265"/>
      <c r="QHK39" s="265"/>
      <c r="QHL39" s="246"/>
      <c r="QHM39" s="265"/>
      <c r="QHN39" s="265"/>
      <c r="QHO39" s="265"/>
      <c r="QHP39" s="246"/>
      <c r="QHQ39" s="265"/>
      <c r="QHR39" s="265"/>
      <c r="QHS39" s="265"/>
      <c r="QHT39" s="246"/>
      <c r="QHU39" s="265"/>
      <c r="QHV39" s="265"/>
      <c r="QHW39" s="265"/>
      <c r="QHX39" s="246"/>
      <c r="QHY39" s="265"/>
      <c r="QHZ39" s="265"/>
      <c r="QIA39" s="265"/>
      <c r="QIB39" s="246"/>
      <c r="QIC39" s="265"/>
      <c r="QID39" s="265"/>
      <c r="QIE39" s="265"/>
      <c r="QIF39" s="246"/>
      <c r="QIG39" s="265"/>
      <c r="QIH39" s="265"/>
      <c r="QII39" s="265"/>
      <c r="QIJ39" s="246"/>
      <c r="QIK39" s="265"/>
      <c r="QIL39" s="265"/>
      <c r="QIM39" s="265"/>
      <c r="QIN39" s="246"/>
      <c r="QIO39" s="265"/>
      <c r="QIP39" s="265"/>
      <c r="QIQ39" s="265"/>
      <c r="QIR39" s="246"/>
      <c r="QIS39" s="265"/>
      <c r="QIT39" s="265"/>
      <c r="QIU39" s="265"/>
      <c r="QIV39" s="246"/>
      <c r="QIW39" s="265"/>
      <c r="QIX39" s="265"/>
      <c r="QIY39" s="265"/>
      <c r="QIZ39" s="246"/>
      <c r="QJA39" s="265"/>
      <c r="QJB39" s="265"/>
      <c r="QJC39" s="265"/>
      <c r="QJD39" s="246"/>
      <c r="QJE39" s="265"/>
      <c r="QJF39" s="265"/>
      <c r="QJG39" s="265"/>
      <c r="QJH39" s="246"/>
      <c r="QJI39" s="265"/>
      <c r="QJJ39" s="265"/>
      <c r="QJK39" s="265"/>
      <c r="QJL39" s="246"/>
      <c r="QJM39" s="265"/>
      <c r="QJN39" s="265"/>
      <c r="QJO39" s="265"/>
      <c r="QJP39" s="246"/>
      <c r="QJQ39" s="265"/>
      <c r="QJR39" s="265"/>
      <c r="QJS39" s="265"/>
      <c r="QJT39" s="246"/>
      <c r="QJU39" s="265"/>
      <c r="QJV39" s="265"/>
      <c r="QJW39" s="265"/>
      <c r="QJX39" s="246"/>
      <c r="QJY39" s="265"/>
      <c r="QJZ39" s="265"/>
      <c r="QKA39" s="265"/>
      <c r="QKB39" s="246"/>
      <c r="QKC39" s="265"/>
      <c r="QKD39" s="265"/>
      <c r="QKE39" s="265"/>
      <c r="QKF39" s="246"/>
      <c r="QKG39" s="265"/>
      <c r="QKH39" s="265"/>
      <c r="QKI39" s="265"/>
      <c r="QKJ39" s="246"/>
      <c r="QKK39" s="265"/>
      <c r="QKL39" s="265"/>
      <c r="QKM39" s="265"/>
      <c r="QKN39" s="246"/>
      <c r="QKO39" s="265"/>
      <c r="QKP39" s="265"/>
      <c r="QKQ39" s="265"/>
      <c r="QKR39" s="246"/>
      <c r="QKS39" s="265"/>
      <c r="QKT39" s="265"/>
      <c r="QKU39" s="265"/>
      <c r="QKV39" s="246"/>
      <c r="QKW39" s="265"/>
      <c r="QKX39" s="265"/>
      <c r="QKY39" s="265"/>
      <c r="QKZ39" s="246"/>
      <c r="QLA39" s="265"/>
      <c r="QLB39" s="265"/>
      <c r="QLC39" s="265"/>
      <c r="QLD39" s="246"/>
      <c r="QLE39" s="265"/>
      <c r="QLF39" s="265"/>
      <c r="QLG39" s="265"/>
      <c r="QLH39" s="246"/>
      <c r="QLI39" s="265"/>
      <c r="QLJ39" s="265"/>
      <c r="QLK39" s="265"/>
      <c r="QLL39" s="246"/>
      <c r="QLM39" s="265"/>
      <c r="QLN39" s="265"/>
      <c r="QLO39" s="265"/>
      <c r="QLP39" s="246"/>
      <c r="QLQ39" s="265"/>
      <c r="QLR39" s="265"/>
      <c r="QLS39" s="265"/>
      <c r="QLT39" s="246"/>
      <c r="QLU39" s="265"/>
      <c r="QLV39" s="265"/>
      <c r="QLW39" s="265"/>
      <c r="QLX39" s="246"/>
      <c r="QLY39" s="265"/>
      <c r="QLZ39" s="265"/>
      <c r="QMA39" s="265"/>
      <c r="QMB39" s="246"/>
      <c r="QMC39" s="265"/>
      <c r="QMD39" s="265"/>
      <c r="QME39" s="265"/>
      <c r="QMF39" s="246"/>
      <c r="QMG39" s="265"/>
      <c r="QMH39" s="265"/>
      <c r="QMI39" s="265"/>
      <c r="QMJ39" s="246"/>
      <c r="QMK39" s="265"/>
      <c r="QML39" s="265"/>
      <c r="QMM39" s="265"/>
      <c r="QMN39" s="246"/>
      <c r="QMO39" s="265"/>
      <c r="QMP39" s="265"/>
      <c r="QMQ39" s="265"/>
      <c r="QMR39" s="246"/>
      <c r="QMS39" s="265"/>
      <c r="QMT39" s="265"/>
      <c r="QMU39" s="265"/>
      <c r="QMV39" s="246"/>
      <c r="QMW39" s="265"/>
      <c r="QMX39" s="265"/>
      <c r="QMY39" s="265"/>
      <c r="QMZ39" s="246"/>
      <c r="QNA39" s="265"/>
      <c r="QNB39" s="265"/>
      <c r="QNC39" s="265"/>
      <c r="QND39" s="246"/>
      <c r="QNE39" s="265"/>
      <c r="QNF39" s="265"/>
      <c r="QNG39" s="265"/>
      <c r="QNH39" s="246"/>
      <c r="QNI39" s="265"/>
      <c r="QNJ39" s="265"/>
      <c r="QNK39" s="265"/>
      <c r="QNL39" s="246"/>
      <c r="QNM39" s="265"/>
      <c r="QNN39" s="265"/>
      <c r="QNO39" s="265"/>
      <c r="QNP39" s="246"/>
      <c r="QNQ39" s="265"/>
      <c r="QNR39" s="265"/>
      <c r="QNS39" s="265"/>
      <c r="QNT39" s="246"/>
      <c r="QNU39" s="265"/>
      <c r="QNV39" s="265"/>
      <c r="QNW39" s="265"/>
      <c r="QNX39" s="246"/>
      <c r="QNY39" s="265"/>
      <c r="QNZ39" s="265"/>
      <c r="QOA39" s="265"/>
      <c r="QOB39" s="246"/>
      <c r="QOC39" s="265"/>
      <c r="QOD39" s="265"/>
      <c r="QOE39" s="265"/>
      <c r="QOF39" s="246"/>
      <c r="QOG39" s="265"/>
      <c r="QOH39" s="265"/>
      <c r="QOI39" s="265"/>
      <c r="QOJ39" s="246"/>
      <c r="QOK39" s="265"/>
      <c r="QOL39" s="265"/>
      <c r="QOM39" s="265"/>
      <c r="QON39" s="246"/>
      <c r="QOO39" s="265"/>
      <c r="QOP39" s="265"/>
      <c r="QOQ39" s="265"/>
      <c r="QOR39" s="246"/>
      <c r="QOS39" s="265"/>
      <c r="QOT39" s="265"/>
      <c r="QOU39" s="265"/>
      <c r="QOV39" s="246"/>
      <c r="QOW39" s="265"/>
      <c r="QOX39" s="265"/>
      <c r="QOY39" s="265"/>
      <c r="QOZ39" s="246"/>
      <c r="QPA39" s="265"/>
      <c r="QPB39" s="265"/>
      <c r="QPC39" s="265"/>
      <c r="QPD39" s="246"/>
      <c r="QPE39" s="265"/>
      <c r="QPF39" s="265"/>
      <c r="QPG39" s="265"/>
      <c r="QPH39" s="246"/>
      <c r="QPI39" s="265"/>
      <c r="QPJ39" s="265"/>
      <c r="QPK39" s="265"/>
      <c r="QPL39" s="246"/>
      <c r="QPM39" s="265"/>
      <c r="QPN39" s="265"/>
      <c r="QPO39" s="265"/>
      <c r="QPP39" s="246"/>
      <c r="QPQ39" s="265"/>
      <c r="QPR39" s="265"/>
      <c r="QPS39" s="265"/>
      <c r="QPT39" s="246"/>
      <c r="QPU39" s="265"/>
      <c r="QPV39" s="265"/>
      <c r="QPW39" s="265"/>
      <c r="QPX39" s="246"/>
      <c r="QPY39" s="265"/>
      <c r="QPZ39" s="265"/>
      <c r="QQA39" s="265"/>
      <c r="QQB39" s="246"/>
      <c r="QQC39" s="265"/>
      <c r="QQD39" s="265"/>
      <c r="QQE39" s="265"/>
      <c r="QQF39" s="246"/>
      <c r="QQG39" s="265"/>
      <c r="QQH39" s="265"/>
      <c r="QQI39" s="265"/>
      <c r="QQJ39" s="246"/>
      <c r="QQK39" s="265"/>
      <c r="QQL39" s="265"/>
      <c r="QQM39" s="265"/>
      <c r="QQN39" s="246"/>
      <c r="QQO39" s="265"/>
      <c r="QQP39" s="265"/>
      <c r="QQQ39" s="265"/>
      <c r="QQR39" s="246"/>
      <c r="QQS39" s="265"/>
      <c r="QQT39" s="265"/>
      <c r="QQU39" s="265"/>
      <c r="QQV39" s="246"/>
      <c r="QQW39" s="265"/>
      <c r="QQX39" s="265"/>
      <c r="QQY39" s="265"/>
      <c r="QQZ39" s="246"/>
      <c r="QRA39" s="265"/>
      <c r="QRB39" s="265"/>
      <c r="QRC39" s="265"/>
      <c r="QRD39" s="246"/>
      <c r="QRE39" s="265"/>
      <c r="QRF39" s="265"/>
      <c r="QRG39" s="265"/>
      <c r="QRH39" s="246"/>
      <c r="QRI39" s="265"/>
      <c r="QRJ39" s="265"/>
      <c r="QRK39" s="265"/>
      <c r="QRL39" s="246"/>
      <c r="QRM39" s="265"/>
      <c r="QRN39" s="265"/>
      <c r="QRO39" s="265"/>
      <c r="QRP39" s="246"/>
      <c r="QRQ39" s="265"/>
      <c r="QRR39" s="265"/>
      <c r="QRS39" s="265"/>
      <c r="QRT39" s="246"/>
      <c r="QRU39" s="265"/>
      <c r="QRV39" s="265"/>
      <c r="QRW39" s="265"/>
      <c r="QRX39" s="246"/>
      <c r="QRY39" s="265"/>
      <c r="QRZ39" s="265"/>
      <c r="QSA39" s="265"/>
      <c r="QSB39" s="246"/>
      <c r="QSC39" s="265"/>
      <c r="QSD39" s="265"/>
      <c r="QSE39" s="265"/>
      <c r="QSF39" s="246"/>
      <c r="QSG39" s="265"/>
      <c r="QSH39" s="265"/>
      <c r="QSI39" s="265"/>
      <c r="QSJ39" s="246"/>
      <c r="QSK39" s="265"/>
      <c r="QSL39" s="265"/>
      <c r="QSM39" s="265"/>
      <c r="QSN39" s="246"/>
      <c r="QSO39" s="265"/>
      <c r="QSP39" s="265"/>
      <c r="QSQ39" s="265"/>
      <c r="QSR39" s="246"/>
      <c r="QSS39" s="265"/>
      <c r="QST39" s="265"/>
      <c r="QSU39" s="265"/>
      <c r="QSV39" s="246"/>
      <c r="QSW39" s="265"/>
      <c r="QSX39" s="265"/>
      <c r="QSY39" s="265"/>
      <c r="QSZ39" s="246"/>
      <c r="QTA39" s="265"/>
      <c r="QTB39" s="265"/>
      <c r="QTC39" s="265"/>
      <c r="QTD39" s="246"/>
      <c r="QTE39" s="265"/>
      <c r="QTF39" s="265"/>
      <c r="QTG39" s="265"/>
      <c r="QTH39" s="246"/>
      <c r="QTI39" s="265"/>
      <c r="QTJ39" s="265"/>
      <c r="QTK39" s="265"/>
      <c r="QTL39" s="246"/>
      <c r="QTM39" s="265"/>
      <c r="QTN39" s="265"/>
      <c r="QTO39" s="265"/>
      <c r="QTP39" s="246"/>
      <c r="QTQ39" s="265"/>
      <c r="QTR39" s="265"/>
      <c r="QTS39" s="265"/>
      <c r="QTT39" s="246"/>
      <c r="QTU39" s="265"/>
      <c r="QTV39" s="265"/>
      <c r="QTW39" s="265"/>
      <c r="QTX39" s="246"/>
      <c r="QTY39" s="265"/>
      <c r="QTZ39" s="265"/>
      <c r="QUA39" s="265"/>
      <c r="QUB39" s="246"/>
      <c r="QUC39" s="265"/>
      <c r="QUD39" s="265"/>
      <c r="QUE39" s="265"/>
      <c r="QUF39" s="246"/>
      <c r="QUG39" s="265"/>
      <c r="QUH39" s="265"/>
      <c r="QUI39" s="265"/>
      <c r="QUJ39" s="246"/>
      <c r="QUK39" s="265"/>
      <c r="QUL39" s="265"/>
      <c r="QUM39" s="265"/>
      <c r="QUN39" s="246"/>
      <c r="QUO39" s="265"/>
      <c r="QUP39" s="265"/>
      <c r="QUQ39" s="265"/>
      <c r="QUR39" s="246"/>
      <c r="QUS39" s="265"/>
      <c r="QUT39" s="265"/>
      <c r="QUU39" s="265"/>
      <c r="QUV39" s="246"/>
      <c r="QUW39" s="265"/>
      <c r="QUX39" s="265"/>
      <c r="QUY39" s="265"/>
      <c r="QUZ39" s="246"/>
      <c r="QVA39" s="265"/>
      <c r="QVB39" s="265"/>
      <c r="QVC39" s="265"/>
      <c r="QVD39" s="246"/>
      <c r="QVE39" s="265"/>
      <c r="QVF39" s="265"/>
      <c r="QVG39" s="265"/>
      <c r="QVH39" s="246"/>
      <c r="QVI39" s="265"/>
      <c r="QVJ39" s="265"/>
      <c r="QVK39" s="265"/>
      <c r="QVL39" s="246"/>
      <c r="QVM39" s="265"/>
      <c r="QVN39" s="265"/>
      <c r="QVO39" s="265"/>
      <c r="QVP39" s="246"/>
      <c r="QVQ39" s="265"/>
      <c r="QVR39" s="265"/>
      <c r="QVS39" s="265"/>
      <c r="QVT39" s="246"/>
      <c r="QVU39" s="265"/>
      <c r="QVV39" s="265"/>
      <c r="QVW39" s="265"/>
      <c r="QVX39" s="246"/>
      <c r="QVY39" s="265"/>
      <c r="QVZ39" s="265"/>
      <c r="QWA39" s="265"/>
      <c r="QWB39" s="246"/>
      <c r="QWC39" s="265"/>
      <c r="QWD39" s="265"/>
      <c r="QWE39" s="265"/>
      <c r="QWF39" s="246"/>
      <c r="QWG39" s="265"/>
      <c r="QWH39" s="265"/>
      <c r="QWI39" s="265"/>
      <c r="QWJ39" s="246"/>
      <c r="QWK39" s="265"/>
      <c r="QWL39" s="265"/>
      <c r="QWM39" s="265"/>
      <c r="QWN39" s="246"/>
      <c r="QWO39" s="265"/>
      <c r="QWP39" s="265"/>
      <c r="QWQ39" s="265"/>
      <c r="QWR39" s="246"/>
      <c r="QWS39" s="265"/>
      <c r="QWT39" s="265"/>
      <c r="QWU39" s="265"/>
      <c r="QWV39" s="246"/>
      <c r="QWW39" s="265"/>
      <c r="QWX39" s="265"/>
      <c r="QWY39" s="265"/>
      <c r="QWZ39" s="246"/>
      <c r="QXA39" s="265"/>
      <c r="QXB39" s="265"/>
      <c r="QXC39" s="265"/>
      <c r="QXD39" s="246"/>
      <c r="QXE39" s="265"/>
      <c r="QXF39" s="265"/>
      <c r="QXG39" s="265"/>
      <c r="QXH39" s="246"/>
      <c r="QXI39" s="265"/>
      <c r="QXJ39" s="265"/>
      <c r="QXK39" s="265"/>
      <c r="QXL39" s="246"/>
      <c r="QXM39" s="265"/>
      <c r="QXN39" s="265"/>
      <c r="QXO39" s="265"/>
      <c r="QXP39" s="246"/>
      <c r="QXQ39" s="265"/>
      <c r="QXR39" s="265"/>
      <c r="QXS39" s="265"/>
      <c r="QXT39" s="246"/>
      <c r="QXU39" s="265"/>
      <c r="QXV39" s="265"/>
      <c r="QXW39" s="265"/>
      <c r="QXX39" s="246"/>
      <c r="QXY39" s="265"/>
      <c r="QXZ39" s="265"/>
      <c r="QYA39" s="265"/>
      <c r="QYB39" s="246"/>
      <c r="QYC39" s="265"/>
      <c r="QYD39" s="265"/>
      <c r="QYE39" s="265"/>
      <c r="QYF39" s="246"/>
      <c r="QYG39" s="265"/>
      <c r="QYH39" s="265"/>
      <c r="QYI39" s="265"/>
      <c r="QYJ39" s="246"/>
      <c r="QYK39" s="265"/>
      <c r="QYL39" s="265"/>
      <c r="QYM39" s="265"/>
      <c r="QYN39" s="246"/>
      <c r="QYO39" s="265"/>
      <c r="QYP39" s="265"/>
      <c r="QYQ39" s="265"/>
      <c r="QYR39" s="246"/>
      <c r="QYS39" s="265"/>
      <c r="QYT39" s="265"/>
      <c r="QYU39" s="265"/>
      <c r="QYV39" s="246"/>
      <c r="QYW39" s="265"/>
      <c r="QYX39" s="265"/>
      <c r="QYY39" s="265"/>
      <c r="QYZ39" s="246"/>
      <c r="QZA39" s="265"/>
      <c r="QZB39" s="265"/>
      <c r="QZC39" s="265"/>
      <c r="QZD39" s="246"/>
      <c r="QZE39" s="265"/>
      <c r="QZF39" s="265"/>
      <c r="QZG39" s="265"/>
      <c r="QZH39" s="246"/>
      <c r="QZI39" s="265"/>
      <c r="QZJ39" s="265"/>
      <c r="QZK39" s="265"/>
      <c r="QZL39" s="246"/>
      <c r="QZM39" s="265"/>
      <c r="QZN39" s="265"/>
      <c r="QZO39" s="265"/>
      <c r="QZP39" s="246"/>
      <c r="QZQ39" s="265"/>
      <c r="QZR39" s="265"/>
      <c r="QZS39" s="265"/>
      <c r="QZT39" s="246"/>
      <c r="QZU39" s="265"/>
      <c r="QZV39" s="265"/>
      <c r="QZW39" s="265"/>
      <c r="QZX39" s="246"/>
      <c r="QZY39" s="265"/>
      <c r="QZZ39" s="265"/>
      <c r="RAA39" s="265"/>
      <c r="RAB39" s="246"/>
      <c r="RAC39" s="265"/>
      <c r="RAD39" s="265"/>
      <c r="RAE39" s="265"/>
      <c r="RAF39" s="246"/>
      <c r="RAG39" s="265"/>
      <c r="RAH39" s="265"/>
      <c r="RAI39" s="265"/>
      <c r="RAJ39" s="246"/>
      <c r="RAK39" s="265"/>
      <c r="RAL39" s="265"/>
      <c r="RAM39" s="265"/>
      <c r="RAN39" s="246"/>
      <c r="RAO39" s="265"/>
      <c r="RAP39" s="265"/>
      <c r="RAQ39" s="265"/>
      <c r="RAR39" s="246"/>
      <c r="RAS39" s="265"/>
      <c r="RAT39" s="265"/>
      <c r="RAU39" s="265"/>
      <c r="RAV39" s="246"/>
      <c r="RAW39" s="265"/>
      <c r="RAX39" s="265"/>
      <c r="RAY39" s="265"/>
      <c r="RAZ39" s="246"/>
      <c r="RBA39" s="265"/>
      <c r="RBB39" s="265"/>
      <c r="RBC39" s="265"/>
      <c r="RBD39" s="246"/>
      <c r="RBE39" s="265"/>
      <c r="RBF39" s="265"/>
      <c r="RBG39" s="265"/>
      <c r="RBH39" s="246"/>
      <c r="RBI39" s="265"/>
      <c r="RBJ39" s="265"/>
      <c r="RBK39" s="265"/>
      <c r="RBL39" s="246"/>
      <c r="RBM39" s="265"/>
      <c r="RBN39" s="265"/>
      <c r="RBO39" s="265"/>
      <c r="RBP39" s="246"/>
      <c r="RBQ39" s="265"/>
      <c r="RBR39" s="265"/>
      <c r="RBS39" s="265"/>
      <c r="RBT39" s="246"/>
      <c r="RBU39" s="265"/>
      <c r="RBV39" s="265"/>
      <c r="RBW39" s="265"/>
      <c r="RBX39" s="246"/>
      <c r="RBY39" s="265"/>
      <c r="RBZ39" s="265"/>
      <c r="RCA39" s="265"/>
      <c r="RCB39" s="246"/>
      <c r="RCC39" s="265"/>
      <c r="RCD39" s="265"/>
      <c r="RCE39" s="265"/>
      <c r="RCF39" s="246"/>
      <c r="RCG39" s="265"/>
      <c r="RCH39" s="265"/>
      <c r="RCI39" s="265"/>
      <c r="RCJ39" s="246"/>
      <c r="RCK39" s="265"/>
      <c r="RCL39" s="265"/>
      <c r="RCM39" s="265"/>
      <c r="RCN39" s="246"/>
      <c r="RCO39" s="265"/>
      <c r="RCP39" s="265"/>
      <c r="RCQ39" s="265"/>
      <c r="RCR39" s="246"/>
      <c r="RCS39" s="265"/>
      <c r="RCT39" s="265"/>
      <c r="RCU39" s="265"/>
      <c r="RCV39" s="246"/>
      <c r="RCW39" s="265"/>
      <c r="RCX39" s="265"/>
      <c r="RCY39" s="265"/>
      <c r="RCZ39" s="246"/>
      <c r="RDA39" s="265"/>
      <c r="RDB39" s="265"/>
      <c r="RDC39" s="265"/>
      <c r="RDD39" s="246"/>
      <c r="RDE39" s="265"/>
      <c r="RDF39" s="265"/>
      <c r="RDG39" s="265"/>
      <c r="RDH39" s="246"/>
      <c r="RDI39" s="265"/>
      <c r="RDJ39" s="265"/>
      <c r="RDK39" s="265"/>
      <c r="RDL39" s="246"/>
      <c r="RDM39" s="265"/>
      <c r="RDN39" s="265"/>
      <c r="RDO39" s="265"/>
      <c r="RDP39" s="246"/>
      <c r="RDQ39" s="265"/>
      <c r="RDR39" s="265"/>
      <c r="RDS39" s="265"/>
      <c r="RDT39" s="246"/>
      <c r="RDU39" s="265"/>
      <c r="RDV39" s="265"/>
      <c r="RDW39" s="265"/>
      <c r="RDX39" s="246"/>
      <c r="RDY39" s="265"/>
      <c r="RDZ39" s="265"/>
      <c r="REA39" s="265"/>
      <c r="REB39" s="246"/>
      <c r="REC39" s="265"/>
      <c r="RED39" s="265"/>
      <c r="REE39" s="265"/>
      <c r="REF39" s="246"/>
      <c r="REG39" s="265"/>
      <c r="REH39" s="265"/>
      <c r="REI39" s="265"/>
      <c r="REJ39" s="246"/>
      <c r="REK39" s="265"/>
      <c r="REL39" s="265"/>
      <c r="REM39" s="265"/>
      <c r="REN39" s="246"/>
      <c r="REO39" s="265"/>
      <c r="REP39" s="265"/>
      <c r="REQ39" s="265"/>
      <c r="RER39" s="246"/>
      <c r="RES39" s="265"/>
      <c r="RET39" s="265"/>
      <c r="REU39" s="265"/>
      <c r="REV39" s="246"/>
      <c r="REW39" s="265"/>
      <c r="REX39" s="265"/>
      <c r="REY39" s="265"/>
      <c r="REZ39" s="246"/>
      <c r="RFA39" s="265"/>
      <c r="RFB39" s="265"/>
      <c r="RFC39" s="265"/>
      <c r="RFD39" s="246"/>
      <c r="RFE39" s="265"/>
      <c r="RFF39" s="265"/>
      <c r="RFG39" s="265"/>
      <c r="RFH39" s="246"/>
      <c r="RFI39" s="265"/>
      <c r="RFJ39" s="265"/>
      <c r="RFK39" s="265"/>
      <c r="RFL39" s="246"/>
      <c r="RFM39" s="265"/>
      <c r="RFN39" s="265"/>
      <c r="RFO39" s="265"/>
      <c r="RFP39" s="246"/>
      <c r="RFQ39" s="265"/>
      <c r="RFR39" s="265"/>
      <c r="RFS39" s="265"/>
      <c r="RFT39" s="246"/>
      <c r="RFU39" s="265"/>
      <c r="RFV39" s="265"/>
      <c r="RFW39" s="265"/>
      <c r="RFX39" s="246"/>
      <c r="RFY39" s="265"/>
      <c r="RFZ39" s="265"/>
      <c r="RGA39" s="265"/>
      <c r="RGB39" s="246"/>
      <c r="RGC39" s="265"/>
      <c r="RGD39" s="265"/>
      <c r="RGE39" s="265"/>
      <c r="RGF39" s="246"/>
      <c r="RGG39" s="265"/>
      <c r="RGH39" s="265"/>
      <c r="RGI39" s="265"/>
      <c r="RGJ39" s="246"/>
      <c r="RGK39" s="265"/>
      <c r="RGL39" s="265"/>
      <c r="RGM39" s="265"/>
      <c r="RGN39" s="246"/>
      <c r="RGO39" s="265"/>
      <c r="RGP39" s="265"/>
      <c r="RGQ39" s="265"/>
      <c r="RGR39" s="246"/>
      <c r="RGS39" s="265"/>
      <c r="RGT39" s="265"/>
      <c r="RGU39" s="265"/>
      <c r="RGV39" s="246"/>
      <c r="RGW39" s="265"/>
      <c r="RGX39" s="265"/>
      <c r="RGY39" s="265"/>
      <c r="RGZ39" s="246"/>
      <c r="RHA39" s="265"/>
      <c r="RHB39" s="265"/>
      <c r="RHC39" s="265"/>
      <c r="RHD39" s="246"/>
      <c r="RHE39" s="265"/>
      <c r="RHF39" s="265"/>
      <c r="RHG39" s="265"/>
      <c r="RHH39" s="246"/>
      <c r="RHI39" s="265"/>
      <c r="RHJ39" s="265"/>
      <c r="RHK39" s="265"/>
      <c r="RHL39" s="246"/>
      <c r="RHM39" s="265"/>
      <c r="RHN39" s="265"/>
      <c r="RHO39" s="265"/>
      <c r="RHP39" s="246"/>
      <c r="RHQ39" s="265"/>
      <c r="RHR39" s="265"/>
      <c r="RHS39" s="265"/>
      <c r="RHT39" s="246"/>
      <c r="RHU39" s="265"/>
      <c r="RHV39" s="265"/>
      <c r="RHW39" s="265"/>
      <c r="RHX39" s="246"/>
      <c r="RHY39" s="265"/>
      <c r="RHZ39" s="265"/>
      <c r="RIA39" s="265"/>
      <c r="RIB39" s="246"/>
      <c r="RIC39" s="265"/>
      <c r="RID39" s="265"/>
      <c r="RIE39" s="265"/>
      <c r="RIF39" s="246"/>
      <c r="RIG39" s="265"/>
      <c r="RIH39" s="265"/>
      <c r="RII39" s="265"/>
      <c r="RIJ39" s="246"/>
      <c r="RIK39" s="265"/>
      <c r="RIL39" s="265"/>
      <c r="RIM39" s="265"/>
      <c r="RIN39" s="246"/>
      <c r="RIO39" s="265"/>
      <c r="RIP39" s="265"/>
      <c r="RIQ39" s="265"/>
      <c r="RIR39" s="246"/>
      <c r="RIS39" s="265"/>
      <c r="RIT39" s="265"/>
      <c r="RIU39" s="265"/>
      <c r="RIV39" s="246"/>
      <c r="RIW39" s="265"/>
      <c r="RIX39" s="265"/>
      <c r="RIY39" s="265"/>
      <c r="RIZ39" s="246"/>
      <c r="RJA39" s="265"/>
      <c r="RJB39" s="265"/>
      <c r="RJC39" s="265"/>
      <c r="RJD39" s="246"/>
      <c r="RJE39" s="265"/>
      <c r="RJF39" s="265"/>
      <c r="RJG39" s="265"/>
      <c r="RJH39" s="246"/>
      <c r="RJI39" s="265"/>
      <c r="RJJ39" s="265"/>
      <c r="RJK39" s="265"/>
      <c r="RJL39" s="246"/>
      <c r="RJM39" s="265"/>
      <c r="RJN39" s="265"/>
      <c r="RJO39" s="265"/>
      <c r="RJP39" s="246"/>
      <c r="RJQ39" s="265"/>
      <c r="RJR39" s="265"/>
      <c r="RJS39" s="265"/>
      <c r="RJT39" s="246"/>
      <c r="RJU39" s="265"/>
      <c r="RJV39" s="265"/>
      <c r="RJW39" s="265"/>
      <c r="RJX39" s="246"/>
      <c r="RJY39" s="265"/>
      <c r="RJZ39" s="265"/>
      <c r="RKA39" s="265"/>
      <c r="RKB39" s="246"/>
      <c r="RKC39" s="265"/>
      <c r="RKD39" s="265"/>
      <c r="RKE39" s="265"/>
      <c r="RKF39" s="246"/>
      <c r="RKG39" s="265"/>
      <c r="RKH39" s="265"/>
      <c r="RKI39" s="265"/>
      <c r="RKJ39" s="246"/>
      <c r="RKK39" s="265"/>
      <c r="RKL39" s="265"/>
      <c r="RKM39" s="265"/>
      <c r="RKN39" s="246"/>
      <c r="RKO39" s="265"/>
      <c r="RKP39" s="265"/>
      <c r="RKQ39" s="265"/>
      <c r="RKR39" s="246"/>
      <c r="RKS39" s="265"/>
      <c r="RKT39" s="265"/>
      <c r="RKU39" s="265"/>
      <c r="RKV39" s="246"/>
      <c r="RKW39" s="265"/>
      <c r="RKX39" s="265"/>
      <c r="RKY39" s="265"/>
      <c r="RKZ39" s="246"/>
      <c r="RLA39" s="265"/>
      <c r="RLB39" s="265"/>
      <c r="RLC39" s="265"/>
      <c r="RLD39" s="246"/>
      <c r="RLE39" s="265"/>
      <c r="RLF39" s="265"/>
      <c r="RLG39" s="265"/>
      <c r="RLH39" s="246"/>
      <c r="RLI39" s="265"/>
      <c r="RLJ39" s="265"/>
      <c r="RLK39" s="265"/>
      <c r="RLL39" s="246"/>
      <c r="RLM39" s="265"/>
      <c r="RLN39" s="265"/>
      <c r="RLO39" s="265"/>
      <c r="RLP39" s="246"/>
      <c r="RLQ39" s="265"/>
      <c r="RLR39" s="265"/>
      <c r="RLS39" s="265"/>
      <c r="RLT39" s="246"/>
      <c r="RLU39" s="265"/>
      <c r="RLV39" s="265"/>
      <c r="RLW39" s="265"/>
      <c r="RLX39" s="246"/>
      <c r="RLY39" s="265"/>
      <c r="RLZ39" s="265"/>
      <c r="RMA39" s="265"/>
      <c r="RMB39" s="246"/>
      <c r="RMC39" s="265"/>
      <c r="RMD39" s="265"/>
      <c r="RME39" s="265"/>
      <c r="RMF39" s="246"/>
      <c r="RMG39" s="265"/>
      <c r="RMH39" s="265"/>
      <c r="RMI39" s="265"/>
      <c r="RMJ39" s="246"/>
      <c r="RMK39" s="265"/>
      <c r="RML39" s="265"/>
      <c r="RMM39" s="265"/>
      <c r="RMN39" s="246"/>
      <c r="RMO39" s="265"/>
      <c r="RMP39" s="265"/>
      <c r="RMQ39" s="265"/>
      <c r="RMR39" s="246"/>
      <c r="RMS39" s="265"/>
      <c r="RMT39" s="265"/>
      <c r="RMU39" s="265"/>
      <c r="RMV39" s="246"/>
      <c r="RMW39" s="265"/>
      <c r="RMX39" s="265"/>
      <c r="RMY39" s="265"/>
      <c r="RMZ39" s="246"/>
      <c r="RNA39" s="265"/>
      <c r="RNB39" s="265"/>
      <c r="RNC39" s="265"/>
      <c r="RND39" s="246"/>
      <c r="RNE39" s="265"/>
      <c r="RNF39" s="265"/>
      <c r="RNG39" s="265"/>
      <c r="RNH39" s="246"/>
      <c r="RNI39" s="265"/>
      <c r="RNJ39" s="265"/>
      <c r="RNK39" s="265"/>
      <c r="RNL39" s="246"/>
      <c r="RNM39" s="265"/>
      <c r="RNN39" s="265"/>
      <c r="RNO39" s="265"/>
      <c r="RNP39" s="246"/>
      <c r="RNQ39" s="265"/>
      <c r="RNR39" s="265"/>
      <c r="RNS39" s="265"/>
      <c r="RNT39" s="246"/>
      <c r="RNU39" s="265"/>
      <c r="RNV39" s="265"/>
      <c r="RNW39" s="265"/>
      <c r="RNX39" s="246"/>
      <c r="RNY39" s="265"/>
      <c r="RNZ39" s="265"/>
      <c r="ROA39" s="265"/>
      <c r="ROB39" s="246"/>
      <c r="ROC39" s="265"/>
      <c r="ROD39" s="265"/>
      <c r="ROE39" s="265"/>
      <c r="ROF39" s="246"/>
      <c r="ROG39" s="265"/>
      <c r="ROH39" s="265"/>
      <c r="ROI39" s="265"/>
      <c r="ROJ39" s="246"/>
      <c r="ROK39" s="265"/>
      <c r="ROL39" s="265"/>
      <c r="ROM39" s="265"/>
      <c r="RON39" s="246"/>
      <c r="ROO39" s="265"/>
      <c r="ROP39" s="265"/>
      <c r="ROQ39" s="265"/>
      <c r="ROR39" s="246"/>
      <c r="ROS39" s="265"/>
      <c r="ROT39" s="265"/>
      <c r="ROU39" s="265"/>
      <c r="ROV39" s="246"/>
      <c r="ROW39" s="265"/>
      <c r="ROX39" s="265"/>
      <c r="ROY39" s="265"/>
      <c r="ROZ39" s="246"/>
      <c r="RPA39" s="265"/>
      <c r="RPB39" s="265"/>
      <c r="RPC39" s="265"/>
      <c r="RPD39" s="246"/>
      <c r="RPE39" s="265"/>
      <c r="RPF39" s="265"/>
      <c r="RPG39" s="265"/>
      <c r="RPH39" s="246"/>
      <c r="RPI39" s="265"/>
      <c r="RPJ39" s="265"/>
      <c r="RPK39" s="265"/>
      <c r="RPL39" s="246"/>
      <c r="RPM39" s="265"/>
      <c r="RPN39" s="265"/>
      <c r="RPO39" s="265"/>
      <c r="RPP39" s="246"/>
      <c r="RPQ39" s="265"/>
      <c r="RPR39" s="265"/>
      <c r="RPS39" s="265"/>
      <c r="RPT39" s="246"/>
      <c r="RPU39" s="265"/>
      <c r="RPV39" s="265"/>
      <c r="RPW39" s="265"/>
      <c r="RPX39" s="246"/>
      <c r="RPY39" s="265"/>
      <c r="RPZ39" s="265"/>
      <c r="RQA39" s="265"/>
      <c r="RQB39" s="246"/>
      <c r="RQC39" s="265"/>
      <c r="RQD39" s="265"/>
      <c r="RQE39" s="265"/>
      <c r="RQF39" s="246"/>
      <c r="RQG39" s="265"/>
      <c r="RQH39" s="265"/>
      <c r="RQI39" s="265"/>
      <c r="RQJ39" s="246"/>
      <c r="RQK39" s="265"/>
      <c r="RQL39" s="265"/>
      <c r="RQM39" s="265"/>
      <c r="RQN39" s="246"/>
      <c r="RQO39" s="265"/>
      <c r="RQP39" s="265"/>
      <c r="RQQ39" s="265"/>
      <c r="RQR39" s="246"/>
      <c r="RQS39" s="265"/>
      <c r="RQT39" s="265"/>
      <c r="RQU39" s="265"/>
      <c r="RQV39" s="246"/>
      <c r="RQW39" s="265"/>
      <c r="RQX39" s="265"/>
      <c r="RQY39" s="265"/>
      <c r="RQZ39" s="246"/>
      <c r="RRA39" s="265"/>
      <c r="RRB39" s="265"/>
      <c r="RRC39" s="265"/>
      <c r="RRD39" s="246"/>
      <c r="RRE39" s="265"/>
      <c r="RRF39" s="265"/>
      <c r="RRG39" s="265"/>
      <c r="RRH39" s="246"/>
      <c r="RRI39" s="265"/>
      <c r="RRJ39" s="265"/>
      <c r="RRK39" s="265"/>
      <c r="RRL39" s="246"/>
      <c r="RRM39" s="265"/>
      <c r="RRN39" s="265"/>
      <c r="RRO39" s="265"/>
      <c r="RRP39" s="246"/>
      <c r="RRQ39" s="265"/>
      <c r="RRR39" s="265"/>
      <c r="RRS39" s="265"/>
      <c r="RRT39" s="246"/>
      <c r="RRU39" s="265"/>
      <c r="RRV39" s="265"/>
      <c r="RRW39" s="265"/>
      <c r="RRX39" s="246"/>
      <c r="RRY39" s="265"/>
      <c r="RRZ39" s="265"/>
      <c r="RSA39" s="265"/>
      <c r="RSB39" s="246"/>
      <c r="RSC39" s="265"/>
      <c r="RSD39" s="265"/>
      <c r="RSE39" s="265"/>
      <c r="RSF39" s="246"/>
      <c r="RSG39" s="265"/>
      <c r="RSH39" s="265"/>
      <c r="RSI39" s="265"/>
      <c r="RSJ39" s="246"/>
      <c r="RSK39" s="265"/>
      <c r="RSL39" s="265"/>
      <c r="RSM39" s="265"/>
      <c r="RSN39" s="246"/>
      <c r="RSO39" s="265"/>
      <c r="RSP39" s="265"/>
      <c r="RSQ39" s="265"/>
      <c r="RSR39" s="246"/>
      <c r="RSS39" s="265"/>
      <c r="RST39" s="265"/>
      <c r="RSU39" s="265"/>
      <c r="RSV39" s="246"/>
      <c r="RSW39" s="265"/>
      <c r="RSX39" s="265"/>
      <c r="RSY39" s="265"/>
      <c r="RSZ39" s="246"/>
      <c r="RTA39" s="265"/>
      <c r="RTB39" s="265"/>
      <c r="RTC39" s="265"/>
      <c r="RTD39" s="246"/>
      <c r="RTE39" s="265"/>
      <c r="RTF39" s="265"/>
      <c r="RTG39" s="265"/>
      <c r="RTH39" s="246"/>
      <c r="RTI39" s="265"/>
      <c r="RTJ39" s="265"/>
      <c r="RTK39" s="265"/>
      <c r="RTL39" s="246"/>
      <c r="RTM39" s="265"/>
      <c r="RTN39" s="265"/>
      <c r="RTO39" s="265"/>
      <c r="RTP39" s="246"/>
      <c r="RTQ39" s="265"/>
      <c r="RTR39" s="265"/>
      <c r="RTS39" s="265"/>
      <c r="RTT39" s="246"/>
      <c r="RTU39" s="265"/>
      <c r="RTV39" s="265"/>
      <c r="RTW39" s="265"/>
      <c r="RTX39" s="246"/>
      <c r="RTY39" s="265"/>
      <c r="RTZ39" s="265"/>
      <c r="RUA39" s="265"/>
      <c r="RUB39" s="246"/>
      <c r="RUC39" s="265"/>
      <c r="RUD39" s="265"/>
      <c r="RUE39" s="265"/>
      <c r="RUF39" s="246"/>
      <c r="RUG39" s="265"/>
      <c r="RUH39" s="265"/>
      <c r="RUI39" s="265"/>
      <c r="RUJ39" s="246"/>
      <c r="RUK39" s="265"/>
      <c r="RUL39" s="265"/>
      <c r="RUM39" s="265"/>
      <c r="RUN39" s="246"/>
      <c r="RUO39" s="265"/>
      <c r="RUP39" s="265"/>
      <c r="RUQ39" s="265"/>
      <c r="RUR39" s="246"/>
      <c r="RUS39" s="265"/>
      <c r="RUT39" s="265"/>
      <c r="RUU39" s="265"/>
      <c r="RUV39" s="246"/>
      <c r="RUW39" s="265"/>
      <c r="RUX39" s="265"/>
      <c r="RUY39" s="265"/>
      <c r="RUZ39" s="246"/>
      <c r="RVA39" s="265"/>
      <c r="RVB39" s="265"/>
      <c r="RVC39" s="265"/>
      <c r="RVD39" s="246"/>
      <c r="RVE39" s="265"/>
      <c r="RVF39" s="265"/>
      <c r="RVG39" s="265"/>
      <c r="RVH39" s="246"/>
      <c r="RVI39" s="265"/>
      <c r="RVJ39" s="265"/>
      <c r="RVK39" s="265"/>
      <c r="RVL39" s="246"/>
      <c r="RVM39" s="265"/>
      <c r="RVN39" s="265"/>
      <c r="RVO39" s="265"/>
      <c r="RVP39" s="246"/>
      <c r="RVQ39" s="265"/>
      <c r="RVR39" s="265"/>
      <c r="RVS39" s="265"/>
      <c r="RVT39" s="246"/>
      <c r="RVU39" s="265"/>
      <c r="RVV39" s="265"/>
      <c r="RVW39" s="265"/>
      <c r="RVX39" s="246"/>
      <c r="RVY39" s="265"/>
      <c r="RVZ39" s="265"/>
      <c r="RWA39" s="265"/>
      <c r="RWB39" s="246"/>
      <c r="RWC39" s="265"/>
      <c r="RWD39" s="265"/>
      <c r="RWE39" s="265"/>
      <c r="RWF39" s="246"/>
      <c r="RWG39" s="265"/>
      <c r="RWH39" s="265"/>
      <c r="RWI39" s="265"/>
      <c r="RWJ39" s="246"/>
      <c r="RWK39" s="265"/>
      <c r="RWL39" s="265"/>
      <c r="RWM39" s="265"/>
      <c r="RWN39" s="246"/>
      <c r="RWO39" s="265"/>
      <c r="RWP39" s="265"/>
      <c r="RWQ39" s="265"/>
      <c r="RWR39" s="246"/>
      <c r="RWS39" s="265"/>
      <c r="RWT39" s="265"/>
      <c r="RWU39" s="265"/>
      <c r="RWV39" s="246"/>
      <c r="RWW39" s="265"/>
      <c r="RWX39" s="265"/>
      <c r="RWY39" s="265"/>
      <c r="RWZ39" s="246"/>
      <c r="RXA39" s="265"/>
      <c r="RXB39" s="265"/>
      <c r="RXC39" s="265"/>
      <c r="RXD39" s="246"/>
      <c r="RXE39" s="265"/>
      <c r="RXF39" s="265"/>
      <c r="RXG39" s="265"/>
      <c r="RXH39" s="246"/>
      <c r="RXI39" s="265"/>
      <c r="RXJ39" s="265"/>
      <c r="RXK39" s="265"/>
      <c r="RXL39" s="246"/>
      <c r="RXM39" s="265"/>
      <c r="RXN39" s="265"/>
      <c r="RXO39" s="265"/>
      <c r="RXP39" s="246"/>
      <c r="RXQ39" s="265"/>
      <c r="RXR39" s="265"/>
      <c r="RXS39" s="265"/>
      <c r="RXT39" s="246"/>
      <c r="RXU39" s="265"/>
      <c r="RXV39" s="265"/>
      <c r="RXW39" s="265"/>
      <c r="RXX39" s="246"/>
      <c r="RXY39" s="265"/>
      <c r="RXZ39" s="265"/>
      <c r="RYA39" s="265"/>
      <c r="RYB39" s="246"/>
      <c r="RYC39" s="265"/>
      <c r="RYD39" s="265"/>
      <c r="RYE39" s="265"/>
      <c r="RYF39" s="246"/>
      <c r="RYG39" s="265"/>
      <c r="RYH39" s="265"/>
      <c r="RYI39" s="265"/>
      <c r="RYJ39" s="246"/>
      <c r="RYK39" s="265"/>
      <c r="RYL39" s="265"/>
      <c r="RYM39" s="265"/>
      <c r="RYN39" s="246"/>
      <c r="RYO39" s="265"/>
      <c r="RYP39" s="265"/>
      <c r="RYQ39" s="265"/>
      <c r="RYR39" s="246"/>
      <c r="RYS39" s="265"/>
      <c r="RYT39" s="265"/>
      <c r="RYU39" s="265"/>
      <c r="RYV39" s="246"/>
      <c r="RYW39" s="265"/>
      <c r="RYX39" s="265"/>
      <c r="RYY39" s="265"/>
      <c r="RYZ39" s="246"/>
      <c r="RZA39" s="265"/>
      <c r="RZB39" s="265"/>
      <c r="RZC39" s="265"/>
      <c r="RZD39" s="246"/>
      <c r="RZE39" s="265"/>
      <c r="RZF39" s="265"/>
      <c r="RZG39" s="265"/>
      <c r="RZH39" s="246"/>
      <c r="RZI39" s="265"/>
      <c r="RZJ39" s="265"/>
      <c r="RZK39" s="265"/>
      <c r="RZL39" s="246"/>
      <c r="RZM39" s="265"/>
      <c r="RZN39" s="265"/>
      <c r="RZO39" s="265"/>
      <c r="RZP39" s="246"/>
      <c r="RZQ39" s="265"/>
      <c r="RZR39" s="265"/>
      <c r="RZS39" s="265"/>
      <c r="RZT39" s="246"/>
      <c r="RZU39" s="265"/>
      <c r="RZV39" s="265"/>
      <c r="RZW39" s="265"/>
      <c r="RZX39" s="246"/>
      <c r="RZY39" s="265"/>
      <c r="RZZ39" s="265"/>
      <c r="SAA39" s="265"/>
      <c r="SAB39" s="246"/>
      <c r="SAC39" s="265"/>
      <c r="SAD39" s="265"/>
      <c r="SAE39" s="265"/>
      <c r="SAF39" s="246"/>
      <c r="SAG39" s="265"/>
      <c r="SAH39" s="265"/>
      <c r="SAI39" s="265"/>
      <c r="SAJ39" s="246"/>
      <c r="SAK39" s="265"/>
      <c r="SAL39" s="265"/>
      <c r="SAM39" s="265"/>
      <c r="SAN39" s="246"/>
      <c r="SAO39" s="265"/>
      <c r="SAP39" s="265"/>
      <c r="SAQ39" s="265"/>
      <c r="SAR39" s="246"/>
      <c r="SAS39" s="265"/>
      <c r="SAT39" s="265"/>
      <c r="SAU39" s="265"/>
      <c r="SAV39" s="246"/>
      <c r="SAW39" s="265"/>
      <c r="SAX39" s="265"/>
      <c r="SAY39" s="265"/>
      <c r="SAZ39" s="246"/>
      <c r="SBA39" s="265"/>
      <c r="SBB39" s="265"/>
      <c r="SBC39" s="265"/>
      <c r="SBD39" s="246"/>
      <c r="SBE39" s="265"/>
      <c r="SBF39" s="265"/>
      <c r="SBG39" s="265"/>
      <c r="SBH39" s="246"/>
      <c r="SBI39" s="265"/>
      <c r="SBJ39" s="265"/>
      <c r="SBK39" s="265"/>
      <c r="SBL39" s="246"/>
      <c r="SBM39" s="265"/>
      <c r="SBN39" s="265"/>
      <c r="SBO39" s="265"/>
      <c r="SBP39" s="246"/>
      <c r="SBQ39" s="265"/>
      <c r="SBR39" s="265"/>
      <c r="SBS39" s="265"/>
      <c r="SBT39" s="246"/>
      <c r="SBU39" s="265"/>
      <c r="SBV39" s="265"/>
      <c r="SBW39" s="265"/>
      <c r="SBX39" s="246"/>
      <c r="SBY39" s="265"/>
      <c r="SBZ39" s="265"/>
      <c r="SCA39" s="265"/>
      <c r="SCB39" s="246"/>
      <c r="SCC39" s="265"/>
      <c r="SCD39" s="265"/>
      <c r="SCE39" s="265"/>
      <c r="SCF39" s="246"/>
      <c r="SCG39" s="265"/>
      <c r="SCH39" s="265"/>
      <c r="SCI39" s="265"/>
      <c r="SCJ39" s="246"/>
      <c r="SCK39" s="265"/>
      <c r="SCL39" s="265"/>
      <c r="SCM39" s="265"/>
      <c r="SCN39" s="246"/>
      <c r="SCO39" s="265"/>
      <c r="SCP39" s="265"/>
      <c r="SCQ39" s="265"/>
      <c r="SCR39" s="246"/>
      <c r="SCS39" s="265"/>
      <c r="SCT39" s="265"/>
      <c r="SCU39" s="265"/>
      <c r="SCV39" s="246"/>
      <c r="SCW39" s="265"/>
      <c r="SCX39" s="265"/>
      <c r="SCY39" s="265"/>
      <c r="SCZ39" s="246"/>
      <c r="SDA39" s="265"/>
      <c r="SDB39" s="265"/>
      <c r="SDC39" s="265"/>
      <c r="SDD39" s="246"/>
      <c r="SDE39" s="265"/>
      <c r="SDF39" s="265"/>
      <c r="SDG39" s="265"/>
      <c r="SDH39" s="246"/>
      <c r="SDI39" s="265"/>
      <c r="SDJ39" s="265"/>
      <c r="SDK39" s="265"/>
      <c r="SDL39" s="246"/>
      <c r="SDM39" s="265"/>
      <c r="SDN39" s="265"/>
      <c r="SDO39" s="265"/>
      <c r="SDP39" s="246"/>
      <c r="SDQ39" s="265"/>
      <c r="SDR39" s="265"/>
      <c r="SDS39" s="265"/>
      <c r="SDT39" s="246"/>
      <c r="SDU39" s="265"/>
      <c r="SDV39" s="265"/>
      <c r="SDW39" s="265"/>
      <c r="SDX39" s="246"/>
      <c r="SDY39" s="265"/>
      <c r="SDZ39" s="265"/>
      <c r="SEA39" s="265"/>
      <c r="SEB39" s="246"/>
      <c r="SEC39" s="265"/>
      <c r="SED39" s="265"/>
      <c r="SEE39" s="265"/>
      <c r="SEF39" s="246"/>
      <c r="SEG39" s="265"/>
      <c r="SEH39" s="265"/>
      <c r="SEI39" s="265"/>
      <c r="SEJ39" s="246"/>
      <c r="SEK39" s="265"/>
      <c r="SEL39" s="265"/>
      <c r="SEM39" s="265"/>
      <c r="SEN39" s="246"/>
      <c r="SEO39" s="265"/>
      <c r="SEP39" s="265"/>
      <c r="SEQ39" s="265"/>
      <c r="SER39" s="246"/>
      <c r="SES39" s="265"/>
      <c r="SET39" s="265"/>
      <c r="SEU39" s="265"/>
      <c r="SEV39" s="246"/>
      <c r="SEW39" s="265"/>
      <c r="SEX39" s="265"/>
      <c r="SEY39" s="265"/>
      <c r="SEZ39" s="246"/>
      <c r="SFA39" s="265"/>
      <c r="SFB39" s="265"/>
      <c r="SFC39" s="265"/>
      <c r="SFD39" s="246"/>
      <c r="SFE39" s="265"/>
      <c r="SFF39" s="265"/>
      <c r="SFG39" s="265"/>
      <c r="SFH39" s="246"/>
      <c r="SFI39" s="265"/>
      <c r="SFJ39" s="265"/>
      <c r="SFK39" s="265"/>
      <c r="SFL39" s="246"/>
      <c r="SFM39" s="265"/>
      <c r="SFN39" s="265"/>
      <c r="SFO39" s="265"/>
      <c r="SFP39" s="246"/>
      <c r="SFQ39" s="265"/>
      <c r="SFR39" s="265"/>
      <c r="SFS39" s="265"/>
      <c r="SFT39" s="246"/>
      <c r="SFU39" s="265"/>
      <c r="SFV39" s="265"/>
      <c r="SFW39" s="265"/>
      <c r="SFX39" s="246"/>
      <c r="SFY39" s="265"/>
      <c r="SFZ39" s="265"/>
      <c r="SGA39" s="265"/>
      <c r="SGB39" s="246"/>
      <c r="SGC39" s="265"/>
      <c r="SGD39" s="265"/>
      <c r="SGE39" s="265"/>
      <c r="SGF39" s="246"/>
      <c r="SGG39" s="265"/>
      <c r="SGH39" s="265"/>
      <c r="SGI39" s="265"/>
      <c r="SGJ39" s="246"/>
      <c r="SGK39" s="265"/>
      <c r="SGL39" s="265"/>
      <c r="SGM39" s="265"/>
      <c r="SGN39" s="246"/>
      <c r="SGO39" s="265"/>
      <c r="SGP39" s="265"/>
      <c r="SGQ39" s="265"/>
      <c r="SGR39" s="246"/>
      <c r="SGS39" s="265"/>
      <c r="SGT39" s="265"/>
      <c r="SGU39" s="265"/>
      <c r="SGV39" s="246"/>
      <c r="SGW39" s="265"/>
      <c r="SGX39" s="265"/>
      <c r="SGY39" s="265"/>
      <c r="SGZ39" s="246"/>
      <c r="SHA39" s="265"/>
      <c r="SHB39" s="265"/>
      <c r="SHC39" s="265"/>
      <c r="SHD39" s="246"/>
      <c r="SHE39" s="265"/>
      <c r="SHF39" s="265"/>
      <c r="SHG39" s="265"/>
      <c r="SHH39" s="246"/>
      <c r="SHI39" s="265"/>
      <c r="SHJ39" s="265"/>
      <c r="SHK39" s="265"/>
      <c r="SHL39" s="246"/>
      <c r="SHM39" s="265"/>
      <c r="SHN39" s="265"/>
      <c r="SHO39" s="265"/>
      <c r="SHP39" s="246"/>
      <c r="SHQ39" s="265"/>
      <c r="SHR39" s="265"/>
      <c r="SHS39" s="265"/>
      <c r="SHT39" s="246"/>
      <c r="SHU39" s="265"/>
      <c r="SHV39" s="265"/>
      <c r="SHW39" s="265"/>
      <c r="SHX39" s="246"/>
      <c r="SHY39" s="265"/>
      <c r="SHZ39" s="265"/>
      <c r="SIA39" s="265"/>
      <c r="SIB39" s="246"/>
      <c r="SIC39" s="265"/>
      <c r="SID39" s="265"/>
      <c r="SIE39" s="265"/>
      <c r="SIF39" s="246"/>
      <c r="SIG39" s="265"/>
      <c r="SIH39" s="265"/>
      <c r="SII39" s="265"/>
      <c r="SIJ39" s="246"/>
      <c r="SIK39" s="265"/>
      <c r="SIL39" s="265"/>
      <c r="SIM39" s="265"/>
      <c r="SIN39" s="246"/>
      <c r="SIO39" s="265"/>
      <c r="SIP39" s="265"/>
      <c r="SIQ39" s="265"/>
      <c r="SIR39" s="246"/>
      <c r="SIS39" s="265"/>
      <c r="SIT39" s="265"/>
      <c r="SIU39" s="265"/>
      <c r="SIV39" s="246"/>
      <c r="SIW39" s="265"/>
      <c r="SIX39" s="265"/>
      <c r="SIY39" s="265"/>
      <c r="SIZ39" s="246"/>
      <c r="SJA39" s="265"/>
      <c r="SJB39" s="265"/>
      <c r="SJC39" s="265"/>
      <c r="SJD39" s="246"/>
      <c r="SJE39" s="265"/>
      <c r="SJF39" s="265"/>
      <c r="SJG39" s="265"/>
      <c r="SJH39" s="246"/>
      <c r="SJI39" s="265"/>
      <c r="SJJ39" s="265"/>
      <c r="SJK39" s="265"/>
      <c r="SJL39" s="246"/>
      <c r="SJM39" s="265"/>
      <c r="SJN39" s="265"/>
      <c r="SJO39" s="265"/>
      <c r="SJP39" s="246"/>
      <c r="SJQ39" s="265"/>
      <c r="SJR39" s="265"/>
      <c r="SJS39" s="265"/>
      <c r="SJT39" s="246"/>
      <c r="SJU39" s="265"/>
      <c r="SJV39" s="265"/>
      <c r="SJW39" s="265"/>
      <c r="SJX39" s="246"/>
      <c r="SJY39" s="265"/>
      <c r="SJZ39" s="265"/>
      <c r="SKA39" s="265"/>
      <c r="SKB39" s="246"/>
      <c r="SKC39" s="265"/>
      <c r="SKD39" s="265"/>
      <c r="SKE39" s="265"/>
      <c r="SKF39" s="246"/>
      <c r="SKG39" s="265"/>
      <c r="SKH39" s="265"/>
      <c r="SKI39" s="265"/>
      <c r="SKJ39" s="246"/>
      <c r="SKK39" s="265"/>
      <c r="SKL39" s="265"/>
      <c r="SKM39" s="265"/>
      <c r="SKN39" s="246"/>
      <c r="SKO39" s="265"/>
      <c r="SKP39" s="265"/>
      <c r="SKQ39" s="265"/>
      <c r="SKR39" s="246"/>
      <c r="SKS39" s="265"/>
      <c r="SKT39" s="265"/>
      <c r="SKU39" s="265"/>
      <c r="SKV39" s="246"/>
      <c r="SKW39" s="265"/>
      <c r="SKX39" s="265"/>
      <c r="SKY39" s="265"/>
      <c r="SKZ39" s="246"/>
      <c r="SLA39" s="265"/>
      <c r="SLB39" s="265"/>
      <c r="SLC39" s="265"/>
      <c r="SLD39" s="246"/>
      <c r="SLE39" s="265"/>
      <c r="SLF39" s="265"/>
      <c r="SLG39" s="265"/>
      <c r="SLH39" s="246"/>
      <c r="SLI39" s="265"/>
      <c r="SLJ39" s="265"/>
      <c r="SLK39" s="265"/>
      <c r="SLL39" s="246"/>
      <c r="SLM39" s="265"/>
      <c r="SLN39" s="265"/>
      <c r="SLO39" s="265"/>
      <c r="SLP39" s="246"/>
      <c r="SLQ39" s="265"/>
      <c r="SLR39" s="265"/>
      <c r="SLS39" s="265"/>
      <c r="SLT39" s="246"/>
      <c r="SLU39" s="265"/>
      <c r="SLV39" s="265"/>
      <c r="SLW39" s="265"/>
      <c r="SLX39" s="246"/>
      <c r="SLY39" s="265"/>
      <c r="SLZ39" s="265"/>
      <c r="SMA39" s="265"/>
      <c r="SMB39" s="246"/>
      <c r="SMC39" s="265"/>
      <c r="SMD39" s="265"/>
      <c r="SME39" s="265"/>
      <c r="SMF39" s="246"/>
      <c r="SMG39" s="265"/>
      <c r="SMH39" s="265"/>
      <c r="SMI39" s="265"/>
      <c r="SMJ39" s="246"/>
      <c r="SMK39" s="265"/>
      <c r="SML39" s="265"/>
      <c r="SMM39" s="265"/>
      <c r="SMN39" s="246"/>
      <c r="SMO39" s="265"/>
      <c r="SMP39" s="265"/>
      <c r="SMQ39" s="265"/>
      <c r="SMR39" s="246"/>
      <c r="SMS39" s="265"/>
      <c r="SMT39" s="265"/>
      <c r="SMU39" s="265"/>
      <c r="SMV39" s="246"/>
      <c r="SMW39" s="265"/>
      <c r="SMX39" s="265"/>
      <c r="SMY39" s="265"/>
      <c r="SMZ39" s="246"/>
      <c r="SNA39" s="265"/>
      <c r="SNB39" s="265"/>
      <c r="SNC39" s="265"/>
      <c r="SND39" s="246"/>
      <c r="SNE39" s="265"/>
      <c r="SNF39" s="265"/>
      <c r="SNG39" s="265"/>
      <c r="SNH39" s="246"/>
      <c r="SNI39" s="265"/>
      <c r="SNJ39" s="265"/>
      <c r="SNK39" s="265"/>
      <c r="SNL39" s="246"/>
      <c r="SNM39" s="265"/>
      <c r="SNN39" s="265"/>
      <c r="SNO39" s="265"/>
      <c r="SNP39" s="246"/>
      <c r="SNQ39" s="265"/>
      <c r="SNR39" s="265"/>
      <c r="SNS39" s="265"/>
      <c r="SNT39" s="246"/>
      <c r="SNU39" s="265"/>
      <c r="SNV39" s="265"/>
      <c r="SNW39" s="265"/>
      <c r="SNX39" s="246"/>
      <c r="SNY39" s="265"/>
      <c r="SNZ39" s="265"/>
      <c r="SOA39" s="265"/>
      <c r="SOB39" s="246"/>
      <c r="SOC39" s="265"/>
      <c r="SOD39" s="265"/>
      <c r="SOE39" s="265"/>
      <c r="SOF39" s="246"/>
      <c r="SOG39" s="265"/>
      <c r="SOH39" s="265"/>
      <c r="SOI39" s="265"/>
      <c r="SOJ39" s="246"/>
      <c r="SOK39" s="265"/>
      <c r="SOL39" s="265"/>
      <c r="SOM39" s="265"/>
      <c r="SON39" s="246"/>
      <c r="SOO39" s="265"/>
      <c r="SOP39" s="265"/>
      <c r="SOQ39" s="265"/>
      <c r="SOR39" s="246"/>
      <c r="SOS39" s="265"/>
      <c r="SOT39" s="265"/>
      <c r="SOU39" s="265"/>
      <c r="SOV39" s="246"/>
      <c r="SOW39" s="265"/>
      <c r="SOX39" s="265"/>
      <c r="SOY39" s="265"/>
      <c r="SOZ39" s="246"/>
      <c r="SPA39" s="265"/>
      <c r="SPB39" s="265"/>
      <c r="SPC39" s="265"/>
      <c r="SPD39" s="246"/>
      <c r="SPE39" s="265"/>
      <c r="SPF39" s="265"/>
      <c r="SPG39" s="265"/>
      <c r="SPH39" s="246"/>
      <c r="SPI39" s="265"/>
      <c r="SPJ39" s="265"/>
      <c r="SPK39" s="265"/>
      <c r="SPL39" s="246"/>
      <c r="SPM39" s="265"/>
      <c r="SPN39" s="265"/>
      <c r="SPO39" s="265"/>
      <c r="SPP39" s="246"/>
      <c r="SPQ39" s="265"/>
      <c r="SPR39" s="265"/>
      <c r="SPS39" s="265"/>
      <c r="SPT39" s="246"/>
      <c r="SPU39" s="265"/>
      <c r="SPV39" s="265"/>
      <c r="SPW39" s="265"/>
      <c r="SPX39" s="246"/>
      <c r="SPY39" s="265"/>
      <c r="SPZ39" s="265"/>
      <c r="SQA39" s="265"/>
      <c r="SQB39" s="246"/>
      <c r="SQC39" s="265"/>
      <c r="SQD39" s="265"/>
      <c r="SQE39" s="265"/>
      <c r="SQF39" s="246"/>
      <c r="SQG39" s="265"/>
      <c r="SQH39" s="265"/>
      <c r="SQI39" s="265"/>
      <c r="SQJ39" s="246"/>
      <c r="SQK39" s="265"/>
      <c r="SQL39" s="265"/>
      <c r="SQM39" s="265"/>
      <c r="SQN39" s="246"/>
      <c r="SQO39" s="265"/>
      <c r="SQP39" s="265"/>
      <c r="SQQ39" s="265"/>
      <c r="SQR39" s="246"/>
      <c r="SQS39" s="265"/>
      <c r="SQT39" s="265"/>
      <c r="SQU39" s="265"/>
      <c r="SQV39" s="246"/>
      <c r="SQW39" s="265"/>
      <c r="SQX39" s="265"/>
      <c r="SQY39" s="265"/>
      <c r="SQZ39" s="246"/>
      <c r="SRA39" s="265"/>
      <c r="SRB39" s="265"/>
      <c r="SRC39" s="265"/>
      <c r="SRD39" s="246"/>
      <c r="SRE39" s="265"/>
      <c r="SRF39" s="265"/>
      <c r="SRG39" s="265"/>
      <c r="SRH39" s="246"/>
      <c r="SRI39" s="265"/>
      <c r="SRJ39" s="265"/>
      <c r="SRK39" s="265"/>
      <c r="SRL39" s="246"/>
      <c r="SRM39" s="265"/>
      <c r="SRN39" s="265"/>
      <c r="SRO39" s="265"/>
      <c r="SRP39" s="246"/>
      <c r="SRQ39" s="265"/>
      <c r="SRR39" s="265"/>
      <c r="SRS39" s="265"/>
      <c r="SRT39" s="246"/>
      <c r="SRU39" s="265"/>
      <c r="SRV39" s="265"/>
      <c r="SRW39" s="265"/>
      <c r="SRX39" s="246"/>
      <c r="SRY39" s="265"/>
      <c r="SRZ39" s="265"/>
      <c r="SSA39" s="265"/>
      <c r="SSB39" s="246"/>
      <c r="SSC39" s="265"/>
      <c r="SSD39" s="265"/>
      <c r="SSE39" s="265"/>
      <c r="SSF39" s="246"/>
      <c r="SSG39" s="265"/>
      <c r="SSH39" s="265"/>
      <c r="SSI39" s="265"/>
      <c r="SSJ39" s="246"/>
      <c r="SSK39" s="265"/>
      <c r="SSL39" s="265"/>
      <c r="SSM39" s="265"/>
      <c r="SSN39" s="246"/>
      <c r="SSO39" s="265"/>
      <c r="SSP39" s="265"/>
      <c r="SSQ39" s="265"/>
      <c r="SSR39" s="246"/>
      <c r="SSS39" s="265"/>
      <c r="SST39" s="265"/>
      <c r="SSU39" s="265"/>
      <c r="SSV39" s="246"/>
      <c r="SSW39" s="265"/>
      <c r="SSX39" s="265"/>
      <c r="SSY39" s="265"/>
      <c r="SSZ39" s="246"/>
      <c r="STA39" s="265"/>
      <c r="STB39" s="265"/>
      <c r="STC39" s="265"/>
      <c r="STD39" s="246"/>
      <c r="STE39" s="265"/>
      <c r="STF39" s="265"/>
      <c r="STG39" s="265"/>
      <c r="STH39" s="246"/>
      <c r="STI39" s="265"/>
      <c r="STJ39" s="265"/>
      <c r="STK39" s="265"/>
      <c r="STL39" s="246"/>
      <c r="STM39" s="265"/>
      <c r="STN39" s="265"/>
      <c r="STO39" s="265"/>
      <c r="STP39" s="246"/>
      <c r="STQ39" s="265"/>
      <c r="STR39" s="265"/>
      <c r="STS39" s="265"/>
      <c r="STT39" s="246"/>
      <c r="STU39" s="265"/>
      <c r="STV39" s="265"/>
      <c r="STW39" s="265"/>
      <c r="STX39" s="246"/>
      <c r="STY39" s="265"/>
      <c r="STZ39" s="265"/>
      <c r="SUA39" s="265"/>
      <c r="SUB39" s="246"/>
      <c r="SUC39" s="265"/>
      <c r="SUD39" s="265"/>
      <c r="SUE39" s="265"/>
      <c r="SUF39" s="246"/>
      <c r="SUG39" s="265"/>
      <c r="SUH39" s="265"/>
      <c r="SUI39" s="265"/>
      <c r="SUJ39" s="246"/>
      <c r="SUK39" s="265"/>
      <c r="SUL39" s="265"/>
      <c r="SUM39" s="265"/>
      <c r="SUN39" s="246"/>
      <c r="SUO39" s="265"/>
      <c r="SUP39" s="265"/>
      <c r="SUQ39" s="265"/>
      <c r="SUR39" s="246"/>
      <c r="SUS39" s="265"/>
      <c r="SUT39" s="265"/>
      <c r="SUU39" s="265"/>
      <c r="SUV39" s="246"/>
      <c r="SUW39" s="265"/>
      <c r="SUX39" s="265"/>
      <c r="SUY39" s="265"/>
      <c r="SUZ39" s="246"/>
      <c r="SVA39" s="265"/>
      <c r="SVB39" s="265"/>
      <c r="SVC39" s="265"/>
      <c r="SVD39" s="246"/>
      <c r="SVE39" s="265"/>
      <c r="SVF39" s="265"/>
      <c r="SVG39" s="265"/>
      <c r="SVH39" s="246"/>
      <c r="SVI39" s="265"/>
      <c r="SVJ39" s="265"/>
      <c r="SVK39" s="265"/>
      <c r="SVL39" s="246"/>
      <c r="SVM39" s="265"/>
      <c r="SVN39" s="265"/>
      <c r="SVO39" s="265"/>
      <c r="SVP39" s="246"/>
      <c r="SVQ39" s="265"/>
      <c r="SVR39" s="265"/>
      <c r="SVS39" s="265"/>
      <c r="SVT39" s="246"/>
      <c r="SVU39" s="265"/>
      <c r="SVV39" s="265"/>
      <c r="SVW39" s="265"/>
      <c r="SVX39" s="246"/>
      <c r="SVY39" s="265"/>
      <c r="SVZ39" s="265"/>
      <c r="SWA39" s="265"/>
      <c r="SWB39" s="246"/>
      <c r="SWC39" s="265"/>
      <c r="SWD39" s="265"/>
      <c r="SWE39" s="265"/>
      <c r="SWF39" s="246"/>
      <c r="SWG39" s="265"/>
      <c r="SWH39" s="265"/>
      <c r="SWI39" s="265"/>
      <c r="SWJ39" s="246"/>
      <c r="SWK39" s="265"/>
      <c r="SWL39" s="265"/>
      <c r="SWM39" s="265"/>
      <c r="SWN39" s="246"/>
      <c r="SWO39" s="265"/>
      <c r="SWP39" s="265"/>
      <c r="SWQ39" s="265"/>
      <c r="SWR39" s="246"/>
      <c r="SWS39" s="265"/>
      <c r="SWT39" s="265"/>
      <c r="SWU39" s="265"/>
      <c r="SWV39" s="246"/>
      <c r="SWW39" s="265"/>
      <c r="SWX39" s="265"/>
      <c r="SWY39" s="265"/>
      <c r="SWZ39" s="246"/>
      <c r="SXA39" s="265"/>
      <c r="SXB39" s="265"/>
      <c r="SXC39" s="265"/>
      <c r="SXD39" s="246"/>
      <c r="SXE39" s="265"/>
      <c r="SXF39" s="265"/>
      <c r="SXG39" s="265"/>
      <c r="SXH39" s="246"/>
      <c r="SXI39" s="265"/>
      <c r="SXJ39" s="265"/>
      <c r="SXK39" s="265"/>
      <c r="SXL39" s="246"/>
      <c r="SXM39" s="265"/>
      <c r="SXN39" s="265"/>
      <c r="SXO39" s="265"/>
      <c r="SXP39" s="246"/>
      <c r="SXQ39" s="265"/>
      <c r="SXR39" s="265"/>
      <c r="SXS39" s="265"/>
      <c r="SXT39" s="246"/>
      <c r="SXU39" s="265"/>
      <c r="SXV39" s="265"/>
      <c r="SXW39" s="265"/>
      <c r="SXX39" s="246"/>
      <c r="SXY39" s="265"/>
      <c r="SXZ39" s="265"/>
      <c r="SYA39" s="265"/>
      <c r="SYB39" s="246"/>
      <c r="SYC39" s="265"/>
      <c r="SYD39" s="265"/>
      <c r="SYE39" s="265"/>
      <c r="SYF39" s="246"/>
      <c r="SYG39" s="265"/>
      <c r="SYH39" s="265"/>
      <c r="SYI39" s="265"/>
      <c r="SYJ39" s="246"/>
      <c r="SYK39" s="265"/>
      <c r="SYL39" s="265"/>
      <c r="SYM39" s="265"/>
      <c r="SYN39" s="246"/>
      <c r="SYO39" s="265"/>
      <c r="SYP39" s="265"/>
      <c r="SYQ39" s="265"/>
      <c r="SYR39" s="246"/>
      <c r="SYS39" s="265"/>
      <c r="SYT39" s="265"/>
      <c r="SYU39" s="265"/>
      <c r="SYV39" s="246"/>
      <c r="SYW39" s="265"/>
      <c r="SYX39" s="265"/>
      <c r="SYY39" s="265"/>
      <c r="SYZ39" s="246"/>
      <c r="SZA39" s="265"/>
      <c r="SZB39" s="265"/>
      <c r="SZC39" s="265"/>
      <c r="SZD39" s="246"/>
      <c r="SZE39" s="265"/>
      <c r="SZF39" s="265"/>
      <c r="SZG39" s="265"/>
      <c r="SZH39" s="246"/>
      <c r="SZI39" s="265"/>
      <c r="SZJ39" s="265"/>
      <c r="SZK39" s="265"/>
      <c r="SZL39" s="246"/>
      <c r="SZM39" s="265"/>
      <c r="SZN39" s="265"/>
      <c r="SZO39" s="265"/>
      <c r="SZP39" s="246"/>
      <c r="SZQ39" s="265"/>
      <c r="SZR39" s="265"/>
      <c r="SZS39" s="265"/>
      <c r="SZT39" s="246"/>
      <c r="SZU39" s="265"/>
      <c r="SZV39" s="265"/>
      <c r="SZW39" s="265"/>
      <c r="SZX39" s="246"/>
      <c r="SZY39" s="265"/>
      <c r="SZZ39" s="265"/>
      <c r="TAA39" s="265"/>
      <c r="TAB39" s="246"/>
      <c r="TAC39" s="265"/>
      <c r="TAD39" s="265"/>
      <c r="TAE39" s="265"/>
      <c r="TAF39" s="246"/>
      <c r="TAG39" s="265"/>
      <c r="TAH39" s="265"/>
      <c r="TAI39" s="265"/>
      <c r="TAJ39" s="246"/>
      <c r="TAK39" s="265"/>
      <c r="TAL39" s="265"/>
      <c r="TAM39" s="265"/>
      <c r="TAN39" s="246"/>
      <c r="TAO39" s="265"/>
      <c r="TAP39" s="265"/>
      <c r="TAQ39" s="265"/>
      <c r="TAR39" s="246"/>
      <c r="TAS39" s="265"/>
      <c r="TAT39" s="265"/>
      <c r="TAU39" s="265"/>
      <c r="TAV39" s="246"/>
      <c r="TAW39" s="265"/>
      <c r="TAX39" s="265"/>
      <c r="TAY39" s="265"/>
      <c r="TAZ39" s="246"/>
      <c r="TBA39" s="265"/>
      <c r="TBB39" s="265"/>
      <c r="TBC39" s="265"/>
      <c r="TBD39" s="246"/>
      <c r="TBE39" s="265"/>
      <c r="TBF39" s="265"/>
      <c r="TBG39" s="265"/>
      <c r="TBH39" s="246"/>
      <c r="TBI39" s="265"/>
      <c r="TBJ39" s="265"/>
      <c r="TBK39" s="265"/>
      <c r="TBL39" s="246"/>
      <c r="TBM39" s="265"/>
      <c r="TBN39" s="265"/>
      <c r="TBO39" s="265"/>
      <c r="TBP39" s="246"/>
      <c r="TBQ39" s="265"/>
      <c r="TBR39" s="265"/>
      <c r="TBS39" s="265"/>
      <c r="TBT39" s="246"/>
      <c r="TBU39" s="265"/>
      <c r="TBV39" s="265"/>
      <c r="TBW39" s="265"/>
      <c r="TBX39" s="246"/>
      <c r="TBY39" s="265"/>
      <c r="TBZ39" s="265"/>
      <c r="TCA39" s="265"/>
      <c r="TCB39" s="246"/>
      <c r="TCC39" s="265"/>
      <c r="TCD39" s="265"/>
      <c r="TCE39" s="265"/>
      <c r="TCF39" s="246"/>
      <c r="TCG39" s="265"/>
      <c r="TCH39" s="265"/>
      <c r="TCI39" s="265"/>
      <c r="TCJ39" s="246"/>
      <c r="TCK39" s="265"/>
      <c r="TCL39" s="265"/>
      <c r="TCM39" s="265"/>
      <c r="TCN39" s="246"/>
      <c r="TCO39" s="265"/>
      <c r="TCP39" s="265"/>
      <c r="TCQ39" s="265"/>
      <c r="TCR39" s="246"/>
      <c r="TCS39" s="265"/>
      <c r="TCT39" s="265"/>
      <c r="TCU39" s="265"/>
      <c r="TCV39" s="246"/>
      <c r="TCW39" s="265"/>
      <c r="TCX39" s="265"/>
      <c r="TCY39" s="265"/>
      <c r="TCZ39" s="246"/>
      <c r="TDA39" s="265"/>
      <c r="TDB39" s="265"/>
      <c r="TDC39" s="265"/>
      <c r="TDD39" s="246"/>
      <c r="TDE39" s="265"/>
      <c r="TDF39" s="265"/>
      <c r="TDG39" s="265"/>
      <c r="TDH39" s="246"/>
      <c r="TDI39" s="265"/>
      <c r="TDJ39" s="265"/>
      <c r="TDK39" s="265"/>
      <c r="TDL39" s="246"/>
      <c r="TDM39" s="265"/>
      <c r="TDN39" s="265"/>
      <c r="TDO39" s="265"/>
      <c r="TDP39" s="246"/>
      <c r="TDQ39" s="265"/>
      <c r="TDR39" s="265"/>
      <c r="TDS39" s="265"/>
      <c r="TDT39" s="246"/>
      <c r="TDU39" s="265"/>
      <c r="TDV39" s="265"/>
      <c r="TDW39" s="265"/>
      <c r="TDX39" s="246"/>
      <c r="TDY39" s="265"/>
      <c r="TDZ39" s="265"/>
      <c r="TEA39" s="265"/>
      <c r="TEB39" s="246"/>
      <c r="TEC39" s="265"/>
      <c r="TED39" s="265"/>
      <c r="TEE39" s="265"/>
      <c r="TEF39" s="246"/>
      <c r="TEG39" s="265"/>
      <c r="TEH39" s="265"/>
      <c r="TEI39" s="265"/>
      <c r="TEJ39" s="246"/>
      <c r="TEK39" s="265"/>
      <c r="TEL39" s="265"/>
      <c r="TEM39" s="265"/>
      <c r="TEN39" s="246"/>
      <c r="TEO39" s="265"/>
      <c r="TEP39" s="265"/>
      <c r="TEQ39" s="265"/>
      <c r="TER39" s="246"/>
      <c r="TES39" s="265"/>
      <c r="TET39" s="265"/>
      <c r="TEU39" s="265"/>
      <c r="TEV39" s="246"/>
      <c r="TEW39" s="265"/>
      <c r="TEX39" s="265"/>
      <c r="TEY39" s="265"/>
      <c r="TEZ39" s="246"/>
      <c r="TFA39" s="265"/>
      <c r="TFB39" s="265"/>
      <c r="TFC39" s="265"/>
      <c r="TFD39" s="246"/>
      <c r="TFE39" s="265"/>
      <c r="TFF39" s="265"/>
      <c r="TFG39" s="265"/>
      <c r="TFH39" s="246"/>
      <c r="TFI39" s="265"/>
      <c r="TFJ39" s="265"/>
      <c r="TFK39" s="265"/>
      <c r="TFL39" s="246"/>
      <c r="TFM39" s="265"/>
      <c r="TFN39" s="265"/>
      <c r="TFO39" s="265"/>
      <c r="TFP39" s="246"/>
      <c r="TFQ39" s="265"/>
      <c r="TFR39" s="265"/>
      <c r="TFS39" s="265"/>
      <c r="TFT39" s="246"/>
      <c r="TFU39" s="265"/>
      <c r="TFV39" s="265"/>
      <c r="TFW39" s="265"/>
      <c r="TFX39" s="246"/>
      <c r="TFY39" s="265"/>
      <c r="TFZ39" s="265"/>
      <c r="TGA39" s="265"/>
      <c r="TGB39" s="246"/>
      <c r="TGC39" s="265"/>
      <c r="TGD39" s="265"/>
      <c r="TGE39" s="265"/>
      <c r="TGF39" s="246"/>
      <c r="TGG39" s="265"/>
      <c r="TGH39" s="265"/>
      <c r="TGI39" s="265"/>
      <c r="TGJ39" s="246"/>
      <c r="TGK39" s="265"/>
      <c r="TGL39" s="265"/>
      <c r="TGM39" s="265"/>
      <c r="TGN39" s="246"/>
      <c r="TGO39" s="265"/>
      <c r="TGP39" s="265"/>
      <c r="TGQ39" s="265"/>
      <c r="TGR39" s="246"/>
      <c r="TGS39" s="265"/>
      <c r="TGT39" s="265"/>
      <c r="TGU39" s="265"/>
      <c r="TGV39" s="246"/>
      <c r="TGW39" s="265"/>
      <c r="TGX39" s="265"/>
      <c r="TGY39" s="265"/>
      <c r="TGZ39" s="246"/>
      <c r="THA39" s="265"/>
      <c r="THB39" s="265"/>
      <c r="THC39" s="265"/>
      <c r="THD39" s="246"/>
      <c r="THE39" s="265"/>
      <c r="THF39" s="265"/>
      <c r="THG39" s="265"/>
      <c r="THH39" s="246"/>
      <c r="THI39" s="265"/>
      <c r="THJ39" s="265"/>
      <c r="THK39" s="265"/>
      <c r="THL39" s="246"/>
      <c r="THM39" s="265"/>
      <c r="THN39" s="265"/>
      <c r="THO39" s="265"/>
      <c r="THP39" s="246"/>
      <c r="THQ39" s="265"/>
      <c r="THR39" s="265"/>
      <c r="THS39" s="265"/>
      <c r="THT39" s="246"/>
      <c r="THU39" s="265"/>
      <c r="THV39" s="265"/>
      <c r="THW39" s="265"/>
      <c r="THX39" s="246"/>
      <c r="THY39" s="265"/>
      <c r="THZ39" s="265"/>
      <c r="TIA39" s="265"/>
      <c r="TIB39" s="246"/>
      <c r="TIC39" s="265"/>
      <c r="TID39" s="265"/>
      <c r="TIE39" s="265"/>
      <c r="TIF39" s="246"/>
      <c r="TIG39" s="265"/>
      <c r="TIH39" s="265"/>
      <c r="TII39" s="265"/>
      <c r="TIJ39" s="246"/>
      <c r="TIK39" s="265"/>
      <c r="TIL39" s="265"/>
      <c r="TIM39" s="265"/>
      <c r="TIN39" s="246"/>
      <c r="TIO39" s="265"/>
      <c r="TIP39" s="265"/>
      <c r="TIQ39" s="265"/>
      <c r="TIR39" s="246"/>
      <c r="TIS39" s="265"/>
      <c r="TIT39" s="265"/>
      <c r="TIU39" s="265"/>
      <c r="TIV39" s="246"/>
      <c r="TIW39" s="265"/>
      <c r="TIX39" s="265"/>
      <c r="TIY39" s="265"/>
      <c r="TIZ39" s="246"/>
      <c r="TJA39" s="265"/>
      <c r="TJB39" s="265"/>
      <c r="TJC39" s="265"/>
      <c r="TJD39" s="246"/>
      <c r="TJE39" s="265"/>
      <c r="TJF39" s="265"/>
      <c r="TJG39" s="265"/>
      <c r="TJH39" s="246"/>
      <c r="TJI39" s="265"/>
      <c r="TJJ39" s="265"/>
      <c r="TJK39" s="265"/>
      <c r="TJL39" s="246"/>
      <c r="TJM39" s="265"/>
      <c r="TJN39" s="265"/>
      <c r="TJO39" s="265"/>
      <c r="TJP39" s="246"/>
      <c r="TJQ39" s="265"/>
      <c r="TJR39" s="265"/>
      <c r="TJS39" s="265"/>
      <c r="TJT39" s="246"/>
      <c r="TJU39" s="265"/>
      <c r="TJV39" s="265"/>
      <c r="TJW39" s="265"/>
      <c r="TJX39" s="246"/>
      <c r="TJY39" s="265"/>
      <c r="TJZ39" s="265"/>
      <c r="TKA39" s="265"/>
      <c r="TKB39" s="246"/>
      <c r="TKC39" s="265"/>
      <c r="TKD39" s="265"/>
      <c r="TKE39" s="265"/>
      <c r="TKF39" s="246"/>
      <c r="TKG39" s="265"/>
      <c r="TKH39" s="265"/>
      <c r="TKI39" s="265"/>
      <c r="TKJ39" s="246"/>
      <c r="TKK39" s="265"/>
      <c r="TKL39" s="265"/>
      <c r="TKM39" s="265"/>
      <c r="TKN39" s="246"/>
      <c r="TKO39" s="265"/>
      <c r="TKP39" s="265"/>
      <c r="TKQ39" s="265"/>
      <c r="TKR39" s="246"/>
      <c r="TKS39" s="265"/>
      <c r="TKT39" s="265"/>
      <c r="TKU39" s="265"/>
      <c r="TKV39" s="246"/>
      <c r="TKW39" s="265"/>
      <c r="TKX39" s="265"/>
      <c r="TKY39" s="265"/>
      <c r="TKZ39" s="246"/>
      <c r="TLA39" s="265"/>
      <c r="TLB39" s="265"/>
      <c r="TLC39" s="265"/>
      <c r="TLD39" s="246"/>
      <c r="TLE39" s="265"/>
      <c r="TLF39" s="265"/>
      <c r="TLG39" s="265"/>
      <c r="TLH39" s="246"/>
      <c r="TLI39" s="265"/>
      <c r="TLJ39" s="265"/>
      <c r="TLK39" s="265"/>
      <c r="TLL39" s="246"/>
      <c r="TLM39" s="265"/>
      <c r="TLN39" s="265"/>
      <c r="TLO39" s="265"/>
      <c r="TLP39" s="246"/>
      <c r="TLQ39" s="265"/>
      <c r="TLR39" s="265"/>
      <c r="TLS39" s="265"/>
      <c r="TLT39" s="246"/>
      <c r="TLU39" s="265"/>
      <c r="TLV39" s="265"/>
      <c r="TLW39" s="265"/>
      <c r="TLX39" s="246"/>
      <c r="TLY39" s="265"/>
      <c r="TLZ39" s="265"/>
      <c r="TMA39" s="265"/>
      <c r="TMB39" s="246"/>
      <c r="TMC39" s="265"/>
      <c r="TMD39" s="265"/>
      <c r="TME39" s="265"/>
      <c r="TMF39" s="246"/>
      <c r="TMG39" s="265"/>
      <c r="TMH39" s="265"/>
      <c r="TMI39" s="265"/>
      <c r="TMJ39" s="246"/>
      <c r="TMK39" s="265"/>
      <c r="TML39" s="265"/>
      <c r="TMM39" s="265"/>
      <c r="TMN39" s="246"/>
      <c r="TMO39" s="265"/>
      <c r="TMP39" s="265"/>
      <c r="TMQ39" s="265"/>
      <c r="TMR39" s="246"/>
      <c r="TMS39" s="265"/>
      <c r="TMT39" s="265"/>
      <c r="TMU39" s="265"/>
      <c r="TMV39" s="246"/>
      <c r="TMW39" s="265"/>
      <c r="TMX39" s="265"/>
      <c r="TMY39" s="265"/>
      <c r="TMZ39" s="246"/>
      <c r="TNA39" s="265"/>
      <c r="TNB39" s="265"/>
      <c r="TNC39" s="265"/>
      <c r="TND39" s="246"/>
      <c r="TNE39" s="265"/>
      <c r="TNF39" s="265"/>
      <c r="TNG39" s="265"/>
      <c r="TNH39" s="246"/>
      <c r="TNI39" s="265"/>
      <c r="TNJ39" s="265"/>
      <c r="TNK39" s="265"/>
      <c r="TNL39" s="246"/>
      <c r="TNM39" s="265"/>
      <c r="TNN39" s="265"/>
      <c r="TNO39" s="265"/>
      <c r="TNP39" s="246"/>
      <c r="TNQ39" s="265"/>
      <c r="TNR39" s="265"/>
      <c r="TNS39" s="265"/>
      <c r="TNT39" s="246"/>
      <c r="TNU39" s="265"/>
      <c r="TNV39" s="265"/>
      <c r="TNW39" s="265"/>
      <c r="TNX39" s="246"/>
      <c r="TNY39" s="265"/>
      <c r="TNZ39" s="265"/>
      <c r="TOA39" s="265"/>
      <c r="TOB39" s="246"/>
      <c r="TOC39" s="265"/>
      <c r="TOD39" s="265"/>
      <c r="TOE39" s="265"/>
      <c r="TOF39" s="246"/>
      <c r="TOG39" s="265"/>
      <c r="TOH39" s="265"/>
      <c r="TOI39" s="265"/>
      <c r="TOJ39" s="246"/>
      <c r="TOK39" s="265"/>
      <c r="TOL39" s="265"/>
      <c r="TOM39" s="265"/>
      <c r="TON39" s="246"/>
      <c r="TOO39" s="265"/>
      <c r="TOP39" s="265"/>
      <c r="TOQ39" s="265"/>
      <c r="TOR39" s="246"/>
      <c r="TOS39" s="265"/>
      <c r="TOT39" s="265"/>
      <c r="TOU39" s="265"/>
      <c r="TOV39" s="246"/>
      <c r="TOW39" s="265"/>
      <c r="TOX39" s="265"/>
      <c r="TOY39" s="265"/>
      <c r="TOZ39" s="246"/>
      <c r="TPA39" s="265"/>
      <c r="TPB39" s="265"/>
      <c r="TPC39" s="265"/>
      <c r="TPD39" s="246"/>
      <c r="TPE39" s="265"/>
      <c r="TPF39" s="265"/>
      <c r="TPG39" s="265"/>
      <c r="TPH39" s="246"/>
      <c r="TPI39" s="265"/>
      <c r="TPJ39" s="265"/>
      <c r="TPK39" s="265"/>
      <c r="TPL39" s="246"/>
      <c r="TPM39" s="265"/>
      <c r="TPN39" s="265"/>
      <c r="TPO39" s="265"/>
      <c r="TPP39" s="246"/>
      <c r="TPQ39" s="265"/>
      <c r="TPR39" s="265"/>
      <c r="TPS39" s="265"/>
      <c r="TPT39" s="246"/>
      <c r="TPU39" s="265"/>
      <c r="TPV39" s="265"/>
      <c r="TPW39" s="265"/>
      <c r="TPX39" s="246"/>
      <c r="TPY39" s="265"/>
      <c r="TPZ39" s="265"/>
      <c r="TQA39" s="265"/>
      <c r="TQB39" s="246"/>
      <c r="TQC39" s="265"/>
      <c r="TQD39" s="265"/>
      <c r="TQE39" s="265"/>
      <c r="TQF39" s="246"/>
      <c r="TQG39" s="265"/>
      <c r="TQH39" s="265"/>
      <c r="TQI39" s="265"/>
      <c r="TQJ39" s="246"/>
      <c r="TQK39" s="265"/>
      <c r="TQL39" s="265"/>
      <c r="TQM39" s="265"/>
      <c r="TQN39" s="246"/>
      <c r="TQO39" s="265"/>
      <c r="TQP39" s="265"/>
      <c r="TQQ39" s="265"/>
      <c r="TQR39" s="246"/>
      <c r="TQS39" s="265"/>
      <c r="TQT39" s="265"/>
      <c r="TQU39" s="265"/>
      <c r="TQV39" s="246"/>
      <c r="TQW39" s="265"/>
      <c r="TQX39" s="265"/>
      <c r="TQY39" s="265"/>
      <c r="TQZ39" s="246"/>
      <c r="TRA39" s="265"/>
      <c r="TRB39" s="265"/>
      <c r="TRC39" s="265"/>
      <c r="TRD39" s="246"/>
      <c r="TRE39" s="265"/>
      <c r="TRF39" s="265"/>
      <c r="TRG39" s="265"/>
      <c r="TRH39" s="246"/>
      <c r="TRI39" s="265"/>
      <c r="TRJ39" s="265"/>
      <c r="TRK39" s="265"/>
      <c r="TRL39" s="246"/>
      <c r="TRM39" s="265"/>
      <c r="TRN39" s="265"/>
      <c r="TRO39" s="265"/>
      <c r="TRP39" s="246"/>
      <c r="TRQ39" s="265"/>
      <c r="TRR39" s="265"/>
      <c r="TRS39" s="265"/>
      <c r="TRT39" s="246"/>
      <c r="TRU39" s="265"/>
      <c r="TRV39" s="265"/>
      <c r="TRW39" s="265"/>
      <c r="TRX39" s="246"/>
      <c r="TRY39" s="265"/>
      <c r="TRZ39" s="265"/>
      <c r="TSA39" s="265"/>
      <c r="TSB39" s="246"/>
      <c r="TSC39" s="265"/>
      <c r="TSD39" s="265"/>
      <c r="TSE39" s="265"/>
      <c r="TSF39" s="246"/>
      <c r="TSG39" s="265"/>
      <c r="TSH39" s="265"/>
      <c r="TSI39" s="265"/>
      <c r="TSJ39" s="246"/>
      <c r="TSK39" s="265"/>
      <c r="TSL39" s="265"/>
      <c r="TSM39" s="265"/>
      <c r="TSN39" s="246"/>
      <c r="TSO39" s="265"/>
      <c r="TSP39" s="265"/>
      <c r="TSQ39" s="265"/>
      <c r="TSR39" s="246"/>
      <c r="TSS39" s="265"/>
      <c r="TST39" s="265"/>
      <c r="TSU39" s="265"/>
      <c r="TSV39" s="246"/>
      <c r="TSW39" s="265"/>
      <c r="TSX39" s="265"/>
      <c r="TSY39" s="265"/>
      <c r="TSZ39" s="246"/>
      <c r="TTA39" s="265"/>
      <c r="TTB39" s="265"/>
      <c r="TTC39" s="265"/>
      <c r="TTD39" s="246"/>
      <c r="TTE39" s="265"/>
      <c r="TTF39" s="265"/>
      <c r="TTG39" s="265"/>
      <c r="TTH39" s="246"/>
      <c r="TTI39" s="265"/>
      <c r="TTJ39" s="265"/>
      <c r="TTK39" s="265"/>
      <c r="TTL39" s="246"/>
      <c r="TTM39" s="265"/>
      <c r="TTN39" s="265"/>
      <c r="TTO39" s="265"/>
      <c r="TTP39" s="246"/>
      <c r="TTQ39" s="265"/>
      <c r="TTR39" s="265"/>
      <c r="TTS39" s="265"/>
      <c r="TTT39" s="246"/>
      <c r="TTU39" s="265"/>
      <c r="TTV39" s="265"/>
      <c r="TTW39" s="265"/>
      <c r="TTX39" s="246"/>
      <c r="TTY39" s="265"/>
      <c r="TTZ39" s="265"/>
      <c r="TUA39" s="265"/>
      <c r="TUB39" s="246"/>
      <c r="TUC39" s="265"/>
      <c r="TUD39" s="265"/>
      <c r="TUE39" s="265"/>
      <c r="TUF39" s="246"/>
      <c r="TUG39" s="265"/>
      <c r="TUH39" s="265"/>
      <c r="TUI39" s="265"/>
      <c r="TUJ39" s="246"/>
      <c r="TUK39" s="265"/>
      <c r="TUL39" s="265"/>
      <c r="TUM39" s="265"/>
      <c r="TUN39" s="246"/>
      <c r="TUO39" s="265"/>
      <c r="TUP39" s="265"/>
      <c r="TUQ39" s="265"/>
      <c r="TUR39" s="246"/>
      <c r="TUS39" s="265"/>
      <c r="TUT39" s="265"/>
      <c r="TUU39" s="265"/>
      <c r="TUV39" s="246"/>
      <c r="TUW39" s="265"/>
      <c r="TUX39" s="265"/>
      <c r="TUY39" s="265"/>
      <c r="TUZ39" s="246"/>
      <c r="TVA39" s="265"/>
      <c r="TVB39" s="265"/>
      <c r="TVC39" s="265"/>
      <c r="TVD39" s="246"/>
      <c r="TVE39" s="265"/>
      <c r="TVF39" s="265"/>
      <c r="TVG39" s="265"/>
      <c r="TVH39" s="246"/>
      <c r="TVI39" s="265"/>
      <c r="TVJ39" s="265"/>
      <c r="TVK39" s="265"/>
      <c r="TVL39" s="246"/>
      <c r="TVM39" s="265"/>
      <c r="TVN39" s="265"/>
      <c r="TVO39" s="265"/>
      <c r="TVP39" s="246"/>
      <c r="TVQ39" s="265"/>
      <c r="TVR39" s="265"/>
      <c r="TVS39" s="265"/>
      <c r="TVT39" s="246"/>
      <c r="TVU39" s="265"/>
      <c r="TVV39" s="265"/>
      <c r="TVW39" s="265"/>
      <c r="TVX39" s="246"/>
      <c r="TVY39" s="265"/>
      <c r="TVZ39" s="265"/>
      <c r="TWA39" s="265"/>
      <c r="TWB39" s="246"/>
      <c r="TWC39" s="265"/>
      <c r="TWD39" s="265"/>
      <c r="TWE39" s="265"/>
      <c r="TWF39" s="246"/>
      <c r="TWG39" s="265"/>
      <c r="TWH39" s="265"/>
      <c r="TWI39" s="265"/>
      <c r="TWJ39" s="246"/>
      <c r="TWK39" s="265"/>
      <c r="TWL39" s="265"/>
      <c r="TWM39" s="265"/>
      <c r="TWN39" s="246"/>
      <c r="TWO39" s="265"/>
      <c r="TWP39" s="265"/>
      <c r="TWQ39" s="265"/>
      <c r="TWR39" s="246"/>
      <c r="TWS39" s="265"/>
      <c r="TWT39" s="265"/>
      <c r="TWU39" s="265"/>
      <c r="TWV39" s="246"/>
      <c r="TWW39" s="265"/>
      <c r="TWX39" s="265"/>
      <c r="TWY39" s="265"/>
      <c r="TWZ39" s="246"/>
      <c r="TXA39" s="265"/>
      <c r="TXB39" s="265"/>
      <c r="TXC39" s="265"/>
      <c r="TXD39" s="246"/>
      <c r="TXE39" s="265"/>
      <c r="TXF39" s="265"/>
      <c r="TXG39" s="265"/>
      <c r="TXH39" s="246"/>
      <c r="TXI39" s="265"/>
      <c r="TXJ39" s="265"/>
      <c r="TXK39" s="265"/>
      <c r="TXL39" s="246"/>
      <c r="TXM39" s="265"/>
      <c r="TXN39" s="265"/>
      <c r="TXO39" s="265"/>
      <c r="TXP39" s="246"/>
      <c r="TXQ39" s="265"/>
      <c r="TXR39" s="265"/>
      <c r="TXS39" s="265"/>
      <c r="TXT39" s="246"/>
      <c r="TXU39" s="265"/>
      <c r="TXV39" s="265"/>
      <c r="TXW39" s="265"/>
      <c r="TXX39" s="246"/>
      <c r="TXY39" s="265"/>
      <c r="TXZ39" s="265"/>
      <c r="TYA39" s="265"/>
      <c r="TYB39" s="246"/>
      <c r="TYC39" s="265"/>
      <c r="TYD39" s="265"/>
      <c r="TYE39" s="265"/>
      <c r="TYF39" s="246"/>
      <c r="TYG39" s="265"/>
      <c r="TYH39" s="265"/>
      <c r="TYI39" s="265"/>
      <c r="TYJ39" s="246"/>
      <c r="TYK39" s="265"/>
      <c r="TYL39" s="265"/>
      <c r="TYM39" s="265"/>
      <c r="TYN39" s="246"/>
      <c r="TYO39" s="265"/>
      <c r="TYP39" s="265"/>
      <c r="TYQ39" s="265"/>
      <c r="TYR39" s="246"/>
      <c r="TYS39" s="265"/>
      <c r="TYT39" s="265"/>
      <c r="TYU39" s="265"/>
      <c r="TYV39" s="246"/>
      <c r="TYW39" s="265"/>
      <c r="TYX39" s="265"/>
      <c r="TYY39" s="265"/>
      <c r="TYZ39" s="246"/>
      <c r="TZA39" s="265"/>
      <c r="TZB39" s="265"/>
      <c r="TZC39" s="265"/>
      <c r="TZD39" s="246"/>
      <c r="TZE39" s="265"/>
      <c r="TZF39" s="265"/>
      <c r="TZG39" s="265"/>
      <c r="TZH39" s="246"/>
      <c r="TZI39" s="265"/>
      <c r="TZJ39" s="265"/>
      <c r="TZK39" s="265"/>
      <c r="TZL39" s="246"/>
      <c r="TZM39" s="265"/>
      <c r="TZN39" s="265"/>
      <c r="TZO39" s="265"/>
      <c r="TZP39" s="246"/>
      <c r="TZQ39" s="265"/>
      <c r="TZR39" s="265"/>
      <c r="TZS39" s="265"/>
      <c r="TZT39" s="246"/>
      <c r="TZU39" s="265"/>
      <c r="TZV39" s="265"/>
      <c r="TZW39" s="265"/>
      <c r="TZX39" s="246"/>
      <c r="TZY39" s="265"/>
      <c r="TZZ39" s="265"/>
      <c r="UAA39" s="265"/>
      <c r="UAB39" s="246"/>
      <c r="UAC39" s="265"/>
      <c r="UAD39" s="265"/>
      <c r="UAE39" s="265"/>
      <c r="UAF39" s="246"/>
      <c r="UAG39" s="265"/>
      <c r="UAH39" s="265"/>
      <c r="UAI39" s="265"/>
      <c r="UAJ39" s="246"/>
      <c r="UAK39" s="265"/>
      <c r="UAL39" s="265"/>
      <c r="UAM39" s="265"/>
      <c r="UAN39" s="246"/>
      <c r="UAO39" s="265"/>
      <c r="UAP39" s="265"/>
      <c r="UAQ39" s="265"/>
      <c r="UAR39" s="246"/>
      <c r="UAS39" s="265"/>
      <c r="UAT39" s="265"/>
      <c r="UAU39" s="265"/>
      <c r="UAV39" s="246"/>
      <c r="UAW39" s="265"/>
      <c r="UAX39" s="265"/>
      <c r="UAY39" s="265"/>
      <c r="UAZ39" s="246"/>
      <c r="UBA39" s="265"/>
      <c r="UBB39" s="265"/>
      <c r="UBC39" s="265"/>
      <c r="UBD39" s="246"/>
      <c r="UBE39" s="265"/>
      <c r="UBF39" s="265"/>
      <c r="UBG39" s="265"/>
      <c r="UBH39" s="246"/>
      <c r="UBI39" s="265"/>
      <c r="UBJ39" s="265"/>
      <c r="UBK39" s="265"/>
      <c r="UBL39" s="246"/>
      <c r="UBM39" s="265"/>
      <c r="UBN39" s="265"/>
      <c r="UBO39" s="265"/>
      <c r="UBP39" s="246"/>
      <c r="UBQ39" s="265"/>
      <c r="UBR39" s="265"/>
      <c r="UBS39" s="265"/>
      <c r="UBT39" s="246"/>
      <c r="UBU39" s="265"/>
      <c r="UBV39" s="265"/>
      <c r="UBW39" s="265"/>
      <c r="UBX39" s="246"/>
      <c r="UBY39" s="265"/>
      <c r="UBZ39" s="265"/>
      <c r="UCA39" s="265"/>
      <c r="UCB39" s="246"/>
      <c r="UCC39" s="265"/>
      <c r="UCD39" s="265"/>
      <c r="UCE39" s="265"/>
      <c r="UCF39" s="246"/>
      <c r="UCG39" s="265"/>
      <c r="UCH39" s="265"/>
      <c r="UCI39" s="265"/>
      <c r="UCJ39" s="246"/>
      <c r="UCK39" s="265"/>
      <c r="UCL39" s="265"/>
      <c r="UCM39" s="265"/>
      <c r="UCN39" s="246"/>
      <c r="UCO39" s="265"/>
      <c r="UCP39" s="265"/>
      <c r="UCQ39" s="265"/>
      <c r="UCR39" s="246"/>
      <c r="UCS39" s="265"/>
      <c r="UCT39" s="265"/>
      <c r="UCU39" s="265"/>
      <c r="UCV39" s="246"/>
      <c r="UCW39" s="265"/>
      <c r="UCX39" s="265"/>
      <c r="UCY39" s="265"/>
      <c r="UCZ39" s="246"/>
      <c r="UDA39" s="265"/>
      <c r="UDB39" s="265"/>
      <c r="UDC39" s="265"/>
      <c r="UDD39" s="246"/>
      <c r="UDE39" s="265"/>
      <c r="UDF39" s="265"/>
      <c r="UDG39" s="265"/>
      <c r="UDH39" s="246"/>
      <c r="UDI39" s="265"/>
      <c r="UDJ39" s="265"/>
      <c r="UDK39" s="265"/>
      <c r="UDL39" s="246"/>
      <c r="UDM39" s="265"/>
      <c r="UDN39" s="265"/>
      <c r="UDO39" s="265"/>
      <c r="UDP39" s="246"/>
      <c r="UDQ39" s="265"/>
      <c r="UDR39" s="265"/>
      <c r="UDS39" s="265"/>
      <c r="UDT39" s="246"/>
      <c r="UDU39" s="265"/>
      <c r="UDV39" s="265"/>
      <c r="UDW39" s="265"/>
      <c r="UDX39" s="246"/>
      <c r="UDY39" s="265"/>
      <c r="UDZ39" s="265"/>
      <c r="UEA39" s="265"/>
      <c r="UEB39" s="246"/>
      <c r="UEC39" s="265"/>
      <c r="UED39" s="265"/>
      <c r="UEE39" s="265"/>
      <c r="UEF39" s="246"/>
      <c r="UEG39" s="265"/>
      <c r="UEH39" s="265"/>
      <c r="UEI39" s="265"/>
      <c r="UEJ39" s="246"/>
      <c r="UEK39" s="265"/>
      <c r="UEL39" s="265"/>
      <c r="UEM39" s="265"/>
      <c r="UEN39" s="246"/>
      <c r="UEO39" s="265"/>
      <c r="UEP39" s="265"/>
      <c r="UEQ39" s="265"/>
      <c r="UER39" s="246"/>
      <c r="UES39" s="265"/>
      <c r="UET39" s="265"/>
      <c r="UEU39" s="265"/>
      <c r="UEV39" s="246"/>
      <c r="UEW39" s="265"/>
      <c r="UEX39" s="265"/>
      <c r="UEY39" s="265"/>
      <c r="UEZ39" s="246"/>
      <c r="UFA39" s="265"/>
      <c r="UFB39" s="265"/>
      <c r="UFC39" s="265"/>
      <c r="UFD39" s="246"/>
      <c r="UFE39" s="265"/>
      <c r="UFF39" s="265"/>
      <c r="UFG39" s="265"/>
      <c r="UFH39" s="246"/>
      <c r="UFI39" s="265"/>
      <c r="UFJ39" s="265"/>
      <c r="UFK39" s="265"/>
      <c r="UFL39" s="246"/>
      <c r="UFM39" s="265"/>
      <c r="UFN39" s="265"/>
      <c r="UFO39" s="265"/>
      <c r="UFP39" s="246"/>
      <c r="UFQ39" s="265"/>
      <c r="UFR39" s="265"/>
      <c r="UFS39" s="265"/>
      <c r="UFT39" s="246"/>
      <c r="UFU39" s="265"/>
      <c r="UFV39" s="265"/>
      <c r="UFW39" s="265"/>
      <c r="UFX39" s="246"/>
      <c r="UFY39" s="265"/>
      <c r="UFZ39" s="265"/>
      <c r="UGA39" s="265"/>
      <c r="UGB39" s="246"/>
      <c r="UGC39" s="265"/>
      <c r="UGD39" s="265"/>
      <c r="UGE39" s="265"/>
      <c r="UGF39" s="246"/>
      <c r="UGG39" s="265"/>
      <c r="UGH39" s="265"/>
      <c r="UGI39" s="265"/>
      <c r="UGJ39" s="246"/>
      <c r="UGK39" s="265"/>
      <c r="UGL39" s="265"/>
      <c r="UGM39" s="265"/>
      <c r="UGN39" s="246"/>
      <c r="UGO39" s="265"/>
      <c r="UGP39" s="265"/>
      <c r="UGQ39" s="265"/>
      <c r="UGR39" s="246"/>
      <c r="UGS39" s="265"/>
      <c r="UGT39" s="265"/>
      <c r="UGU39" s="265"/>
      <c r="UGV39" s="246"/>
      <c r="UGW39" s="265"/>
      <c r="UGX39" s="265"/>
      <c r="UGY39" s="265"/>
      <c r="UGZ39" s="246"/>
      <c r="UHA39" s="265"/>
      <c r="UHB39" s="265"/>
      <c r="UHC39" s="265"/>
      <c r="UHD39" s="246"/>
      <c r="UHE39" s="265"/>
      <c r="UHF39" s="265"/>
      <c r="UHG39" s="265"/>
      <c r="UHH39" s="246"/>
      <c r="UHI39" s="265"/>
      <c r="UHJ39" s="265"/>
      <c r="UHK39" s="265"/>
      <c r="UHL39" s="246"/>
      <c r="UHM39" s="265"/>
      <c r="UHN39" s="265"/>
      <c r="UHO39" s="265"/>
      <c r="UHP39" s="246"/>
      <c r="UHQ39" s="265"/>
      <c r="UHR39" s="265"/>
      <c r="UHS39" s="265"/>
      <c r="UHT39" s="246"/>
      <c r="UHU39" s="265"/>
      <c r="UHV39" s="265"/>
      <c r="UHW39" s="265"/>
      <c r="UHX39" s="246"/>
      <c r="UHY39" s="265"/>
      <c r="UHZ39" s="265"/>
      <c r="UIA39" s="265"/>
      <c r="UIB39" s="246"/>
      <c r="UIC39" s="265"/>
      <c r="UID39" s="265"/>
      <c r="UIE39" s="265"/>
      <c r="UIF39" s="246"/>
      <c r="UIG39" s="265"/>
      <c r="UIH39" s="265"/>
      <c r="UII39" s="265"/>
      <c r="UIJ39" s="246"/>
      <c r="UIK39" s="265"/>
      <c r="UIL39" s="265"/>
      <c r="UIM39" s="265"/>
      <c r="UIN39" s="246"/>
      <c r="UIO39" s="265"/>
      <c r="UIP39" s="265"/>
      <c r="UIQ39" s="265"/>
      <c r="UIR39" s="246"/>
      <c r="UIS39" s="265"/>
      <c r="UIT39" s="265"/>
      <c r="UIU39" s="265"/>
      <c r="UIV39" s="246"/>
      <c r="UIW39" s="265"/>
      <c r="UIX39" s="265"/>
      <c r="UIY39" s="265"/>
      <c r="UIZ39" s="246"/>
      <c r="UJA39" s="265"/>
      <c r="UJB39" s="265"/>
      <c r="UJC39" s="265"/>
      <c r="UJD39" s="246"/>
      <c r="UJE39" s="265"/>
      <c r="UJF39" s="265"/>
      <c r="UJG39" s="265"/>
      <c r="UJH39" s="246"/>
      <c r="UJI39" s="265"/>
      <c r="UJJ39" s="265"/>
      <c r="UJK39" s="265"/>
      <c r="UJL39" s="246"/>
      <c r="UJM39" s="265"/>
      <c r="UJN39" s="265"/>
      <c r="UJO39" s="265"/>
      <c r="UJP39" s="246"/>
      <c r="UJQ39" s="265"/>
      <c r="UJR39" s="265"/>
      <c r="UJS39" s="265"/>
      <c r="UJT39" s="246"/>
      <c r="UJU39" s="265"/>
      <c r="UJV39" s="265"/>
      <c r="UJW39" s="265"/>
      <c r="UJX39" s="246"/>
      <c r="UJY39" s="265"/>
      <c r="UJZ39" s="265"/>
      <c r="UKA39" s="265"/>
      <c r="UKB39" s="246"/>
      <c r="UKC39" s="265"/>
      <c r="UKD39" s="265"/>
      <c r="UKE39" s="265"/>
      <c r="UKF39" s="246"/>
      <c r="UKG39" s="265"/>
      <c r="UKH39" s="265"/>
      <c r="UKI39" s="265"/>
      <c r="UKJ39" s="246"/>
      <c r="UKK39" s="265"/>
      <c r="UKL39" s="265"/>
      <c r="UKM39" s="265"/>
      <c r="UKN39" s="246"/>
      <c r="UKO39" s="265"/>
      <c r="UKP39" s="265"/>
      <c r="UKQ39" s="265"/>
      <c r="UKR39" s="246"/>
      <c r="UKS39" s="265"/>
      <c r="UKT39" s="265"/>
      <c r="UKU39" s="265"/>
      <c r="UKV39" s="246"/>
      <c r="UKW39" s="265"/>
      <c r="UKX39" s="265"/>
      <c r="UKY39" s="265"/>
      <c r="UKZ39" s="246"/>
      <c r="ULA39" s="265"/>
      <c r="ULB39" s="265"/>
      <c r="ULC39" s="265"/>
      <c r="ULD39" s="246"/>
      <c r="ULE39" s="265"/>
      <c r="ULF39" s="265"/>
      <c r="ULG39" s="265"/>
      <c r="ULH39" s="246"/>
      <c r="ULI39" s="265"/>
      <c r="ULJ39" s="265"/>
      <c r="ULK39" s="265"/>
      <c r="ULL39" s="246"/>
      <c r="ULM39" s="265"/>
      <c r="ULN39" s="265"/>
      <c r="ULO39" s="265"/>
      <c r="ULP39" s="246"/>
      <c r="ULQ39" s="265"/>
      <c r="ULR39" s="265"/>
      <c r="ULS39" s="265"/>
      <c r="ULT39" s="246"/>
      <c r="ULU39" s="265"/>
      <c r="ULV39" s="265"/>
      <c r="ULW39" s="265"/>
      <c r="ULX39" s="246"/>
      <c r="ULY39" s="265"/>
      <c r="ULZ39" s="265"/>
      <c r="UMA39" s="265"/>
      <c r="UMB39" s="246"/>
      <c r="UMC39" s="265"/>
      <c r="UMD39" s="265"/>
      <c r="UME39" s="265"/>
      <c r="UMF39" s="246"/>
      <c r="UMG39" s="265"/>
      <c r="UMH39" s="265"/>
      <c r="UMI39" s="265"/>
      <c r="UMJ39" s="246"/>
      <c r="UMK39" s="265"/>
      <c r="UML39" s="265"/>
      <c r="UMM39" s="265"/>
      <c r="UMN39" s="246"/>
      <c r="UMO39" s="265"/>
      <c r="UMP39" s="265"/>
      <c r="UMQ39" s="265"/>
      <c r="UMR39" s="246"/>
      <c r="UMS39" s="265"/>
      <c r="UMT39" s="265"/>
      <c r="UMU39" s="265"/>
      <c r="UMV39" s="246"/>
      <c r="UMW39" s="265"/>
      <c r="UMX39" s="265"/>
      <c r="UMY39" s="265"/>
      <c r="UMZ39" s="246"/>
      <c r="UNA39" s="265"/>
      <c r="UNB39" s="265"/>
      <c r="UNC39" s="265"/>
      <c r="UND39" s="246"/>
      <c r="UNE39" s="265"/>
      <c r="UNF39" s="265"/>
      <c r="UNG39" s="265"/>
      <c r="UNH39" s="246"/>
      <c r="UNI39" s="265"/>
      <c r="UNJ39" s="265"/>
      <c r="UNK39" s="265"/>
      <c r="UNL39" s="246"/>
      <c r="UNM39" s="265"/>
      <c r="UNN39" s="265"/>
      <c r="UNO39" s="265"/>
      <c r="UNP39" s="246"/>
      <c r="UNQ39" s="265"/>
      <c r="UNR39" s="265"/>
      <c r="UNS39" s="265"/>
      <c r="UNT39" s="246"/>
      <c r="UNU39" s="265"/>
      <c r="UNV39" s="265"/>
      <c r="UNW39" s="265"/>
      <c r="UNX39" s="246"/>
      <c r="UNY39" s="265"/>
      <c r="UNZ39" s="265"/>
      <c r="UOA39" s="265"/>
      <c r="UOB39" s="246"/>
      <c r="UOC39" s="265"/>
      <c r="UOD39" s="265"/>
      <c r="UOE39" s="265"/>
      <c r="UOF39" s="246"/>
      <c r="UOG39" s="265"/>
      <c r="UOH39" s="265"/>
      <c r="UOI39" s="265"/>
      <c r="UOJ39" s="246"/>
      <c r="UOK39" s="265"/>
      <c r="UOL39" s="265"/>
      <c r="UOM39" s="265"/>
      <c r="UON39" s="246"/>
      <c r="UOO39" s="265"/>
      <c r="UOP39" s="265"/>
      <c r="UOQ39" s="265"/>
      <c r="UOR39" s="246"/>
      <c r="UOS39" s="265"/>
      <c r="UOT39" s="265"/>
      <c r="UOU39" s="265"/>
      <c r="UOV39" s="246"/>
      <c r="UOW39" s="265"/>
      <c r="UOX39" s="265"/>
      <c r="UOY39" s="265"/>
      <c r="UOZ39" s="246"/>
      <c r="UPA39" s="265"/>
      <c r="UPB39" s="265"/>
      <c r="UPC39" s="265"/>
      <c r="UPD39" s="246"/>
      <c r="UPE39" s="265"/>
      <c r="UPF39" s="265"/>
      <c r="UPG39" s="265"/>
      <c r="UPH39" s="246"/>
      <c r="UPI39" s="265"/>
      <c r="UPJ39" s="265"/>
      <c r="UPK39" s="265"/>
      <c r="UPL39" s="246"/>
      <c r="UPM39" s="265"/>
      <c r="UPN39" s="265"/>
      <c r="UPO39" s="265"/>
      <c r="UPP39" s="246"/>
      <c r="UPQ39" s="265"/>
      <c r="UPR39" s="265"/>
      <c r="UPS39" s="265"/>
      <c r="UPT39" s="246"/>
      <c r="UPU39" s="265"/>
      <c r="UPV39" s="265"/>
      <c r="UPW39" s="265"/>
      <c r="UPX39" s="246"/>
      <c r="UPY39" s="265"/>
      <c r="UPZ39" s="265"/>
      <c r="UQA39" s="265"/>
      <c r="UQB39" s="246"/>
      <c r="UQC39" s="265"/>
      <c r="UQD39" s="265"/>
      <c r="UQE39" s="265"/>
      <c r="UQF39" s="246"/>
      <c r="UQG39" s="265"/>
      <c r="UQH39" s="265"/>
      <c r="UQI39" s="265"/>
      <c r="UQJ39" s="246"/>
      <c r="UQK39" s="265"/>
      <c r="UQL39" s="265"/>
      <c r="UQM39" s="265"/>
      <c r="UQN39" s="246"/>
      <c r="UQO39" s="265"/>
      <c r="UQP39" s="265"/>
      <c r="UQQ39" s="265"/>
      <c r="UQR39" s="246"/>
      <c r="UQS39" s="265"/>
      <c r="UQT39" s="265"/>
      <c r="UQU39" s="265"/>
      <c r="UQV39" s="246"/>
      <c r="UQW39" s="265"/>
      <c r="UQX39" s="265"/>
      <c r="UQY39" s="265"/>
      <c r="UQZ39" s="246"/>
      <c r="URA39" s="265"/>
      <c r="URB39" s="265"/>
      <c r="URC39" s="265"/>
      <c r="URD39" s="246"/>
      <c r="URE39" s="265"/>
      <c r="URF39" s="265"/>
      <c r="URG39" s="265"/>
      <c r="URH39" s="246"/>
      <c r="URI39" s="265"/>
      <c r="URJ39" s="265"/>
      <c r="URK39" s="265"/>
      <c r="URL39" s="246"/>
      <c r="URM39" s="265"/>
      <c r="URN39" s="265"/>
      <c r="URO39" s="265"/>
      <c r="URP39" s="246"/>
      <c r="URQ39" s="265"/>
      <c r="URR39" s="265"/>
      <c r="URS39" s="265"/>
      <c r="URT39" s="246"/>
      <c r="URU39" s="265"/>
      <c r="URV39" s="265"/>
      <c r="URW39" s="265"/>
      <c r="URX39" s="246"/>
      <c r="URY39" s="265"/>
      <c r="URZ39" s="265"/>
      <c r="USA39" s="265"/>
      <c r="USB39" s="246"/>
      <c r="USC39" s="265"/>
      <c r="USD39" s="265"/>
      <c r="USE39" s="265"/>
      <c r="USF39" s="246"/>
      <c r="USG39" s="265"/>
      <c r="USH39" s="265"/>
      <c r="USI39" s="265"/>
      <c r="USJ39" s="246"/>
      <c r="USK39" s="265"/>
      <c r="USL39" s="265"/>
      <c r="USM39" s="265"/>
      <c r="USN39" s="246"/>
      <c r="USO39" s="265"/>
      <c r="USP39" s="265"/>
      <c r="USQ39" s="265"/>
      <c r="USR39" s="246"/>
      <c r="USS39" s="265"/>
      <c r="UST39" s="265"/>
      <c r="USU39" s="265"/>
      <c r="USV39" s="246"/>
      <c r="USW39" s="265"/>
      <c r="USX39" s="265"/>
      <c r="USY39" s="265"/>
      <c r="USZ39" s="246"/>
      <c r="UTA39" s="265"/>
      <c r="UTB39" s="265"/>
      <c r="UTC39" s="265"/>
      <c r="UTD39" s="246"/>
      <c r="UTE39" s="265"/>
      <c r="UTF39" s="265"/>
      <c r="UTG39" s="265"/>
      <c r="UTH39" s="246"/>
      <c r="UTI39" s="265"/>
      <c r="UTJ39" s="265"/>
      <c r="UTK39" s="265"/>
      <c r="UTL39" s="246"/>
      <c r="UTM39" s="265"/>
      <c r="UTN39" s="265"/>
      <c r="UTO39" s="265"/>
      <c r="UTP39" s="246"/>
      <c r="UTQ39" s="265"/>
      <c r="UTR39" s="265"/>
      <c r="UTS39" s="265"/>
      <c r="UTT39" s="246"/>
      <c r="UTU39" s="265"/>
      <c r="UTV39" s="265"/>
      <c r="UTW39" s="265"/>
      <c r="UTX39" s="246"/>
      <c r="UTY39" s="265"/>
      <c r="UTZ39" s="265"/>
      <c r="UUA39" s="265"/>
      <c r="UUB39" s="246"/>
      <c r="UUC39" s="265"/>
      <c r="UUD39" s="265"/>
      <c r="UUE39" s="265"/>
      <c r="UUF39" s="246"/>
      <c r="UUG39" s="265"/>
      <c r="UUH39" s="265"/>
      <c r="UUI39" s="265"/>
      <c r="UUJ39" s="246"/>
      <c r="UUK39" s="265"/>
      <c r="UUL39" s="265"/>
      <c r="UUM39" s="265"/>
      <c r="UUN39" s="246"/>
      <c r="UUO39" s="265"/>
      <c r="UUP39" s="265"/>
      <c r="UUQ39" s="265"/>
      <c r="UUR39" s="246"/>
      <c r="UUS39" s="265"/>
      <c r="UUT39" s="265"/>
      <c r="UUU39" s="265"/>
      <c r="UUV39" s="246"/>
      <c r="UUW39" s="265"/>
      <c r="UUX39" s="265"/>
      <c r="UUY39" s="265"/>
      <c r="UUZ39" s="246"/>
      <c r="UVA39" s="265"/>
      <c r="UVB39" s="265"/>
      <c r="UVC39" s="265"/>
      <c r="UVD39" s="246"/>
      <c r="UVE39" s="265"/>
      <c r="UVF39" s="265"/>
      <c r="UVG39" s="265"/>
      <c r="UVH39" s="246"/>
      <c r="UVI39" s="265"/>
      <c r="UVJ39" s="265"/>
      <c r="UVK39" s="265"/>
      <c r="UVL39" s="246"/>
      <c r="UVM39" s="265"/>
      <c r="UVN39" s="265"/>
      <c r="UVO39" s="265"/>
      <c r="UVP39" s="246"/>
      <c r="UVQ39" s="265"/>
      <c r="UVR39" s="265"/>
      <c r="UVS39" s="265"/>
      <c r="UVT39" s="246"/>
      <c r="UVU39" s="265"/>
      <c r="UVV39" s="265"/>
      <c r="UVW39" s="265"/>
      <c r="UVX39" s="246"/>
      <c r="UVY39" s="265"/>
      <c r="UVZ39" s="265"/>
      <c r="UWA39" s="265"/>
      <c r="UWB39" s="246"/>
      <c r="UWC39" s="265"/>
      <c r="UWD39" s="265"/>
      <c r="UWE39" s="265"/>
      <c r="UWF39" s="246"/>
      <c r="UWG39" s="265"/>
      <c r="UWH39" s="265"/>
      <c r="UWI39" s="265"/>
      <c r="UWJ39" s="246"/>
      <c r="UWK39" s="265"/>
      <c r="UWL39" s="265"/>
      <c r="UWM39" s="265"/>
      <c r="UWN39" s="246"/>
      <c r="UWO39" s="265"/>
      <c r="UWP39" s="265"/>
      <c r="UWQ39" s="265"/>
      <c r="UWR39" s="246"/>
      <c r="UWS39" s="265"/>
      <c r="UWT39" s="265"/>
      <c r="UWU39" s="265"/>
      <c r="UWV39" s="246"/>
      <c r="UWW39" s="265"/>
      <c r="UWX39" s="265"/>
      <c r="UWY39" s="265"/>
      <c r="UWZ39" s="246"/>
      <c r="UXA39" s="265"/>
      <c r="UXB39" s="265"/>
      <c r="UXC39" s="265"/>
      <c r="UXD39" s="246"/>
      <c r="UXE39" s="265"/>
      <c r="UXF39" s="265"/>
      <c r="UXG39" s="265"/>
      <c r="UXH39" s="246"/>
      <c r="UXI39" s="265"/>
      <c r="UXJ39" s="265"/>
      <c r="UXK39" s="265"/>
      <c r="UXL39" s="246"/>
      <c r="UXM39" s="265"/>
      <c r="UXN39" s="265"/>
      <c r="UXO39" s="265"/>
      <c r="UXP39" s="246"/>
      <c r="UXQ39" s="265"/>
      <c r="UXR39" s="265"/>
      <c r="UXS39" s="265"/>
      <c r="UXT39" s="246"/>
      <c r="UXU39" s="265"/>
      <c r="UXV39" s="265"/>
      <c r="UXW39" s="265"/>
      <c r="UXX39" s="246"/>
      <c r="UXY39" s="265"/>
      <c r="UXZ39" s="265"/>
      <c r="UYA39" s="265"/>
      <c r="UYB39" s="246"/>
      <c r="UYC39" s="265"/>
      <c r="UYD39" s="265"/>
      <c r="UYE39" s="265"/>
      <c r="UYF39" s="246"/>
      <c r="UYG39" s="265"/>
      <c r="UYH39" s="265"/>
      <c r="UYI39" s="265"/>
      <c r="UYJ39" s="246"/>
      <c r="UYK39" s="265"/>
      <c r="UYL39" s="265"/>
      <c r="UYM39" s="265"/>
      <c r="UYN39" s="246"/>
      <c r="UYO39" s="265"/>
      <c r="UYP39" s="265"/>
      <c r="UYQ39" s="265"/>
      <c r="UYR39" s="246"/>
      <c r="UYS39" s="265"/>
      <c r="UYT39" s="265"/>
      <c r="UYU39" s="265"/>
      <c r="UYV39" s="246"/>
      <c r="UYW39" s="265"/>
      <c r="UYX39" s="265"/>
      <c r="UYY39" s="265"/>
      <c r="UYZ39" s="246"/>
      <c r="UZA39" s="265"/>
      <c r="UZB39" s="265"/>
      <c r="UZC39" s="265"/>
      <c r="UZD39" s="246"/>
      <c r="UZE39" s="265"/>
      <c r="UZF39" s="265"/>
      <c r="UZG39" s="265"/>
      <c r="UZH39" s="246"/>
      <c r="UZI39" s="265"/>
      <c r="UZJ39" s="265"/>
      <c r="UZK39" s="265"/>
      <c r="UZL39" s="246"/>
      <c r="UZM39" s="265"/>
      <c r="UZN39" s="265"/>
      <c r="UZO39" s="265"/>
      <c r="UZP39" s="246"/>
      <c r="UZQ39" s="265"/>
      <c r="UZR39" s="265"/>
      <c r="UZS39" s="265"/>
      <c r="UZT39" s="246"/>
      <c r="UZU39" s="265"/>
      <c r="UZV39" s="265"/>
      <c r="UZW39" s="265"/>
      <c r="UZX39" s="246"/>
      <c r="UZY39" s="265"/>
      <c r="UZZ39" s="265"/>
      <c r="VAA39" s="265"/>
      <c r="VAB39" s="246"/>
      <c r="VAC39" s="265"/>
      <c r="VAD39" s="265"/>
      <c r="VAE39" s="265"/>
      <c r="VAF39" s="246"/>
      <c r="VAG39" s="265"/>
      <c r="VAH39" s="265"/>
      <c r="VAI39" s="265"/>
      <c r="VAJ39" s="246"/>
      <c r="VAK39" s="265"/>
      <c r="VAL39" s="265"/>
      <c r="VAM39" s="265"/>
      <c r="VAN39" s="246"/>
      <c r="VAO39" s="265"/>
      <c r="VAP39" s="265"/>
      <c r="VAQ39" s="265"/>
      <c r="VAR39" s="246"/>
      <c r="VAS39" s="265"/>
      <c r="VAT39" s="265"/>
      <c r="VAU39" s="265"/>
      <c r="VAV39" s="246"/>
      <c r="VAW39" s="265"/>
      <c r="VAX39" s="265"/>
      <c r="VAY39" s="265"/>
      <c r="VAZ39" s="246"/>
      <c r="VBA39" s="265"/>
      <c r="VBB39" s="265"/>
      <c r="VBC39" s="265"/>
      <c r="VBD39" s="246"/>
      <c r="VBE39" s="265"/>
      <c r="VBF39" s="265"/>
      <c r="VBG39" s="265"/>
      <c r="VBH39" s="246"/>
      <c r="VBI39" s="265"/>
      <c r="VBJ39" s="265"/>
      <c r="VBK39" s="265"/>
      <c r="VBL39" s="246"/>
      <c r="VBM39" s="265"/>
      <c r="VBN39" s="265"/>
      <c r="VBO39" s="265"/>
      <c r="VBP39" s="246"/>
      <c r="VBQ39" s="265"/>
      <c r="VBR39" s="265"/>
      <c r="VBS39" s="265"/>
      <c r="VBT39" s="246"/>
      <c r="VBU39" s="265"/>
      <c r="VBV39" s="265"/>
      <c r="VBW39" s="265"/>
      <c r="VBX39" s="246"/>
      <c r="VBY39" s="265"/>
      <c r="VBZ39" s="265"/>
      <c r="VCA39" s="265"/>
      <c r="VCB39" s="246"/>
      <c r="VCC39" s="265"/>
      <c r="VCD39" s="265"/>
      <c r="VCE39" s="265"/>
      <c r="VCF39" s="246"/>
      <c r="VCG39" s="265"/>
      <c r="VCH39" s="265"/>
      <c r="VCI39" s="265"/>
      <c r="VCJ39" s="246"/>
      <c r="VCK39" s="265"/>
      <c r="VCL39" s="265"/>
      <c r="VCM39" s="265"/>
      <c r="VCN39" s="246"/>
      <c r="VCO39" s="265"/>
      <c r="VCP39" s="265"/>
      <c r="VCQ39" s="265"/>
      <c r="VCR39" s="246"/>
      <c r="VCS39" s="265"/>
      <c r="VCT39" s="265"/>
      <c r="VCU39" s="265"/>
      <c r="VCV39" s="246"/>
      <c r="VCW39" s="265"/>
      <c r="VCX39" s="265"/>
      <c r="VCY39" s="265"/>
      <c r="VCZ39" s="246"/>
      <c r="VDA39" s="265"/>
      <c r="VDB39" s="265"/>
      <c r="VDC39" s="265"/>
      <c r="VDD39" s="246"/>
      <c r="VDE39" s="265"/>
      <c r="VDF39" s="265"/>
      <c r="VDG39" s="265"/>
      <c r="VDH39" s="246"/>
      <c r="VDI39" s="265"/>
      <c r="VDJ39" s="265"/>
      <c r="VDK39" s="265"/>
      <c r="VDL39" s="246"/>
      <c r="VDM39" s="265"/>
      <c r="VDN39" s="265"/>
      <c r="VDO39" s="265"/>
      <c r="VDP39" s="246"/>
      <c r="VDQ39" s="265"/>
      <c r="VDR39" s="265"/>
      <c r="VDS39" s="265"/>
      <c r="VDT39" s="246"/>
      <c r="VDU39" s="265"/>
      <c r="VDV39" s="265"/>
      <c r="VDW39" s="265"/>
      <c r="VDX39" s="246"/>
      <c r="VDY39" s="265"/>
      <c r="VDZ39" s="265"/>
      <c r="VEA39" s="265"/>
      <c r="VEB39" s="246"/>
      <c r="VEC39" s="265"/>
      <c r="VED39" s="265"/>
      <c r="VEE39" s="265"/>
      <c r="VEF39" s="246"/>
      <c r="VEG39" s="265"/>
      <c r="VEH39" s="265"/>
      <c r="VEI39" s="265"/>
      <c r="VEJ39" s="246"/>
      <c r="VEK39" s="265"/>
      <c r="VEL39" s="265"/>
      <c r="VEM39" s="265"/>
      <c r="VEN39" s="246"/>
      <c r="VEO39" s="265"/>
      <c r="VEP39" s="265"/>
      <c r="VEQ39" s="265"/>
      <c r="VER39" s="246"/>
      <c r="VES39" s="265"/>
      <c r="VET39" s="265"/>
      <c r="VEU39" s="265"/>
      <c r="VEV39" s="246"/>
      <c r="VEW39" s="265"/>
      <c r="VEX39" s="265"/>
      <c r="VEY39" s="265"/>
      <c r="VEZ39" s="246"/>
      <c r="VFA39" s="265"/>
      <c r="VFB39" s="265"/>
      <c r="VFC39" s="265"/>
      <c r="VFD39" s="246"/>
      <c r="VFE39" s="265"/>
      <c r="VFF39" s="265"/>
      <c r="VFG39" s="265"/>
      <c r="VFH39" s="246"/>
      <c r="VFI39" s="265"/>
      <c r="VFJ39" s="265"/>
      <c r="VFK39" s="265"/>
      <c r="VFL39" s="246"/>
      <c r="VFM39" s="265"/>
      <c r="VFN39" s="265"/>
      <c r="VFO39" s="265"/>
      <c r="VFP39" s="246"/>
      <c r="VFQ39" s="265"/>
      <c r="VFR39" s="265"/>
      <c r="VFS39" s="265"/>
      <c r="VFT39" s="246"/>
      <c r="VFU39" s="265"/>
      <c r="VFV39" s="265"/>
      <c r="VFW39" s="265"/>
      <c r="VFX39" s="246"/>
      <c r="VFY39" s="265"/>
      <c r="VFZ39" s="265"/>
      <c r="VGA39" s="265"/>
      <c r="VGB39" s="246"/>
      <c r="VGC39" s="265"/>
      <c r="VGD39" s="265"/>
      <c r="VGE39" s="265"/>
      <c r="VGF39" s="246"/>
      <c r="VGG39" s="265"/>
      <c r="VGH39" s="265"/>
      <c r="VGI39" s="265"/>
      <c r="VGJ39" s="246"/>
      <c r="VGK39" s="265"/>
      <c r="VGL39" s="265"/>
      <c r="VGM39" s="265"/>
      <c r="VGN39" s="246"/>
      <c r="VGO39" s="265"/>
      <c r="VGP39" s="265"/>
      <c r="VGQ39" s="265"/>
      <c r="VGR39" s="246"/>
      <c r="VGS39" s="265"/>
      <c r="VGT39" s="265"/>
      <c r="VGU39" s="265"/>
      <c r="VGV39" s="246"/>
      <c r="VGW39" s="265"/>
      <c r="VGX39" s="265"/>
      <c r="VGY39" s="265"/>
      <c r="VGZ39" s="246"/>
      <c r="VHA39" s="265"/>
      <c r="VHB39" s="265"/>
      <c r="VHC39" s="265"/>
      <c r="VHD39" s="246"/>
      <c r="VHE39" s="265"/>
      <c r="VHF39" s="265"/>
      <c r="VHG39" s="265"/>
      <c r="VHH39" s="246"/>
      <c r="VHI39" s="265"/>
      <c r="VHJ39" s="265"/>
      <c r="VHK39" s="265"/>
      <c r="VHL39" s="246"/>
      <c r="VHM39" s="265"/>
      <c r="VHN39" s="265"/>
      <c r="VHO39" s="265"/>
      <c r="VHP39" s="246"/>
      <c r="VHQ39" s="265"/>
      <c r="VHR39" s="265"/>
      <c r="VHS39" s="265"/>
      <c r="VHT39" s="246"/>
      <c r="VHU39" s="265"/>
      <c r="VHV39" s="265"/>
      <c r="VHW39" s="265"/>
      <c r="VHX39" s="246"/>
      <c r="VHY39" s="265"/>
      <c r="VHZ39" s="265"/>
      <c r="VIA39" s="265"/>
      <c r="VIB39" s="246"/>
      <c r="VIC39" s="265"/>
      <c r="VID39" s="265"/>
      <c r="VIE39" s="265"/>
      <c r="VIF39" s="246"/>
      <c r="VIG39" s="265"/>
      <c r="VIH39" s="265"/>
      <c r="VII39" s="265"/>
      <c r="VIJ39" s="246"/>
      <c r="VIK39" s="265"/>
      <c r="VIL39" s="265"/>
      <c r="VIM39" s="265"/>
      <c r="VIN39" s="246"/>
      <c r="VIO39" s="265"/>
      <c r="VIP39" s="265"/>
      <c r="VIQ39" s="265"/>
      <c r="VIR39" s="246"/>
      <c r="VIS39" s="265"/>
      <c r="VIT39" s="265"/>
      <c r="VIU39" s="265"/>
      <c r="VIV39" s="246"/>
      <c r="VIW39" s="265"/>
      <c r="VIX39" s="265"/>
      <c r="VIY39" s="265"/>
      <c r="VIZ39" s="246"/>
      <c r="VJA39" s="265"/>
      <c r="VJB39" s="265"/>
      <c r="VJC39" s="265"/>
      <c r="VJD39" s="246"/>
      <c r="VJE39" s="265"/>
      <c r="VJF39" s="265"/>
      <c r="VJG39" s="265"/>
      <c r="VJH39" s="246"/>
      <c r="VJI39" s="265"/>
      <c r="VJJ39" s="265"/>
      <c r="VJK39" s="265"/>
      <c r="VJL39" s="246"/>
      <c r="VJM39" s="265"/>
      <c r="VJN39" s="265"/>
      <c r="VJO39" s="265"/>
      <c r="VJP39" s="246"/>
      <c r="VJQ39" s="265"/>
      <c r="VJR39" s="265"/>
      <c r="VJS39" s="265"/>
      <c r="VJT39" s="246"/>
      <c r="VJU39" s="265"/>
      <c r="VJV39" s="265"/>
      <c r="VJW39" s="265"/>
      <c r="VJX39" s="246"/>
      <c r="VJY39" s="265"/>
      <c r="VJZ39" s="265"/>
      <c r="VKA39" s="265"/>
      <c r="VKB39" s="246"/>
      <c r="VKC39" s="265"/>
      <c r="VKD39" s="265"/>
      <c r="VKE39" s="265"/>
      <c r="VKF39" s="246"/>
      <c r="VKG39" s="265"/>
      <c r="VKH39" s="265"/>
      <c r="VKI39" s="265"/>
      <c r="VKJ39" s="246"/>
      <c r="VKK39" s="265"/>
      <c r="VKL39" s="265"/>
      <c r="VKM39" s="265"/>
      <c r="VKN39" s="246"/>
      <c r="VKO39" s="265"/>
      <c r="VKP39" s="265"/>
      <c r="VKQ39" s="265"/>
      <c r="VKR39" s="246"/>
      <c r="VKS39" s="265"/>
      <c r="VKT39" s="265"/>
      <c r="VKU39" s="265"/>
      <c r="VKV39" s="246"/>
      <c r="VKW39" s="265"/>
      <c r="VKX39" s="265"/>
      <c r="VKY39" s="265"/>
      <c r="VKZ39" s="246"/>
      <c r="VLA39" s="265"/>
      <c r="VLB39" s="265"/>
      <c r="VLC39" s="265"/>
      <c r="VLD39" s="246"/>
      <c r="VLE39" s="265"/>
      <c r="VLF39" s="265"/>
      <c r="VLG39" s="265"/>
      <c r="VLH39" s="246"/>
      <c r="VLI39" s="265"/>
      <c r="VLJ39" s="265"/>
      <c r="VLK39" s="265"/>
      <c r="VLL39" s="246"/>
      <c r="VLM39" s="265"/>
      <c r="VLN39" s="265"/>
      <c r="VLO39" s="265"/>
      <c r="VLP39" s="246"/>
      <c r="VLQ39" s="265"/>
      <c r="VLR39" s="265"/>
      <c r="VLS39" s="265"/>
      <c r="VLT39" s="246"/>
      <c r="VLU39" s="265"/>
      <c r="VLV39" s="265"/>
      <c r="VLW39" s="265"/>
      <c r="VLX39" s="246"/>
      <c r="VLY39" s="265"/>
      <c r="VLZ39" s="265"/>
      <c r="VMA39" s="265"/>
      <c r="VMB39" s="246"/>
      <c r="VMC39" s="265"/>
      <c r="VMD39" s="265"/>
      <c r="VME39" s="265"/>
      <c r="VMF39" s="246"/>
      <c r="VMG39" s="265"/>
      <c r="VMH39" s="265"/>
      <c r="VMI39" s="265"/>
      <c r="VMJ39" s="246"/>
      <c r="VMK39" s="265"/>
      <c r="VML39" s="265"/>
      <c r="VMM39" s="265"/>
      <c r="VMN39" s="246"/>
      <c r="VMO39" s="265"/>
      <c r="VMP39" s="265"/>
      <c r="VMQ39" s="265"/>
      <c r="VMR39" s="246"/>
      <c r="VMS39" s="265"/>
      <c r="VMT39" s="265"/>
      <c r="VMU39" s="265"/>
      <c r="VMV39" s="246"/>
      <c r="VMW39" s="265"/>
      <c r="VMX39" s="265"/>
      <c r="VMY39" s="265"/>
      <c r="VMZ39" s="246"/>
      <c r="VNA39" s="265"/>
      <c r="VNB39" s="265"/>
      <c r="VNC39" s="265"/>
      <c r="VND39" s="246"/>
      <c r="VNE39" s="265"/>
      <c r="VNF39" s="265"/>
      <c r="VNG39" s="265"/>
      <c r="VNH39" s="246"/>
      <c r="VNI39" s="265"/>
      <c r="VNJ39" s="265"/>
      <c r="VNK39" s="265"/>
      <c r="VNL39" s="246"/>
      <c r="VNM39" s="265"/>
      <c r="VNN39" s="265"/>
      <c r="VNO39" s="265"/>
      <c r="VNP39" s="246"/>
      <c r="VNQ39" s="265"/>
      <c r="VNR39" s="265"/>
      <c r="VNS39" s="265"/>
      <c r="VNT39" s="246"/>
      <c r="VNU39" s="265"/>
      <c r="VNV39" s="265"/>
      <c r="VNW39" s="265"/>
      <c r="VNX39" s="246"/>
      <c r="VNY39" s="265"/>
      <c r="VNZ39" s="265"/>
      <c r="VOA39" s="265"/>
      <c r="VOB39" s="246"/>
      <c r="VOC39" s="265"/>
      <c r="VOD39" s="265"/>
      <c r="VOE39" s="265"/>
      <c r="VOF39" s="246"/>
      <c r="VOG39" s="265"/>
      <c r="VOH39" s="265"/>
      <c r="VOI39" s="265"/>
      <c r="VOJ39" s="246"/>
      <c r="VOK39" s="265"/>
      <c r="VOL39" s="265"/>
      <c r="VOM39" s="265"/>
      <c r="VON39" s="246"/>
      <c r="VOO39" s="265"/>
      <c r="VOP39" s="265"/>
      <c r="VOQ39" s="265"/>
      <c r="VOR39" s="246"/>
      <c r="VOS39" s="265"/>
      <c r="VOT39" s="265"/>
      <c r="VOU39" s="265"/>
      <c r="VOV39" s="246"/>
      <c r="VOW39" s="265"/>
      <c r="VOX39" s="265"/>
      <c r="VOY39" s="265"/>
      <c r="VOZ39" s="246"/>
      <c r="VPA39" s="265"/>
      <c r="VPB39" s="265"/>
      <c r="VPC39" s="265"/>
      <c r="VPD39" s="246"/>
      <c r="VPE39" s="265"/>
      <c r="VPF39" s="265"/>
      <c r="VPG39" s="265"/>
      <c r="VPH39" s="246"/>
      <c r="VPI39" s="265"/>
      <c r="VPJ39" s="265"/>
      <c r="VPK39" s="265"/>
      <c r="VPL39" s="246"/>
      <c r="VPM39" s="265"/>
      <c r="VPN39" s="265"/>
      <c r="VPO39" s="265"/>
      <c r="VPP39" s="246"/>
      <c r="VPQ39" s="265"/>
      <c r="VPR39" s="265"/>
      <c r="VPS39" s="265"/>
      <c r="VPT39" s="246"/>
      <c r="VPU39" s="265"/>
      <c r="VPV39" s="265"/>
      <c r="VPW39" s="265"/>
      <c r="VPX39" s="246"/>
      <c r="VPY39" s="265"/>
      <c r="VPZ39" s="265"/>
      <c r="VQA39" s="265"/>
      <c r="VQB39" s="246"/>
      <c r="VQC39" s="265"/>
      <c r="VQD39" s="265"/>
      <c r="VQE39" s="265"/>
      <c r="VQF39" s="246"/>
      <c r="VQG39" s="265"/>
      <c r="VQH39" s="265"/>
      <c r="VQI39" s="265"/>
      <c r="VQJ39" s="246"/>
      <c r="VQK39" s="265"/>
      <c r="VQL39" s="265"/>
      <c r="VQM39" s="265"/>
      <c r="VQN39" s="246"/>
      <c r="VQO39" s="265"/>
      <c r="VQP39" s="265"/>
      <c r="VQQ39" s="265"/>
      <c r="VQR39" s="246"/>
      <c r="VQS39" s="265"/>
      <c r="VQT39" s="265"/>
      <c r="VQU39" s="265"/>
      <c r="VQV39" s="246"/>
      <c r="VQW39" s="265"/>
      <c r="VQX39" s="265"/>
      <c r="VQY39" s="265"/>
      <c r="VQZ39" s="246"/>
      <c r="VRA39" s="265"/>
      <c r="VRB39" s="265"/>
      <c r="VRC39" s="265"/>
      <c r="VRD39" s="246"/>
      <c r="VRE39" s="265"/>
      <c r="VRF39" s="265"/>
      <c r="VRG39" s="265"/>
      <c r="VRH39" s="246"/>
      <c r="VRI39" s="265"/>
      <c r="VRJ39" s="265"/>
      <c r="VRK39" s="265"/>
      <c r="VRL39" s="246"/>
      <c r="VRM39" s="265"/>
      <c r="VRN39" s="265"/>
      <c r="VRO39" s="265"/>
      <c r="VRP39" s="246"/>
      <c r="VRQ39" s="265"/>
      <c r="VRR39" s="265"/>
      <c r="VRS39" s="265"/>
      <c r="VRT39" s="246"/>
      <c r="VRU39" s="265"/>
      <c r="VRV39" s="265"/>
      <c r="VRW39" s="265"/>
      <c r="VRX39" s="246"/>
      <c r="VRY39" s="265"/>
      <c r="VRZ39" s="265"/>
      <c r="VSA39" s="265"/>
      <c r="VSB39" s="246"/>
      <c r="VSC39" s="265"/>
      <c r="VSD39" s="265"/>
      <c r="VSE39" s="265"/>
      <c r="VSF39" s="246"/>
      <c r="VSG39" s="265"/>
      <c r="VSH39" s="265"/>
      <c r="VSI39" s="265"/>
      <c r="VSJ39" s="246"/>
      <c r="VSK39" s="265"/>
      <c r="VSL39" s="265"/>
      <c r="VSM39" s="265"/>
      <c r="VSN39" s="246"/>
      <c r="VSO39" s="265"/>
      <c r="VSP39" s="265"/>
      <c r="VSQ39" s="265"/>
      <c r="VSR39" s="246"/>
      <c r="VSS39" s="265"/>
      <c r="VST39" s="265"/>
      <c r="VSU39" s="265"/>
      <c r="VSV39" s="246"/>
      <c r="VSW39" s="265"/>
      <c r="VSX39" s="265"/>
      <c r="VSY39" s="265"/>
      <c r="VSZ39" s="246"/>
      <c r="VTA39" s="265"/>
      <c r="VTB39" s="265"/>
      <c r="VTC39" s="265"/>
      <c r="VTD39" s="246"/>
      <c r="VTE39" s="265"/>
      <c r="VTF39" s="265"/>
      <c r="VTG39" s="265"/>
      <c r="VTH39" s="246"/>
      <c r="VTI39" s="265"/>
      <c r="VTJ39" s="265"/>
      <c r="VTK39" s="265"/>
      <c r="VTL39" s="246"/>
      <c r="VTM39" s="265"/>
      <c r="VTN39" s="265"/>
      <c r="VTO39" s="265"/>
      <c r="VTP39" s="246"/>
      <c r="VTQ39" s="265"/>
      <c r="VTR39" s="265"/>
      <c r="VTS39" s="265"/>
      <c r="VTT39" s="246"/>
      <c r="VTU39" s="265"/>
      <c r="VTV39" s="265"/>
      <c r="VTW39" s="265"/>
      <c r="VTX39" s="246"/>
      <c r="VTY39" s="265"/>
      <c r="VTZ39" s="265"/>
      <c r="VUA39" s="265"/>
      <c r="VUB39" s="246"/>
      <c r="VUC39" s="265"/>
      <c r="VUD39" s="265"/>
      <c r="VUE39" s="265"/>
      <c r="VUF39" s="246"/>
      <c r="VUG39" s="265"/>
      <c r="VUH39" s="265"/>
      <c r="VUI39" s="265"/>
      <c r="VUJ39" s="246"/>
      <c r="VUK39" s="265"/>
      <c r="VUL39" s="265"/>
      <c r="VUM39" s="265"/>
      <c r="VUN39" s="246"/>
      <c r="VUO39" s="265"/>
      <c r="VUP39" s="265"/>
      <c r="VUQ39" s="265"/>
      <c r="VUR39" s="246"/>
      <c r="VUS39" s="265"/>
      <c r="VUT39" s="265"/>
      <c r="VUU39" s="265"/>
      <c r="VUV39" s="246"/>
      <c r="VUW39" s="265"/>
      <c r="VUX39" s="265"/>
      <c r="VUY39" s="265"/>
      <c r="VUZ39" s="246"/>
      <c r="VVA39" s="265"/>
      <c r="VVB39" s="265"/>
      <c r="VVC39" s="265"/>
      <c r="VVD39" s="246"/>
      <c r="VVE39" s="265"/>
      <c r="VVF39" s="265"/>
      <c r="VVG39" s="265"/>
      <c r="VVH39" s="246"/>
      <c r="VVI39" s="265"/>
      <c r="VVJ39" s="265"/>
      <c r="VVK39" s="265"/>
      <c r="VVL39" s="246"/>
      <c r="VVM39" s="265"/>
      <c r="VVN39" s="265"/>
      <c r="VVO39" s="265"/>
      <c r="VVP39" s="246"/>
      <c r="VVQ39" s="265"/>
      <c r="VVR39" s="265"/>
      <c r="VVS39" s="265"/>
      <c r="VVT39" s="246"/>
      <c r="VVU39" s="265"/>
      <c r="VVV39" s="265"/>
      <c r="VVW39" s="265"/>
      <c r="VVX39" s="246"/>
      <c r="VVY39" s="265"/>
      <c r="VVZ39" s="265"/>
      <c r="VWA39" s="265"/>
      <c r="VWB39" s="246"/>
      <c r="VWC39" s="265"/>
      <c r="VWD39" s="265"/>
      <c r="VWE39" s="265"/>
      <c r="VWF39" s="246"/>
      <c r="VWG39" s="265"/>
      <c r="VWH39" s="265"/>
      <c r="VWI39" s="265"/>
      <c r="VWJ39" s="246"/>
      <c r="VWK39" s="265"/>
      <c r="VWL39" s="265"/>
      <c r="VWM39" s="265"/>
      <c r="VWN39" s="246"/>
      <c r="VWO39" s="265"/>
      <c r="VWP39" s="265"/>
      <c r="VWQ39" s="265"/>
      <c r="VWR39" s="246"/>
      <c r="VWS39" s="265"/>
      <c r="VWT39" s="265"/>
      <c r="VWU39" s="265"/>
      <c r="VWV39" s="246"/>
      <c r="VWW39" s="265"/>
      <c r="VWX39" s="265"/>
      <c r="VWY39" s="265"/>
      <c r="VWZ39" s="246"/>
      <c r="VXA39" s="265"/>
      <c r="VXB39" s="265"/>
      <c r="VXC39" s="265"/>
      <c r="VXD39" s="246"/>
      <c r="VXE39" s="265"/>
      <c r="VXF39" s="265"/>
      <c r="VXG39" s="265"/>
      <c r="VXH39" s="246"/>
      <c r="VXI39" s="265"/>
      <c r="VXJ39" s="265"/>
      <c r="VXK39" s="265"/>
      <c r="VXL39" s="246"/>
      <c r="VXM39" s="265"/>
      <c r="VXN39" s="265"/>
      <c r="VXO39" s="265"/>
      <c r="VXP39" s="246"/>
      <c r="VXQ39" s="265"/>
      <c r="VXR39" s="265"/>
      <c r="VXS39" s="265"/>
      <c r="VXT39" s="246"/>
      <c r="VXU39" s="265"/>
      <c r="VXV39" s="265"/>
      <c r="VXW39" s="265"/>
      <c r="VXX39" s="246"/>
      <c r="VXY39" s="265"/>
      <c r="VXZ39" s="265"/>
      <c r="VYA39" s="265"/>
      <c r="VYB39" s="246"/>
      <c r="VYC39" s="265"/>
      <c r="VYD39" s="265"/>
      <c r="VYE39" s="265"/>
      <c r="VYF39" s="246"/>
      <c r="VYG39" s="265"/>
      <c r="VYH39" s="265"/>
      <c r="VYI39" s="265"/>
      <c r="VYJ39" s="246"/>
      <c r="VYK39" s="265"/>
      <c r="VYL39" s="265"/>
      <c r="VYM39" s="265"/>
      <c r="VYN39" s="246"/>
      <c r="VYO39" s="265"/>
      <c r="VYP39" s="265"/>
      <c r="VYQ39" s="265"/>
      <c r="VYR39" s="246"/>
      <c r="VYS39" s="265"/>
      <c r="VYT39" s="265"/>
      <c r="VYU39" s="265"/>
      <c r="VYV39" s="246"/>
      <c r="VYW39" s="265"/>
      <c r="VYX39" s="265"/>
      <c r="VYY39" s="265"/>
      <c r="VYZ39" s="246"/>
      <c r="VZA39" s="265"/>
      <c r="VZB39" s="265"/>
      <c r="VZC39" s="265"/>
      <c r="VZD39" s="246"/>
      <c r="VZE39" s="265"/>
      <c r="VZF39" s="265"/>
      <c r="VZG39" s="265"/>
      <c r="VZH39" s="246"/>
      <c r="VZI39" s="265"/>
      <c r="VZJ39" s="265"/>
      <c r="VZK39" s="265"/>
      <c r="VZL39" s="246"/>
      <c r="VZM39" s="265"/>
      <c r="VZN39" s="265"/>
      <c r="VZO39" s="265"/>
      <c r="VZP39" s="246"/>
      <c r="VZQ39" s="265"/>
      <c r="VZR39" s="265"/>
      <c r="VZS39" s="265"/>
      <c r="VZT39" s="246"/>
      <c r="VZU39" s="265"/>
      <c r="VZV39" s="265"/>
      <c r="VZW39" s="265"/>
      <c r="VZX39" s="246"/>
      <c r="VZY39" s="265"/>
      <c r="VZZ39" s="265"/>
      <c r="WAA39" s="265"/>
      <c r="WAB39" s="246"/>
      <c r="WAC39" s="265"/>
      <c r="WAD39" s="265"/>
      <c r="WAE39" s="265"/>
      <c r="WAF39" s="246"/>
      <c r="WAG39" s="265"/>
      <c r="WAH39" s="265"/>
      <c r="WAI39" s="265"/>
      <c r="WAJ39" s="246"/>
      <c r="WAK39" s="265"/>
      <c r="WAL39" s="265"/>
      <c r="WAM39" s="265"/>
      <c r="WAN39" s="246"/>
      <c r="WAO39" s="265"/>
      <c r="WAP39" s="265"/>
      <c r="WAQ39" s="265"/>
      <c r="WAR39" s="246"/>
      <c r="WAS39" s="265"/>
      <c r="WAT39" s="265"/>
      <c r="WAU39" s="265"/>
      <c r="WAV39" s="246"/>
      <c r="WAW39" s="265"/>
      <c r="WAX39" s="265"/>
      <c r="WAY39" s="265"/>
      <c r="WAZ39" s="246"/>
      <c r="WBA39" s="265"/>
      <c r="WBB39" s="265"/>
      <c r="WBC39" s="265"/>
      <c r="WBD39" s="246"/>
      <c r="WBE39" s="265"/>
      <c r="WBF39" s="265"/>
      <c r="WBG39" s="265"/>
      <c r="WBH39" s="246"/>
      <c r="WBI39" s="265"/>
      <c r="WBJ39" s="265"/>
      <c r="WBK39" s="265"/>
      <c r="WBL39" s="246"/>
      <c r="WBM39" s="265"/>
      <c r="WBN39" s="265"/>
      <c r="WBO39" s="265"/>
      <c r="WBP39" s="246"/>
      <c r="WBQ39" s="265"/>
      <c r="WBR39" s="265"/>
      <c r="WBS39" s="265"/>
      <c r="WBT39" s="246"/>
      <c r="WBU39" s="265"/>
      <c r="WBV39" s="265"/>
      <c r="WBW39" s="265"/>
      <c r="WBX39" s="246"/>
      <c r="WBY39" s="265"/>
      <c r="WBZ39" s="265"/>
      <c r="WCA39" s="265"/>
      <c r="WCB39" s="246"/>
      <c r="WCC39" s="265"/>
      <c r="WCD39" s="265"/>
      <c r="WCE39" s="265"/>
      <c r="WCF39" s="246"/>
      <c r="WCG39" s="265"/>
      <c r="WCH39" s="265"/>
      <c r="WCI39" s="265"/>
      <c r="WCJ39" s="246"/>
      <c r="WCK39" s="265"/>
      <c r="WCL39" s="265"/>
      <c r="WCM39" s="265"/>
      <c r="WCN39" s="246"/>
      <c r="WCO39" s="265"/>
      <c r="WCP39" s="265"/>
      <c r="WCQ39" s="265"/>
      <c r="WCR39" s="246"/>
      <c r="WCS39" s="265"/>
      <c r="WCT39" s="265"/>
      <c r="WCU39" s="265"/>
      <c r="WCV39" s="246"/>
      <c r="WCW39" s="265"/>
      <c r="WCX39" s="265"/>
      <c r="WCY39" s="265"/>
      <c r="WCZ39" s="246"/>
      <c r="WDA39" s="265"/>
      <c r="WDB39" s="265"/>
      <c r="WDC39" s="265"/>
      <c r="WDD39" s="246"/>
      <c r="WDE39" s="265"/>
      <c r="WDF39" s="265"/>
      <c r="WDG39" s="265"/>
      <c r="WDH39" s="246"/>
      <c r="WDI39" s="265"/>
      <c r="WDJ39" s="265"/>
      <c r="WDK39" s="265"/>
      <c r="WDL39" s="246"/>
      <c r="WDM39" s="265"/>
      <c r="WDN39" s="265"/>
      <c r="WDO39" s="265"/>
      <c r="WDP39" s="246"/>
      <c r="WDQ39" s="265"/>
      <c r="WDR39" s="265"/>
      <c r="WDS39" s="265"/>
      <c r="WDT39" s="246"/>
      <c r="WDU39" s="265"/>
      <c r="WDV39" s="265"/>
      <c r="WDW39" s="265"/>
      <c r="WDX39" s="246"/>
      <c r="WDY39" s="265"/>
      <c r="WDZ39" s="265"/>
      <c r="WEA39" s="265"/>
      <c r="WEB39" s="246"/>
      <c r="WEC39" s="265"/>
      <c r="WED39" s="265"/>
      <c r="WEE39" s="265"/>
      <c r="WEF39" s="246"/>
      <c r="WEG39" s="265"/>
      <c r="WEH39" s="265"/>
      <c r="WEI39" s="265"/>
      <c r="WEJ39" s="246"/>
      <c r="WEK39" s="265"/>
      <c r="WEL39" s="265"/>
      <c r="WEM39" s="265"/>
      <c r="WEN39" s="246"/>
      <c r="WEO39" s="265"/>
      <c r="WEP39" s="265"/>
      <c r="WEQ39" s="265"/>
      <c r="WER39" s="246"/>
      <c r="WES39" s="265"/>
      <c r="WET39" s="265"/>
      <c r="WEU39" s="265"/>
      <c r="WEV39" s="246"/>
      <c r="WEW39" s="265"/>
      <c r="WEX39" s="265"/>
      <c r="WEY39" s="265"/>
      <c r="WEZ39" s="246"/>
      <c r="WFA39" s="265"/>
      <c r="WFB39" s="265"/>
      <c r="WFC39" s="265"/>
      <c r="WFD39" s="246"/>
      <c r="WFE39" s="265"/>
      <c r="WFF39" s="265"/>
      <c r="WFG39" s="265"/>
      <c r="WFH39" s="246"/>
      <c r="WFI39" s="265"/>
      <c r="WFJ39" s="265"/>
      <c r="WFK39" s="265"/>
      <c r="WFL39" s="246"/>
      <c r="WFM39" s="265"/>
      <c r="WFN39" s="265"/>
      <c r="WFO39" s="265"/>
      <c r="WFP39" s="246"/>
      <c r="WFQ39" s="265"/>
      <c r="WFR39" s="265"/>
      <c r="WFS39" s="265"/>
      <c r="WFT39" s="246"/>
      <c r="WFU39" s="265"/>
      <c r="WFV39" s="265"/>
      <c r="WFW39" s="265"/>
      <c r="WFX39" s="246"/>
      <c r="WFY39" s="265"/>
      <c r="WFZ39" s="265"/>
      <c r="WGA39" s="265"/>
      <c r="WGB39" s="246"/>
      <c r="WGC39" s="265"/>
      <c r="WGD39" s="265"/>
      <c r="WGE39" s="265"/>
      <c r="WGF39" s="246"/>
      <c r="WGG39" s="265"/>
      <c r="WGH39" s="265"/>
      <c r="WGI39" s="265"/>
      <c r="WGJ39" s="246"/>
      <c r="WGK39" s="265"/>
      <c r="WGL39" s="265"/>
      <c r="WGM39" s="265"/>
      <c r="WGN39" s="246"/>
      <c r="WGO39" s="265"/>
      <c r="WGP39" s="265"/>
      <c r="WGQ39" s="265"/>
      <c r="WGR39" s="246"/>
      <c r="WGS39" s="265"/>
      <c r="WGT39" s="265"/>
      <c r="WGU39" s="265"/>
      <c r="WGV39" s="246"/>
      <c r="WGW39" s="265"/>
      <c r="WGX39" s="265"/>
      <c r="WGY39" s="265"/>
      <c r="WGZ39" s="246"/>
      <c r="WHA39" s="265"/>
      <c r="WHB39" s="265"/>
      <c r="WHC39" s="265"/>
      <c r="WHD39" s="246"/>
      <c r="WHE39" s="265"/>
      <c r="WHF39" s="265"/>
      <c r="WHG39" s="265"/>
      <c r="WHH39" s="246"/>
      <c r="WHI39" s="265"/>
      <c r="WHJ39" s="265"/>
      <c r="WHK39" s="265"/>
      <c r="WHL39" s="246"/>
      <c r="WHM39" s="265"/>
      <c r="WHN39" s="265"/>
      <c r="WHO39" s="265"/>
      <c r="WHP39" s="246"/>
      <c r="WHQ39" s="265"/>
      <c r="WHR39" s="265"/>
      <c r="WHS39" s="265"/>
      <c r="WHT39" s="246"/>
      <c r="WHU39" s="265"/>
      <c r="WHV39" s="265"/>
      <c r="WHW39" s="265"/>
      <c r="WHX39" s="246"/>
      <c r="WHY39" s="265"/>
      <c r="WHZ39" s="265"/>
      <c r="WIA39" s="265"/>
      <c r="WIB39" s="246"/>
      <c r="WIC39" s="265"/>
      <c r="WID39" s="265"/>
      <c r="WIE39" s="265"/>
      <c r="WIF39" s="246"/>
      <c r="WIG39" s="265"/>
      <c r="WIH39" s="265"/>
      <c r="WII39" s="265"/>
      <c r="WIJ39" s="246"/>
      <c r="WIK39" s="265"/>
      <c r="WIL39" s="265"/>
      <c r="WIM39" s="265"/>
      <c r="WIN39" s="246"/>
      <c r="WIO39" s="265"/>
      <c r="WIP39" s="265"/>
      <c r="WIQ39" s="265"/>
      <c r="WIR39" s="246"/>
      <c r="WIS39" s="265"/>
      <c r="WIT39" s="265"/>
      <c r="WIU39" s="265"/>
      <c r="WIV39" s="246"/>
      <c r="WIW39" s="265"/>
      <c r="WIX39" s="265"/>
      <c r="WIY39" s="265"/>
      <c r="WIZ39" s="246"/>
      <c r="WJA39" s="265"/>
      <c r="WJB39" s="265"/>
      <c r="WJC39" s="265"/>
      <c r="WJD39" s="246"/>
      <c r="WJE39" s="265"/>
      <c r="WJF39" s="265"/>
      <c r="WJG39" s="265"/>
      <c r="WJH39" s="246"/>
      <c r="WJI39" s="265"/>
      <c r="WJJ39" s="265"/>
      <c r="WJK39" s="265"/>
      <c r="WJL39" s="246"/>
      <c r="WJM39" s="265"/>
      <c r="WJN39" s="265"/>
      <c r="WJO39" s="265"/>
      <c r="WJP39" s="246"/>
      <c r="WJQ39" s="265"/>
      <c r="WJR39" s="265"/>
      <c r="WJS39" s="265"/>
      <c r="WJT39" s="246"/>
      <c r="WJU39" s="265"/>
      <c r="WJV39" s="265"/>
      <c r="WJW39" s="265"/>
      <c r="WJX39" s="246"/>
      <c r="WJY39" s="265"/>
      <c r="WJZ39" s="265"/>
      <c r="WKA39" s="265"/>
      <c r="WKB39" s="246"/>
      <c r="WKC39" s="265"/>
      <c r="WKD39" s="265"/>
      <c r="WKE39" s="265"/>
      <c r="WKF39" s="246"/>
      <c r="WKG39" s="265"/>
      <c r="WKH39" s="265"/>
      <c r="WKI39" s="265"/>
      <c r="WKJ39" s="246"/>
      <c r="WKK39" s="265"/>
      <c r="WKL39" s="265"/>
      <c r="WKM39" s="265"/>
      <c r="WKN39" s="246"/>
      <c r="WKO39" s="265"/>
      <c r="WKP39" s="265"/>
      <c r="WKQ39" s="265"/>
      <c r="WKR39" s="246"/>
      <c r="WKS39" s="265"/>
      <c r="WKT39" s="265"/>
      <c r="WKU39" s="265"/>
      <c r="WKV39" s="246"/>
      <c r="WKW39" s="265"/>
      <c r="WKX39" s="265"/>
      <c r="WKY39" s="265"/>
      <c r="WKZ39" s="246"/>
      <c r="WLA39" s="265"/>
      <c r="WLB39" s="265"/>
      <c r="WLC39" s="265"/>
      <c r="WLD39" s="246"/>
      <c r="WLE39" s="265"/>
      <c r="WLF39" s="265"/>
      <c r="WLG39" s="265"/>
      <c r="WLH39" s="246"/>
      <c r="WLI39" s="265"/>
      <c r="WLJ39" s="265"/>
      <c r="WLK39" s="265"/>
      <c r="WLL39" s="246"/>
      <c r="WLM39" s="265"/>
      <c r="WLN39" s="265"/>
      <c r="WLO39" s="265"/>
      <c r="WLP39" s="246"/>
      <c r="WLQ39" s="265"/>
      <c r="WLR39" s="265"/>
      <c r="WLS39" s="265"/>
      <c r="WLT39" s="246"/>
      <c r="WLU39" s="265"/>
      <c r="WLV39" s="265"/>
      <c r="WLW39" s="265"/>
      <c r="WLX39" s="246"/>
      <c r="WLY39" s="265"/>
      <c r="WLZ39" s="265"/>
      <c r="WMA39" s="265"/>
      <c r="WMB39" s="246"/>
      <c r="WMC39" s="265"/>
      <c r="WMD39" s="265"/>
      <c r="WME39" s="265"/>
      <c r="WMF39" s="246"/>
      <c r="WMG39" s="265"/>
      <c r="WMH39" s="265"/>
      <c r="WMI39" s="265"/>
      <c r="WMJ39" s="246"/>
      <c r="WMK39" s="265"/>
      <c r="WML39" s="265"/>
      <c r="WMM39" s="265"/>
      <c r="WMN39" s="246"/>
      <c r="WMO39" s="265"/>
      <c r="WMP39" s="265"/>
      <c r="WMQ39" s="265"/>
      <c r="WMR39" s="246"/>
      <c r="WMS39" s="265"/>
      <c r="WMT39" s="265"/>
      <c r="WMU39" s="265"/>
      <c r="WMV39" s="246"/>
      <c r="WMW39" s="265"/>
      <c r="WMX39" s="265"/>
      <c r="WMY39" s="265"/>
      <c r="WMZ39" s="246"/>
      <c r="WNA39" s="265"/>
      <c r="WNB39" s="265"/>
      <c r="WNC39" s="265"/>
      <c r="WND39" s="246"/>
      <c r="WNE39" s="265"/>
      <c r="WNF39" s="265"/>
      <c r="WNG39" s="265"/>
      <c r="WNH39" s="246"/>
      <c r="WNI39" s="265"/>
      <c r="WNJ39" s="265"/>
      <c r="WNK39" s="265"/>
      <c r="WNL39" s="246"/>
      <c r="WNM39" s="265"/>
      <c r="WNN39" s="265"/>
      <c r="WNO39" s="265"/>
      <c r="WNP39" s="246"/>
      <c r="WNQ39" s="265"/>
      <c r="WNR39" s="265"/>
      <c r="WNS39" s="265"/>
      <c r="WNT39" s="246"/>
      <c r="WNU39" s="265"/>
      <c r="WNV39" s="265"/>
      <c r="WNW39" s="265"/>
      <c r="WNX39" s="246"/>
      <c r="WNY39" s="265"/>
      <c r="WNZ39" s="265"/>
      <c r="WOA39" s="265"/>
      <c r="WOB39" s="246"/>
      <c r="WOC39" s="265"/>
      <c r="WOD39" s="265"/>
      <c r="WOE39" s="265"/>
      <c r="WOF39" s="246"/>
      <c r="WOG39" s="265"/>
      <c r="WOH39" s="265"/>
      <c r="WOI39" s="265"/>
      <c r="WOJ39" s="246"/>
      <c r="WOK39" s="265"/>
      <c r="WOL39" s="265"/>
      <c r="WOM39" s="265"/>
      <c r="WON39" s="246"/>
      <c r="WOO39" s="265"/>
      <c r="WOP39" s="265"/>
      <c r="WOQ39" s="265"/>
      <c r="WOR39" s="246"/>
      <c r="WOS39" s="265"/>
      <c r="WOT39" s="265"/>
      <c r="WOU39" s="265"/>
      <c r="WOV39" s="246"/>
      <c r="WOW39" s="265"/>
      <c r="WOX39" s="265"/>
      <c r="WOY39" s="265"/>
      <c r="WOZ39" s="246"/>
      <c r="WPA39" s="265"/>
      <c r="WPB39" s="265"/>
      <c r="WPC39" s="265"/>
      <c r="WPD39" s="246"/>
      <c r="WPE39" s="265"/>
      <c r="WPF39" s="265"/>
      <c r="WPG39" s="265"/>
      <c r="WPH39" s="246"/>
      <c r="WPI39" s="265"/>
      <c r="WPJ39" s="265"/>
      <c r="WPK39" s="265"/>
      <c r="WPL39" s="246"/>
      <c r="WPM39" s="265"/>
      <c r="WPN39" s="265"/>
      <c r="WPO39" s="265"/>
      <c r="WPP39" s="246"/>
      <c r="WPQ39" s="265"/>
      <c r="WPR39" s="265"/>
      <c r="WPS39" s="265"/>
      <c r="WPT39" s="246"/>
      <c r="WPU39" s="265"/>
      <c r="WPV39" s="265"/>
      <c r="WPW39" s="265"/>
      <c r="WPX39" s="246"/>
      <c r="WPY39" s="265"/>
      <c r="WPZ39" s="265"/>
      <c r="WQA39" s="265"/>
      <c r="WQB39" s="246"/>
      <c r="WQC39" s="265"/>
      <c r="WQD39" s="265"/>
      <c r="WQE39" s="265"/>
      <c r="WQF39" s="246"/>
      <c r="WQG39" s="265"/>
      <c r="WQH39" s="265"/>
      <c r="WQI39" s="265"/>
      <c r="WQJ39" s="246"/>
      <c r="WQK39" s="265"/>
      <c r="WQL39" s="265"/>
      <c r="WQM39" s="265"/>
      <c r="WQN39" s="246"/>
      <c r="WQO39" s="265"/>
      <c r="WQP39" s="265"/>
      <c r="WQQ39" s="265"/>
      <c r="WQR39" s="246"/>
      <c r="WQS39" s="265"/>
      <c r="WQT39" s="265"/>
      <c r="WQU39" s="265"/>
      <c r="WQV39" s="246"/>
      <c r="WQW39" s="265"/>
      <c r="WQX39" s="265"/>
      <c r="WQY39" s="265"/>
      <c r="WQZ39" s="246"/>
      <c r="WRA39" s="265"/>
      <c r="WRB39" s="265"/>
      <c r="WRC39" s="265"/>
      <c r="WRD39" s="246"/>
      <c r="WRE39" s="265"/>
      <c r="WRF39" s="265"/>
      <c r="WRG39" s="265"/>
      <c r="WRH39" s="246"/>
      <c r="WRI39" s="265"/>
      <c r="WRJ39" s="265"/>
      <c r="WRK39" s="265"/>
      <c r="WRL39" s="246"/>
      <c r="WRM39" s="265"/>
      <c r="WRN39" s="265"/>
      <c r="WRO39" s="265"/>
      <c r="WRP39" s="246"/>
      <c r="WRQ39" s="265"/>
      <c r="WRR39" s="265"/>
      <c r="WRS39" s="265"/>
      <c r="WRT39" s="246"/>
      <c r="WRU39" s="265"/>
      <c r="WRV39" s="265"/>
      <c r="WRW39" s="265"/>
      <c r="WRX39" s="246"/>
      <c r="WRY39" s="265"/>
      <c r="WRZ39" s="265"/>
      <c r="WSA39" s="265"/>
      <c r="WSB39" s="246"/>
      <c r="WSC39" s="265"/>
      <c r="WSD39" s="265"/>
      <c r="WSE39" s="265"/>
      <c r="WSF39" s="246"/>
      <c r="WSG39" s="265"/>
      <c r="WSH39" s="265"/>
      <c r="WSI39" s="265"/>
      <c r="WSJ39" s="246"/>
      <c r="WSK39" s="265"/>
      <c r="WSL39" s="265"/>
      <c r="WSM39" s="265"/>
      <c r="WSN39" s="246"/>
      <c r="WSO39" s="265"/>
      <c r="WSP39" s="265"/>
      <c r="WSQ39" s="265"/>
      <c r="WSR39" s="246"/>
      <c r="WSS39" s="265"/>
      <c r="WST39" s="265"/>
      <c r="WSU39" s="265"/>
      <c r="WSV39" s="246"/>
      <c r="WSW39" s="265"/>
      <c r="WSX39" s="265"/>
      <c r="WSY39" s="265"/>
      <c r="WSZ39" s="246"/>
      <c r="WTA39" s="265"/>
      <c r="WTB39" s="265"/>
      <c r="WTC39" s="265"/>
      <c r="WTD39" s="246"/>
      <c r="WTE39" s="265"/>
      <c r="WTF39" s="265"/>
      <c r="WTG39" s="265"/>
      <c r="WTH39" s="246"/>
      <c r="WTI39" s="265"/>
      <c r="WTJ39" s="265"/>
      <c r="WTK39" s="265"/>
      <c r="WTL39" s="246"/>
      <c r="WTM39" s="265"/>
      <c r="WTN39" s="265"/>
      <c r="WTO39" s="265"/>
      <c r="WTP39" s="246"/>
      <c r="WTQ39" s="265"/>
      <c r="WTR39" s="265"/>
      <c r="WTS39" s="265"/>
      <c r="WTT39" s="246"/>
      <c r="WTU39" s="265"/>
      <c r="WTV39" s="265"/>
      <c r="WTW39" s="265"/>
      <c r="WTX39" s="246"/>
      <c r="WTY39" s="265"/>
      <c r="WTZ39" s="265"/>
      <c r="WUA39" s="265"/>
      <c r="WUB39" s="246"/>
      <c r="WUC39" s="265"/>
      <c r="WUD39" s="265"/>
      <c r="WUE39" s="265"/>
      <c r="WUF39" s="246"/>
      <c r="WUG39" s="265"/>
      <c r="WUH39" s="265"/>
      <c r="WUI39" s="265"/>
      <c r="WUJ39" s="246"/>
      <c r="WUK39" s="265"/>
      <c r="WUL39" s="265"/>
      <c r="WUM39" s="265"/>
      <c r="WUN39" s="246"/>
      <c r="WUO39" s="265"/>
      <c r="WUP39" s="265"/>
      <c r="WUQ39" s="265"/>
      <c r="WUR39" s="246"/>
      <c r="WUS39" s="265"/>
      <c r="WUT39" s="265"/>
      <c r="WUU39" s="265"/>
      <c r="WUV39" s="246"/>
      <c r="WUW39" s="265"/>
      <c r="WUX39" s="265"/>
      <c r="WUY39" s="265"/>
      <c r="WUZ39" s="246"/>
      <c r="WVA39" s="265"/>
      <c r="WVB39" s="265"/>
      <c r="WVC39" s="265"/>
      <c r="WVD39" s="246"/>
      <c r="WVE39" s="265"/>
      <c r="WVF39" s="265"/>
      <c r="WVG39" s="265"/>
      <c r="WVH39" s="246"/>
      <c r="WVI39" s="265"/>
      <c r="WVJ39" s="265"/>
      <c r="WVK39" s="265"/>
      <c r="WVL39" s="246"/>
      <c r="WVM39" s="265"/>
      <c r="WVN39" s="265"/>
      <c r="WVO39" s="265"/>
      <c r="WVP39" s="246"/>
      <c r="WVQ39" s="265"/>
      <c r="WVR39" s="265"/>
      <c r="WVS39" s="265"/>
      <c r="WVT39" s="246"/>
      <c r="WVU39" s="265"/>
      <c r="WVV39" s="265"/>
      <c r="WVW39" s="265"/>
      <c r="WVX39" s="246"/>
      <c r="WVY39" s="265"/>
      <c r="WVZ39" s="265"/>
      <c r="WWA39" s="265"/>
      <c r="WWB39" s="246"/>
      <c r="WWC39" s="265"/>
      <c r="WWD39" s="265"/>
      <c r="WWE39" s="265"/>
      <c r="WWF39" s="246"/>
      <c r="WWG39" s="265"/>
      <c r="WWH39" s="265"/>
      <c r="WWI39" s="265"/>
      <c r="WWJ39" s="246"/>
      <c r="WWK39" s="265"/>
      <c r="WWL39" s="265"/>
      <c r="WWM39" s="265"/>
      <c r="WWN39" s="246"/>
      <c r="WWO39" s="265"/>
      <c r="WWP39" s="265"/>
      <c r="WWQ39" s="265"/>
      <c r="WWR39" s="246"/>
      <c r="WWS39" s="265"/>
      <c r="WWT39" s="265"/>
      <c r="WWU39" s="265"/>
      <c r="WWV39" s="246"/>
      <c r="WWW39" s="265"/>
      <c r="WWX39" s="265"/>
      <c r="WWY39" s="265"/>
      <c r="WWZ39" s="246"/>
      <c r="WXA39" s="265"/>
      <c r="WXB39" s="265"/>
      <c r="WXC39" s="265"/>
      <c r="WXD39" s="246"/>
      <c r="WXE39" s="265"/>
      <c r="WXF39" s="265"/>
      <c r="WXG39" s="265"/>
      <c r="WXH39" s="246"/>
      <c r="WXI39" s="265"/>
      <c r="WXJ39" s="265"/>
      <c r="WXK39" s="265"/>
      <c r="WXL39" s="246"/>
      <c r="WXM39" s="265"/>
      <c r="WXN39" s="265"/>
      <c r="WXO39" s="265"/>
      <c r="WXP39" s="246"/>
      <c r="WXQ39" s="265"/>
      <c r="WXR39" s="265"/>
      <c r="WXS39" s="265"/>
      <c r="WXT39" s="246"/>
      <c r="WXU39" s="265"/>
      <c r="WXV39" s="265"/>
      <c r="WXW39" s="265"/>
      <c r="WXX39" s="246"/>
      <c r="WXY39" s="265"/>
      <c r="WXZ39" s="265"/>
      <c r="WYA39" s="265"/>
      <c r="WYB39" s="246"/>
      <c r="WYC39" s="265"/>
      <c r="WYD39" s="265"/>
      <c r="WYE39" s="265"/>
      <c r="WYF39" s="246"/>
      <c r="WYG39" s="265"/>
      <c r="WYH39" s="265"/>
      <c r="WYI39" s="265"/>
      <c r="WYJ39" s="246"/>
      <c r="WYK39" s="265"/>
      <c r="WYL39" s="265"/>
      <c r="WYM39" s="265"/>
      <c r="WYN39" s="246"/>
      <c r="WYO39" s="265"/>
      <c r="WYP39" s="265"/>
      <c r="WYQ39" s="265"/>
      <c r="WYR39" s="246"/>
      <c r="WYS39" s="265"/>
      <c r="WYT39" s="265"/>
      <c r="WYU39" s="265"/>
      <c r="WYV39" s="246"/>
      <c r="WYW39" s="265"/>
      <c r="WYX39" s="265"/>
      <c r="WYY39" s="265"/>
      <c r="WYZ39" s="246"/>
      <c r="WZA39" s="265"/>
      <c r="WZB39" s="265"/>
      <c r="WZC39" s="265"/>
      <c r="WZD39" s="246"/>
      <c r="WZE39" s="265"/>
      <c r="WZF39" s="265"/>
      <c r="WZG39" s="265"/>
      <c r="WZH39" s="246"/>
      <c r="WZI39" s="265"/>
      <c r="WZJ39" s="265"/>
      <c r="WZK39" s="265"/>
      <c r="WZL39" s="246"/>
      <c r="WZM39" s="265"/>
      <c r="WZN39" s="265"/>
      <c r="WZO39" s="265"/>
      <c r="WZP39" s="246"/>
      <c r="WZQ39" s="265"/>
      <c r="WZR39" s="265"/>
      <c r="WZS39" s="265"/>
      <c r="WZT39" s="246"/>
      <c r="WZU39" s="265"/>
      <c r="WZV39" s="265"/>
      <c r="WZW39" s="265"/>
      <c r="WZX39" s="246"/>
      <c r="WZY39" s="265"/>
      <c r="WZZ39" s="265"/>
      <c r="XAA39" s="265"/>
    </row>
    <row r="40" spans="1:16251" s="245" customFormat="1" ht="14" x14ac:dyDescent="0.25">
      <c r="A40" s="26"/>
      <c r="B40" s="270" t="s">
        <v>45</v>
      </c>
      <c r="C40" s="270"/>
      <c r="D40" s="271">
        <f>SUM(D23:D39)</f>
        <v>100</v>
      </c>
      <c r="E40" s="272"/>
      <c r="F40" s="252"/>
      <c r="G40" s="252"/>
      <c r="H40" s="246"/>
      <c r="I40" s="252"/>
      <c r="J40" s="252"/>
      <c r="K40" s="252"/>
      <c r="L40" s="246"/>
      <c r="M40" s="252"/>
      <c r="N40" s="252"/>
      <c r="O40" s="252"/>
      <c r="P40" s="246"/>
      <c r="Q40" s="252"/>
      <c r="R40" s="252"/>
      <c r="S40" s="246"/>
      <c r="T40" s="252"/>
      <c r="U40" s="252"/>
      <c r="V40" s="252"/>
      <c r="W40" s="246"/>
      <c r="X40" s="252"/>
      <c r="Y40" s="252"/>
      <c r="Z40" s="252"/>
      <c r="AA40" s="246"/>
      <c r="AB40" s="252"/>
      <c r="AC40" s="252"/>
      <c r="AD40" s="252"/>
      <c r="AE40" s="246"/>
      <c r="AF40" s="252"/>
      <c r="AG40" s="252"/>
      <c r="AH40" s="252"/>
      <c r="AI40" s="246"/>
      <c r="AJ40" s="252"/>
      <c r="AK40" s="252"/>
      <c r="AL40" s="252"/>
      <c r="AM40" s="252"/>
      <c r="AN40" s="246"/>
      <c r="AO40" s="252"/>
      <c r="AP40" s="252"/>
      <c r="AQ40" s="252"/>
      <c r="AR40" s="246"/>
      <c r="AS40" s="252"/>
      <c r="AT40" s="252"/>
      <c r="AU40" s="252"/>
      <c r="AV40" s="246"/>
      <c r="AW40" s="252"/>
      <c r="AX40" s="252"/>
      <c r="AY40" s="252"/>
      <c r="AZ40" s="246"/>
      <c r="BA40" s="252"/>
      <c r="BB40" s="252"/>
      <c r="BC40" s="252"/>
      <c r="BD40" s="246"/>
      <c r="BE40" s="252"/>
      <c r="BF40" s="252"/>
      <c r="BG40" s="252"/>
      <c r="BH40" s="246"/>
      <c r="BI40" s="252"/>
      <c r="BJ40" s="252"/>
      <c r="BK40" s="252"/>
      <c r="BL40" s="246"/>
      <c r="BM40" s="252"/>
      <c r="BN40" s="252"/>
      <c r="BO40" s="252"/>
      <c r="BP40" s="246"/>
      <c r="BQ40" s="252"/>
      <c r="BR40" s="252"/>
      <c r="BS40" s="252"/>
      <c r="BT40" s="246"/>
      <c r="BU40" s="252"/>
      <c r="BV40" s="252"/>
      <c r="BW40" s="252"/>
      <c r="BX40" s="246"/>
      <c r="BY40" s="252"/>
      <c r="BZ40" s="252"/>
      <c r="CA40" s="252"/>
      <c r="CB40" s="246"/>
      <c r="CC40" s="252"/>
      <c r="CD40" s="252"/>
      <c r="CE40" s="252"/>
      <c r="CF40" s="246"/>
      <c r="CG40" s="252"/>
      <c r="CH40" s="252"/>
      <c r="CI40" s="252"/>
      <c r="CJ40" s="246"/>
      <c r="CK40" s="252"/>
      <c r="CL40" s="252"/>
      <c r="CM40" s="252"/>
      <c r="CN40" s="246"/>
      <c r="CO40" s="252"/>
      <c r="CP40" s="252"/>
      <c r="CQ40" s="252"/>
      <c r="CR40" s="246"/>
      <c r="CS40" s="252"/>
      <c r="CT40" s="252"/>
      <c r="CU40" s="252"/>
      <c r="CV40" s="246"/>
      <c r="CW40" s="252"/>
      <c r="CX40" s="252"/>
      <c r="CY40" s="252"/>
      <c r="CZ40" s="246"/>
      <c r="DA40" s="252"/>
      <c r="DB40" s="252"/>
      <c r="DC40" s="252"/>
      <c r="DD40" s="246"/>
      <c r="DE40" s="252"/>
      <c r="DF40" s="252"/>
      <c r="DG40" s="252"/>
      <c r="DH40" s="246"/>
      <c r="DI40" s="252"/>
      <c r="DJ40" s="252"/>
      <c r="DK40" s="252"/>
      <c r="DL40" s="246"/>
      <c r="DM40" s="252"/>
      <c r="DN40" s="252"/>
      <c r="DO40" s="252"/>
      <c r="DP40" s="246"/>
      <c r="DQ40" s="252"/>
      <c r="DR40" s="252"/>
      <c r="DS40" s="252"/>
      <c r="DT40" s="246"/>
      <c r="DU40" s="252"/>
      <c r="DV40" s="252"/>
      <c r="DW40" s="252"/>
      <c r="DX40" s="246"/>
      <c r="DY40" s="252"/>
      <c r="DZ40" s="252"/>
      <c r="EA40" s="252"/>
      <c r="EB40" s="246"/>
      <c r="EC40" s="252"/>
      <c r="ED40" s="252"/>
      <c r="EE40" s="252"/>
      <c r="EF40" s="246"/>
      <c r="EG40" s="252"/>
      <c r="EH40" s="252"/>
      <c r="EI40" s="252"/>
      <c r="EJ40" s="246"/>
      <c r="EK40" s="252"/>
      <c r="EL40" s="252"/>
      <c r="EM40" s="252"/>
      <c r="EN40" s="246"/>
      <c r="EO40" s="252"/>
      <c r="EP40" s="252"/>
      <c r="EQ40" s="252"/>
      <c r="ER40" s="246"/>
      <c r="ES40" s="252"/>
      <c r="ET40" s="252"/>
      <c r="EU40" s="252"/>
      <c r="EV40" s="246"/>
      <c r="EW40" s="252"/>
      <c r="EX40" s="252"/>
      <c r="EY40" s="252"/>
      <c r="EZ40" s="246"/>
      <c r="FA40" s="252"/>
      <c r="FB40" s="252"/>
      <c r="FC40" s="252"/>
      <c r="FD40" s="246"/>
      <c r="FE40" s="252"/>
      <c r="FF40" s="252"/>
      <c r="FG40" s="252"/>
      <c r="FH40" s="246"/>
      <c r="FI40" s="252"/>
      <c r="FJ40" s="252"/>
      <c r="FK40" s="252"/>
      <c r="FL40" s="246"/>
      <c r="FM40" s="252"/>
      <c r="FN40" s="252"/>
      <c r="FO40" s="252"/>
      <c r="FP40" s="246"/>
      <c r="FQ40" s="252"/>
      <c r="FR40" s="252"/>
      <c r="FS40" s="252"/>
      <c r="FT40" s="246"/>
      <c r="FU40" s="252"/>
      <c r="FV40" s="252"/>
      <c r="FW40" s="252"/>
      <c r="FX40" s="246"/>
      <c r="FY40" s="252"/>
      <c r="FZ40" s="252"/>
      <c r="GA40" s="252"/>
      <c r="GB40" s="246"/>
      <c r="GC40" s="252"/>
      <c r="GD40" s="252"/>
      <c r="GE40" s="252"/>
      <c r="GF40" s="246"/>
      <c r="GG40" s="252"/>
      <c r="GH40" s="252"/>
      <c r="GI40" s="252"/>
      <c r="GJ40" s="246"/>
      <c r="GK40" s="252"/>
      <c r="GL40" s="252"/>
      <c r="GM40" s="252"/>
      <c r="GN40" s="246"/>
      <c r="GO40" s="252"/>
      <c r="GP40" s="252"/>
      <c r="GQ40" s="252"/>
      <c r="GR40" s="246"/>
      <c r="GS40" s="252"/>
      <c r="GT40" s="252"/>
      <c r="GU40" s="252"/>
      <c r="GV40" s="246"/>
      <c r="GW40" s="252"/>
      <c r="GX40" s="252"/>
      <c r="GY40" s="252"/>
      <c r="GZ40" s="246"/>
      <c r="HA40" s="252"/>
      <c r="HB40" s="252"/>
      <c r="HC40" s="252"/>
      <c r="HD40" s="246"/>
      <c r="HE40" s="252"/>
      <c r="HF40" s="252"/>
      <c r="HG40" s="252"/>
      <c r="HH40" s="246"/>
      <c r="HI40" s="252"/>
      <c r="HJ40" s="252"/>
      <c r="HK40" s="252"/>
      <c r="HL40" s="246"/>
      <c r="HM40" s="252"/>
      <c r="HN40" s="252"/>
      <c r="HO40" s="252"/>
      <c r="HP40" s="246"/>
      <c r="HQ40" s="252"/>
      <c r="HR40" s="252"/>
      <c r="HS40" s="252"/>
      <c r="HT40" s="246"/>
      <c r="HU40" s="252"/>
      <c r="HV40" s="252"/>
      <c r="HW40" s="252"/>
      <c r="HX40" s="246"/>
      <c r="HY40" s="252"/>
      <c r="HZ40" s="252"/>
      <c r="IA40" s="252"/>
      <c r="IB40" s="246"/>
      <c r="IC40" s="252"/>
      <c r="ID40" s="252"/>
      <c r="IE40" s="252"/>
      <c r="IF40" s="246"/>
      <c r="IG40" s="252"/>
      <c r="IH40" s="252"/>
      <c r="II40" s="252"/>
      <c r="IJ40" s="246"/>
      <c r="IK40" s="252"/>
      <c r="IL40" s="252"/>
      <c r="IM40" s="252"/>
      <c r="IN40" s="246"/>
      <c r="IO40" s="252"/>
      <c r="IP40" s="252"/>
      <c r="IQ40" s="252"/>
      <c r="IR40" s="246"/>
      <c r="IS40" s="265"/>
      <c r="IT40" s="265"/>
      <c r="IU40" s="265"/>
      <c r="IV40" s="246"/>
      <c r="IW40" s="265"/>
      <c r="IX40" s="265"/>
      <c r="IY40" s="265"/>
      <c r="IZ40" s="246"/>
      <c r="JA40" s="265"/>
      <c r="JB40" s="265"/>
      <c r="JC40" s="265"/>
      <c r="JD40" s="246"/>
      <c r="JE40" s="265"/>
      <c r="JF40" s="265"/>
      <c r="JG40" s="265"/>
      <c r="JH40" s="246"/>
      <c r="JI40" s="265"/>
      <c r="JJ40" s="265"/>
      <c r="JK40" s="265"/>
      <c r="JL40" s="246"/>
      <c r="JM40" s="265"/>
      <c r="JN40" s="265"/>
      <c r="JO40" s="265"/>
      <c r="JP40" s="246"/>
      <c r="JQ40" s="265"/>
      <c r="JR40" s="265"/>
      <c r="JS40" s="265"/>
      <c r="JT40" s="246"/>
      <c r="JU40" s="265"/>
      <c r="JV40" s="265"/>
      <c r="JW40" s="265"/>
      <c r="JX40" s="246"/>
      <c r="JY40" s="265"/>
      <c r="JZ40" s="265"/>
      <c r="KA40" s="265"/>
      <c r="KB40" s="246"/>
      <c r="KC40" s="265"/>
      <c r="KD40" s="265"/>
      <c r="KE40" s="265"/>
      <c r="KF40" s="246"/>
      <c r="KG40" s="265"/>
      <c r="KH40" s="265"/>
      <c r="KI40" s="265"/>
      <c r="KJ40" s="246"/>
      <c r="KK40" s="265"/>
      <c r="KL40" s="265"/>
      <c r="KM40" s="265"/>
      <c r="KN40" s="246"/>
      <c r="KO40" s="265"/>
      <c r="KP40" s="265"/>
      <c r="KQ40" s="265"/>
      <c r="KR40" s="246"/>
      <c r="KS40" s="265"/>
      <c r="KT40" s="265"/>
      <c r="KU40" s="265"/>
      <c r="KV40" s="246"/>
      <c r="KW40" s="265"/>
      <c r="KX40" s="265"/>
      <c r="KY40" s="265"/>
      <c r="KZ40" s="246"/>
      <c r="LA40" s="265"/>
      <c r="LB40" s="265"/>
      <c r="LC40" s="265"/>
      <c r="LD40" s="246"/>
      <c r="LE40" s="265"/>
      <c r="LF40" s="265"/>
      <c r="LG40" s="265"/>
      <c r="LH40" s="246"/>
      <c r="LI40" s="265"/>
      <c r="LJ40" s="265"/>
      <c r="LK40" s="265"/>
      <c r="LL40" s="246"/>
      <c r="LM40" s="265"/>
      <c r="LN40" s="265"/>
      <c r="LO40" s="265"/>
      <c r="LP40" s="246"/>
      <c r="LQ40" s="265"/>
      <c r="LR40" s="265"/>
      <c r="LS40" s="265"/>
      <c r="LT40" s="246"/>
      <c r="LU40" s="265"/>
      <c r="LV40" s="265"/>
      <c r="LW40" s="265"/>
      <c r="LX40" s="246"/>
      <c r="LY40" s="265"/>
      <c r="LZ40" s="265"/>
      <c r="MA40" s="265"/>
      <c r="MB40" s="246"/>
      <c r="MC40" s="265"/>
      <c r="MD40" s="265"/>
      <c r="ME40" s="265"/>
      <c r="MF40" s="246"/>
      <c r="MG40" s="265"/>
      <c r="MH40" s="265"/>
      <c r="MI40" s="265"/>
      <c r="MJ40" s="246"/>
      <c r="MK40" s="265"/>
      <c r="ML40" s="265"/>
      <c r="MM40" s="265"/>
      <c r="MN40" s="246"/>
      <c r="MO40" s="265"/>
      <c r="MP40" s="265"/>
      <c r="MQ40" s="265"/>
      <c r="MR40" s="246"/>
      <c r="MS40" s="265"/>
      <c r="MT40" s="265"/>
      <c r="MU40" s="265"/>
      <c r="MV40" s="246"/>
      <c r="MW40" s="265"/>
      <c r="MX40" s="265"/>
      <c r="MY40" s="265"/>
      <c r="MZ40" s="246"/>
      <c r="NA40" s="265"/>
      <c r="NB40" s="265"/>
      <c r="NC40" s="265"/>
      <c r="ND40" s="246"/>
      <c r="NE40" s="265"/>
      <c r="NF40" s="265"/>
      <c r="NG40" s="265"/>
      <c r="NH40" s="246"/>
      <c r="NI40" s="265"/>
      <c r="NJ40" s="265"/>
      <c r="NK40" s="265"/>
      <c r="NL40" s="246"/>
      <c r="NM40" s="265"/>
      <c r="NN40" s="265"/>
      <c r="NO40" s="265"/>
      <c r="NP40" s="246"/>
      <c r="NQ40" s="265"/>
      <c r="NR40" s="265"/>
      <c r="NS40" s="265"/>
      <c r="NT40" s="246"/>
      <c r="NU40" s="265"/>
      <c r="NV40" s="265"/>
      <c r="NW40" s="265"/>
      <c r="NX40" s="246"/>
      <c r="NY40" s="265"/>
      <c r="NZ40" s="265"/>
      <c r="OA40" s="265"/>
      <c r="OB40" s="246"/>
      <c r="OC40" s="265"/>
      <c r="OD40" s="265"/>
      <c r="OE40" s="265"/>
      <c r="OF40" s="246"/>
      <c r="OG40" s="265"/>
      <c r="OH40" s="265"/>
      <c r="OI40" s="265"/>
      <c r="OJ40" s="246"/>
      <c r="OK40" s="265"/>
      <c r="OL40" s="265"/>
      <c r="OM40" s="265"/>
      <c r="ON40" s="246"/>
      <c r="OO40" s="265"/>
      <c r="OP40" s="265"/>
      <c r="OQ40" s="265"/>
      <c r="OR40" s="246"/>
      <c r="OS40" s="265"/>
      <c r="OT40" s="265"/>
      <c r="OU40" s="265"/>
      <c r="OV40" s="246"/>
      <c r="OW40" s="265"/>
      <c r="OX40" s="265"/>
      <c r="OY40" s="265"/>
      <c r="OZ40" s="246"/>
      <c r="PA40" s="265"/>
      <c r="PB40" s="265"/>
      <c r="PC40" s="265"/>
      <c r="PD40" s="246"/>
      <c r="PE40" s="265"/>
      <c r="PF40" s="265"/>
      <c r="PG40" s="265"/>
      <c r="PH40" s="246"/>
      <c r="PI40" s="265"/>
      <c r="PJ40" s="265"/>
      <c r="PK40" s="265"/>
      <c r="PL40" s="246"/>
      <c r="PM40" s="265"/>
      <c r="PN40" s="265"/>
      <c r="PO40" s="265"/>
      <c r="PP40" s="246"/>
      <c r="PQ40" s="265"/>
      <c r="PR40" s="265"/>
      <c r="PS40" s="265"/>
      <c r="PT40" s="246"/>
      <c r="PU40" s="265"/>
      <c r="PV40" s="265"/>
      <c r="PW40" s="265"/>
      <c r="PX40" s="246"/>
      <c r="PY40" s="265"/>
      <c r="PZ40" s="265"/>
      <c r="QA40" s="265"/>
      <c r="QB40" s="246"/>
      <c r="QC40" s="265"/>
      <c r="QD40" s="265"/>
      <c r="QE40" s="265"/>
      <c r="QF40" s="246"/>
      <c r="QG40" s="265"/>
      <c r="QH40" s="265"/>
      <c r="QI40" s="265"/>
      <c r="QJ40" s="246"/>
      <c r="QK40" s="265"/>
      <c r="QL40" s="265"/>
      <c r="QM40" s="265"/>
      <c r="QN40" s="246"/>
      <c r="QO40" s="265"/>
      <c r="QP40" s="265"/>
      <c r="QQ40" s="265"/>
      <c r="QR40" s="246"/>
      <c r="QS40" s="265"/>
      <c r="QT40" s="265"/>
      <c r="QU40" s="265"/>
      <c r="QV40" s="246"/>
      <c r="QW40" s="265"/>
      <c r="QX40" s="265"/>
      <c r="QY40" s="265"/>
      <c r="QZ40" s="246"/>
      <c r="RA40" s="265"/>
      <c r="RB40" s="265"/>
      <c r="RC40" s="265"/>
      <c r="RD40" s="246"/>
      <c r="RE40" s="265"/>
      <c r="RF40" s="265"/>
      <c r="RG40" s="265"/>
      <c r="RH40" s="246"/>
      <c r="RI40" s="265"/>
      <c r="RJ40" s="265"/>
      <c r="RK40" s="265"/>
      <c r="RL40" s="246"/>
      <c r="RM40" s="265"/>
      <c r="RN40" s="265"/>
      <c r="RO40" s="265"/>
      <c r="RP40" s="246"/>
      <c r="RQ40" s="265"/>
      <c r="RR40" s="265"/>
      <c r="RS40" s="265"/>
      <c r="RT40" s="246"/>
      <c r="RU40" s="265"/>
      <c r="RV40" s="265"/>
      <c r="RW40" s="265"/>
      <c r="RX40" s="246"/>
      <c r="RY40" s="265"/>
      <c r="RZ40" s="265"/>
      <c r="SA40" s="265"/>
      <c r="SB40" s="246"/>
      <c r="SC40" s="265"/>
      <c r="SD40" s="265"/>
      <c r="SE40" s="265"/>
      <c r="SF40" s="246"/>
      <c r="SG40" s="265"/>
      <c r="SH40" s="265"/>
      <c r="SI40" s="265"/>
      <c r="SJ40" s="246"/>
      <c r="SK40" s="265"/>
      <c r="SL40" s="265"/>
      <c r="SM40" s="265"/>
      <c r="SN40" s="246"/>
      <c r="SO40" s="265"/>
      <c r="SP40" s="265"/>
      <c r="SQ40" s="265"/>
      <c r="SR40" s="246"/>
      <c r="SS40" s="265"/>
      <c r="ST40" s="265"/>
      <c r="SU40" s="265"/>
      <c r="SV40" s="246"/>
      <c r="SW40" s="265"/>
      <c r="SX40" s="265"/>
      <c r="SY40" s="265"/>
      <c r="SZ40" s="246"/>
      <c r="TA40" s="265"/>
      <c r="TB40" s="265"/>
      <c r="TC40" s="265"/>
      <c r="TD40" s="246"/>
      <c r="TE40" s="265"/>
      <c r="TF40" s="265"/>
      <c r="TG40" s="265"/>
      <c r="TH40" s="246"/>
      <c r="TI40" s="265"/>
      <c r="TJ40" s="265"/>
      <c r="TK40" s="265"/>
      <c r="TL40" s="246"/>
      <c r="TM40" s="265"/>
      <c r="TN40" s="265"/>
      <c r="TO40" s="265"/>
      <c r="TP40" s="246"/>
      <c r="TQ40" s="265"/>
      <c r="TR40" s="265"/>
      <c r="TS40" s="265"/>
      <c r="TT40" s="246"/>
      <c r="TU40" s="265"/>
      <c r="TV40" s="265"/>
      <c r="TW40" s="265"/>
      <c r="TX40" s="246"/>
      <c r="TY40" s="265"/>
      <c r="TZ40" s="265"/>
      <c r="UA40" s="265"/>
      <c r="UB40" s="246"/>
      <c r="UC40" s="265"/>
      <c r="UD40" s="265"/>
      <c r="UE40" s="265"/>
      <c r="UF40" s="246"/>
      <c r="UG40" s="265"/>
      <c r="UH40" s="265"/>
      <c r="UI40" s="265"/>
      <c r="UJ40" s="246"/>
      <c r="UK40" s="265"/>
      <c r="UL40" s="265"/>
      <c r="UM40" s="265"/>
      <c r="UN40" s="246"/>
      <c r="UO40" s="265"/>
      <c r="UP40" s="265"/>
      <c r="UQ40" s="265"/>
      <c r="UR40" s="246"/>
      <c r="US40" s="265"/>
      <c r="UT40" s="265"/>
      <c r="UU40" s="265"/>
      <c r="UV40" s="246"/>
      <c r="UW40" s="265"/>
      <c r="UX40" s="265"/>
      <c r="UY40" s="265"/>
      <c r="UZ40" s="246"/>
      <c r="VA40" s="265"/>
      <c r="VB40" s="265"/>
      <c r="VC40" s="265"/>
      <c r="VD40" s="246"/>
      <c r="VE40" s="265"/>
      <c r="VF40" s="265"/>
      <c r="VG40" s="265"/>
      <c r="VH40" s="246"/>
      <c r="VI40" s="265"/>
      <c r="VJ40" s="265"/>
      <c r="VK40" s="265"/>
      <c r="VL40" s="246"/>
      <c r="VM40" s="265"/>
      <c r="VN40" s="265"/>
      <c r="VO40" s="265"/>
      <c r="VP40" s="246"/>
      <c r="VQ40" s="265"/>
      <c r="VR40" s="265"/>
      <c r="VS40" s="265"/>
      <c r="VT40" s="246"/>
      <c r="VU40" s="265"/>
      <c r="VV40" s="265"/>
      <c r="VW40" s="265"/>
      <c r="VX40" s="246"/>
      <c r="VY40" s="265"/>
      <c r="VZ40" s="265"/>
      <c r="WA40" s="265"/>
      <c r="WB40" s="246"/>
      <c r="WC40" s="265"/>
      <c r="WD40" s="265"/>
      <c r="WE40" s="265"/>
      <c r="WF40" s="246"/>
      <c r="WG40" s="265"/>
      <c r="WH40" s="265"/>
      <c r="WI40" s="265"/>
      <c r="WJ40" s="246"/>
      <c r="WK40" s="265"/>
      <c r="WL40" s="265"/>
      <c r="WM40" s="265"/>
      <c r="WN40" s="246"/>
      <c r="WO40" s="265"/>
      <c r="WP40" s="265"/>
      <c r="WQ40" s="265"/>
      <c r="WR40" s="246"/>
      <c r="WS40" s="265"/>
      <c r="WT40" s="265"/>
      <c r="WU40" s="265"/>
      <c r="WV40" s="246"/>
      <c r="WW40" s="265"/>
      <c r="WX40" s="265"/>
      <c r="WY40" s="265"/>
      <c r="WZ40" s="246"/>
      <c r="XA40" s="265"/>
      <c r="XB40" s="265"/>
      <c r="XC40" s="265"/>
      <c r="XD40" s="246"/>
      <c r="XE40" s="265"/>
      <c r="XF40" s="265"/>
      <c r="XG40" s="265"/>
      <c r="XH40" s="246"/>
      <c r="XI40" s="265"/>
      <c r="XJ40" s="265"/>
      <c r="XK40" s="265"/>
      <c r="XL40" s="246"/>
      <c r="XM40" s="265"/>
      <c r="XN40" s="265"/>
      <c r="XO40" s="265"/>
      <c r="XP40" s="246"/>
      <c r="XQ40" s="265"/>
      <c r="XR40" s="265"/>
      <c r="XS40" s="265"/>
      <c r="XT40" s="246"/>
      <c r="XU40" s="265"/>
      <c r="XV40" s="265"/>
      <c r="XW40" s="265"/>
      <c r="XX40" s="246"/>
      <c r="XY40" s="265"/>
      <c r="XZ40" s="265"/>
      <c r="YA40" s="265"/>
      <c r="YB40" s="246"/>
      <c r="YC40" s="265"/>
      <c r="YD40" s="265"/>
      <c r="YE40" s="265"/>
      <c r="YF40" s="246"/>
      <c r="YG40" s="265"/>
      <c r="YH40" s="265"/>
      <c r="YI40" s="265"/>
      <c r="YJ40" s="246"/>
      <c r="YK40" s="265"/>
      <c r="YL40" s="265"/>
      <c r="YM40" s="265"/>
      <c r="YN40" s="246"/>
      <c r="YO40" s="265"/>
      <c r="YP40" s="265"/>
      <c r="YQ40" s="265"/>
      <c r="YR40" s="246"/>
      <c r="YS40" s="265"/>
      <c r="YT40" s="265"/>
      <c r="YU40" s="265"/>
      <c r="YV40" s="246"/>
      <c r="YW40" s="265"/>
      <c r="YX40" s="265"/>
      <c r="YY40" s="265"/>
      <c r="YZ40" s="246"/>
      <c r="ZA40" s="265"/>
      <c r="ZB40" s="265"/>
      <c r="ZC40" s="265"/>
      <c r="ZD40" s="246"/>
      <c r="ZE40" s="265"/>
      <c r="ZF40" s="265"/>
      <c r="ZG40" s="265"/>
      <c r="ZH40" s="246"/>
      <c r="ZI40" s="265"/>
      <c r="ZJ40" s="265"/>
      <c r="ZK40" s="265"/>
      <c r="ZL40" s="246"/>
      <c r="ZM40" s="265"/>
      <c r="ZN40" s="265"/>
      <c r="ZO40" s="265"/>
      <c r="ZP40" s="246"/>
      <c r="ZQ40" s="265"/>
      <c r="ZR40" s="265"/>
      <c r="ZS40" s="265"/>
      <c r="ZT40" s="246"/>
      <c r="ZU40" s="265"/>
      <c r="ZV40" s="265"/>
      <c r="ZW40" s="265"/>
      <c r="ZX40" s="246"/>
      <c r="ZY40" s="265"/>
      <c r="ZZ40" s="265"/>
      <c r="AAA40" s="265"/>
      <c r="AAB40" s="246"/>
      <c r="AAC40" s="265"/>
      <c r="AAD40" s="265"/>
      <c r="AAE40" s="265"/>
      <c r="AAF40" s="246"/>
      <c r="AAG40" s="265"/>
      <c r="AAH40" s="265"/>
      <c r="AAI40" s="265"/>
      <c r="AAJ40" s="246"/>
      <c r="AAK40" s="265"/>
      <c r="AAL40" s="265"/>
      <c r="AAM40" s="265"/>
      <c r="AAN40" s="246"/>
      <c r="AAO40" s="265"/>
      <c r="AAP40" s="265"/>
      <c r="AAQ40" s="265"/>
      <c r="AAR40" s="246"/>
      <c r="AAS40" s="265"/>
      <c r="AAT40" s="265"/>
      <c r="AAU40" s="265"/>
      <c r="AAV40" s="246"/>
      <c r="AAW40" s="265"/>
      <c r="AAX40" s="265"/>
      <c r="AAY40" s="265"/>
      <c r="AAZ40" s="246"/>
      <c r="ABA40" s="265"/>
      <c r="ABB40" s="265"/>
      <c r="ABC40" s="265"/>
      <c r="ABD40" s="246"/>
      <c r="ABE40" s="265"/>
      <c r="ABF40" s="265"/>
      <c r="ABG40" s="265"/>
      <c r="ABH40" s="246"/>
      <c r="ABI40" s="265"/>
      <c r="ABJ40" s="265"/>
      <c r="ABK40" s="265"/>
      <c r="ABL40" s="246"/>
      <c r="ABM40" s="265"/>
      <c r="ABN40" s="265"/>
      <c r="ABO40" s="265"/>
      <c r="ABP40" s="246"/>
      <c r="ABQ40" s="265"/>
      <c r="ABR40" s="265"/>
      <c r="ABS40" s="265"/>
      <c r="ABT40" s="246"/>
      <c r="ABU40" s="265"/>
      <c r="ABV40" s="265"/>
      <c r="ABW40" s="265"/>
      <c r="ABX40" s="246"/>
      <c r="ABY40" s="265"/>
      <c r="ABZ40" s="265"/>
      <c r="ACA40" s="265"/>
      <c r="ACB40" s="246"/>
      <c r="ACC40" s="265"/>
      <c r="ACD40" s="265"/>
      <c r="ACE40" s="265"/>
      <c r="ACF40" s="246"/>
      <c r="ACG40" s="265"/>
      <c r="ACH40" s="265"/>
      <c r="ACI40" s="265"/>
      <c r="ACJ40" s="246"/>
      <c r="ACK40" s="265"/>
      <c r="ACL40" s="265"/>
      <c r="ACM40" s="265"/>
      <c r="ACN40" s="246"/>
      <c r="ACO40" s="265"/>
      <c r="ACP40" s="265"/>
      <c r="ACQ40" s="265"/>
      <c r="ACR40" s="246"/>
      <c r="ACS40" s="265"/>
      <c r="ACT40" s="265"/>
      <c r="ACU40" s="265"/>
      <c r="ACV40" s="246"/>
      <c r="ACW40" s="265"/>
      <c r="ACX40" s="265"/>
      <c r="ACY40" s="265"/>
      <c r="ACZ40" s="246"/>
      <c r="ADA40" s="265"/>
      <c r="ADB40" s="265"/>
      <c r="ADC40" s="265"/>
      <c r="ADD40" s="246"/>
      <c r="ADE40" s="265"/>
      <c r="ADF40" s="265"/>
      <c r="ADG40" s="265"/>
      <c r="ADH40" s="246"/>
      <c r="ADI40" s="265"/>
      <c r="ADJ40" s="265"/>
      <c r="ADK40" s="265"/>
      <c r="ADL40" s="246"/>
      <c r="ADM40" s="265"/>
      <c r="ADN40" s="265"/>
      <c r="ADO40" s="265"/>
      <c r="ADP40" s="246"/>
      <c r="ADQ40" s="265"/>
      <c r="ADR40" s="265"/>
      <c r="ADS40" s="265"/>
      <c r="ADT40" s="246"/>
      <c r="ADU40" s="265"/>
      <c r="ADV40" s="265"/>
      <c r="ADW40" s="265"/>
      <c r="ADX40" s="246"/>
      <c r="ADY40" s="265"/>
      <c r="ADZ40" s="265"/>
      <c r="AEA40" s="265"/>
      <c r="AEB40" s="246"/>
      <c r="AEC40" s="265"/>
      <c r="AED40" s="265"/>
      <c r="AEE40" s="265"/>
      <c r="AEF40" s="246"/>
      <c r="AEG40" s="265"/>
      <c r="AEH40" s="265"/>
      <c r="AEI40" s="265"/>
      <c r="AEJ40" s="246"/>
      <c r="AEK40" s="265"/>
      <c r="AEL40" s="265"/>
      <c r="AEM40" s="265"/>
      <c r="AEN40" s="246"/>
      <c r="AEO40" s="265"/>
      <c r="AEP40" s="265"/>
      <c r="AEQ40" s="265"/>
      <c r="AER40" s="246"/>
      <c r="AES40" s="265"/>
      <c r="AET40" s="265"/>
      <c r="AEU40" s="265"/>
      <c r="AEV40" s="246"/>
      <c r="AEW40" s="265"/>
      <c r="AEX40" s="265"/>
      <c r="AEY40" s="265"/>
      <c r="AEZ40" s="246"/>
      <c r="AFA40" s="265"/>
      <c r="AFB40" s="265"/>
      <c r="AFC40" s="265"/>
      <c r="AFD40" s="246"/>
      <c r="AFE40" s="265"/>
      <c r="AFF40" s="265"/>
      <c r="AFG40" s="265"/>
      <c r="AFH40" s="246"/>
      <c r="AFI40" s="265"/>
      <c r="AFJ40" s="265"/>
      <c r="AFK40" s="265"/>
      <c r="AFL40" s="246"/>
      <c r="AFM40" s="265"/>
      <c r="AFN40" s="265"/>
      <c r="AFO40" s="265"/>
      <c r="AFP40" s="246"/>
      <c r="AFQ40" s="265"/>
      <c r="AFR40" s="265"/>
      <c r="AFS40" s="265"/>
      <c r="AFT40" s="246"/>
      <c r="AFU40" s="265"/>
      <c r="AFV40" s="265"/>
      <c r="AFW40" s="265"/>
      <c r="AFX40" s="246"/>
      <c r="AFY40" s="265"/>
      <c r="AFZ40" s="265"/>
      <c r="AGA40" s="265"/>
      <c r="AGB40" s="246"/>
      <c r="AGC40" s="265"/>
      <c r="AGD40" s="265"/>
      <c r="AGE40" s="265"/>
      <c r="AGF40" s="246"/>
      <c r="AGG40" s="265"/>
      <c r="AGH40" s="265"/>
      <c r="AGI40" s="265"/>
      <c r="AGJ40" s="246"/>
      <c r="AGK40" s="265"/>
      <c r="AGL40" s="265"/>
      <c r="AGM40" s="265"/>
      <c r="AGN40" s="246"/>
      <c r="AGO40" s="265"/>
      <c r="AGP40" s="265"/>
      <c r="AGQ40" s="265"/>
      <c r="AGR40" s="246"/>
      <c r="AGS40" s="265"/>
      <c r="AGT40" s="265"/>
      <c r="AGU40" s="265"/>
      <c r="AGV40" s="246"/>
      <c r="AGW40" s="265"/>
      <c r="AGX40" s="265"/>
      <c r="AGY40" s="265"/>
      <c r="AGZ40" s="246"/>
      <c r="AHA40" s="265"/>
      <c r="AHB40" s="265"/>
      <c r="AHC40" s="265"/>
      <c r="AHD40" s="246"/>
      <c r="AHE40" s="265"/>
      <c r="AHF40" s="265"/>
      <c r="AHG40" s="265"/>
      <c r="AHH40" s="246"/>
      <c r="AHI40" s="265"/>
      <c r="AHJ40" s="265"/>
      <c r="AHK40" s="265"/>
      <c r="AHL40" s="246"/>
      <c r="AHM40" s="265"/>
      <c r="AHN40" s="265"/>
      <c r="AHO40" s="265"/>
      <c r="AHP40" s="246"/>
      <c r="AHQ40" s="265"/>
      <c r="AHR40" s="265"/>
      <c r="AHS40" s="265"/>
      <c r="AHT40" s="246"/>
      <c r="AHU40" s="265"/>
      <c r="AHV40" s="265"/>
      <c r="AHW40" s="265"/>
      <c r="AHX40" s="246"/>
      <c r="AHY40" s="265"/>
      <c r="AHZ40" s="265"/>
      <c r="AIA40" s="265"/>
      <c r="AIB40" s="246"/>
      <c r="AIC40" s="265"/>
      <c r="AID40" s="265"/>
      <c r="AIE40" s="265"/>
      <c r="AIF40" s="246"/>
      <c r="AIG40" s="265"/>
      <c r="AIH40" s="265"/>
      <c r="AII40" s="265"/>
      <c r="AIJ40" s="246"/>
      <c r="AIK40" s="265"/>
      <c r="AIL40" s="265"/>
      <c r="AIM40" s="265"/>
      <c r="AIN40" s="246"/>
      <c r="AIO40" s="265"/>
      <c r="AIP40" s="265"/>
      <c r="AIQ40" s="265"/>
      <c r="AIR40" s="246"/>
      <c r="AIS40" s="265"/>
      <c r="AIT40" s="265"/>
      <c r="AIU40" s="265"/>
      <c r="AIV40" s="246"/>
      <c r="AIW40" s="265"/>
      <c r="AIX40" s="265"/>
      <c r="AIY40" s="265"/>
      <c r="AIZ40" s="246"/>
      <c r="AJA40" s="265"/>
      <c r="AJB40" s="265"/>
      <c r="AJC40" s="265"/>
      <c r="AJD40" s="246"/>
      <c r="AJE40" s="265"/>
      <c r="AJF40" s="265"/>
      <c r="AJG40" s="265"/>
      <c r="AJH40" s="246"/>
      <c r="AJI40" s="265"/>
      <c r="AJJ40" s="265"/>
      <c r="AJK40" s="265"/>
      <c r="AJL40" s="246"/>
      <c r="AJM40" s="265"/>
      <c r="AJN40" s="265"/>
      <c r="AJO40" s="265"/>
      <c r="AJP40" s="246"/>
      <c r="AJQ40" s="265"/>
      <c r="AJR40" s="265"/>
      <c r="AJS40" s="265"/>
      <c r="AJT40" s="246"/>
      <c r="AJU40" s="265"/>
      <c r="AJV40" s="265"/>
      <c r="AJW40" s="265"/>
      <c r="AJX40" s="246"/>
      <c r="AJY40" s="265"/>
      <c r="AJZ40" s="265"/>
      <c r="AKA40" s="265"/>
      <c r="AKB40" s="246"/>
      <c r="AKC40" s="265"/>
      <c r="AKD40" s="265"/>
      <c r="AKE40" s="265"/>
      <c r="AKF40" s="246"/>
      <c r="AKG40" s="265"/>
      <c r="AKH40" s="265"/>
      <c r="AKI40" s="265"/>
      <c r="AKJ40" s="246"/>
      <c r="AKK40" s="265"/>
      <c r="AKL40" s="265"/>
      <c r="AKM40" s="265"/>
      <c r="AKN40" s="246"/>
      <c r="AKO40" s="265"/>
      <c r="AKP40" s="265"/>
      <c r="AKQ40" s="265"/>
      <c r="AKR40" s="246"/>
      <c r="AKS40" s="265"/>
      <c r="AKT40" s="265"/>
      <c r="AKU40" s="265"/>
      <c r="AKV40" s="246"/>
      <c r="AKW40" s="265"/>
      <c r="AKX40" s="265"/>
      <c r="AKY40" s="265"/>
      <c r="AKZ40" s="246"/>
      <c r="ALA40" s="265"/>
      <c r="ALB40" s="265"/>
      <c r="ALC40" s="265"/>
      <c r="ALD40" s="246"/>
      <c r="ALE40" s="265"/>
      <c r="ALF40" s="265"/>
      <c r="ALG40" s="265"/>
      <c r="ALH40" s="246"/>
      <c r="ALI40" s="265"/>
      <c r="ALJ40" s="265"/>
      <c r="ALK40" s="265"/>
      <c r="ALL40" s="246"/>
      <c r="ALM40" s="265"/>
      <c r="ALN40" s="265"/>
      <c r="ALO40" s="265"/>
      <c r="ALP40" s="246"/>
      <c r="ALQ40" s="265"/>
      <c r="ALR40" s="265"/>
      <c r="ALS40" s="265"/>
      <c r="ALT40" s="246"/>
      <c r="ALU40" s="265"/>
      <c r="ALV40" s="265"/>
      <c r="ALW40" s="265"/>
      <c r="ALX40" s="246"/>
      <c r="ALY40" s="265"/>
      <c r="ALZ40" s="265"/>
      <c r="AMA40" s="265"/>
      <c r="AMB40" s="246"/>
      <c r="AMC40" s="265"/>
      <c r="AMD40" s="265"/>
      <c r="AME40" s="265"/>
      <c r="AMF40" s="246"/>
      <c r="AMG40" s="265"/>
      <c r="AMH40" s="265"/>
      <c r="AMI40" s="265"/>
      <c r="AMJ40" s="246"/>
      <c r="AMK40" s="265"/>
      <c r="AML40" s="265"/>
      <c r="AMM40" s="265"/>
      <c r="AMN40" s="246"/>
      <c r="AMO40" s="265"/>
      <c r="AMP40" s="265"/>
      <c r="AMQ40" s="265"/>
      <c r="AMR40" s="246"/>
      <c r="AMS40" s="265"/>
      <c r="AMT40" s="265"/>
      <c r="AMU40" s="265"/>
      <c r="AMV40" s="246"/>
      <c r="AMW40" s="265"/>
      <c r="AMX40" s="265"/>
      <c r="AMY40" s="265"/>
      <c r="AMZ40" s="246"/>
      <c r="ANA40" s="265"/>
      <c r="ANB40" s="265"/>
      <c r="ANC40" s="265"/>
      <c r="AND40" s="246"/>
      <c r="ANE40" s="265"/>
      <c r="ANF40" s="265"/>
      <c r="ANG40" s="265"/>
      <c r="ANH40" s="246"/>
      <c r="ANI40" s="265"/>
      <c r="ANJ40" s="265"/>
      <c r="ANK40" s="265"/>
      <c r="ANL40" s="246"/>
      <c r="ANM40" s="265"/>
      <c r="ANN40" s="265"/>
      <c r="ANO40" s="265"/>
      <c r="ANP40" s="246"/>
      <c r="ANQ40" s="265"/>
      <c r="ANR40" s="265"/>
      <c r="ANS40" s="265"/>
      <c r="ANT40" s="246"/>
      <c r="ANU40" s="265"/>
      <c r="ANV40" s="265"/>
      <c r="ANW40" s="265"/>
      <c r="ANX40" s="246"/>
      <c r="ANY40" s="265"/>
      <c r="ANZ40" s="265"/>
      <c r="AOA40" s="265"/>
      <c r="AOB40" s="246"/>
      <c r="AOC40" s="265"/>
      <c r="AOD40" s="265"/>
      <c r="AOE40" s="265"/>
      <c r="AOF40" s="246"/>
      <c r="AOG40" s="265"/>
      <c r="AOH40" s="265"/>
      <c r="AOI40" s="265"/>
      <c r="AOJ40" s="246"/>
      <c r="AOK40" s="265"/>
      <c r="AOL40" s="265"/>
      <c r="AOM40" s="265"/>
      <c r="AON40" s="246"/>
      <c r="AOO40" s="265"/>
      <c r="AOP40" s="265"/>
      <c r="AOQ40" s="265"/>
      <c r="AOR40" s="246"/>
      <c r="AOS40" s="265"/>
      <c r="AOT40" s="265"/>
      <c r="AOU40" s="265"/>
      <c r="AOV40" s="246"/>
      <c r="AOW40" s="265"/>
      <c r="AOX40" s="265"/>
      <c r="AOY40" s="265"/>
      <c r="AOZ40" s="246"/>
      <c r="APA40" s="265"/>
      <c r="APB40" s="265"/>
      <c r="APC40" s="265"/>
      <c r="APD40" s="246"/>
      <c r="APE40" s="265"/>
      <c r="APF40" s="265"/>
      <c r="APG40" s="265"/>
      <c r="APH40" s="246"/>
      <c r="API40" s="265"/>
      <c r="APJ40" s="265"/>
      <c r="APK40" s="265"/>
      <c r="APL40" s="246"/>
      <c r="APM40" s="265"/>
      <c r="APN40" s="265"/>
      <c r="APO40" s="265"/>
      <c r="APP40" s="246"/>
      <c r="APQ40" s="265"/>
      <c r="APR40" s="265"/>
      <c r="APS40" s="265"/>
      <c r="APT40" s="246"/>
      <c r="APU40" s="265"/>
      <c r="APV40" s="265"/>
      <c r="APW40" s="265"/>
      <c r="APX40" s="246"/>
      <c r="APY40" s="265"/>
      <c r="APZ40" s="265"/>
      <c r="AQA40" s="265"/>
      <c r="AQB40" s="246"/>
      <c r="AQC40" s="265"/>
      <c r="AQD40" s="265"/>
      <c r="AQE40" s="265"/>
      <c r="AQF40" s="246"/>
      <c r="AQG40" s="265"/>
      <c r="AQH40" s="265"/>
      <c r="AQI40" s="265"/>
      <c r="AQJ40" s="246"/>
      <c r="AQK40" s="265"/>
      <c r="AQL40" s="265"/>
      <c r="AQM40" s="265"/>
      <c r="AQN40" s="246"/>
      <c r="AQO40" s="265"/>
      <c r="AQP40" s="265"/>
      <c r="AQQ40" s="265"/>
      <c r="AQR40" s="246"/>
      <c r="AQS40" s="265"/>
      <c r="AQT40" s="265"/>
      <c r="AQU40" s="265"/>
      <c r="AQV40" s="246"/>
      <c r="AQW40" s="265"/>
      <c r="AQX40" s="265"/>
      <c r="AQY40" s="265"/>
      <c r="AQZ40" s="246"/>
      <c r="ARA40" s="265"/>
      <c r="ARB40" s="265"/>
      <c r="ARC40" s="265"/>
      <c r="ARD40" s="246"/>
      <c r="ARE40" s="265"/>
      <c r="ARF40" s="265"/>
      <c r="ARG40" s="265"/>
      <c r="ARH40" s="246"/>
      <c r="ARI40" s="265"/>
      <c r="ARJ40" s="265"/>
      <c r="ARK40" s="265"/>
      <c r="ARL40" s="246"/>
      <c r="ARM40" s="265"/>
      <c r="ARN40" s="265"/>
      <c r="ARO40" s="265"/>
      <c r="ARP40" s="246"/>
      <c r="ARQ40" s="265"/>
      <c r="ARR40" s="265"/>
      <c r="ARS40" s="265"/>
      <c r="ART40" s="246"/>
      <c r="ARU40" s="265"/>
      <c r="ARV40" s="265"/>
      <c r="ARW40" s="265"/>
      <c r="ARX40" s="246"/>
      <c r="ARY40" s="265"/>
      <c r="ARZ40" s="265"/>
      <c r="ASA40" s="265"/>
      <c r="ASB40" s="246"/>
      <c r="ASC40" s="265"/>
      <c r="ASD40" s="265"/>
      <c r="ASE40" s="265"/>
      <c r="ASF40" s="246"/>
      <c r="ASG40" s="265"/>
      <c r="ASH40" s="265"/>
      <c r="ASI40" s="265"/>
      <c r="ASJ40" s="246"/>
      <c r="ASK40" s="265"/>
      <c r="ASL40" s="265"/>
      <c r="ASM40" s="265"/>
      <c r="ASN40" s="246"/>
      <c r="ASO40" s="265"/>
      <c r="ASP40" s="265"/>
      <c r="ASQ40" s="265"/>
      <c r="ASR40" s="246"/>
      <c r="ASS40" s="265"/>
      <c r="AST40" s="265"/>
      <c r="ASU40" s="265"/>
      <c r="ASV40" s="246"/>
      <c r="ASW40" s="265"/>
      <c r="ASX40" s="265"/>
      <c r="ASY40" s="265"/>
      <c r="ASZ40" s="246"/>
      <c r="ATA40" s="265"/>
      <c r="ATB40" s="265"/>
      <c r="ATC40" s="265"/>
      <c r="ATD40" s="246"/>
      <c r="ATE40" s="265"/>
      <c r="ATF40" s="265"/>
      <c r="ATG40" s="265"/>
      <c r="ATH40" s="246"/>
      <c r="ATI40" s="265"/>
      <c r="ATJ40" s="265"/>
      <c r="ATK40" s="265"/>
      <c r="ATL40" s="246"/>
      <c r="ATM40" s="265"/>
      <c r="ATN40" s="265"/>
      <c r="ATO40" s="265"/>
      <c r="ATP40" s="246"/>
      <c r="ATQ40" s="265"/>
      <c r="ATR40" s="265"/>
      <c r="ATS40" s="265"/>
      <c r="ATT40" s="246"/>
      <c r="ATU40" s="265"/>
      <c r="ATV40" s="265"/>
      <c r="ATW40" s="265"/>
      <c r="ATX40" s="246"/>
      <c r="ATY40" s="265"/>
      <c r="ATZ40" s="265"/>
      <c r="AUA40" s="265"/>
      <c r="AUB40" s="246"/>
      <c r="AUC40" s="265"/>
      <c r="AUD40" s="265"/>
      <c r="AUE40" s="265"/>
      <c r="AUF40" s="246"/>
      <c r="AUG40" s="265"/>
      <c r="AUH40" s="265"/>
      <c r="AUI40" s="265"/>
      <c r="AUJ40" s="246"/>
      <c r="AUK40" s="265"/>
      <c r="AUL40" s="265"/>
      <c r="AUM40" s="265"/>
      <c r="AUN40" s="246"/>
      <c r="AUO40" s="265"/>
      <c r="AUP40" s="265"/>
      <c r="AUQ40" s="265"/>
      <c r="AUR40" s="246"/>
      <c r="AUS40" s="265"/>
      <c r="AUT40" s="265"/>
      <c r="AUU40" s="265"/>
      <c r="AUV40" s="246"/>
      <c r="AUW40" s="265"/>
      <c r="AUX40" s="265"/>
      <c r="AUY40" s="265"/>
      <c r="AUZ40" s="246"/>
      <c r="AVA40" s="265"/>
      <c r="AVB40" s="265"/>
      <c r="AVC40" s="265"/>
      <c r="AVD40" s="246"/>
      <c r="AVE40" s="265"/>
      <c r="AVF40" s="265"/>
      <c r="AVG40" s="265"/>
      <c r="AVH40" s="246"/>
      <c r="AVI40" s="265"/>
      <c r="AVJ40" s="265"/>
      <c r="AVK40" s="265"/>
      <c r="AVL40" s="246"/>
      <c r="AVM40" s="265"/>
      <c r="AVN40" s="265"/>
      <c r="AVO40" s="265"/>
      <c r="AVP40" s="246"/>
      <c r="AVQ40" s="265"/>
      <c r="AVR40" s="265"/>
      <c r="AVS40" s="265"/>
      <c r="AVT40" s="246"/>
      <c r="AVU40" s="265"/>
      <c r="AVV40" s="265"/>
      <c r="AVW40" s="265"/>
      <c r="AVX40" s="246"/>
      <c r="AVY40" s="265"/>
      <c r="AVZ40" s="265"/>
      <c r="AWA40" s="265"/>
      <c r="AWB40" s="246"/>
      <c r="AWC40" s="265"/>
      <c r="AWD40" s="265"/>
      <c r="AWE40" s="265"/>
      <c r="AWF40" s="246"/>
      <c r="AWG40" s="265"/>
      <c r="AWH40" s="265"/>
      <c r="AWI40" s="265"/>
      <c r="AWJ40" s="246"/>
      <c r="AWK40" s="265"/>
      <c r="AWL40" s="265"/>
      <c r="AWM40" s="265"/>
      <c r="AWN40" s="246"/>
      <c r="AWO40" s="265"/>
      <c r="AWP40" s="265"/>
      <c r="AWQ40" s="265"/>
      <c r="AWR40" s="246"/>
      <c r="AWS40" s="265"/>
      <c r="AWT40" s="265"/>
      <c r="AWU40" s="265"/>
      <c r="AWV40" s="246"/>
      <c r="AWW40" s="265"/>
      <c r="AWX40" s="265"/>
      <c r="AWY40" s="265"/>
      <c r="AWZ40" s="246"/>
      <c r="AXA40" s="265"/>
      <c r="AXB40" s="265"/>
      <c r="AXC40" s="265"/>
      <c r="AXD40" s="246"/>
      <c r="AXE40" s="265"/>
      <c r="AXF40" s="265"/>
      <c r="AXG40" s="265"/>
      <c r="AXH40" s="246"/>
      <c r="AXI40" s="265"/>
      <c r="AXJ40" s="265"/>
      <c r="AXK40" s="265"/>
      <c r="AXL40" s="246"/>
      <c r="AXM40" s="265"/>
      <c r="AXN40" s="265"/>
      <c r="AXO40" s="265"/>
      <c r="AXP40" s="246"/>
      <c r="AXQ40" s="265"/>
      <c r="AXR40" s="265"/>
      <c r="AXS40" s="265"/>
      <c r="AXT40" s="246"/>
      <c r="AXU40" s="265"/>
      <c r="AXV40" s="265"/>
      <c r="AXW40" s="265"/>
      <c r="AXX40" s="246"/>
      <c r="AXY40" s="265"/>
      <c r="AXZ40" s="265"/>
      <c r="AYA40" s="265"/>
      <c r="AYB40" s="246"/>
      <c r="AYC40" s="265"/>
      <c r="AYD40" s="265"/>
      <c r="AYE40" s="265"/>
      <c r="AYF40" s="246"/>
      <c r="AYG40" s="265"/>
      <c r="AYH40" s="265"/>
      <c r="AYI40" s="265"/>
      <c r="AYJ40" s="246"/>
      <c r="AYK40" s="265"/>
      <c r="AYL40" s="265"/>
      <c r="AYM40" s="265"/>
      <c r="AYN40" s="246"/>
      <c r="AYO40" s="265"/>
      <c r="AYP40" s="265"/>
      <c r="AYQ40" s="265"/>
      <c r="AYR40" s="246"/>
      <c r="AYS40" s="265"/>
      <c r="AYT40" s="265"/>
      <c r="AYU40" s="265"/>
      <c r="AYV40" s="246"/>
      <c r="AYW40" s="265"/>
      <c r="AYX40" s="265"/>
      <c r="AYY40" s="265"/>
      <c r="AYZ40" s="246"/>
      <c r="AZA40" s="265"/>
      <c r="AZB40" s="265"/>
      <c r="AZC40" s="265"/>
      <c r="AZD40" s="246"/>
      <c r="AZE40" s="265"/>
      <c r="AZF40" s="265"/>
      <c r="AZG40" s="265"/>
      <c r="AZH40" s="246"/>
      <c r="AZI40" s="265"/>
      <c r="AZJ40" s="265"/>
      <c r="AZK40" s="265"/>
      <c r="AZL40" s="246"/>
      <c r="AZM40" s="265"/>
      <c r="AZN40" s="265"/>
      <c r="AZO40" s="265"/>
      <c r="AZP40" s="246"/>
      <c r="AZQ40" s="265"/>
      <c r="AZR40" s="265"/>
      <c r="AZS40" s="265"/>
      <c r="AZT40" s="246"/>
      <c r="AZU40" s="265"/>
      <c r="AZV40" s="265"/>
      <c r="AZW40" s="265"/>
      <c r="AZX40" s="246"/>
      <c r="AZY40" s="265"/>
      <c r="AZZ40" s="265"/>
      <c r="BAA40" s="265"/>
      <c r="BAB40" s="246"/>
      <c r="BAC40" s="265"/>
      <c r="BAD40" s="265"/>
      <c r="BAE40" s="265"/>
      <c r="BAF40" s="246"/>
      <c r="BAG40" s="265"/>
      <c r="BAH40" s="265"/>
      <c r="BAI40" s="265"/>
      <c r="BAJ40" s="246"/>
      <c r="BAK40" s="265"/>
      <c r="BAL40" s="265"/>
      <c r="BAM40" s="265"/>
      <c r="BAN40" s="246"/>
      <c r="BAO40" s="265"/>
      <c r="BAP40" s="265"/>
      <c r="BAQ40" s="265"/>
      <c r="BAR40" s="246"/>
      <c r="BAS40" s="265"/>
      <c r="BAT40" s="265"/>
      <c r="BAU40" s="265"/>
      <c r="BAV40" s="246"/>
      <c r="BAW40" s="265"/>
      <c r="BAX40" s="265"/>
      <c r="BAY40" s="265"/>
      <c r="BAZ40" s="246"/>
      <c r="BBA40" s="265"/>
      <c r="BBB40" s="265"/>
      <c r="BBC40" s="265"/>
      <c r="BBD40" s="246"/>
      <c r="BBE40" s="265"/>
      <c r="BBF40" s="265"/>
      <c r="BBG40" s="265"/>
      <c r="BBH40" s="246"/>
      <c r="BBI40" s="265"/>
      <c r="BBJ40" s="265"/>
      <c r="BBK40" s="265"/>
      <c r="BBL40" s="246"/>
      <c r="BBM40" s="265"/>
      <c r="BBN40" s="265"/>
      <c r="BBO40" s="265"/>
      <c r="BBP40" s="246"/>
      <c r="BBQ40" s="265"/>
      <c r="BBR40" s="265"/>
      <c r="BBS40" s="265"/>
      <c r="BBT40" s="246"/>
      <c r="BBU40" s="265"/>
      <c r="BBV40" s="265"/>
      <c r="BBW40" s="265"/>
      <c r="BBX40" s="246"/>
      <c r="BBY40" s="265"/>
      <c r="BBZ40" s="265"/>
      <c r="BCA40" s="265"/>
      <c r="BCB40" s="246"/>
      <c r="BCC40" s="265"/>
      <c r="BCD40" s="265"/>
      <c r="BCE40" s="265"/>
      <c r="BCF40" s="246"/>
      <c r="BCG40" s="265"/>
      <c r="BCH40" s="265"/>
      <c r="BCI40" s="265"/>
      <c r="BCJ40" s="246"/>
      <c r="BCK40" s="265"/>
      <c r="BCL40" s="265"/>
      <c r="BCM40" s="265"/>
      <c r="BCN40" s="246"/>
      <c r="BCO40" s="265"/>
      <c r="BCP40" s="265"/>
      <c r="BCQ40" s="265"/>
      <c r="BCR40" s="246"/>
      <c r="BCS40" s="265"/>
      <c r="BCT40" s="265"/>
      <c r="BCU40" s="265"/>
      <c r="BCV40" s="246"/>
      <c r="BCW40" s="265"/>
      <c r="BCX40" s="265"/>
      <c r="BCY40" s="265"/>
      <c r="BCZ40" s="246"/>
      <c r="BDA40" s="265"/>
      <c r="BDB40" s="265"/>
      <c r="BDC40" s="265"/>
      <c r="BDD40" s="246"/>
      <c r="BDE40" s="265"/>
      <c r="BDF40" s="265"/>
      <c r="BDG40" s="265"/>
      <c r="BDH40" s="246"/>
      <c r="BDI40" s="265"/>
      <c r="BDJ40" s="265"/>
      <c r="BDK40" s="265"/>
      <c r="BDL40" s="246"/>
      <c r="BDM40" s="265"/>
      <c r="BDN40" s="265"/>
      <c r="BDO40" s="265"/>
      <c r="BDP40" s="246"/>
      <c r="BDQ40" s="265"/>
      <c r="BDR40" s="265"/>
      <c r="BDS40" s="265"/>
      <c r="BDT40" s="246"/>
      <c r="BDU40" s="265"/>
      <c r="BDV40" s="265"/>
      <c r="BDW40" s="265"/>
      <c r="BDX40" s="246"/>
      <c r="BDY40" s="265"/>
      <c r="BDZ40" s="265"/>
      <c r="BEA40" s="265"/>
      <c r="BEB40" s="246"/>
      <c r="BEC40" s="265"/>
      <c r="BED40" s="265"/>
      <c r="BEE40" s="265"/>
      <c r="BEF40" s="246"/>
      <c r="BEG40" s="265"/>
      <c r="BEH40" s="265"/>
      <c r="BEI40" s="265"/>
      <c r="BEJ40" s="246"/>
      <c r="BEK40" s="265"/>
      <c r="BEL40" s="265"/>
      <c r="BEM40" s="265"/>
      <c r="BEN40" s="246"/>
      <c r="BEO40" s="265"/>
      <c r="BEP40" s="265"/>
      <c r="BEQ40" s="265"/>
      <c r="BER40" s="246"/>
      <c r="BES40" s="265"/>
      <c r="BET40" s="265"/>
      <c r="BEU40" s="265"/>
      <c r="BEV40" s="246"/>
      <c r="BEW40" s="265"/>
      <c r="BEX40" s="265"/>
      <c r="BEY40" s="265"/>
      <c r="BEZ40" s="246"/>
      <c r="BFA40" s="265"/>
      <c r="BFB40" s="265"/>
      <c r="BFC40" s="265"/>
      <c r="BFD40" s="246"/>
      <c r="BFE40" s="265"/>
      <c r="BFF40" s="265"/>
      <c r="BFG40" s="265"/>
      <c r="BFH40" s="246"/>
      <c r="BFI40" s="265"/>
      <c r="BFJ40" s="265"/>
      <c r="BFK40" s="265"/>
      <c r="BFL40" s="246"/>
      <c r="BFM40" s="265"/>
      <c r="BFN40" s="265"/>
      <c r="BFO40" s="265"/>
      <c r="BFP40" s="246"/>
      <c r="BFQ40" s="265"/>
      <c r="BFR40" s="265"/>
      <c r="BFS40" s="265"/>
      <c r="BFT40" s="246"/>
      <c r="BFU40" s="265"/>
      <c r="BFV40" s="265"/>
      <c r="BFW40" s="265"/>
      <c r="BFX40" s="246"/>
      <c r="BFY40" s="265"/>
      <c r="BFZ40" s="265"/>
      <c r="BGA40" s="265"/>
      <c r="BGB40" s="246"/>
      <c r="BGC40" s="265"/>
      <c r="BGD40" s="265"/>
      <c r="BGE40" s="265"/>
      <c r="BGF40" s="246"/>
      <c r="BGG40" s="265"/>
      <c r="BGH40" s="265"/>
      <c r="BGI40" s="265"/>
      <c r="BGJ40" s="246"/>
      <c r="BGK40" s="265"/>
      <c r="BGL40" s="265"/>
      <c r="BGM40" s="265"/>
      <c r="BGN40" s="246"/>
      <c r="BGO40" s="265"/>
      <c r="BGP40" s="265"/>
      <c r="BGQ40" s="265"/>
      <c r="BGR40" s="246"/>
      <c r="BGS40" s="265"/>
      <c r="BGT40" s="265"/>
      <c r="BGU40" s="265"/>
      <c r="BGV40" s="246"/>
      <c r="BGW40" s="265"/>
      <c r="BGX40" s="265"/>
      <c r="BGY40" s="265"/>
      <c r="BGZ40" s="246"/>
      <c r="BHA40" s="265"/>
      <c r="BHB40" s="265"/>
      <c r="BHC40" s="265"/>
      <c r="BHD40" s="246"/>
      <c r="BHE40" s="265"/>
      <c r="BHF40" s="265"/>
      <c r="BHG40" s="265"/>
      <c r="BHH40" s="246"/>
      <c r="BHI40" s="265"/>
      <c r="BHJ40" s="265"/>
      <c r="BHK40" s="265"/>
      <c r="BHL40" s="246"/>
      <c r="BHM40" s="265"/>
      <c r="BHN40" s="265"/>
      <c r="BHO40" s="265"/>
      <c r="BHP40" s="246"/>
      <c r="BHQ40" s="265"/>
      <c r="BHR40" s="265"/>
      <c r="BHS40" s="265"/>
      <c r="BHT40" s="246"/>
      <c r="BHU40" s="265"/>
      <c r="BHV40" s="265"/>
      <c r="BHW40" s="265"/>
      <c r="BHX40" s="246"/>
      <c r="BHY40" s="265"/>
      <c r="BHZ40" s="265"/>
      <c r="BIA40" s="265"/>
      <c r="BIB40" s="246"/>
      <c r="BIC40" s="265"/>
      <c r="BID40" s="265"/>
      <c r="BIE40" s="265"/>
      <c r="BIF40" s="246"/>
      <c r="BIG40" s="265"/>
      <c r="BIH40" s="265"/>
      <c r="BII40" s="265"/>
      <c r="BIJ40" s="246"/>
      <c r="BIK40" s="265"/>
      <c r="BIL40" s="265"/>
      <c r="BIM40" s="265"/>
      <c r="BIN40" s="246"/>
      <c r="BIO40" s="265"/>
      <c r="BIP40" s="265"/>
      <c r="BIQ40" s="265"/>
      <c r="BIR40" s="246"/>
      <c r="BIS40" s="265"/>
      <c r="BIT40" s="265"/>
      <c r="BIU40" s="265"/>
      <c r="BIV40" s="246"/>
      <c r="BIW40" s="265"/>
      <c r="BIX40" s="265"/>
      <c r="BIY40" s="265"/>
      <c r="BIZ40" s="246"/>
      <c r="BJA40" s="265"/>
      <c r="BJB40" s="265"/>
      <c r="BJC40" s="265"/>
      <c r="BJD40" s="246"/>
      <c r="BJE40" s="265"/>
      <c r="BJF40" s="265"/>
      <c r="BJG40" s="265"/>
      <c r="BJH40" s="246"/>
      <c r="BJI40" s="265"/>
      <c r="BJJ40" s="265"/>
      <c r="BJK40" s="265"/>
      <c r="BJL40" s="246"/>
      <c r="BJM40" s="265"/>
      <c r="BJN40" s="265"/>
      <c r="BJO40" s="265"/>
      <c r="BJP40" s="246"/>
      <c r="BJQ40" s="265"/>
      <c r="BJR40" s="265"/>
      <c r="BJS40" s="265"/>
      <c r="BJT40" s="246"/>
      <c r="BJU40" s="265"/>
      <c r="BJV40" s="265"/>
      <c r="BJW40" s="265"/>
      <c r="BJX40" s="246"/>
      <c r="BJY40" s="265"/>
      <c r="BJZ40" s="265"/>
      <c r="BKA40" s="265"/>
      <c r="BKB40" s="246"/>
      <c r="BKC40" s="265"/>
      <c r="BKD40" s="265"/>
      <c r="BKE40" s="265"/>
      <c r="BKF40" s="246"/>
      <c r="BKG40" s="265"/>
      <c r="BKH40" s="265"/>
      <c r="BKI40" s="265"/>
      <c r="BKJ40" s="246"/>
      <c r="BKK40" s="265"/>
      <c r="BKL40" s="265"/>
      <c r="BKM40" s="265"/>
      <c r="BKN40" s="246"/>
      <c r="BKO40" s="265"/>
      <c r="BKP40" s="265"/>
      <c r="BKQ40" s="265"/>
      <c r="BKR40" s="246"/>
      <c r="BKS40" s="265"/>
      <c r="BKT40" s="265"/>
      <c r="BKU40" s="265"/>
      <c r="BKV40" s="246"/>
      <c r="BKW40" s="265"/>
      <c r="BKX40" s="265"/>
      <c r="BKY40" s="265"/>
      <c r="BKZ40" s="246"/>
      <c r="BLA40" s="265"/>
      <c r="BLB40" s="265"/>
      <c r="BLC40" s="265"/>
      <c r="BLD40" s="246"/>
      <c r="BLE40" s="265"/>
      <c r="BLF40" s="265"/>
      <c r="BLG40" s="265"/>
      <c r="BLH40" s="246"/>
      <c r="BLI40" s="265"/>
      <c r="BLJ40" s="265"/>
      <c r="BLK40" s="265"/>
      <c r="BLL40" s="246"/>
      <c r="BLM40" s="265"/>
      <c r="BLN40" s="265"/>
      <c r="BLO40" s="265"/>
      <c r="BLP40" s="246"/>
      <c r="BLQ40" s="265"/>
      <c r="BLR40" s="265"/>
      <c r="BLS40" s="265"/>
      <c r="BLT40" s="246"/>
      <c r="BLU40" s="265"/>
      <c r="BLV40" s="265"/>
      <c r="BLW40" s="265"/>
      <c r="BLX40" s="246"/>
      <c r="BLY40" s="265"/>
      <c r="BLZ40" s="265"/>
      <c r="BMA40" s="265"/>
      <c r="BMB40" s="246"/>
      <c r="BMC40" s="265"/>
      <c r="BMD40" s="265"/>
      <c r="BME40" s="265"/>
      <c r="BMF40" s="246"/>
      <c r="BMG40" s="265"/>
      <c r="BMH40" s="265"/>
      <c r="BMI40" s="265"/>
      <c r="BMJ40" s="246"/>
      <c r="BMK40" s="265"/>
      <c r="BML40" s="265"/>
      <c r="BMM40" s="265"/>
      <c r="BMN40" s="246"/>
      <c r="BMO40" s="265"/>
      <c r="BMP40" s="265"/>
      <c r="BMQ40" s="265"/>
      <c r="BMR40" s="246"/>
      <c r="BMS40" s="265"/>
      <c r="BMT40" s="265"/>
      <c r="BMU40" s="265"/>
      <c r="BMV40" s="246"/>
      <c r="BMW40" s="265"/>
      <c r="BMX40" s="265"/>
      <c r="BMY40" s="265"/>
      <c r="BMZ40" s="246"/>
      <c r="BNA40" s="265"/>
      <c r="BNB40" s="265"/>
      <c r="BNC40" s="265"/>
      <c r="BND40" s="246"/>
      <c r="BNE40" s="265"/>
      <c r="BNF40" s="265"/>
      <c r="BNG40" s="265"/>
      <c r="BNH40" s="246"/>
      <c r="BNI40" s="265"/>
      <c r="BNJ40" s="265"/>
      <c r="BNK40" s="265"/>
      <c r="BNL40" s="246"/>
      <c r="BNM40" s="265"/>
      <c r="BNN40" s="265"/>
      <c r="BNO40" s="265"/>
      <c r="BNP40" s="246"/>
      <c r="BNQ40" s="265"/>
      <c r="BNR40" s="265"/>
      <c r="BNS40" s="265"/>
      <c r="BNT40" s="246"/>
      <c r="BNU40" s="265"/>
      <c r="BNV40" s="265"/>
      <c r="BNW40" s="265"/>
      <c r="BNX40" s="246"/>
      <c r="BNY40" s="265"/>
      <c r="BNZ40" s="265"/>
      <c r="BOA40" s="265"/>
      <c r="BOB40" s="246"/>
      <c r="BOC40" s="265"/>
      <c r="BOD40" s="265"/>
      <c r="BOE40" s="265"/>
      <c r="BOF40" s="246"/>
      <c r="BOG40" s="265"/>
      <c r="BOH40" s="265"/>
      <c r="BOI40" s="265"/>
      <c r="BOJ40" s="246"/>
      <c r="BOK40" s="265"/>
      <c r="BOL40" s="265"/>
      <c r="BOM40" s="265"/>
      <c r="BON40" s="246"/>
      <c r="BOO40" s="265"/>
      <c r="BOP40" s="265"/>
      <c r="BOQ40" s="265"/>
      <c r="BOR40" s="246"/>
      <c r="BOS40" s="265"/>
      <c r="BOT40" s="265"/>
      <c r="BOU40" s="265"/>
      <c r="BOV40" s="246"/>
      <c r="BOW40" s="265"/>
      <c r="BOX40" s="265"/>
      <c r="BOY40" s="265"/>
      <c r="BOZ40" s="246"/>
      <c r="BPA40" s="265"/>
      <c r="BPB40" s="265"/>
      <c r="BPC40" s="265"/>
      <c r="BPD40" s="246"/>
      <c r="BPE40" s="265"/>
      <c r="BPF40" s="265"/>
      <c r="BPG40" s="265"/>
      <c r="BPH40" s="246"/>
      <c r="BPI40" s="265"/>
      <c r="BPJ40" s="265"/>
      <c r="BPK40" s="265"/>
      <c r="BPL40" s="246"/>
      <c r="BPM40" s="265"/>
      <c r="BPN40" s="265"/>
      <c r="BPO40" s="265"/>
      <c r="BPP40" s="246"/>
      <c r="BPQ40" s="265"/>
      <c r="BPR40" s="265"/>
      <c r="BPS40" s="265"/>
      <c r="BPT40" s="246"/>
      <c r="BPU40" s="265"/>
      <c r="BPV40" s="265"/>
      <c r="BPW40" s="265"/>
      <c r="BPX40" s="246"/>
      <c r="BPY40" s="265"/>
      <c r="BPZ40" s="265"/>
      <c r="BQA40" s="265"/>
      <c r="BQB40" s="246"/>
      <c r="BQC40" s="265"/>
      <c r="BQD40" s="265"/>
      <c r="BQE40" s="265"/>
      <c r="BQF40" s="246"/>
      <c r="BQG40" s="265"/>
      <c r="BQH40" s="265"/>
      <c r="BQI40" s="265"/>
      <c r="BQJ40" s="246"/>
      <c r="BQK40" s="265"/>
      <c r="BQL40" s="265"/>
      <c r="BQM40" s="265"/>
      <c r="BQN40" s="246"/>
      <c r="BQO40" s="265"/>
      <c r="BQP40" s="265"/>
      <c r="BQQ40" s="265"/>
      <c r="BQR40" s="246"/>
      <c r="BQS40" s="265"/>
      <c r="BQT40" s="265"/>
      <c r="BQU40" s="265"/>
      <c r="BQV40" s="246"/>
      <c r="BQW40" s="265"/>
      <c r="BQX40" s="265"/>
      <c r="BQY40" s="265"/>
      <c r="BQZ40" s="246"/>
      <c r="BRA40" s="265"/>
      <c r="BRB40" s="265"/>
      <c r="BRC40" s="265"/>
      <c r="BRD40" s="246"/>
      <c r="BRE40" s="265"/>
      <c r="BRF40" s="265"/>
      <c r="BRG40" s="265"/>
      <c r="BRH40" s="246"/>
      <c r="BRI40" s="265"/>
      <c r="BRJ40" s="265"/>
      <c r="BRK40" s="265"/>
      <c r="BRL40" s="246"/>
      <c r="BRM40" s="265"/>
      <c r="BRN40" s="265"/>
      <c r="BRO40" s="265"/>
      <c r="BRP40" s="246"/>
      <c r="BRQ40" s="265"/>
      <c r="BRR40" s="265"/>
      <c r="BRS40" s="265"/>
      <c r="BRT40" s="246"/>
      <c r="BRU40" s="265"/>
      <c r="BRV40" s="265"/>
      <c r="BRW40" s="265"/>
      <c r="BRX40" s="246"/>
      <c r="BRY40" s="265"/>
      <c r="BRZ40" s="265"/>
      <c r="BSA40" s="265"/>
      <c r="BSB40" s="246"/>
      <c r="BSC40" s="265"/>
      <c r="BSD40" s="265"/>
      <c r="BSE40" s="265"/>
      <c r="BSF40" s="246"/>
      <c r="BSG40" s="265"/>
      <c r="BSH40" s="265"/>
      <c r="BSI40" s="265"/>
      <c r="BSJ40" s="246"/>
      <c r="BSK40" s="265"/>
      <c r="BSL40" s="265"/>
      <c r="BSM40" s="265"/>
      <c r="BSN40" s="246"/>
      <c r="BSO40" s="265"/>
      <c r="BSP40" s="265"/>
      <c r="BSQ40" s="265"/>
      <c r="BSR40" s="246"/>
      <c r="BSS40" s="265"/>
      <c r="BST40" s="265"/>
      <c r="BSU40" s="265"/>
      <c r="BSV40" s="246"/>
      <c r="BSW40" s="265"/>
      <c r="BSX40" s="265"/>
      <c r="BSY40" s="265"/>
      <c r="BSZ40" s="246"/>
      <c r="BTA40" s="265"/>
      <c r="BTB40" s="265"/>
      <c r="BTC40" s="265"/>
      <c r="BTD40" s="246"/>
      <c r="BTE40" s="265"/>
      <c r="BTF40" s="265"/>
      <c r="BTG40" s="265"/>
      <c r="BTH40" s="246"/>
      <c r="BTI40" s="265"/>
      <c r="BTJ40" s="265"/>
      <c r="BTK40" s="265"/>
      <c r="BTL40" s="246"/>
      <c r="BTM40" s="265"/>
      <c r="BTN40" s="265"/>
      <c r="BTO40" s="265"/>
      <c r="BTP40" s="246"/>
      <c r="BTQ40" s="265"/>
      <c r="BTR40" s="265"/>
      <c r="BTS40" s="265"/>
      <c r="BTT40" s="246"/>
      <c r="BTU40" s="265"/>
      <c r="BTV40" s="265"/>
      <c r="BTW40" s="265"/>
      <c r="BTX40" s="246"/>
      <c r="BTY40" s="265"/>
      <c r="BTZ40" s="265"/>
      <c r="BUA40" s="265"/>
      <c r="BUB40" s="246"/>
      <c r="BUC40" s="265"/>
      <c r="BUD40" s="265"/>
      <c r="BUE40" s="265"/>
      <c r="BUF40" s="246"/>
      <c r="BUG40" s="265"/>
      <c r="BUH40" s="265"/>
      <c r="BUI40" s="265"/>
      <c r="BUJ40" s="246"/>
      <c r="BUK40" s="265"/>
      <c r="BUL40" s="265"/>
      <c r="BUM40" s="265"/>
      <c r="BUN40" s="246"/>
      <c r="BUO40" s="265"/>
      <c r="BUP40" s="265"/>
      <c r="BUQ40" s="265"/>
      <c r="BUR40" s="246"/>
      <c r="BUS40" s="265"/>
      <c r="BUT40" s="265"/>
      <c r="BUU40" s="265"/>
      <c r="BUV40" s="246"/>
      <c r="BUW40" s="265"/>
      <c r="BUX40" s="265"/>
      <c r="BUY40" s="265"/>
      <c r="BUZ40" s="246"/>
      <c r="BVA40" s="265"/>
      <c r="BVB40" s="265"/>
      <c r="BVC40" s="265"/>
      <c r="BVD40" s="246"/>
      <c r="BVE40" s="265"/>
      <c r="BVF40" s="265"/>
      <c r="BVG40" s="265"/>
      <c r="BVH40" s="246"/>
      <c r="BVI40" s="265"/>
      <c r="BVJ40" s="265"/>
      <c r="BVK40" s="265"/>
      <c r="BVL40" s="246"/>
      <c r="BVM40" s="265"/>
      <c r="BVN40" s="265"/>
      <c r="BVO40" s="265"/>
      <c r="BVP40" s="246"/>
      <c r="BVQ40" s="265"/>
      <c r="BVR40" s="265"/>
      <c r="BVS40" s="265"/>
      <c r="BVT40" s="246"/>
      <c r="BVU40" s="265"/>
      <c r="BVV40" s="265"/>
      <c r="BVW40" s="265"/>
      <c r="BVX40" s="246"/>
      <c r="BVY40" s="265"/>
      <c r="BVZ40" s="265"/>
      <c r="BWA40" s="265"/>
      <c r="BWB40" s="246"/>
      <c r="BWC40" s="265"/>
      <c r="BWD40" s="265"/>
      <c r="BWE40" s="265"/>
      <c r="BWF40" s="246"/>
      <c r="BWG40" s="265"/>
      <c r="BWH40" s="265"/>
      <c r="BWI40" s="265"/>
      <c r="BWJ40" s="246"/>
      <c r="BWK40" s="265"/>
      <c r="BWL40" s="265"/>
      <c r="BWM40" s="265"/>
      <c r="BWN40" s="246"/>
      <c r="BWO40" s="265"/>
      <c r="BWP40" s="265"/>
      <c r="BWQ40" s="265"/>
      <c r="BWR40" s="246"/>
      <c r="BWS40" s="265"/>
      <c r="BWT40" s="265"/>
      <c r="BWU40" s="265"/>
      <c r="BWV40" s="246"/>
      <c r="BWW40" s="265"/>
      <c r="BWX40" s="265"/>
      <c r="BWY40" s="265"/>
      <c r="BWZ40" s="246"/>
      <c r="BXA40" s="265"/>
      <c r="BXB40" s="265"/>
      <c r="BXC40" s="265"/>
      <c r="BXD40" s="246"/>
      <c r="BXE40" s="265"/>
      <c r="BXF40" s="265"/>
      <c r="BXG40" s="265"/>
      <c r="BXH40" s="246"/>
      <c r="BXI40" s="265"/>
      <c r="BXJ40" s="265"/>
      <c r="BXK40" s="265"/>
      <c r="BXL40" s="246"/>
      <c r="BXM40" s="265"/>
      <c r="BXN40" s="265"/>
      <c r="BXO40" s="265"/>
      <c r="BXP40" s="246"/>
      <c r="BXQ40" s="265"/>
      <c r="BXR40" s="265"/>
      <c r="BXS40" s="265"/>
      <c r="BXT40" s="246"/>
      <c r="BXU40" s="265"/>
      <c r="BXV40" s="265"/>
      <c r="BXW40" s="265"/>
      <c r="BXX40" s="246"/>
      <c r="BXY40" s="265"/>
      <c r="BXZ40" s="265"/>
      <c r="BYA40" s="265"/>
      <c r="BYB40" s="246"/>
      <c r="BYC40" s="265"/>
      <c r="BYD40" s="265"/>
      <c r="BYE40" s="265"/>
      <c r="BYF40" s="246"/>
      <c r="BYG40" s="265"/>
      <c r="BYH40" s="265"/>
      <c r="BYI40" s="265"/>
      <c r="BYJ40" s="246"/>
      <c r="BYK40" s="265"/>
      <c r="BYL40" s="265"/>
      <c r="BYM40" s="265"/>
      <c r="BYN40" s="246"/>
      <c r="BYO40" s="265"/>
      <c r="BYP40" s="265"/>
      <c r="BYQ40" s="265"/>
      <c r="BYR40" s="246"/>
      <c r="BYS40" s="265"/>
      <c r="BYT40" s="265"/>
      <c r="BYU40" s="265"/>
      <c r="BYV40" s="246"/>
      <c r="BYW40" s="265"/>
      <c r="BYX40" s="265"/>
      <c r="BYY40" s="265"/>
      <c r="BYZ40" s="246"/>
      <c r="BZA40" s="265"/>
      <c r="BZB40" s="265"/>
      <c r="BZC40" s="265"/>
      <c r="BZD40" s="246"/>
      <c r="BZE40" s="265"/>
      <c r="BZF40" s="265"/>
      <c r="BZG40" s="265"/>
      <c r="BZH40" s="246"/>
      <c r="BZI40" s="265"/>
      <c r="BZJ40" s="265"/>
      <c r="BZK40" s="265"/>
      <c r="BZL40" s="246"/>
      <c r="BZM40" s="265"/>
      <c r="BZN40" s="265"/>
      <c r="BZO40" s="265"/>
      <c r="BZP40" s="246"/>
      <c r="BZQ40" s="265"/>
      <c r="BZR40" s="265"/>
      <c r="BZS40" s="265"/>
      <c r="BZT40" s="246"/>
      <c r="BZU40" s="265"/>
      <c r="BZV40" s="265"/>
      <c r="BZW40" s="265"/>
      <c r="BZX40" s="246"/>
      <c r="BZY40" s="265"/>
      <c r="BZZ40" s="265"/>
      <c r="CAA40" s="265"/>
      <c r="CAB40" s="246"/>
      <c r="CAC40" s="265"/>
      <c r="CAD40" s="265"/>
      <c r="CAE40" s="265"/>
      <c r="CAF40" s="246"/>
      <c r="CAG40" s="265"/>
      <c r="CAH40" s="265"/>
      <c r="CAI40" s="265"/>
      <c r="CAJ40" s="246"/>
      <c r="CAK40" s="265"/>
      <c r="CAL40" s="265"/>
      <c r="CAM40" s="265"/>
      <c r="CAN40" s="246"/>
      <c r="CAO40" s="265"/>
      <c r="CAP40" s="265"/>
      <c r="CAQ40" s="265"/>
      <c r="CAR40" s="246"/>
      <c r="CAS40" s="265"/>
      <c r="CAT40" s="265"/>
      <c r="CAU40" s="265"/>
      <c r="CAV40" s="246"/>
      <c r="CAW40" s="265"/>
      <c r="CAX40" s="265"/>
      <c r="CAY40" s="265"/>
      <c r="CAZ40" s="246"/>
      <c r="CBA40" s="265"/>
      <c r="CBB40" s="265"/>
      <c r="CBC40" s="265"/>
      <c r="CBD40" s="246"/>
      <c r="CBE40" s="265"/>
      <c r="CBF40" s="265"/>
      <c r="CBG40" s="265"/>
      <c r="CBH40" s="246"/>
      <c r="CBI40" s="265"/>
      <c r="CBJ40" s="265"/>
      <c r="CBK40" s="265"/>
      <c r="CBL40" s="246"/>
      <c r="CBM40" s="265"/>
      <c r="CBN40" s="265"/>
      <c r="CBO40" s="265"/>
      <c r="CBP40" s="246"/>
      <c r="CBQ40" s="265"/>
      <c r="CBR40" s="265"/>
      <c r="CBS40" s="265"/>
      <c r="CBT40" s="246"/>
      <c r="CBU40" s="265"/>
      <c r="CBV40" s="265"/>
      <c r="CBW40" s="265"/>
      <c r="CBX40" s="246"/>
      <c r="CBY40" s="265"/>
      <c r="CBZ40" s="265"/>
      <c r="CCA40" s="265"/>
      <c r="CCB40" s="246"/>
      <c r="CCC40" s="265"/>
      <c r="CCD40" s="265"/>
      <c r="CCE40" s="265"/>
      <c r="CCF40" s="246"/>
      <c r="CCG40" s="265"/>
      <c r="CCH40" s="265"/>
      <c r="CCI40" s="265"/>
      <c r="CCJ40" s="246"/>
      <c r="CCK40" s="265"/>
      <c r="CCL40" s="265"/>
      <c r="CCM40" s="265"/>
      <c r="CCN40" s="246"/>
      <c r="CCO40" s="265"/>
      <c r="CCP40" s="265"/>
      <c r="CCQ40" s="265"/>
      <c r="CCR40" s="246"/>
      <c r="CCS40" s="265"/>
      <c r="CCT40" s="265"/>
      <c r="CCU40" s="265"/>
      <c r="CCV40" s="246"/>
      <c r="CCW40" s="265"/>
      <c r="CCX40" s="265"/>
      <c r="CCY40" s="265"/>
      <c r="CCZ40" s="246"/>
      <c r="CDA40" s="265"/>
      <c r="CDB40" s="265"/>
      <c r="CDC40" s="265"/>
      <c r="CDD40" s="246"/>
      <c r="CDE40" s="265"/>
      <c r="CDF40" s="265"/>
      <c r="CDG40" s="265"/>
      <c r="CDH40" s="246"/>
      <c r="CDI40" s="265"/>
      <c r="CDJ40" s="265"/>
      <c r="CDK40" s="265"/>
      <c r="CDL40" s="246"/>
      <c r="CDM40" s="265"/>
      <c r="CDN40" s="265"/>
      <c r="CDO40" s="265"/>
      <c r="CDP40" s="246"/>
      <c r="CDQ40" s="265"/>
      <c r="CDR40" s="265"/>
      <c r="CDS40" s="265"/>
      <c r="CDT40" s="246"/>
      <c r="CDU40" s="265"/>
      <c r="CDV40" s="265"/>
      <c r="CDW40" s="265"/>
      <c r="CDX40" s="246"/>
      <c r="CDY40" s="265"/>
      <c r="CDZ40" s="265"/>
      <c r="CEA40" s="265"/>
      <c r="CEB40" s="246"/>
      <c r="CEC40" s="265"/>
      <c r="CED40" s="265"/>
      <c r="CEE40" s="265"/>
      <c r="CEF40" s="246"/>
      <c r="CEG40" s="265"/>
      <c r="CEH40" s="265"/>
      <c r="CEI40" s="265"/>
      <c r="CEJ40" s="246"/>
      <c r="CEK40" s="265"/>
      <c r="CEL40" s="265"/>
      <c r="CEM40" s="265"/>
      <c r="CEN40" s="246"/>
      <c r="CEO40" s="265"/>
      <c r="CEP40" s="265"/>
      <c r="CEQ40" s="265"/>
      <c r="CER40" s="246"/>
      <c r="CES40" s="265"/>
      <c r="CET40" s="265"/>
      <c r="CEU40" s="265"/>
      <c r="CEV40" s="246"/>
      <c r="CEW40" s="265"/>
      <c r="CEX40" s="265"/>
      <c r="CEY40" s="265"/>
      <c r="CEZ40" s="246"/>
      <c r="CFA40" s="265"/>
      <c r="CFB40" s="265"/>
      <c r="CFC40" s="265"/>
      <c r="CFD40" s="246"/>
      <c r="CFE40" s="265"/>
      <c r="CFF40" s="265"/>
      <c r="CFG40" s="265"/>
      <c r="CFH40" s="246"/>
      <c r="CFI40" s="265"/>
      <c r="CFJ40" s="265"/>
      <c r="CFK40" s="265"/>
      <c r="CFL40" s="246"/>
      <c r="CFM40" s="265"/>
      <c r="CFN40" s="265"/>
      <c r="CFO40" s="265"/>
      <c r="CFP40" s="246"/>
      <c r="CFQ40" s="265"/>
      <c r="CFR40" s="265"/>
      <c r="CFS40" s="265"/>
      <c r="CFT40" s="246"/>
      <c r="CFU40" s="265"/>
      <c r="CFV40" s="265"/>
      <c r="CFW40" s="265"/>
      <c r="CFX40" s="246"/>
      <c r="CFY40" s="265"/>
      <c r="CFZ40" s="265"/>
      <c r="CGA40" s="265"/>
      <c r="CGB40" s="246"/>
      <c r="CGC40" s="265"/>
      <c r="CGD40" s="265"/>
      <c r="CGE40" s="265"/>
      <c r="CGF40" s="246"/>
      <c r="CGG40" s="265"/>
      <c r="CGH40" s="265"/>
      <c r="CGI40" s="265"/>
      <c r="CGJ40" s="246"/>
      <c r="CGK40" s="265"/>
      <c r="CGL40" s="265"/>
      <c r="CGM40" s="265"/>
      <c r="CGN40" s="246"/>
      <c r="CGO40" s="265"/>
      <c r="CGP40" s="265"/>
      <c r="CGQ40" s="265"/>
      <c r="CGR40" s="246"/>
      <c r="CGS40" s="265"/>
      <c r="CGT40" s="265"/>
      <c r="CGU40" s="265"/>
      <c r="CGV40" s="246"/>
      <c r="CGW40" s="265"/>
      <c r="CGX40" s="265"/>
      <c r="CGY40" s="265"/>
      <c r="CGZ40" s="246"/>
      <c r="CHA40" s="265"/>
      <c r="CHB40" s="265"/>
      <c r="CHC40" s="265"/>
      <c r="CHD40" s="246"/>
      <c r="CHE40" s="265"/>
      <c r="CHF40" s="265"/>
      <c r="CHG40" s="265"/>
      <c r="CHH40" s="246"/>
      <c r="CHI40" s="265"/>
      <c r="CHJ40" s="265"/>
      <c r="CHK40" s="265"/>
      <c r="CHL40" s="246"/>
      <c r="CHM40" s="265"/>
      <c r="CHN40" s="265"/>
      <c r="CHO40" s="265"/>
      <c r="CHP40" s="246"/>
      <c r="CHQ40" s="265"/>
      <c r="CHR40" s="265"/>
      <c r="CHS40" s="265"/>
      <c r="CHT40" s="246"/>
      <c r="CHU40" s="265"/>
      <c r="CHV40" s="265"/>
      <c r="CHW40" s="265"/>
      <c r="CHX40" s="246"/>
      <c r="CHY40" s="265"/>
      <c r="CHZ40" s="265"/>
      <c r="CIA40" s="265"/>
      <c r="CIB40" s="246"/>
      <c r="CIC40" s="265"/>
      <c r="CID40" s="265"/>
      <c r="CIE40" s="265"/>
      <c r="CIF40" s="246"/>
      <c r="CIG40" s="265"/>
      <c r="CIH40" s="265"/>
      <c r="CII40" s="265"/>
      <c r="CIJ40" s="246"/>
      <c r="CIK40" s="265"/>
      <c r="CIL40" s="265"/>
      <c r="CIM40" s="265"/>
      <c r="CIN40" s="246"/>
      <c r="CIO40" s="265"/>
      <c r="CIP40" s="265"/>
      <c r="CIQ40" s="265"/>
      <c r="CIR40" s="246"/>
      <c r="CIS40" s="265"/>
      <c r="CIT40" s="265"/>
      <c r="CIU40" s="265"/>
      <c r="CIV40" s="246"/>
      <c r="CIW40" s="265"/>
      <c r="CIX40" s="265"/>
      <c r="CIY40" s="265"/>
      <c r="CIZ40" s="246"/>
      <c r="CJA40" s="265"/>
      <c r="CJB40" s="265"/>
      <c r="CJC40" s="265"/>
      <c r="CJD40" s="246"/>
      <c r="CJE40" s="265"/>
      <c r="CJF40" s="265"/>
      <c r="CJG40" s="265"/>
      <c r="CJH40" s="246"/>
      <c r="CJI40" s="265"/>
      <c r="CJJ40" s="265"/>
      <c r="CJK40" s="265"/>
      <c r="CJL40" s="246"/>
      <c r="CJM40" s="265"/>
      <c r="CJN40" s="265"/>
      <c r="CJO40" s="265"/>
      <c r="CJP40" s="246"/>
      <c r="CJQ40" s="265"/>
      <c r="CJR40" s="265"/>
      <c r="CJS40" s="265"/>
      <c r="CJT40" s="246"/>
      <c r="CJU40" s="265"/>
      <c r="CJV40" s="265"/>
      <c r="CJW40" s="265"/>
      <c r="CJX40" s="246"/>
      <c r="CJY40" s="265"/>
      <c r="CJZ40" s="265"/>
      <c r="CKA40" s="265"/>
      <c r="CKB40" s="246"/>
      <c r="CKC40" s="265"/>
      <c r="CKD40" s="265"/>
      <c r="CKE40" s="265"/>
      <c r="CKF40" s="246"/>
      <c r="CKG40" s="265"/>
      <c r="CKH40" s="265"/>
      <c r="CKI40" s="265"/>
      <c r="CKJ40" s="246"/>
      <c r="CKK40" s="265"/>
      <c r="CKL40" s="265"/>
      <c r="CKM40" s="265"/>
      <c r="CKN40" s="246"/>
      <c r="CKO40" s="265"/>
      <c r="CKP40" s="265"/>
      <c r="CKQ40" s="265"/>
      <c r="CKR40" s="246"/>
      <c r="CKS40" s="265"/>
      <c r="CKT40" s="265"/>
      <c r="CKU40" s="265"/>
      <c r="CKV40" s="246"/>
      <c r="CKW40" s="265"/>
      <c r="CKX40" s="265"/>
      <c r="CKY40" s="265"/>
      <c r="CKZ40" s="246"/>
      <c r="CLA40" s="265"/>
      <c r="CLB40" s="265"/>
      <c r="CLC40" s="265"/>
      <c r="CLD40" s="246"/>
      <c r="CLE40" s="265"/>
      <c r="CLF40" s="265"/>
      <c r="CLG40" s="265"/>
      <c r="CLH40" s="246"/>
      <c r="CLI40" s="265"/>
      <c r="CLJ40" s="265"/>
      <c r="CLK40" s="265"/>
      <c r="CLL40" s="246"/>
      <c r="CLM40" s="265"/>
      <c r="CLN40" s="265"/>
      <c r="CLO40" s="265"/>
      <c r="CLP40" s="246"/>
      <c r="CLQ40" s="265"/>
      <c r="CLR40" s="265"/>
      <c r="CLS40" s="265"/>
      <c r="CLT40" s="246"/>
      <c r="CLU40" s="265"/>
      <c r="CLV40" s="265"/>
      <c r="CLW40" s="265"/>
      <c r="CLX40" s="246"/>
      <c r="CLY40" s="265"/>
      <c r="CLZ40" s="265"/>
      <c r="CMA40" s="265"/>
      <c r="CMB40" s="246"/>
      <c r="CMC40" s="265"/>
      <c r="CMD40" s="265"/>
      <c r="CME40" s="265"/>
      <c r="CMF40" s="246"/>
      <c r="CMG40" s="265"/>
      <c r="CMH40" s="265"/>
      <c r="CMI40" s="265"/>
      <c r="CMJ40" s="246"/>
      <c r="CMK40" s="265"/>
      <c r="CML40" s="265"/>
      <c r="CMM40" s="265"/>
      <c r="CMN40" s="246"/>
      <c r="CMO40" s="265"/>
      <c r="CMP40" s="265"/>
      <c r="CMQ40" s="265"/>
      <c r="CMR40" s="246"/>
      <c r="CMS40" s="265"/>
      <c r="CMT40" s="265"/>
      <c r="CMU40" s="265"/>
      <c r="CMV40" s="246"/>
      <c r="CMW40" s="265"/>
      <c r="CMX40" s="265"/>
      <c r="CMY40" s="265"/>
      <c r="CMZ40" s="246"/>
      <c r="CNA40" s="265"/>
      <c r="CNB40" s="265"/>
      <c r="CNC40" s="265"/>
      <c r="CND40" s="246"/>
      <c r="CNE40" s="265"/>
      <c r="CNF40" s="265"/>
      <c r="CNG40" s="265"/>
      <c r="CNH40" s="246"/>
      <c r="CNI40" s="265"/>
      <c r="CNJ40" s="265"/>
      <c r="CNK40" s="265"/>
      <c r="CNL40" s="246"/>
      <c r="CNM40" s="265"/>
      <c r="CNN40" s="265"/>
      <c r="CNO40" s="265"/>
      <c r="CNP40" s="246"/>
      <c r="CNQ40" s="265"/>
      <c r="CNR40" s="265"/>
      <c r="CNS40" s="265"/>
      <c r="CNT40" s="246"/>
      <c r="CNU40" s="265"/>
      <c r="CNV40" s="265"/>
      <c r="CNW40" s="265"/>
      <c r="CNX40" s="246"/>
      <c r="CNY40" s="265"/>
      <c r="CNZ40" s="265"/>
      <c r="COA40" s="265"/>
      <c r="COB40" s="246"/>
      <c r="COC40" s="265"/>
      <c r="COD40" s="265"/>
      <c r="COE40" s="265"/>
      <c r="COF40" s="246"/>
      <c r="COG40" s="265"/>
      <c r="COH40" s="265"/>
      <c r="COI40" s="265"/>
      <c r="COJ40" s="246"/>
      <c r="COK40" s="265"/>
      <c r="COL40" s="265"/>
      <c r="COM40" s="265"/>
      <c r="CON40" s="246"/>
      <c r="COO40" s="265"/>
      <c r="COP40" s="265"/>
      <c r="COQ40" s="265"/>
      <c r="COR40" s="246"/>
      <c r="COS40" s="265"/>
      <c r="COT40" s="265"/>
      <c r="COU40" s="265"/>
      <c r="COV40" s="246"/>
      <c r="COW40" s="265"/>
      <c r="COX40" s="265"/>
      <c r="COY40" s="265"/>
      <c r="COZ40" s="246"/>
      <c r="CPA40" s="265"/>
      <c r="CPB40" s="265"/>
      <c r="CPC40" s="265"/>
      <c r="CPD40" s="246"/>
      <c r="CPE40" s="265"/>
      <c r="CPF40" s="265"/>
      <c r="CPG40" s="265"/>
      <c r="CPH40" s="246"/>
      <c r="CPI40" s="265"/>
      <c r="CPJ40" s="265"/>
      <c r="CPK40" s="265"/>
      <c r="CPL40" s="246"/>
      <c r="CPM40" s="265"/>
      <c r="CPN40" s="265"/>
      <c r="CPO40" s="265"/>
      <c r="CPP40" s="246"/>
      <c r="CPQ40" s="265"/>
      <c r="CPR40" s="265"/>
      <c r="CPS40" s="265"/>
      <c r="CPT40" s="246"/>
      <c r="CPU40" s="265"/>
      <c r="CPV40" s="265"/>
      <c r="CPW40" s="265"/>
      <c r="CPX40" s="246"/>
      <c r="CPY40" s="265"/>
      <c r="CPZ40" s="265"/>
      <c r="CQA40" s="265"/>
      <c r="CQB40" s="246"/>
      <c r="CQC40" s="265"/>
      <c r="CQD40" s="265"/>
      <c r="CQE40" s="265"/>
      <c r="CQF40" s="246"/>
      <c r="CQG40" s="265"/>
      <c r="CQH40" s="265"/>
      <c r="CQI40" s="265"/>
      <c r="CQJ40" s="246"/>
      <c r="CQK40" s="265"/>
      <c r="CQL40" s="265"/>
      <c r="CQM40" s="265"/>
      <c r="CQN40" s="246"/>
      <c r="CQO40" s="265"/>
      <c r="CQP40" s="265"/>
      <c r="CQQ40" s="265"/>
      <c r="CQR40" s="246"/>
      <c r="CQS40" s="265"/>
      <c r="CQT40" s="265"/>
      <c r="CQU40" s="265"/>
      <c r="CQV40" s="246"/>
      <c r="CQW40" s="265"/>
      <c r="CQX40" s="265"/>
      <c r="CQY40" s="265"/>
      <c r="CQZ40" s="246"/>
      <c r="CRA40" s="265"/>
      <c r="CRB40" s="265"/>
      <c r="CRC40" s="265"/>
      <c r="CRD40" s="246"/>
      <c r="CRE40" s="265"/>
      <c r="CRF40" s="265"/>
      <c r="CRG40" s="265"/>
      <c r="CRH40" s="246"/>
      <c r="CRI40" s="265"/>
      <c r="CRJ40" s="265"/>
      <c r="CRK40" s="265"/>
      <c r="CRL40" s="246"/>
      <c r="CRM40" s="265"/>
      <c r="CRN40" s="265"/>
      <c r="CRO40" s="265"/>
      <c r="CRP40" s="246"/>
      <c r="CRQ40" s="265"/>
      <c r="CRR40" s="265"/>
      <c r="CRS40" s="265"/>
      <c r="CRT40" s="246"/>
      <c r="CRU40" s="265"/>
      <c r="CRV40" s="265"/>
      <c r="CRW40" s="265"/>
      <c r="CRX40" s="246"/>
      <c r="CRY40" s="265"/>
      <c r="CRZ40" s="265"/>
      <c r="CSA40" s="265"/>
      <c r="CSB40" s="246"/>
      <c r="CSC40" s="265"/>
      <c r="CSD40" s="265"/>
      <c r="CSE40" s="265"/>
      <c r="CSF40" s="246"/>
      <c r="CSG40" s="265"/>
      <c r="CSH40" s="265"/>
      <c r="CSI40" s="265"/>
      <c r="CSJ40" s="246"/>
      <c r="CSK40" s="265"/>
      <c r="CSL40" s="265"/>
      <c r="CSM40" s="265"/>
      <c r="CSN40" s="246"/>
      <c r="CSO40" s="265"/>
      <c r="CSP40" s="265"/>
      <c r="CSQ40" s="265"/>
      <c r="CSR40" s="246"/>
      <c r="CSS40" s="265"/>
      <c r="CST40" s="265"/>
      <c r="CSU40" s="265"/>
      <c r="CSV40" s="246"/>
      <c r="CSW40" s="265"/>
      <c r="CSX40" s="265"/>
      <c r="CSY40" s="265"/>
      <c r="CSZ40" s="246"/>
      <c r="CTA40" s="265"/>
      <c r="CTB40" s="265"/>
      <c r="CTC40" s="265"/>
      <c r="CTD40" s="246"/>
      <c r="CTE40" s="265"/>
      <c r="CTF40" s="265"/>
      <c r="CTG40" s="265"/>
      <c r="CTH40" s="246"/>
      <c r="CTI40" s="265"/>
      <c r="CTJ40" s="265"/>
      <c r="CTK40" s="265"/>
      <c r="CTL40" s="246"/>
      <c r="CTM40" s="265"/>
      <c r="CTN40" s="265"/>
      <c r="CTO40" s="265"/>
      <c r="CTP40" s="246"/>
      <c r="CTQ40" s="265"/>
      <c r="CTR40" s="265"/>
      <c r="CTS40" s="265"/>
      <c r="CTT40" s="246"/>
      <c r="CTU40" s="265"/>
      <c r="CTV40" s="265"/>
      <c r="CTW40" s="265"/>
      <c r="CTX40" s="246"/>
      <c r="CTY40" s="265"/>
      <c r="CTZ40" s="265"/>
      <c r="CUA40" s="265"/>
      <c r="CUB40" s="246"/>
      <c r="CUC40" s="265"/>
      <c r="CUD40" s="265"/>
      <c r="CUE40" s="265"/>
      <c r="CUF40" s="246"/>
      <c r="CUG40" s="265"/>
      <c r="CUH40" s="265"/>
      <c r="CUI40" s="265"/>
      <c r="CUJ40" s="246"/>
      <c r="CUK40" s="265"/>
      <c r="CUL40" s="265"/>
      <c r="CUM40" s="265"/>
      <c r="CUN40" s="246"/>
      <c r="CUO40" s="265"/>
      <c r="CUP40" s="265"/>
      <c r="CUQ40" s="265"/>
      <c r="CUR40" s="246"/>
      <c r="CUS40" s="265"/>
      <c r="CUT40" s="265"/>
      <c r="CUU40" s="265"/>
      <c r="CUV40" s="246"/>
      <c r="CUW40" s="265"/>
      <c r="CUX40" s="265"/>
      <c r="CUY40" s="265"/>
      <c r="CUZ40" s="246"/>
      <c r="CVA40" s="265"/>
      <c r="CVB40" s="265"/>
      <c r="CVC40" s="265"/>
      <c r="CVD40" s="246"/>
      <c r="CVE40" s="265"/>
      <c r="CVF40" s="265"/>
      <c r="CVG40" s="265"/>
      <c r="CVH40" s="246"/>
      <c r="CVI40" s="265"/>
      <c r="CVJ40" s="265"/>
      <c r="CVK40" s="265"/>
      <c r="CVL40" s="246"/>
      <c r="CVM40" s="265"/>
      <c r="CVN40" s="265"/>
      <c r="CVO40" s="265"/>
      <c r="CVP40" s="246"/>
      <c r="CVQ40" s="265"/>
      <c r="CVR40" s="265"/>
      <c r="CVS40" s="265"/>
      <c r="CVT40" s="246"/>
      <c r="CVU40" s="265"/>
      <c r="CVV40" s="265"/>
      <c r="CVW40" s="265"/>
      <c r="CVX40" s="246"/>
      <c r="CVY40" s="265"/>
      <c r="CVZ40" s="265"/>
      <c r="CWA40" s="265"/>
      <c r="CWB40" s="246"/>
      <c r="CWC40" s="265"/>
      <c r="CWD40" s="265"/>
      <c r="CWE40" s="265"/>
      <c r="CWF40" s="246"/>
      <c r="CWG40" s="265"/>
      <c r="CWH40" s="265"/>
      <c r="CWI40" s="265"/>
      <c r="CWJ40" s="246"/>
      <c r="CWK40" s="265"/>
      <c r="CWL40" s="265"/>
      <c r="CWM40" s="265"/>
      <c r="CWN40" s="246"/>
      <c r="CWO40" s="265"/>
      <c r="CWP40" s="265"/>
      <c r="CWQ40" s="265"/>
      <c r="CWR40" s="246"/>
      <c r="CWS40" s="265"/>
      <c r="CWT40" s="265"/>
      <c r="CWU40" s="265"/>
      <c r="CWV40" s="246"/>
      <c r="CWW40" s="265"/>
      <c r="CWX40" s="265"/>
      <c r="CWY40" s="265"/>
      <c r="CWZ40" s="246"/>
      <c r="CXA40" s="265"/>
      <c r="CXB40" s="265"/>
      <c r="CXC40" s="265"/>
      <c r="CXD40" s="246"/>
      <c r="CXE40" s="265"/>
      <c r="CXF40" s="265"/>
      <c r="CXG40" s="265"/>
      <c r="CXH40" s="246"/>
      <c r="CXI40" s="265"/>
      <c r="CXJ40" s="265"/>
      <c r="CXK40" s="265"/>
      <c r="CXL40" s="246"/>
      <c r="CXM40" s="265"/>
      <c r="CXN40" s="265"/>
      <c r="CXO40" s="265"/>
      <c r="CXP40" s="246"/>
      <c r="CXQ40" s="265"/>
      <c r="CXR40" s="265"/>
      <c r="CXS40" s="265"/>
      <c r="CXT40" s="246"/>
      <c r="CXU40" s="265"/>
      <c r="CXV40" s="265"/>
      <c r="CXW40" s="265"/>
      <c r="CXX40" s="246"/>
      <c r="CXY40" s="265"/>
      <c r="CXZ40" s="265"/>
      <c r="CYA40" s="265"/>
      <c r="CYB40" s="246"/>
      <c r="CYC40" s="265"/>
      <c r="CYD40" s="265"/>
      <c r="CYE40" s="265"/>
      <c r="CYF40" s="246"/>
      <c r="CYG40" s="265"/>
      <c r="CYH40" s="265"/>
      <c r="CYI40" s="265"/>
      <c r="CYJ40" s="246"/>
      <c r="CYK40" s="265"/>
      <c r="CYL40" s="265"/>
      <c r="CYM40" s="265"/>
      <c r="CYN40" s="246"/>
      <c r="CYO40" s="265"/>
      <c r="CYP40" s="265"/>
      <c r="CYQ40" s="265"/>
      <c r="CYR40" s="246"/>
      <c r="CYS40" s="265"/>
      <c r="CYT40" s="265"/>
      <c r="CYU40" s="265"/>
      <c r="CYV40" s="246"/>
      <c r="CYW40" s="265"/>
      <c r="CYX40" s="265"/>
      <c r="CYY40" s="265"/>
      <c r="CYZ40" s="246"/>
      <c r="CZA40" s="265"/>
      <c r="CZB40" s="265"/>
      <c r="CZC40" s="265"/>
      <c r="CZD40" s="246"/>
      <c r="CZE40" s="265"/>
      <c r="CZF40" s="265"/>
      <c r="CZG40" s="265"/>
      <c r="CZH40" s="246"/>
      <c r="CZI40" s="265"/>
      <c r="CZJ40" s="265"/>
      <c r="CZK40" s="265"/>
      <c r="CZL40" s="246"/>
      <c r="CZM40" s="265"/>
      <c r="CZN40" s="265"/>
      <c r="CZO40" s="265"/>
      <c r="CZP40" s="246"/>
      <c r="CZQ40" s="265"/>
      <c r="CZR40" s="265"/>
      <c r="CZS40" s="265"/>
      <c r="CZT40" s="246"/>
      <c r="CZU40" s="265"/>
      <c r="CZV40" s="265"/>
      <c r="CZW40" s="265"/>
      <c r="CZX40" s="246"/>
      <c r="CZY40" s="265"/>
      <c r="CZZ40" s="265"/>
      <c r="DAA40" s="265"/>
      <c r="DAB40" s="246"/>
      <c r="DAC40" s="265"/>
      <c r="DAD40" s="265"/>
      <c r="DAE40" s="265"/>
      <c r="DAF40" s="246"/>
      <c r="DAG40" s="265"/>
      <c r="DAH40" s="265"/>
      <c r="DAI40" s="265"/>
      <c r="DAJ40" s="246"/>
      <c r="DAK40" s="265"/>
      <c r="DAL40" s="265"/>
      <c r="DAM40" s="265"/>
      <c r="DAN40" s="246"/>
      <c r="DAO40" s="265"/>
      <c r="DAP40" s="265"/>
      <c r="DAQ40" s="265"/>
      <c r="DAR40" s="246"/>
      <c r="DAS40" s="265"/>
      <c r="DAT40" s="265"/>
      <c r="DAU40" s="265"/>
      <c r="DAV40" s="246"/>
      <c r="DAW40" s="265"/>
      <c r="DAX40" s="265"/>
      <c r="DAY40" s="265"/>
      <c r="DAZ40" s="246"/>
      <c r="DBA40" s="265"/>
      <c r="DBB40" s="265"/>
      <c r="DBC40" s="265"/>
      <c r="DBD40" s="246"/>
      <c r="DBE40" s="265"/>
      <c r="DBF40" s="265"/>
      <c r="DBG40" s="265"/>
      <c r="DBH40" s="246"/>
      <c r="DBI40" s="265"/>
      <c r="DBJ40" s="265"/>
      <c r="DBK40" s="265"/>
      <c r="DBL40" s="246"/>
      <c r="DBM40" s="265"/>
      <c r="DBN40" s="265"/>
      <c r="DBO40" s="265"/>
      <c r="DBP40" s="246"/>
      <c r="DBQ40" s="265"/>
      <c r="DBR40" s="265"/>
      <c r="DBS40" s="265"/>
      <c r="DBT40" s="246"/>
      <c r="DBU40" s="265"/>
      <c r="DBV40" s="265"/>
      <c r="DBW40" s="265"/>
      <c r="DBX40" s="246"/>
      <c r="DBY40" s="265"/>
      <c r="DBZ40" s="265"/>
      <c r="DCA40" s="265"/>
      <c r="DCB40" s="246"/>
      <c r="DCC40" s="265"/>
      <c r="DCD40" s="265"/>
      <c r="DCE40" s="265"/>
      <c r="DCF40" s="246"/>
      <c r="DCG40" s="265"/>
      <c r="DCH40" s="265"/>
      <c r="DCI40" s="265"/>
      <c r="DCJ40" s="246"/>
      <c r="DCK40" s="265"/>
      <c r="DCL40" s="265"/>
      <c r="DCM40" s="265"/>
      <c r="DCN40" s="246"/>
      <c r="DCO40" s="265"/>
      <c r="DCP40" s="265"/>
      <c r="DCQ40" s="265"/>
      <c r="DCR40" s="246"/>
      <c r="DCS40" s="265"/>
      <c r="DCT40" s="265"/>
      <c r="DCU40" s="265"/>
      <c r="DCV40" s="246"/>
      <c r="DCW40" s="265"/>
      <c r="DCX40" s="265"/>
      <c r="DCY40" s="265"/>
      <c r="DCZ40" s="246"/>
      <c r="DDA40" s="265"/>
      <c r="DDB40" s="265"/>
      <c r="DDC40" s="265"/>
      <c r="DDD40" s="246"/>
      <c r="DDE40" s="265"/>
      <c r="DDF40" s="265"/>
      <c r="DDG40" s="265"/>
      <c r="DDH40" s="246"/>
      <c r="DDI40" s="265"/>
      <c r="DDJ40" s="265"/>
      <c r="DDK40" s="265"/>
      <c r="DDL40" s="246"/>
      <c r="DDM40" s="265"/>
      <c r="DDN40" s="265"/>
      <c r="DDO40" s="265"/>
      <c r="DDP40" s="246"/>
      <c r="DDQ40" s="265"/>
      <c r="DDR40" s="265"/>
      <c r="DDS40" s="265"/>
      <c r="DDT40" s="246"/>
      <c r="DDU40" s="265"/>
      <c r="DDV40" s="265"/>
      <c r="DDW40" s="265"/>
      <c r="DDX40" s="246"/>
      <c r="DDY40" s="265"/>
      <c r="DDZ40" s="265"/>
      <c r="DEA40" s="265"/>
      <c r="DEB40" s="246"/>
      <c r="DEC40" s="265"/>
      <c r="DED40" s="265"/>
      <c r="DEE40" s="265"/>
      <c r="DEF40" s="246"/>
      <c r="DEG40" s="265"/>
      <c r="DEH40" s="265"/>
      <c r="DEI40" s="265"/>
      <c r="DEJ40" s="246"/>
      <c r="DEK40" s="265"/>
      <c r="DEL40" s="265"/>
      <c r="DEM40" s="265"/>
      <c r="DEN40" s="246"/>
      <c r="DEO40" s="265"/>
      <c r="DEP40" s="265"/>
      <c r="DEQ40" s="265"/>
      <c r="DER40" s="246"/>
      <c r="DES40" s="265"/>
      <c r="DET40" s="265"/>
      <c r="DEU40" s="265"/>
      <c r="DEV40" s="246"/>
      <c r="DEW40" s="265"/>
      <c r="DEX40" s="265"/>
      <c r="DEY40" s="265"/>
      <c r="DEZ40" s="246"/>
      <c r="DFA40" s="265"/>
      <c r="DFB40" s="265"/>
      <c r="DFC40" s="265"/>
      <c r="DFD40" s="246"/>
      <c r="DFE40" s="265"/>
      <c r="DFF40" s="265"/>
      <c r="DFG40" s="265"/>
      <c r="DFH40" s="246"/>
      <c r="DFI40" s="265"/>
      <c r="DFJ40" s="265"/>
      <c r="DFK40" s="265"/>
      <c r="DFL40" s="246"/>
      <c r="DFM40" s="265"/>
      <c r="DFN40" s="265"/>
      <c r="DFO40" s="265"/>
      <c r="DFP40" s="246"/>
      <c r="DFQ40" s="265"/>
      <c r="DFR40" s="265"/>
      <c r="DFS40" s="265"/>
      <c r="DFT40" s="246"/>
      <c r="DFU40" s="265"/>
      <c r="DFV40" s="265"/>
      <c r="DFW40" s="265"/>
      <c r="DFX40" s="246"/>
      <c r="DFY40" s="265"/>
      <c r="DFZ40" s="265"/>
      <c r="DGA40" s="265"/>
      <c r="DGB40" s="246"/>
      <c r="DGC40" s="265"/>
      <c r="DGD40" s="265"/>
      <c r="DGE40" s="265"/>
      <c r="DGF40" s="246"/>
      <c r="DGG40" s="265"/>
      <c r="DGH40" s="265"/>
      <c r="DGI40" s="265"/>
      <c r="DGJ40" s="246"/>
      <c r="DGK40" s="265"/>
      <c r="DGL40" s="265"/>
      <c r="DGM40" s="265"/>
      <c r="DGN40" s="246"/>
      <c r="DGO40" s="265"/>
      <c r="DGP40" s="265"/>
      <c r="DGQ40" s="265"/>
      <c r="DGR40" s="246"/>
      <c r="DGS40" s="265"/>
      <c r="DGT40" s="265"/>
      <c r="DGU40" s="265"/>
      <c r="DGV40" s="246"/>
      <c r="DGW40" s="265"/>
      <c r="DGX40" s="265"/>
      <c r="DGY40" s="265"/>
      <c r="DGZ40" s="246"/>
      <c r="DHA40" s="265"/>
      <c r="DHB40" s="265"/>
      <c r="DHC40" s="265"/>
      <c r="DHD40" s="246"/>
      <c r="DHE40" s="265"/>
      <c r="DHF40" s="265"/>
      <c r="DHG40" s="265"/>
      <c r="DHH40" s="246"/>
      <c r="DHI40" s="265"/>
      <c r="DHJ40" s="265"/>
      <c r="DHK40" s="265"/>
      <c r="DHL40" s="246"/>
      <c r="DHM40" s="265"/>
      <c r="DHN40" s="265"/>
      <c r="DHO40" s="265"/>
      <c r="DHP40" s="246"/>
      <c r="DHQ40" s="265"/>
      <c r="DHR40" s="265"/>
      <c r="DHS40" s="265"/>
      <c r="DHT40" s="246"/>
      <c r="DHU40" s="265"/>
      <c r="DHV40" s="265"/>
      <c r="DHW40" s="265"/>
      <c r="DHX40" s="246"/>
      <c r="DHY40" s="265"/>
      <c r="DHZ40" s="265"/>
      <c r="DIA40" s="265"/>
      <c r="DIB40" s="246"/>
      <c r="DIC40" s="265"/>
      <c r="DID40" s="265"/>
      <c r="DIE40" s="265"/>
      <c r="DIF40" s="246"/>
      <c r="DIG40" s="265"/>
      <c r="DIH40" s="265"/>
      <c r="DII40" s="265"/>
      <c r="DIJ40" s="246"/>
      <c r="DIK40" s="265"/>
      <c r="DIL40" s="265"/>
      <c r="DIM40" s="265"/>
      <c r="DIN40" s="246"/>
      <c r="DIO40" s="265"/>
      <c r="DIP40" s="265"/>
      <c r="DIQ40" s="265"/>
      <c r="DIR40" s="246"/>
      <c r="DIS40" s="265"/>
      <c r="DIT40" s="265"/>
      <c r="DIU40" s="265"/>
      <c r="DIV40" s="246"/>
      <c r="DIW40" s="265"/>
      <c r="DIX40" s="265"/>
      <c r="DIY40" s="265"/>
      <c r="DIZ40" s="246"/>
      <c r="DJA40" s="265"/>
      <c r="DJB40" s="265"/>
      <c r="DJC40" s="265"/>
      <c r="DJD40" s="246"/>
      <c r="DJE40" s="265"/>
      <c r="DJF40" s="265"/>
      <c r="DJG40" s="265"/>
      <c r="DJH40" s="246"/>
      <c r="DJI40" s="265"/>
      <c r="DJJ40" s="265"/>
      <c r="DJK40" s="265"/>
      <c r="DJL40" s="246"/>
      <c r="DJM40" s="265"/>
      <c r="DJN40" s="265"/>
      <c r="DJO40" s="265"/>
      <c r="DJP40" s="246"/>
      <c r="DJQ40" s="265"/>
      <c r="DJR40" s="265"/>
      <c r="DJS40" s="265"/>
      <c r="DJT40" s="246"/>
      <c r="DJU40" s="265"/>
      <c r="DJV40" s="265"/>
      <c r="DJW40" s="265"/>
      <c r="DJX40" s="246"/>
      <c r="DJY40" s="265"/>
      <c r="DJZ40" s="265"/>
      <c r="DKA40" s="265"/>
      <c r="DKB40" s="246"/>
      <c r="DKC40" s="265"/>
      <c r="DKD40" s="265"/>
      <c r="DKE40" s="265"/>
      <c r="DKF40" s="246"/>
      <c r="DKG40" s="265"/>
      <c r="DKH40" s="265"/>
      <c r="DKI40" s="265"/>
      <c r="DKJ40" s="246"/>
      <c r="DKK40" s="265"/>
      <c r="DKL40" s="265"/>
      <c r="DKM40" s="265"/>
      <c r="DKN40" s="246"/>
      <c r="DKO40" s="265"/>
      <c r="DKP40" s="265"/>
      <c r="DKQ40" s="265"/>
      <c r="DKR40" s="246"/>
      <c r="DKS40" s="265"/>
      <c r="DKT40" s="265"/>
      <c r="DKU40" s="265"/>
      <c r="DKV40" s="246"/>
      <c r="DKW40" s="265"/>
      <c r="DKX40" s="265"/>
      <c r="DKY40" s="265"/>
      <c r="DKZ40" s="246"/>
      <c r="DLA40" s="265"/>
      <c r="DLB40" s="265"/>
      <c r="DLC40" s="265"/>
      <c r="DLD40" s="246"/>
      <c r="DLE40" s="265"/>
      <c r="DLF40" s="265"/>
      <c r="DLG40" s="265"/>
      <c r="DLH40" s="246"/>
      <c r="DLI40" s="265"/>
      <c r="DLJ40" s="265"/>
      <c r="DLK40" s="265"/>
      <c r="DLL40" s="246"/>
      <c r="DLM40" s="265"/>
      <c r="DLN40" s="265"/>
      <c r="DLO40" s="265"/>
      <c r="DLP40" s="246"/>
      <c r="DLQ40" s="265"/>
      <c r="DLR40" s="265"/>
      <c r="DLS40" s="265"/>
      <c r="DLT40" s="246"/>
      <c r="DLU40" s="265"/>
      <c r="DLV40" s="265"/>
      <c r="DLW40" s="265"/>
      <c r="DLX40" s="246"/>
      <c r="DLY40" s="265"/>
      <c r="DLZ40" s="265"/>
      <c r="DMA40" s="265"/>
      <c r="DMB40" s="246"/>
      <c r="DMC40" s="265"/>
      <c r="DMD40" s="265"/>
      <c r="DME40" s="265"/>
      <c r="DMF40" s="246"/>
      <c r="DMG40" s="265"/>
      <c r="DMH40" s="265"/>
      <c r="DMI40" s="265"/>
      <c r="DMJ40" s="246"/>
      <c r="DMK40" s="265"/>
      <c r="DML40" s="265"/>
      <c r="DMM40" s="265"/>
      <c r="DMN40" s="246"/>
      <c r="DMO40" s="265"/>
      <c r="DMP40" s="265"/>
      <c r="DMQ40" s="265"/>
      <c r="DMR40" s="246"/>
      <c r="DMS40" s="265"/>
      <c r="DMT40" s="265"/>
      <c r="DMU40" s="265"/>
      <c r="DMV40" s="246"/>
      <c r="DMW40" s="265"/>
      <c r="DMX40" s="265"/>
      <c r="DMY40" s="265"/>
      <c r="DMZ40" s="246"/>
      <c r="DNA40" s="265"/>
      <c r="DNB40" s="265"/>
      <c r="DNC40" s="265"/>
      <c r="DND40" s="246"/>
      <c r="DNE40" s="265"/>
      <c r="DNF40" s="265"/>
      <c r="DNG40" s="265"/>
      <c r="DNH40" s="246"/>
      <c r="DNI40" s="265"/>
      <c r="DNJ40" s="265"/>
      <c r="DNK40" s="265"/>
      <c r="DNL40" s="246"/>
      <c r="DNM40" s="265"/>
      <c r="DNN40" s="265"/>
      <c r="DNO40" s="265"/>
      <c r="DNP40" s="246"/>
      <c r="DNQ40" s="265"/>
      <c r="DNR40" s="265"/>
      <c r="DNS40" s="265"/>
      <c r="DNT40" s="246"/>
      <c r="DNU40" s="265"/>
      <c r="DNV40" s="265"/>
      <c r="DNW40" s="265"/>
      <c r="DNX40" s="246"/>
      <c r="DNY40" s="265"/>
      <c r="DNZ40" s="265"/>
      <c r="DOA40" s="265"/>
      <c r="DOB40" s="246"/>
      <c r="DOC40" s="265"/>
      <c r="DOD40" s="265"/>
      <c r="DOE40" s="265"/>
      <c r="DOF40" s="246"/>
      <c r="DOG40" s="265"/>
      <c r="DOH40" s="265"/>
      <c r="DOI40" s="265"/>
      <c r="DOJ40" s="246"/>
      <c r="DOK40" s="265"/>
      <c r="DOL40" s="265"/>
      <c r="DOM40" s="265"/>
      <c r="DON40" s="246"/>
      <c r="DOO40" s="265"/>
      <c r="DOP40" s="265"/>
      <c r="DOQ40" s="265"/>
      <c r="DOR40" s="246"/>
      <c r="DOS40" s="265"/>
      <c r="DOT40" s="265"/>
      <c r="DOU40" s="265"/>
      <c r="DOV40" s="246"/>
      <c r="DOW40" s="265"/>
      <c r="DOX40" s="265"/>
      <c r="DOY40" s="265"/>
      <c r="DOZ40" s="246"/>
      <c r="DPA40" s="265"/>
      <c r="DPB40" s="265"/>
      <c r="DPC40" s="265"/>
      <c r="DPD40" s="246"/>
      <c r="DPE40" s="265"/>
      <c r="DPF40" s="265"/>
      <c r="DPG40" s="265"/>
      <c r="DPH40" s="246"/>
      <c r="DPI40" s="265"/>
      <c r="DPJ40" s="265"/>
      <c r="DPK40" s="265"/>
      <c r="DPL40" s="246"/>
      <c r="DPM40" s="265"/>
      <c r="DPN40" s="265"/>
      <c r="DPO40" s="265"/>
      <c r="DPP40" s="246"/>
      <c r="DPQ40" s="265"/>
      <c r="DPR40" s="265"/>
      <c r="DPS40" s="265"/>
      <c r="DPT40" s="246"/>
      <c r="DPU40" s="265"/>
      <c r="DPV40" s="265"/>
      <c r="DPW40" s="265"/>
      <c r="DPX40" s="246"/>
      <c r="DPY40" s="265"/>
      <c r="DPZ40" s="265"/>
      <c r="DQA40" s="265"/>
      <c r="DQB40" s="246"/>
      <c r="DQC40" s="265"/>
      <c r="DQD40" s="265"/>
      <c r="DQE40" s="265"/>
      <c r="DQF40" s="246"/>
      <c r="DQG40" s="265"/>
      <c r="DQH40" s="265"/>
      <c r="DQI40" s="265"/>
      <c r="DQJ40" s="246"/>
      <c r="DQK40" s="265"/>
      <c r="DQL40" s="265"/>
      <c r="DQM40" s="265"/>
      <c r="DQN40" s="246"/>
      <c r="DQO40" s="265"/>
      <c r="DQP40" s="265"/>
      <c r="DQQ40" s="265"/>
      <c r="DQR40" s="246"/>
      <c r="DQS40" s="265"/>
      <c r="DQT40" s="265"/>
      <c r="DQU40" s="265"/>
      <c r="DQV40" s="246"/>
      <c r="DQW40" s="265"/>
      <c r="DQX40" s="265"/>
      <c r="DQY40" s="265"/>
      <c r="DQZ40" s="246"/>
      <c r="DRA40" s="265"/>
      <c r="DRB40" s="265"/>
      <c r="DRC40" s="265"/>
      <c r="DRD40" s="246"/>
      <c r="DRE40" s="265"/>
      <c r="DRF40" s="265"/>
      <c r="DRG40" s="265"/>
      <c r="DRH40" s="246"/>
      <c r="DRI40" s="265"/>
      <c r="DRJ40" s="265"/>
      <c r="DRK40" s="265"/>
      <c r="DRL40" s="246"/>
      <c r="DRM40" s="265"/>
      <c r="DRN40" s="265"/>
      <c r="DRO40" s="265"/>
      <c r="DRP40" s="246"/>
      <c r="DRQ40" s="265"/>
      <c r="DRR40" s="265"/>
      <c r="DRS40" s="265"/>
      <c r="DRT40" s="246"/>
      <c r="DRU40" s="265"/>
      <c r="DRV40" s="265"/>
      <c r="DRW40" s="265"/>
      <c r="DRX40" s="246"/>
      <c r="DRY40" s="265"/>
      <c r="DRZ40" s="265"/>
      <c r="DSA40" s="265"/>
      <c r="DSB40" s="246"/>
      <c r="DSC40" s="265"/>
      <c r="DSD40" s="265"/>
      <c r="DSE40" s="265"/>
      <c r="DSF40" s="246"/>
      <c r="DSG40" s="265"/>
      <c r="DSH40" s="265"/>
      <c r="DSI40" s="265"/>
      <c r="DSJ40" s="246"/>
      <c r="DSK40" s="265"/>
      <c r="DSL40" s="265"/>
      <c r="DSM40" s="265"/>
      <c r="DSN40" s="246"/>
      <c r="DSO40" s="265"/>
      <c r="DSP40" s="265"/>
      <c r="DSQ40" s="265"/>
      <c r="DSR40" s="246"/>
      <c r="DSS40" s="265"/>
      <c r="DST40" s="265"/>
      <c r="DSU40" s="265"/>
      <c r="DSV40" s="246"/>
      <c r="DSW40" s="265"/>
      <c r="DSX40" s="265"/>
      <c r="DSY40" s="265"/>
      <c r="DSZ40" s="246"/>
      <c r="DTA40" s="265"/>
      <c r="DTB40" s="265"/>
      <c r="DTC40" s="265"/>
      <c r="DTD40" s="246"/>
      <c r="DTE40" s="265"/>
      <c r="DTF40" s="265"/>
      <c r="DTG40" s="265"/>
      <c r="DTH40" s="246"/>
      <c r="DTI40" s="265"/>
      <c r="DTJ40" s="265"/>
      <c r="DTK40" s="265"/>
      <c r="DTL40" s="246"/>
      <c r="DTM40" s="265"/>
      <c r="DTN40" s="265"/>
      <c r="DTO40" s="265"/>
      <c r="DTP40" s="246"/>
      <c r="DTQ40" s="265"/>
      <c r="DTR40" s="265"/>
      <c r="DTS40" s="265"/>
      <c r="DTT40" s="246"/>
      <c r="DTU40" s="265"/>
      <c r="DTV40" s="265"/>
      <c r="DTW40" s="265"/>
      <c r="DTX40" s="246"/>
      <c r="DTY40" s="265"/>
      <c r="DTZ40" s="265"/>
      <c r="DUA40" s="265"/>
      <c r="DUB40" s="246"/>
      <c r="DUC40" s="265"/>
      <c r="DUD40" s="265"/>
      <c r="DUE40" s="265"/>
      <c r="DUF40" s="246"/>
      <c r="DUG40" s="265"/>
      <c r="DUH40" s="265"/>
      <c r="DUI40" s="265"/>
      <c r="DUJ40" s="246"/>
      <c r="DUK40" s="265"/>
      <c r="DUL40" s="265"/>
      <c r="DUM40" s="265"/>
      <c r="DUN40" s="246"/>
      <c r="DUO40" s="265"/>
      <c r="DUP40" s="265"/>
      <c r="DUQ40" s="265"/>
      <c r="DUR40" s="246"/>
      <c r="DUS40" s="265"/>
      <c r="DUT40" s="265"/>
      <c r="DUU40" s="265"/>
      <c r="DUV40" s="246"/>
      <c r="DUW40" s="265"/>
      <c r="DUX40" s="265"/>
      <c r="DUY40" s="265"/>
      <c r="DUZ40" s="246"/>
      <c r="DVA40" s="265"/>
      <c r="DVB40" s="265"/>
      <c r="DVC40" s="265"/>
      <c r="DVD40" s="246"/>
      <c r="DVE40" s="265"/>
      <c r="DVF40" s="265"/>
      <c r="DVG40" s="265"/>
      <c r="DVH40" s="246"/>
      <c r="DVI40" s="265"/>
      <c r="DVJ40" s="265"/>
      <c r="DVK40" s="265"/>
      <c r="DVL40" s="246"/>
      <c r="DVM40" s="265"/>
      <c r="DVN40" s="265"/>
      <c r="DVO40" s="265"/>
      <c r="DVP40" s="246"/>
      <c r="DVQ40" s="265"/>
      <c r="DVR40" s="265"/>
      <c r="DVS40" s="265"/>
      <c r="DVT40" s="246"/>
      <c r="DVU40" s="265"/>
      <c r="DVV40" s="265"/>
      <c r="DVW40" s="265"/>
      <c r="DVX40" s="246"/>
      <c r="DVY40" s="265"/>
      <c r="DVZ40" s="265"/>
      <c r="DWA40" s="265"/>
      <c r="DWB40" s="246"/>
      <c r="DWC40" s="265"/>
      <c r="DWD40" s="265"/>
      <c r="DWE40" s="265"/>
      <c r="DWF40" s="246"/>
      <c r="DWG40" s="265"/>
      <c r="DWH40" s="265"/>
      <c r="DWI40" s="265"/>
      <c r="DWJ40" s="246"/>
      <c r="DWK40" s="265"/>
      <c r="DWL40" s="265"/>
      <c r="DWM40" s="265"/>
      <c r="DWN40" s="246"/>
      <c r="DWO40" s="265"/>
      <c r="DWP40" s="265"/>
      <c r="DWQ40" s="265"/>
      <c r="DWR40" s="246"/>
      <c r="DWS40" s="265"/>
      <c r="DWT40" s="265"/>
      <c r="DWU40" s="265"/>
      <c r="DWV40" s="246"/>
      <c r="DWW40" s="265"/>
      <c r="DWX40" s="265"/>
      <c r="DWY40" s="265"/>
      <c r="DWZ40" s="246"/>
      <c r="DXA40" s="265"/>
      <c r="DXB40" s="265"/>
      <c r="DXC40" s="265"/>
      <c r="DXD40" s="246"/>
      <c r="DXE40" s="265"/>
      <c r="DXF40" s="265"/>
      <c r="DXG40" s="265"/>
      <c r="DXH40" s="246"/>
      <c r="DXI40" s="265"/>
      <c r="DXJ40" s="265"/>
      <c r="DXK40" s="265"/>
      <c r="DXL40" s="246"/>
      <c r="DXM40" s="265"/>
      <c r="DXN40" s="265"/>
      <c r="DXO40" s="265"/>
      <c r="DXP40" s="246"/>
      <c r="DXQ40" s="265"/>
      <c r="DXR40" s="265"/>
      <c r="DXS40" s="265"/>
      <c r="DXT40" s="246"/>
      <c r="DXU40" s="265"/>
      <c r="DXV40" s="265"/>
      <c r="DXW40" s="265"/>
      <c r="DXX40" s="246"/>
      <c r="DXY40" s="265"/>
      <c r="DXZ40" s="265"/>
      <c r="DYA40" s="265"/>
      <c r="DYB40" s="246"/>
      <c r="DYC40" s="265"/>
      <c r="DYD40" s="265"/>
      <c r="DYE40" s="265"/>
      <c r="DYF40" s="246"/>
      <c r="DYG40" s="265"/>
      <c r="DYH40" s="265"/>
      <c r="DYI40" s="265"/>
      <c r="DYJ40" s="246"/>
      <c r="DYK40" s="265"/>
      <c r="DYL40" s="265"/>
      <c r="DYM40" s="265"/>
      <c r="DYN40" s="246"/>
      <c r="DYO40" s="265"/>
      <c r="DYP40" s="265"/>
      <c r="DYQ40" s="265"/>
      <c r="DYR40" s="246"/>
      <c r="DYS40" s="265"/>
      <c r="DYT40" s="265"/>
      <c r="DYU40" s="265"/>
      <c r="DYV40" s="246"/>
      <c r="DYW40" s="265"/>
      <c r="DYX40" s="265"/>
      <c r="DYY40" s="265"/>
      <c r="DYZ40" s="246"/>
      <c r="DZA40" s="265"/>
      <c r="DZB40" s="265"/>
      <c r="DZC40" s="265"/>
      <c r="DZD40" s="246"/>
      <c r="DZE40" s="265"/>
      <c r="DZF40" s="265"/>
      <c r="DZG40" s="265"/>
      <c r="DZH40" s="246"/>
      <c r="DZI40" s="265"/>
      <c r="DZJ40" s="265"/>
      <c r="DZK40" s="265"/>
      <c r="DZL40" s="246"/>
      <c r="DZM40" s="265"/>
      <c r="DZN40" s="265"/>
      <c r="DZO40" s="265"/>
      <c r="DZP40" s="246"/>
      <c r="DZQ40" s="265"/>
      <c r="DZR40" s="265"/>
      <c r="DZS40" s="265"/>
      <c r="DZT40" s="246"/>
      <c r="DZU40" s="265"/>
      <c r="DZV40" s="265"/>
      <c r="DZW40" s="265"/>
      <c r="DZX40" s="246"/>
      <c r="DZY40" s="265"/>
      <c r="DZZ40" s="265"/>
      <c r="EAA40" s="265"/>
      <c r="EAB40" s="246"/>
      <c r="EAC40" s="265"/>
      <c r="EAD40" s="265"/>
      <c r="EAE40" s="265"/>
      <c r="EAF40" s="246"/>
      <c r="EAG40" s="265"/>
      <c r="EAH40" s="265"/>
      <c r="EAI40" s="265"/>
      <c r="EAJ40" s="246"/>
      <c r="EAK40" s="265"/>
      <c r="EAL40" s="265"/>
      <c r="EAM40" s="265"/>
      <c r="EAN40" s="246"/>
      <c r="EAO40" s="265"/>
      <c r="EAP40" s="265"/>
      <c r="EAQ40" s="265"/>
      <c r="EAR40" s="246"/>
      <c r="EAS40" s="265"/>
      <c r="EAT40" s="265"/>
      <c r="EAU40" s="265"/>
      <c r="EAV40" s="246"/>
      <c r="EAW40" s="265"/>
      <c r="EAX40" s="265"/>
      <c r="EAY40" s="265"/>
      <c r="EAZ40" s="246"/>
      <c r="EBA40" s="265"/>
      <c r="EBB40" s="265"/>
      <c r="EBC40" s="265"/>
      <c r="EBD40" s="246"/>
      <c r="EBE40" s="265"/>
      <c r="EBF40" s="265"/>
      <c r="EBG40" s="265"/>
      <c r="EBH40" s="246"/>
      <c r="EBI40" s="265"/>
      <c r="EBJ40" s="265"/>
      <c r="EBK40" s="265"/>
      <c r="EBL40" s="246"/>
      <c r="EBM40" s="265"/>
      <c r="EBN40" s="265"/>
      <c r="EBO40" s="265"/>
      <c r="EBP40" s="246"/>
      <c r="EBQ40" s="265"/>
      <c r="EBR40" s="265"/>
      <c r="EBS40" s="265"/>
      <c r="EBT40" s="246"/>
      <c r="EBU40" s="265"/>
      <c r="EBV40" s="265"/>
      <c r="EBW40" s="265"/>
      <c r="EBX40" s="246"/>
      <c r="EBY40" s="265"/>
      <c r="EBZ40" s="265"/>
      <c r="ECA40" s="265"/>
      <c r="ECB40" s="246"/>
      <c r="ECC40" s="265"/>
      <c r="ECD40" s="265"/>
      <c r="ECE40" s="265"/>
      <c r="ECF40" s="246"/>
      <c r="ECG40" s="265"/>
      <c r="ECH40" s="265"/>
      <c r="ECI40" s="265"/>
      <c r="ECJ40" s="246"/>
      <c r="ECK40" s="265"/>
      <c r="ECL40" s="265"/>
      <c r="ECM40" s="265"/>
      <c r="ECN40" s="246"/>
      <c r="ECO40" s="265"/>
      <c r="ECP40" s="265"/>
      <c r="ECQ40" s="265"/>
      <c r="ECR40" s="246"/>
      <c r="ECS40" s="265"/>
      <c r="ECT40" s="265"/>
      <c r="ECU40" s="265"/>
      <c r="ECV40" s="246"/>
      <c r="ECW40" s="265"/>
      <c r="ECX40" s="265"/>
      <c r="ECY40" s="265"/>
      <c r="ECZ40" s="246"/>
      <c r="EDA40" s="265"/>
      <c r="EDB40" s="265"/>
      <c r="EDC40" s="265"/>
      <c r="EDD40" s="246"/>
      <c r="EDE40" s="265"/>
      <c r="EDF40" s="265"/>
      <c r="EDG40" s="265"/>
      <c r="EDH40" s="246"/>
      <c r="EDI40" s="265"/>
      <c r="EDJ40" s="265"/>
      <c r="EDK40" s="265"/>
      <c r="EDL40" s="246"/>
      <c r="EDM40" s="265"/>
      <c r="EDN40" s="265"/>
      <c r="EDO40" s="265"/>
      <c r="EDP40" s="246"/>
      <c r="EDQ40" s="265"/>
      <c r="EDR40" s="265"/>
      <c r="EDS40" s="265"/>
      <c r="EDT40" s="246"/>
      <c r="EDU40" s="265"/>
      <c r="EDV40" s="265"/>
      <c r="EDW40" s="265"/>
      <c r="EDX40" s="246"/>
      <c r="EDY40" s="265"/>
      <c r="EDZ40" s="265"/>
      <c r="EEA40" s="265"/>
      <c r="EEB40" s="246"/>
      <c r="EEC40" s="265"/>
      <c r="EED40" s="265"/>
      <c r="EEE40" s="265"/>
      <c r="EEF40" s="246"/>
      <c r="EEG40" s="265"/>
      <c r="EEH40" s="265"/>
      <c r="EEI40" s="265"/>
      <c r="EEJ40" s="246"/>
      <c r="EEK40" s="265"/>
      <c r="EEL40" s="265"/>
      <c r="EEM40" s="265"/>
      <c r="EEN40" s="246"/>
      <c r="EEO40" s="265"/>
      <c r="EEP40" s="265"/>
      <c r="EEQ40" s="265"/>
      <c r="EER40" s="246"/>
      <c r="EES40" s="265"/>
      <c r="EET40" s="265"/>
      <c r="EEU40" s="265"/>
      <c r="EEV40" s="246"/>
      <c r="EEW40" s="265"/>
      <c r="EEX40" s="265"/>
      <c r="EEY40" s="265"/>
      <c r="EEZ40" s="246"/>
      <c r="EFA40" s="265"/>
      <c r="EFB40" s="265"/>
      <c r="EFC40" s="265"/>
      <c r="EFD40" s="246"/>
      <c r="EFE40" s="265"/>
      <c r="EFF40" s="265"/>
      <c r="EFG40" s="265"/>
      <c r="EFH40" s="246"/>
      <c r="EFI40" s="265"/>
      <c r="EFJ40" s="265"/>
      <c r="EFK40" s="265"/>
      <c r="EFL40" s="246"/>
      <c r="EFM40" s="265"/>
      <c r="EFN40" s="265"/>
      <c r="EFO40" s="265"/>
      <c r="EFP40" s="246"/>
      <c r="EFQ40" s="265"/>
      <c r="EFR40" s="265"/>
      <c r="EFS40" s="265"/>
      <c r="EFT40" s="246"/>
      <c r="EFU40" s="265"/>
      <c r="EFV40" s="265"/>
      <c r="EFW40" s="265"/>
      <c r="EFX40" s="246"/>
      <c r="EFY40" s="265"/>
      <c r="EFZ40" s="265"/>
      <c r="EGA40" s="265"/>
      <c r="EGB40" s="246"/>
      <c r="EGC40" s="265"/>
      <c r="EGD40" s="265"/>
      <c r="EGE40" s="265"/>
      <c r="EGF40" s="246"/>
      <c r="EGG40" s="265"/>
      <c r="EGH40" s="265"/>
      <c r="EGI40" s="265"/>
      <c r="EGJ40" s="246"/>
      <c r="EGK40" s="265"/>
      <c r="EGL40" s="265"/>
      <c r="EGM40" s="265"/>
      <c r="EGN40" s="246"/>
      <c r="EGO40" s="265"/>
      <c r="EGP40" s="265"/>
      <c r="EGQ40" s="265"/>
      <c r="EGR40" s="246"/>
      <c r="EGS40" s="265"/>
      <c r="EGT40" s="265"/>
      <c r="EGU40" s="265"/>
      <c r="EGV40" s="246"/>
      <c r="EGW40" s="265"/>
      <c r="EGX40" s="265"/>
      <c r="EGY40" s="265"/>
      <c r="EGZ40" s="246"/>
      <c r="EHA40" s="265"/>
      <c r="EHB40" s="265"/>
      <c r="EHC40" s="265"/>
      <c r="EHD40" s="246"/>
      <c r="EHE40" s="265"/>
      <c r="EHF40" s="265"/>
      <c r="EHG40" s="265"/>
      <c r="EHH40" s="246"/>
      <c r="EHI40" s="265"/>
      <c r="EHJ40" s="265"/>
      <c r="EHK40" s="265"/>
      <c r="EHL40" s="246"/>
      <c r="EHM40" s="265"/>
      <c r="EHN40" s="265"/>
      <c r="EHO40" s="265"/>
      <c r="EHP40" s="246"/>
      <c r="EHQ40" s="265"/>
      <c r="EHR40" s="265"/>
      <c r="EHS40" s="265"/>
      <c r="EHT40" s="246"/>
      <c r="EHU40" s="265"/>
      <c r="EHV40" s="265"/>
      <c r="EHW40" s="265"/>
      <c r="EHX40" s="246"/>
      <c r="EHY40" s="265"/>
      <c r="EHZ40" s="265"/>
      <c r="EIA40" s="265"/>
      <c r="EIB40" s="246"/>
      <c r="EIC40" s="265"/>
      <c r="EID40" s="265"/>
      <c r="EIE40" s="265"/>
      <c r="EIF40" s="246"/>
      <c r="EIG40" s="265"/>
      <c r="EIH40" s="265"/>
      <c r="EII40" s="265"/>
      <c r="EIJ40" s="246"/>
      <c r="EIK40" s="265"/>
      <c r="EIL40" s="265"/>
      <c r="EIM40" s="265"/>
      <c r="EIN40" s="246"/>
      <c r="EIO40" s="265"/>
      <c r="EIP40" s="265"/>
      <c r="EIQ40" s="265"/>
      <c r="EIR40" s="246"/>
      <c r="EIS40" s="265"/>
      <c r="EIT40" s="265"/>
      <c r="EIU40" s="265"/>
      <c r="EIV40" s="246"/>
      <c r="EIW40" s="265"/>
      <c r="EIX40" s="265"/>
      <c r="EIY40" s="265"/>
      <c r="EIZ40" s="246"/>
      <c r="EJA40" s="265"/>
      <c r="EJB40" s="265"/>
      <c r="EJC40" s="265"/>
      <c r="EJD40" s="246"/>
      <c r="EJE40" s="265"/>
      <c r="EJF40" s="265"/>
      <c r="EJG40" s="265"/>
      <c r="EJH40" s="246"/>
      <c r="EJI40" s="265"/>
      <c r="EJJ40" s="265"/>
      <c r="EJK40" s="265"/>
      <c r="EJL40" s="246"/>
      <c r="EJM40" s="265"/>
      <c r="EJN40" s="265"/>
      <c r="EJO40" s="265"/>
      <c r="EJP40" s="246"/>
      <c r="EJQ40" s="265"/>
      <c r="EJR40" s="265"/>
      <c r="EJS40" s="265"/>
      <c r="EJT40" s="246"/>
      <c r="EJU40" s="265"/>
      <c r="EJV40" s="265"/>
      <c r="EJW40" s="265"/>
      <c r="EJX40" s="246"/>
      <c r="EJY40" s="265"/>
      <c r="EJZ40" s="265"/>
      <c r="EKA40" s="265"/>
      <c r="EKB40" s="246"/>
      <c r="EKC40" s="265"/>
      <c r="EKD40" s="265"/>
      <c r="EKE40" s="265"/>
      <c r="EKF40" s="246"/>
      <c r="EKG40" s="265"/>
      <c r="EKH40" s="265"/>
      <c r="EKI40" s="265"/>
      <c r="EKJ40" s="246"/>
      <c r="EKK40" s="265"/>
      <c r="EKL40" s="265"/>
      <c r="EKM40" s="265"/>
      <c r="EKN40" s="246"/>
      <c r="EKO40" s="265"/>
      <c r="EKP40" s="265"/>
      <c r="EKQ40" s="265"/>
      <c r="EKR40" s="246"/>
      <c r="EKS40" s="265"/>
      <c r="EKT40" s="265"/>
      <c r="EKU40" s="265"/>
      <c r="EKV40" s="246"/>
      <c r="EKW40" s="265"/>
      <c r="EKX40" s="265"/>
      <c r="EKY40" s="265"/>
      <c r="EKZ40" s="246"/>
      <c r="ELA40" s="265"/>
      <c r="ELB40" s="265"/>
      <c r="ELC40" s="265"/>
      <c r="ELD40" s="246"/>
      <c r="ELE40" s="265"/>
      <c r="ELF40" s="265"/>
      <c r="ELG40" s="265"/>
      <c r="ELH40" s="246"/>
      <c r="ELI40" s="265"/>
      <c r="ELJ40" s="265"/>
      <c r="ELK40" s="265"/>
      <c r="ELL40" s="246"/>
      <c r="ELM40" s="265"/>
      <c r="ELN40" s="265"/>
      <c r="ELO40" s="265"/>
      <c r="ELP40" s="246"/>
      <c r="ELQ40" s="265"/>
      <c r="ELR40" s="265"/>
      <c r="ELS40" s="265"/>
      <c r="ELT40" s="246"/>
      <c r="ELU40" s="265"/>
      <c r="ELV40" s="265"/>
      <c r="ELW40" s="265"/>
      <c r="ELX40" s="246"/>
      <c r="ELY40" s="265"/>
      <c r="ELZ40" s="265"/>
      <c r="EMA40" s="265"/>
      <c r="EMB40" s="246"/>
      <c r="EMC40" s="265"/>
      <c r="EMD40" s="265"/>
      <c r="EME40" s="265"/>
      <c r="EMF40" s="246"/>
      <c r="EMG40" s="265"/>
      <c r="EMH40" s="265"/>
      <c r="EMI40" s="265"/>
      <c r="EMJ40" s="246"/>
      <c r="EMK40" s="265"/>
      <c r="EML40" s="265"/>
      <c r="EMM40" s="265"/>
      <c r="EMN40" s="246"/>
      <c r="EMO40" s="265"/>
      <c r="EMP40" s="265"/>
      <c r="EMQ40" s="265"/>
      <c r="EMR40" s="246"/>
      <c r="EMS40" s="265"/>
      <c r="EMT40" s="265"/>
      <c r="EMU40" s="265"/>
      <c r="EMV40" s="246"/>
      <c r="EMW40" s="265"/>
      <c r="EMX40" s="265"/>
      <c r="EMY40" s="265"/>
      <c r="EMZ40" s="246"/>
      <c r="ENA40" s="265"/>
      <c r="ENB40" s="265"/>
      <c r="ENC40" s="265"/>
      <c r="END40" s="246"/>
      <c r="ENE40" s="265"/>
      <c r="ENF40" s="265"/>
      <c r="ENG40" s="265"/>
      <c r="ENH40" s="246"/>
      <c r="ENI40" s="265"/>
      <c r="ENJ40" s="265"/>
      <c r="ENK40" s="265"/>
      <c r="ENL40" s="246"/>
      <c r="ENM40" s="265"/>
      <c r="ENN40" s="265"/>
      <c r="ENO40" s="265"/>
      <c r="ENP40" s="246"/>
      <c r="ENQ40" s="265"/>
      <c r="ENR40" s="265"/>
      <c r="ENS40" s="265"/>
      <c r="ENT40" s="246"/>
      <c r="ENU40" s="265"/>
      <c r="ENV40" s="265"/>
      <c r="ENW40" s="265"/>
      <c r="ENX40" s="246"/>
      <c r="ENY40" s="265"/>
      <c r="ENZ40" s="265"/>
      <c r="EOA40" s="265"/>
      <c r="EOB40" s="246"/>
      <c r="EOC40" s="265"/>
      <c r="EOD40" s="265"/>
      <c r="EOE40" s="265"/>
      <c r="EOF40" s="246"/>
      <c r="EOG40" s="265"/>
      <c r="EOH40" s="265"/>
      <c r="EOI40" s="265"/>
      <c r="EOJ40" s="246"/>
      <c r="EOK40" s="265"/>
      <c r="EOL40" s="265"/>
      <c r="EOM40" s="265"/>
      <c r="EON40" s="246"/>
      <c r="EOO40" s="265"/>
      <c r="EOP40" s="265"/>
      <c r="EOQ40" s="265"/>
      <c r="EOR40" s="246"/>
      <c r="EOS40" s="265"/>
      <c r="EOT40" s="265"/>
      <c r="EOU40" s="265"/>
      <c r="EOV40" s="246"/>
      <c r="EOW40" s="265"/>
      <c r="EOX40" s="265"/>
      <c r="EOY40" s="265"/>
      <c r="EOZ40" s="246"/>
      <c r="EPA40" s="265"/>
      <c r="EPB40" s="265"/>
      <c r="EPC40" s="265"/>
      <c r="EPD40" s="246"/>
      <c r="EPE40" s="265"/>
      <c r="EPF40" s="265"/>
      <c r="EPG40" s="265"/>
      <c r="EPH40" s="246"/>
      <c r="EPI40" s="265"/>
      <c r="EPJ40" s="265"/>
      <c r="EPK40" s="265"/>
      <c r="EPL40" s="246"/>
      <c r="EPM40" s="265"/>
      <c r="EPN40" s="265"/>
      <c r="EPO40" s="265"/>
      <c r="EPP40" s="246"/>
      <c r="EPQ40" s="265"/>
      <c r="EPR40" s="265"/>
      <c r="EPS40" s="265"/>
      <c r="EPT40" s="246"/>
      <c r="EPU40" s="265"/>
      <c r="EPV40" s="265"/>
      <c r="EPW40" s="265"/>
      <c r="EPX40" s="246"/>
      <c r="EPY40" s="265"/>
      <c r="EPZ40" s="265"/>
      <c r="EQA40" s="265"/>
      <c r="EQB40" s="246"/>
      <c r="EQC40" s="265"/>
      <c r="EQD40" s="265"/>
      <c r="EQE40" s="265"/>
      <c r="EQF40" s="246"/>
      <c r="EQG40" s="265"/>
      <c r="EQH40" s="265"/>
      <c r="EQI40" s="265"/>
      <c r="EQJ40" s="246"/>
      <c r="EQK40" s="265"/>
      <c r="EQL40" s="265"/>
      <c r="EQM40" s="265"/>
      <c r="EQN40" s="246"/>
      <c r="EQO40" s="265"/>
      <c r="EQP40" s="265"/>
      <c r="EQQ40" s="265"/>
      <c r="EQR40" s="246"/>
      <c r="EQS40" s="265"/>
      <c r="EQT40" s="265"/>
      <c r="EQU40" s="265"/>
      <c r="EQV40" s="246"/>
      <c r="EQW40" s="265"/>
      <c r="EQX40" s="265"/>
      <c r="EQY40" s="265"/>
      <c r="EQZ40" s="246"/>
      <c r="ERA40" s="265"/>
      <c r="ERB40" s="265"/>
      <c r="ERC40" s="265"/>
      <c r="ERD40" s="246"/>
      <c r="ERE40" s="265"/>
      <c r="ERF40" s="265"/>
      <c r="ERG40" s="265"/>
      <c r="ERH40" s="246"/>
      <c r="ERI40" s="265"/>
      <c r="ERJ40" s="265"/>
      <c r="ERK40" s="265"/>
      <c r="ERL40" s="246"/>
      <c r="ERM40" s="265"/>
      <c r="ERN40" s="265"/>
      <c r="ERO40" s="265"/>
      <c r="ERP40" s="246"/>
      <c r="ERQ40" s="265"/>
      <c r="ERR40" s="265"/>
      <c r="ERS40" s="265"/>
      <c r="ERT40" s="246"/>
      <c r="ERU40" s="265"/>
      <c r="ERV40" s="265"/>
      <c r="ERW40" s="265"/>
      <c r="ERX40" s="246"/>
      <c r="ERY40" s="265"/>
      <c r="ERZ40" s="265"/>
      <c r="ESA40" s="265"/>
      <c r="ESB40" s="246"/>
      <c r="ESC40" s="265"/>
      <c r="ESD40" s="265"/>
      <c r="ESE40" s="265"/>
      <c r="ESF40" s="246"/>
      <c r="ESG40" s="265"/>
      <c r="ESH40" s="265"/>
      <c r="ESI40" s="265"/>
      <c r="ESJ40" s="246"/>
      <c r="ESK40" s="265"/>
      <c r="ESL40" s="265"/>
      <c r="ESM40" s="265"/>
      <c r="ESN40" s="246"/>
      <c r="ESO40" s="265"/>
      <c r="ESP40" s="265"/>
      <c r="ESQ40" s="265"/>
      <c r="ESR40" s="246"/>
      <c r="ESS40" s="265"/>
      <c r="EST40" s="265"/>
      <c r="ESU40" s="265"/>
      <c r="ESV40" s="246"/>
      <c r="ESW40" s="265"/>
      <c r="ESX40" s="265"/>
      <c r="ESY40" s="265"/>
      <c r="ESZ40" s="246"/>
      <c r="ETA40" s="265"/>
      <c r="ETB40" s="265"/>
      <c r="ETC40" s="265"/>
      <c r="ETD40" s="246"/>
      <c r="ETE40" s="265"/>
      <c r="ETF40" s="265"/>
      <c r="ETG40" s="265"/>
      <c r="ETH40" s="246"/>
      <c r="ETI40" s="265"/>
      <c r="ETJ40" s="265"/>
      <c r="ETK40" s="265"/>
      <c r="ETL40" s="246"/>
      <c r="ETM40" s="265"/>
      <c r="ETN40" s="265"/>
      <c r="ETO40" s="265"/>
      <c r="ETP40" s="246"/>
      <c r="ETQ40" s="265"/>
      <c r="ETR40" s="265"/>
      <c r="ETS40" s="265"/>
      <c r="ETT40" s="246"/>
      <c r="ETU40" s="265"/>
      <c r="ETV40" s="265"/>
      <c r="ETW40" s="265"/>
      <c r="ETX40" s="246"/>
      <c r="ETY40" s="265"/>
      <c r="ETZ40" s="265"/>
      <c r="EUA40" s="265"/>
      <c r="EUB40" s="246"/>
      <c r="EUC40" s="265"/>
      <c r="EUD40" s="265"/>
      <c r="EUE40" s="265"/>
      <c r="EUF40" s="246"/>
      <c r="EUG40" s="265"/>
      <c r="EUH40" s="265"/>
      <c r="EUI40" s="265"/>
      <c r="EUJ40" s="246"/>
      <c r="EUK40" s="265"/>
      <c r="EUL40" s="265"/>
      <c r="EUM40" s="265"/>
      <c r="EUN40" s="246"/>
      <c r="EUO40" s="265"/>
      <c r="EUP40" s="265"/>
      <c r="EUQ40" s="265"/>
      <c r="EUR40" s="246"/>
      <c r="EUS40" s="265"/>
      <c r="EUT40" s="265"/>
      <c r="EUU40" s="265"/>
      <c r="EUV40" s="246"/>
      <c r="EUW40" s="265"/>
      <c r="EUX40" s="265"/>
      <c r="EUY40" s="265"/>
      <c r="EUZ40" s="246"/>
      <c r="EVA40" s="265"/>
      <c r="EVB40" s="265"/>
      <c r="EVC40" s="265"/>
      <c r="EVD40" s="246"/>
      <c r="EVE40" s="265"/>
      <c r="EVF40" s="265"/>
      <c r="EVG40" s="265"/>
      <c r="EVH40" s="246"/>
      <c r="EVI40" s="265"/>
      <c r="EVJ40" s="265"/>
      <c r="EVK40" s="265"/>
      <c r="EVL40" s="246"/>
      <c r="EVM40" s="265"/>
      <c r="EVN40" s="265"/>
      <c r="EVO40" s="265"/>
      <c r="EVP40" s="246"/>
      <c r="EVQ40" s="265"/>
      <c r="EVR40" s="265"/>
      <c r="EVS40" s="265"/>
      <c r="EVT40" s="246"/>
      <c r="EVU40" s="265"/>
      <c r="EVV40" s="265"/>
      <c r="EVW40" s="265"/>
      <c r="EVX40" s="246"/>
      <c r="EVY40" s="265"/>
      <c r="EVZ40" s="265"/>
      <c r="EWA40" s="265"/>
      <c r="EWB40" s="246"/>
      <c r="EWC40" s="265"/>
      <c r="EWD40" s="265"/>
      <c r="EWE40" s="265"/>
      <c r="EWF40" s="246"/>
      <c r="EWG40" s="265"/>
      <c r="EWH40" s="265"/>
      <c r="EWI40" s="265"/>
      <c r="EWJ40" s="246"/>
      <c r="EWK40" s="265"/>
      <c r="EWL40" s="265"/>
      <c r="EWM40" s="265"/>
      <c r="EWN40" s="246"/>
      <c r="EWO40" s="265"/>
      <c r="EWP40" s="265"/>
      <c r="EWQ40" s="265"/>
      <c r="EWR40" s="246"/>
      <c r="EWS40" s="265"/>
      <c r="EWT40" s="265"/>
      <c r="EWU40" s="265"/>
      <c r="EWV40" s="246"/>
      <c r="EWW40" s="265"/>
      <c r="EWX40" s="265"/>
      <c r="EWY40" s="265"/>
      <c r="EWZ40" s="246"/>
      <c r="EXA40" s="265"/>
      <c r="EXB40" s="265"/>
      <c r="EXC40" s="265"/>
      <c r="EXD40" s="246"/>
      <c r="EXE40" s="265"/>
      <c r="EXF40" s="265"/>
      <c r="EXG40" s="265"/>
      <c r="EXH40" s="246"/>
      <c r="EXI40" s="265"/>
      <c r="EXJ40" s="265"/>
      <c r="EXK40" s="265"/>
      <c r="EXL40" s="246"/>
      <c r="EXM40" s="265"/>
      <c r="EXN40" s="265"/>
      <c r="EXO40" s="265"/>
      <c r="EXP40" s="246"/>
      <c r="EXQ40" s="265"/>
      <c r="EXR40" s="265"/>
      <c r="EXS40" s="265"/>
      <c r="EXT40" s="246"/>
      <c r="EXU40" s="265"/>
      <c r="EXV40" s="265"/>
      <c r="EXW40" s="265"/>
      <c r="EXX40" s="246"/>
      <c r="EXY40" s="265"/>
      <c r="EXZ40" s="265"/>
      <c r="EYA40" s="265"/>
      <c r="EYB40" s="246"/>
      <c r="EYC40" s="265"/>
      <c r="EYD40" s="265"/>
      <c r="EYE40" s="265"/>
      <c r="EYF40" s="246"/>
      <c r="EYG40" s="265"/>
      <c r="EYH40" s="265"/>
      <c r="EYI40" s="265"/>
      <c r="EYJ40" s="246"/>
      <c r="EYK40" s="265"/>
      <c r="EYL40" s="265"/>
      <c r="EYM40" s="265"/>
      <c r="EYN40" s="246"/>
      <c r="EYO40" s="265"/>
      <c r="EYP40" s="265"/>
      <c r="EYQ40" s="265"/>
      <c r="EYR40" s="246"/>
      <c r="EYS40" s="265"/>
      <c r="EYT40" s="265"/>
      <c r="EYU40" s="265"/>
      <c r="EYV40" s="246"/>
      <c r="EYW40" s="265"/>
      <c r="EYX40" s="265"/>
      <c r="EYY40" s="265"/>
      <c r="EYZ40" s="246"/>
      <c r="EZA40" s="265"/>
      <c r="EZB40" s="265"/>
      <c r="EZC40" s="265"/>
      <c r="EZD40" s="246"/>
      <c r="EZE40" s="265"/>
      <c r="EZF40" s="265"/>
      <c r="EZG40" s="265"/>
      <c r="EZH40" s="246"/>
      <c r="EZI40" s="265"/>
      <c r="EZJ40" s="265"/>
      <c r="EZK40" s="265"/>
      <c r="EZL40" s="246"/>
      <c r="EZM40" s="265"/>
      <c r="EZN40" s="265"/>
      <c r="EZO40" s="265"/>
      <c r="EZP40" s="246"/>
      <c r="EZQ40" s="265"/>
      <c r="EZR40" s="265"/>
      <c r="EZS40" s="265"/>
      <c r="EZT40" s="246"/>
      <c r="EZU40" s="265"/>
      <c r="EZV40" s="265"/>
      <c r="EZW40" s="265"/>
      <c r="EZX40" s="246"/>
      <c r="EZY40" s="265"/>
      <c r="EZZ40" s="265"/>
      <c r="FAA40" s="265"/>
      <c r="FAB40" s="246"/>
      <c r="FAC40" s="265"/>
      <c r="FAD40" s="265"/>
      <c r="FAE40" s="265"/>
      <c r="FAF40" s="246"/>
      <c r="FAG40" s="265"/>
      <c r="FAH40" s="265"/>
      <c r="FAI40" s="265"/>
      <c r="FAJ40" s="246"/>
      <c r="FAK40" s="265"/>
      <c r="FAL40" s="265"/>
      <c r="FAM40" s="265"/>
      <c r="FAN40" s="246"/>
      <c r="FAO40" s="265"/>
      <c r="FAP40" s="265"/>
      <c r="FAQ40" s="265"/>
      <c r="FAR40" s="246"/>
      <c r="FAS40" s="265"/>
      <c r="FAT40" s="265"/>
      <c r="FAU40" s="265"/>
      <c r="FAV40" s="246"/>
      <c r="FAW40" s="265"/>
      <c r="FAX40" s="265"/>
      <c r="FAY40" s="265"/>
      <c r="FAZ40" s="246"/>
      <c r="FBA40" s="265"/>
      <c r="FBB40" s="265"/>
      <c r="FBC40" s="265"/>
      <c r="FBD40" s="246"/>
      <c r="FBE40" s="265"/>
      <c r="FBF40" s="265"/>
      <c r="FBG40" s="265"/>
      <c r="FBH40" s="246"/>
      <c r="FBI40" s="265"/>
      <c r="FBJ40" s="265"/>
      <c r="FBK40" s="265"/>
      <c r="FBL40" s="246"/>
      <c r="FBM40" s="265"/>
      <c r="FBN40" s="265"/>
      <c r="FBO40" s="265"/>
      <c r="FBP40" s="246"/>
      <c r="FBQ40" s="265"/>
      <c r="FBR40" s="265"/>
      <c r="FBS40" s="265"/>
      <c r="FBT40" s="246"/>
      <c r="FBU40" s="265"/>
      <c r="FBV40" s="265"/>
      <c r="FBW40" s="265"/>
      <c r="FBX40" s="246"/>
      <c r="FBY40" s="265"/>
      <c r="FBZ40" s="265"/>
      <c r="FCA40" s="265"/>
      <c r="FCB40" s="246"/>
      <c r="FCC40" s="265"/>
      <c r="FCD40" s="265"/>
      <c r="FCE40" s="265"/>
      <c r="FCF40" s="246"/>
      <c r="FCG40" s="265"/>
      <c r="FCH40" s="265"/>
      <c r="FCI40" s="265"/>
      <c r="FCJ40" s="246"/>
      <c r="FCK40" s="265"/>
      <c r="FCL40" s="265"/>
      <c r="FCM40" s="265"/>
      <c r="FCN40" s="246"/>
      <c r="FCO40" s="265"/>
      <c r="FCP40" s="265"/>
      <c r="FCQ40" s="265"/>
      <c r="FCR40" s="246"/>
      <c r="FCS40" s="265"/>
      <c r="FCT40" s="265"/>
      <c r="FCU40" s="265"/>
      <c r="FCV40" s="246"/>
      <c r="FCW40" s="265"/>
      <c r="FCX40" s="265"/>
      <c r="FCY40" s="265"/>
      <c r="FCZ40" s="246"/>
      <c r="FDA40" s="265"/>
      <c r="FDB40" s="265"/>
      <c r="FDC40" s="265"/>
      <c r="FDD40" s="246"/>
      <c r="FDE40" s="265"/>
      <c r="FDF40" s="265"/>
      <c r="FDG40" s="265"/>
      <c r="FDH40" s="246"/>
      <c r="FDI40" s="265"/>
      <c r="FDJ40" s="265"/>
      <c r="FDK40" s="265"/>
      <c r="FDL40" s="246"/>
      <c r="FDM40" s="265"/>
      <c r="FDN40" s="265"/>
      <c r="FDO40" s="265"/>
      <c r="FDP40" s="246"/>
      <c r="FDQ40" s="265"/>
      <c r="FDR40" s="265"/>
      <c r="FDS40" s="265"/>
      <c r="FDT40" s="246"/>
      <c r="FDU40" s="265"/>
      <c r="FDV40" s="265"/>
      <c r="FDW40" s="265"/>
      <c r="FDX40" s="246"/>
      <c r="FDY40" s="265"/>
      <c r="FDZ40" s="265"/>
      <c r="FEA40" s="265"/>
      <c r="FEB40" s="246"/>
      <c r="FEC40" s="265"/>
      <c r="FED40" s="265"/>
      <c r="FEE40" s="265"/>
      <c r="FEF40" s="246"/>
      <c r="FEG40" s="265"/>
      <c r="FEH40" s="265"/>
      <c r="FEI40" s="265"/>
      <c r="FEJ40" s="246"/>
      <c r="FEK40" s="265"/>
      <c r="FEL40" s="265"/>
      <c r="FEM40" s="265"/>
      <c r="FEN40" s="246"/>
      <c r="FEO40" s="265"/>
      <c r="FEP40" s="265"/>
      <c r="FEQ40" s="265"/>
      <c r="FER40" s="246"/>
      <c r="FES40" s="265"/>
      <c r="FET40" s="265"/>
      <c r="FEU40" s="265"/>
      <c r="FEV40" s="246"/>
      <c r="FEW40" s="265"/>
      <c r="FEX40" s="265"/>
      <c r="FEY40" s="265"/>
      <c r="FEZ40" s="246"/>
      <c r="FFA40" s="265"/>
      <c r="FFB40" s="265"/>
      <c r="FFC40" s="265"/>
      <c r="FFD40" s="246"/>
      <c r="FFE40" s="265"/>
      <c r="FFF40" s="265"/>
      <c r="FFG40" s="265"/>
      <c r="FFH40" s="246"/>
      <c r="FFI40" s="265"/>
      <c r="FFJ40" s="265"/>
      <c r="FFK40" s="265"/>
      <c r="FFL40" s="246"/>
      <c r="FFM40" s="265"/>
      <c r="FFN40" s="265"/>
      <c r="FFO40" s="265"/>
      <c r="FFP40" s="246"/>
      <c r="FFQ40" s="265"/>
      <c r="FFR40" s="265"/>
      <c r="FFS40" s="265"/>
      <c r="FFT40" s="246"/>
      <c r="FFU40" s="265"/>
      <c r="FFV40" s="265"/>
      <c r="FFW40" s="265"/>
      <c r="FFX40" s="246"/>
      <c r="FFY40" s="265"/>
      <c r="FFZ40" s="265"/>
      <c r="FGA40" s="265"/>
      <c r="FGB40" s="246"/>
      <c r="FGC40" s="265"/>
      <c r="FGD40" s="265"/>
      <c r="FGE40" s="265"/>
      <c r="FGF40" s="246"/>
      <c r="FGG40" s="265"/>
      <c r="FGH40" s="265"/>
      <c r="FGI40" s="265"/>
      <c r="FGJ40" s="246"/>
      <c r="FGK40" s="265"/>
      <c r="FGL40" s="265"/>
      <c r="FGM40" s="265"/>
      <c r="FGN40" s="246"/>
      <c r="FGO40" s="265"/>
      <c r="FGP40" s="265"/>
      <c r="FGQ40" s="265"/>
      <c r="FGR40" s="246"/>
      <c r="FGS40" s="265"/>
      <c r="FGT40" s="265"/>
      <c r="FGU40" s="265"/>
      <c r="FGV40" s="246"/>
      <c r="FGW40" s="265"/>
      <c r="FGX40" s="265"/>
      <c r="FGY40" s="265"/>
      <c r="FGZ40" s="246"/>
      <c r="FHA40" s="265"/>
      <c r="FHB40" s="265"/>
      <c r="FHC40" s="265"/>
      <c r="FHD40" s="246"/>
      <c r="FHE40" s="265"/>
      <c r="FHF40" s="265"/>
      <c r="FHG40" s="265"/>
      <c r="FHH40" s="246"/>
      <c r="FHI40" s="265"/>
      <c r="FHJ40" s="265"/>
      <c r="FHK40" s="265"/>
      <c r="FHL40" s="246"/>
      <c r="FHM40" s="265"/>
      <c r="FHN40" s="265"/>
      <c r="FHO40" s="265"/>
      <c r="FHP40" s="246"/>
      <c r="FHQ40" s="265"/>
      <c r="FHR40" s="265"/>
      <c r="FHS40" s="265"/>
      <c r="FHT40" s="246"/>
      <c r="FHU40" s="265"/>
      <c r="FHV40" s="265"/>
      <c r="FHW40" s="265"/>
      <c r="FHX40" s="246"/>
      <c r="FHY40" s="265"/>
      <c r="FHZ40" s="265"/>
      <c r="FIA40" s="265"/>
      <c r="FIB40" s="246"/>
      <c r="FIC40" s="265"/>
      <c r="FID40" s="265"/>
      <c r="FIE40" s="265"/>
      <c r="FIF40" s="246"/>
      <c r="FIG40" s="265"/>
      <c r="FIH40" s="265"/>
      <c r="FII40" s="265"/>
      <c r="FIJ40" s="246"/>
      <c r="FIK40" s="265"/>
      <c r="FIL40" s="265"/>
      <c r="FIM40" s="265"/>
      <c r="FIN40" s="246"/>
      <c r="FIO40" s="265"/>
      <c r="FIP40" s="265"/>
      <c r="FIQ40" s="265"/>
      <c r="FIR40" s="246"/>
      <c r="FIS40" s="265"/>
      <c r="FIT40" s="265"/>
      <c r="FIU40" s="265"/>
      <c r="FIV40" s="246"/>
      <c r="FIW40" s="265"/>
      <c r="FIX40" s="265"/>
      <c r="FIY40" s="265"/>
      <c r="FIZ40" s="246"/>
      <c r="FJA40" s="265"/>
      <c r="FJB40" s="265"/>
      <c r="FJC40" s="265"/>
      <c r="FJD40" s="246"/>
      <c r="FJE40" s="265"/>
      <c r="FJF40" s="265"/>
      <c r="FJG40" s="265"/>
      <c r="FJH40" s="246"/>
      <c r="FJI40" s="265"/>
      <c r="FJJ40" s="265"/>
      <c r="FJK40" s="265"/>
      <c r="FJL40" s="246"/>
      <c r="FJM40" s="265"/>
      <c r="FJN40" s="265"/>
      <c r="FJO40" s="265"/>
      <c r="FJP40" s="246"/>
      <c r="FJQ40" s="265"/>
      <c r="FJR40" s="265"/>
      <c r="FJS40" s="265"/>
      <c r="FJT40" s="246"/>
      <c r="FJU40" s="265"/>
      <c r="FJV40" s="265"/>
      <c r="FJW40" s="265"/>
      <c r="FJX40" s="246"/>
      <c r="FJY40" s="265"/>
      <c r="FJZ40" s="265"/>
      <c r="FKA40" s="265"/>
      <c r="FKB40" s="246"/>
      <c r="FKC40" s="265"/>
      <c r="FKD40" s="265"/>
      <c r="FKE40" s="265"/>
      <c r="FKF40" s="246"/>
      <c r="FKG40" s="265"/>
      <c r="FKH40" s="265"/>
      <c r="FKI40" s="265"/>
      <c r="FKJ40" s="246"/>
      <c r="FKK40" s="265"/>
      <c r="FKL40" s="265"/>
      <c r="FKM40" s="265"/>
      <c r="FKN40" s="246"/>
      <c r="FKO40" s="265"/>
      <c r="FKP40" s="265"/>
      <c r="FKQ40" s="265"/>
      <c r="FKR40" s="246"/>
      <c r="FKS40" s="265"/>
      <c r="FKT40" s="265"/>
      <c r="FKU40" s="265"/>
      <c r="FKV40" s="246"/>
      <c r="FKW40" s="265"/>
      <c r="FKX40" s="265"/>
      <c r="FKY40" s="265"/>
      <c r="FKZ40" s="246"/>
      <c r="FLA40" s="265"/>
      <c r="FLB40" s="265"/>
      <c r="FLC40" s="265"/>
      <c r="FLD40" s="246"/>
      <c r="FLE40" s="265"/>
      <c r="FLF40" s="265"/>
      <c r="FLG40" s="265"/>
      <c r="FLH40" s="246"/>
      <c r="FLI40" s="265"/>
      <c r="FLJ40" s="265"/>
      <c r="FLK40" s="265"/>
      <c r="FLL40" s="246"/>
      <c r="FLM40" s="265"/>
      <c r="FLN40" s="265"/>
      <c r="FLO40" s="265"/>
      <c r="FLP40" s="246"/>
      <c r="FLQ40" s="265"/>
      <c r="FLR40" s="265"/>
      <c r="FLS40" s="265"/>
      <c r="FLT40" s="246"/>
      <c r="FLU40" s="265"/>
      <c r="FLV40" s="265"/>
      <c r="FLW40" s="265"/>
      <c r="FLX40" s="246"/>
      <c r="FLY40" s="265"/>
      <c r="FLZ40" s="265"/>
      <c r="FMA40" s="265"/>
      <c r="FMB40" s="246"/>
      <c r="FMC40" s="265"/>
      <c r="FMD40" s="265"/>
      <c r="FME40" s="265"/>
      <c r="FMF40" s="246"/>
      <c r="FMG40" s="265"/>
      <c r="FMH40" s="265"/>
      <c r="FMI40" s="265"/>
      <c r="FMJ40" s="246"/>
      <c r="FMK40" s="265"/>
      <c r="FML40" s="265"/>
      <c r="FMM40" s="265"/>
      <c r="FMN40" s="246"/>
      <c r="FMO40" s="265"/>
      <c r="FMP40" s="265"/>
      <c r="FMQ40" s="265"/>
      <c r="FMR40" s="246"/>
      <c r="FMS40" s="265"/>
      <c r="FMT40" s="265"/>
      <c r="FMU40" s="265"/>
      <c r="FMV40" s="246"/>
      <c r="FMW40" s="265"/>
      <c r="FMX40" s="265"/>
      <c r="FMY40" s="265"/>
      <c r="FMZ40" s="246"/>
      <c r="FNA40" s="265"/>
      <c r="FNB40" s="265"/>
      <c r="FNC40" s="265"/>
      <c r="FND40" s="246"/>
      <c r="FNE40" s="265"/>
      <c r="FNF40" s="265"/>
      <c r="FNG40" s="265"/>
      <c r="FNH40" s="246"/>
      <c r="FNI40" s="265"/>
      <c r="FNJ40" s="265"/>
      <c r="FNK40" s="265"/>
      <c r="FNL40" s="246"/>
      <c r="FNM40" s="265"/>
      <c r="FNN40" s="265"/>
      <c r="FNO40" s="265"/>
      <c r="FNP40" s="246"/>
      <c r="FNQ40" s="265"/>
      <c r="FNR40" s="265"/>
      <c r="FNS40" s="265"/>
      <c r="FNT40" s="246"/>
      <c r="FNU40" s="265"/>
      <c r="FNV40" s="265"/>
      <c r="FNW40" s="265"/>
      <c r="FNX40" s="246"/>
      <c r="FNY40" s="265"/>
      <c r="FNZ40" s="265"/>
      <c r="FOA40" s="265"/>
      <c r="FOB40" s="246"/>
      <c r="FOC40" s="265"/>
      <c r="FOD40" s="265"/>
      <c r="FOE40" s="265"/>
      <c r="FOF40" s="246"/>
      <c r="FOG40" s="265"/>
      <c r="FOH40" s="265"/>
      <c r="FOI40" s="265"/>
      <c r="FOJ40" s="246"/>
      <c r="FOK40" s="265"/>
      <c r="FOL40" s="265"/>
      <c r="FOM40" s="265"/>
      <c r="FON40" s="246"/>
      <c r="FOO40" s="265"/>
      <c r="FOP40" s="265"/>
      <c r="FOQ40" s="265"/>
      <c r="FOR40" s="246"/>
      <c r="FOS40" s="265"/>
      <c r="FOT40" s="265"/>
      <c r="FOU40" s="265"/>
      <c r="FOV40" s="246"/>
      <c r="FOW40" s="265"/>
      <c r="FOX40" s="265"/>
      <c r="FOY40" s="265"/>
      <c r="FOZ40" s="246"/>
      <c r="FPA40" s="265"/>
      <c r="FPB40" s="265"/>
      <c r="FPC40" s="265"/>
      <c r="FPD40" s="246"/>
      <c r="FPE40" s="265"/>
      <c r="FPF40" s="265"/>
      <c r="FPG40" s="265"/>
      <c r="FPH40" s="246"/>
      <c r="FPI40" s="265"/>
      <c r="FPJ40" s="265"/>
      <c r="FPK40" s="265"/>
      <c r="FPL40" s="246"/>
      <c r="FPM40" s="265"/>
      <c r="FPN40" s="265"/>
      <c r="FPO40" s="265"/>
      <c r="FPP40" s="246"/>
      <c r="FPQ40" s="265"/>
      <c r="FPR40" s="265"/>
      <c r="FPS40" s="265"/>
      <c r="FPT40" s="246"/>
      <c r="FPU40" s="265"/>
      <c r="FPV40" s="265"/>
      <c r="FPW40" s="265"/>
      <c r="FPX40" s="246"/>
      <c r="FPY40" s="265"/>
      <c r="FPZ40" s="265"/>
      <c r="FQA40" s="265"/>
      <c r="FQB40" s="246"/>
      <c r="FQC40" s="265"/>
      <c r="FQD40" s="265"/>
      <c r="FQE40" s="265"/>
      <c r="FQF40" s="246"/>
      <c r="FQG40" s="265"/>
      <c r="FQH40" s="265"/>
      <c r="FQI40" s="265"/>
      <c r="FQJ40" s="246"/>
      <c r="FQK40" s="265"/>
      <c r="FQL40" s="265"/>
      <c r="FQM40" s="265"/>
      <c r="FQN40" s="246"/>
      <c r="FQO40" s="265"/>
      <c r="FQP40" s="265"/>
      <c r="FQQ40" s="265"/>
      <c r="FQR40" s="246"/>
      <c r="FQS40" s="265"/>
      <c r="FQT40" s="265"/>
      <c r="FQU40" s="265"/>
      <c r="FQV40" s="246"/>
      <c r="FQW40" s="265"/>
      <c r="FQX40" s="265"/>
      <c r="FQY40" s="265"/>
      <c r="FQZ40" s="246"/>
      <c r="FRA40" s="265"/>
      <c r="FRB40" s="265"/>
      <c r="FRC40" s="265"/>
      <c r="FRD40" s="246"/>
      <c r="FRE40" s="265"/>
      <c r="FRF40" s="265"/>
      <c r="FRG40" s="265"/>
      <c r="FRH40" s="246"/>
      <c r="FRI40" s="265"/>
      <c r="FRJ40" s="265"/>
      <c r="FRK40" s="265"/>
      <c r="FRL40" s="246"/>
      <c r="FRM40" s="265"/>
      <c r="FRN40" s="265"/>
      <c r="FRO40" s="265"/>
      <c r="FRP40" s="246"/>
      <c r="FRQ40" s="265"/>
      <c r="FRR40" s="265"/>
      <c r="FRS40" s="265"/>
      <c r="FRT40" s="246"/>
      <c r="FRU40" s="265"/>
      <c r="FRV40" s="265"/>
      <c r="FRW40" s="265"/>
      <c r="FRX40" s="246"/>
      <c r="FRY40" s="265"/>
      <c r="FRZ40" s="265"/>
      <c r="FSA40" s="265"/>
      <c r="FSB40" s="246"/>
      <c r="FSC40" s="265"/>
      <c r="FSD40" s="265"/>
      <c r="FSE40" s="265"/>
      <c r="FSF40" s="246"/>
      <c r="FSG40" s="265"/>
      <c r="FSH40" s="265"/>
      <c r="FSI40" s="265"/>
      <c r="FSJ40" s="246"/>
      <c r="FSK40" s="265"/>
      <c r="FSL40" s="265"/>
      <c r="FSM40" s="265"/>
      <c r="FSN40" s="246"/>
      <c r="FSO40" s="265"/>
      <c r="FSP40" s="265"/>
      <c r="FSQ40" s="265"/>
      <c r="FSR40" s="246"/>
      <c r="FSS40" s="265"/>
      <c r="FST40" s="265"/>
      <c r="FSU40" s="265"/>
      <c r="FSV40" s="246"/>
      <c r="FSW40" s="265"/>
      <c r="FSX40" s="265"/>
      <c r="FSY40" s="265"/>
      <c r="FSZ40" s="246"/>
      <c r="FTA40" s="265"/>
      <c r="FTB40" s="265"/>
      <c r="FTC40" s="265"/>
      <c r="FTD40" s="246"/>
      <c r="FTE40" s="265"/>
      <c r="FTF40" s="265"/>
      <c r="FTG40" s="265"/>
      <c r="FTH40" s="246"/>
      <c r="FTI40" s="265"/>
      <c r="FTJ40" s="265"/>
      <c r="FTK40" s="265"/>
      <c r="FTL40" s="246"/>
      <c r="FTM40" s="265"/>
      <c r="FTN40" s="265"/>
      <c r="FTO40" s="265"/>
      <c r="FTP40" s="246"/>
      <c r="FTQ40" s="265"/>
      <c r="FTR40" s="265"/>
      <c r="FTS40" s="265"/>
      <c r="FTT40" s="246"/>
      <c r="FTU40" s="265"/>
      <c r="FTV40" s="265"/>
      <c r="FTW40" s="265"/>
      <c r="FTX40" s="246"/>
      <c r="FTY40" s="265"/>
      <c r="FTZ40" s="265"/>
      <c r="FUA40" s="265"/>
      <c r="FUB40" s="246"/>
      <c r="FUC40" s="265"/>
      <c r="FUD40" s="265"/>
      <c r="FUE40" s="265"/>
      <c r="FUF40" s="246"/>
      <c r="FUG40" s="265"/>
      <c r="FUH40" s="265"/>
      <c r="FUI40" s="265"/>
      <c r="FUJ40" s="246"/>
      <c r="FUK40" s="265"/>
      <c r="FUL40" s="265"/>
      <c r="FUM40" s="265"/>
      <c r="FUN40" s="246"/>
      <c r="FUO40" s="265"/>
      <c r="FUP40" s="265"/>
      <c r="FUQ40" s="265"/>
      <c r="FUR40" s="246"/>
      <c r="FUS40" s="265"/>
      <c r="FUT40" s="265"/>
      <c r="FUU40" s="265"/>
      <c r="FUV40" s="246"/>
      <c r="FUW40" s="265"/>
      <c r="FUX40" s="265"/>
      <c r="FUY40" s="265"/>
      <c r="FUZ40" s="246"/>
      <c r="FVA40" s="265"/>
      <c r="FVB40" s="265"/>
      <c r="FVC40" s="265"/>
      <c r="FVD40" s="246"/>
      <c r="FVE40" s="265"/>
      <c r="FVF40" s="265"/>
      <c r="FVG40" s="265"/>
      <c r="FVH40" s="246"/>
      <c r="FVI40" s="265"/>
      <c r="FVJ40" s="265"/>
      <c r="FVK40" s="265"/>
      <c r="FVL40" s="246"/>
      <c r="FVM40" s="265"/>
      <c r="FVN40" s="265"/>
      <c r="FVO40" s="265"/>
      <c r="FVP40" s="246"/>
      <c r="FVQ40" s="265"/>
      <c r="FVR40" s="265"/>
      <c r="FVS40" s="265"/>
      <c r="FVT40" s="246"/>
      <c r="FVU40" s="265"/>
      <c r="FVV40" s="265"/>
      <c r="FVW40" s="265"/>
      <c r="FVX40" s="246"/>
      <c r="FVY40" s="265"/>
      <c r="FVZ40" s="265"/>
      <c r="FWA40" s="265"/>
      <c r="FWB40" s="246"/>
      <c r="FWC40" s="265"/>
      <c r="FWD40" s="265"/>
      <c r="FWE40" s="265"/>
      <c r="FWF40" s="246"/>
      <c r="FWG40" s="265"/>
      <c r="FWH40" s="265"/>
      <c r="FWI40" s="265"/>
      <c r="FWJ40" s="246"/>
      <c r="FWK40" s="265"/>
      <c r="FWL40" s="265"/>
      <c r="FWM40" s="265"/>
      <c r="FWN40" s="246"/>
      <c r="FWO40" s="265"/>
      <c r="FWP40" s="265"/>
      <c r="FWQ40" s="265"/>
      <c r="FWR40" s="246"/>
      <c r="FWS40" s="265"/>
      <c r="FWT40" s="265"/>
      <c r="FWU40" s="265"/>
      <c r="FWV40" s="246"/>
      <c r="FWW40" s="265"/>
      <c r="FWX40" s="265"/>
      <c r="FWY40" s="265"/>
      <c r="FWZ40" s="246"/>
      <c r="FXA40" s="265"/>
      <c r="FXB40" s="265"/>
      <c r="FXC40" s="265"/>
      <c r="FXD40" s="246"/>
      <c r="FXE40" s="265"/>
      <c r="FXF40" s="265"/>
      <c r="FXG40" s="265"/>
      <c r="FXH40" s="246"/>
      <c r="FXI40" s="265"/>
      <c r="FXJ40" s="265"/>
      <c r="FXK40" s="265"/>
      <c r="FXL40" s="246"/>
      <c r="FXM40" s="265"/>
      <c r="FXN40" s="265"/>
      <c r="FXO40" s="265"/>
      <c r="FXP40" s="246"/>
      <c r="FXQ40" s="265"/>
      <c r="FXR40" s="265"/>
      <c r="FXS40" s="265"/>
      <c r="FXT40" s="246"/>
      <c r="FXU40" s="265"/>
      <c r="FXV40" s="265"/>
      <c r="FXW40" s="265"/>
      <c r="FXX40" s="246"/>
      <c r="FXY40" s="265"/>
      <c r="FXZ40" s="265"/>
      <c r="FYA40" s="265"/>
      <c r="FYB40" s="246"/>
      <c r="FYC40" s="265"/>
      <c r="FYD40" s="265"/>
      <c r="FYE40" s="265"/>
      <c r="FYF40" s="246"/>
      <c r="FYG40" s="265"/>
      <c r="FYH40" s="265"/>
      <c r="FYI40" s="265"/>
      <c r="FYJ40" s="246"/>
      <c r="FYK40" s="265"/>
      <c r="FYL40" s="265"/>
      <c r="FYM40" s="265"/>
      <c r="FYN40" s="246"/>
      <c r="FYO40" s="265"/>
      <c r="FYP40" s="265"/>
      <c r="FYQ40" s="265"/>
      <c r="FYR40" s="246"/>
      <c r="FYS40" s="265"/>
      <c r="FYT40" s="265"/>
      <c r="FYU40" s="265"/>
      <c r="FYV40" s="246"/>
      <c r="FYW40" s="265"/>
      <c r="FYX40" s="265"/>
      <c r="FYY40" s="265"/>
      <c r="FYZ40" s="246"/>
      <c r="FZA40" s="265"/>
      <c r="FZB40" s="265"/>
      <c r="FZC40" s="265"/>
      <c r="FZD40" s="246"/>
      <c r="FZE40" s="265"/>
      <c r="FZF40" s="265"/>
      <c r="FZG40" s="265"/>
      <c r="FZH40" s="246"/>
      <c r="FZI40" s="265"/>
      <c r="FZJ40" s="265"/>
      <c r="FZK40" s="265"/>
      <c r="FZL40" s="246"/>
      <c r="FZM40" s="265"/>
      <c r="FZN40" s="265"/>
      <c r="FZO40" s="265"/>
      <c r="FZP40" s="246"/>
      <c r="FZQ40" s="265"/>
      <c r="FZR40" s="265"/>
      <c r="FZS40" s="265"/>
      <c r="FZT40" s="246"/>
      <c r="FZU40" s="265"/>
      <c r="FZV40" s="265"/>
      <c r="FZW40" s="265"/>
      <c r="FZX40" s="246"/>
      <c r="FZY40" s="265"/>
      <c r="FZZ40" s="265"/>
      <c r="GAA40" s="265"/>
      <c r="GAB40" s="246"/>
      <c r="GAC40" s="265"/>
      <c r="GAD40" s="265"/>
      <c r="GAE40" s="265"/>
      <c r="GAF40" s="246"/>
      <c r="GAG40" s="265"/>
      <c r="GAH40" s="265"/>
      <c r="GAI40" s="265"/>
      <c r="GAJ40" s="246"/>
      <c r="GAK40" s="265"/>
      <c r="GAL40" s="265"/>
      <c r="GAM40" s="265"/>
      <c r="GAN40" s="246"/>
      <c r="GAO40" s="265"/>
      <c r="GAP40" s="265"/>
      <c r="GAQ40" s="265"/>
      <c r="GAR40" s="246"/>
      <c r="GAS40" s="265"/>
      <c r="GAT40" s="265"/>
      <c r="GAU40" s="265"/>
      <c r="GAV40" s="246"/>
      <c r="GAW40" s="265"/>
      <c r="GAX40" s="265"/>
      <c r="GAY40" s="265"/>
      <c r="GAZ40" s="246"/>
      <c r="GBA40" s="265"/>
      <c r="GBB40" s="265"/>
      <c r="GBC40" s="265"/>
      <c r="GBD40" s="246"/>
      <c r="GBE40" s="265"/>
      <c r="GBF40" s="265"/>
      <c r="GBG40" s="265"/>
      <c r="GBH40" s="246"/>
      <c r="GBI40" s="265"/>
      <c r="GBJ40" s="265"/>
      <c r="GBK40" s="265"/>
      <c r="GBL40" s="246"/>
      <c r="GBM40" s="265"/>
      <c r="GBN40" s="265"/>
      <c r="GBO40" s="265"/>
      <c r="GBP40" s="246"/>
      <c r="GBQ40" s="265"/>
      <c r="GBR40" s="265"/>
      <c r="GBS40" s="265"/>
      <c r="GBT40" s="246"/>
      <c r="GBU40" s="265"/>
      <c r="GBV40" s="265"/>
      <c r="GBW40" s="265"/>
      <c r="GBX40" s="246"/>
      <c r="GBY40" s="265"/>
      <c r="GBZ40" s="265"/>
      <c r="GCA40" s="265"/>
      <c r="GCB40" s="246"/>
      <c r="GCC40" s="265"/>
      <c r="GCD40" s="265"/>
      <c r="GCE40" s="265"/>
      <c r="GCF40" s="246"/>
      <c r="GCG40" s="265"/>
      <c r="GCH40" s="265"/>
      <c r="GCI40" s="265"/>
      <c r="GCJ40" s="246"/>
      <c r="GCK40" s="265"/>
      <c r="GCL40" s="265"/>
      <c r="GCM40" s="265"/>
      <c r="GCN40" s="246"/>
      <c r="GCO40" s="265"/>
      <c r="GCP40" s="265"/>
      <c r="GCQ40" s="265"/>
      <c r="GCR40" s="246"/>
      <c r="GCS40" s="265"/>
      <c r="GCT40" s="265"/>
      <c r="GCU40" s="265"/>
      <c r="GCV40" s="246"/>
      <c r="GCW40" s="265"/>
      <c r="GCX40" s="265"/>
      <c r="GCY40" s="265"/>
      <c r="GCZ40" s="246"/>
      <c r="GDA40" s="265"/>
      <c r="GDB40" s="265"/>
      <c r="GDC40" s="265"/>
      <c r="GDD40" s="246"/>
      <c r="GDE40" s="265"/>
      <c r="GDF40" s="265"/>
      <c r="GDG40" s="265"/>
      <c r="GDH40" s="246"/>
      <c r="GDI40" s="265"/>
      <c r="GDJ40" s="265"/>
      <c r="GDK40" s="265"/>
      <c r="GDL40" s="246"/>
      <c r="GDM40" s="265"/>
      <c r="GDN40" s="265"/>
      <c r="GDO40" s="265"/>
      <c r="GDP40" s="246"/>
      <c r="GDQ40" s="265"/>
      <c r="GDR40" s="265"/>
      <c r="GDS40" s="265"/>
      <c r="GDT40" s="246"/>
      <c r="GDU40" s="265"/>
      <c r="GDV40" s="265"/>
      <c r="GDW40" s="265"/>
      <c r="GDX40" s="246"/>
      <c r="GDY40" s="265"/>
      <c r="GDZ40" s="265"/>
      <c r="GEA40" s="265"/>
      <c r="GEB40" s="246"/>
      <c r="GEC40" s="265"/>
      <c r="GED40" s="265"/>
      <c r="GEE40" s="265"/>
      <c r="GEF40" s="246"/>
      <c r="GEG40" s="265"/>
      <c r="GEH40" s="265"/>
      <c r="GEI40" s="265"/>
      <c r="GEJ40" s="246"/>
      <c r="GEK40" s="265"/>
      <c r="GEL40" s="265"/>
      <c r="GEM40" s="265"/>
      <c r="GEN40" s="246"/>
      <c r="GEO40" s="265"/>
      <c r="GEP40" s="265"/>
      <c r="GEQ40" s="265"/>
      <c r="GER40" s="246"/>
      <c r="GES40" s="265"/>
      <c r="GET40" s="265"/>
      <c r="GEU40" s="265"/>
      <c r="GEV40" s="246"/>
      <c r="GEW40" s="265"/>
      <c r="GEX40" s="265"/>
      <c r="GEY40" s="265"/>
      <c r="GEZ40" s="246"/>
      <c r="GFA40" s="265"/>
      <c r="GFB40" s="265"/>
      <c r="GFC40" s="265"/>
      <c r="GFD40" s="246"/>
      <c r="GFE40" s="265"/>
      <c r="GFF40" s="265"/>
      <c r="GFG40" s="265"/>
      <c r="GFH40" s="246"/>
      <c r="GFI40" s="265"/>
      <c r="GFJ40" s="265"/>
      <c r="GFK40" s="265"/>
      <c r="GFL40" s="246"/>
      <c r="GFM40" s="265"/>
      <c r="GFN40" s="265"/>
      <c r="GFO40" s="265"/>
      <c r="GFP40" s="246"/>
      <c r="GFQ40" s="265"/>
      <c r="GFR40" s="265"/>
      <c r="GFS40" s="265"/>
      <c r="GFT40" s="246"/>
      <c r="GFU40" s="265"/>
      <c r="GFV40" s="265"/>
      <c r="GFW40" s="265"/>
      <c r="GFX40" s="246"/>
      <c r="GFY40" s="265"/>
      <c r="GFZ40" s="265"/>
      <c r="GGA40" s="265"/>
      <c r="GGB40" s="246"/>
      <c r="GGC40" s="265"/>
      <c r="GGD40" s="265"/>
      <c r="GGE40" s="265"/>
      <c r="GGF40" s="246"/>
      <c r="GGG40" s="265"/>
      <c r="GGH40" s="265"/>
      <c r="GGI40" s="265"/>
      <c r="GGJ40" s="246"/>
      <c r="GGK40" s="265"/>
      <c r="GGL40" s="265"/>
      <c r="GGM40" s="265"/>
      <c r="GGN40" s="246"/>
      <c r="GGO40" s="265"/>
      <c r="GGP40" s="265"/>
      <c r="GGQ40" s="265"/>
      <c r="GGR40" s="246"/>
      <c r="GGS40" s="265"/>
      <c r="GGT40" s="265"/>
      <c r="GGU40" s="265"/>
      <c r="GGV40" s="246"/>
      <c r="GGW40" s="265"/>
      <c r="GGX40" s="265"/>
      <c r="GGY40" s="265"/>
      <c r="GGZ40" s="246"/>
      <c r="GHA40" s="265"/>
      <c r="GHB40" s="265"/>
      <c r="GHC40" s="265"/>
      <c r="GHD40" s="246"/>
      <c r="GHE40" s="265"/>
      <c r="GHF40" s="265"/>
      <c r="GHG40" s="265"/>
      <c r="GHH40" s="246"/>
      <c r="GHI40" s="265"/>
      <c r="GHJ40" s="265"/>
      <c r="GHK40" s="265"/>
      <c r="GHL40" s="246"/>
      <c r="GHM40" s="265"/>
      <c r="GHN40" s="265"/>
      <c r="GHO40" s="265"/>
      <c r="GHP40" s="246"/>
      <c r="GHQ40" s="265"/>
      <c r="GHR40" s="265"/>
      <c r="GHS40" s="265"/>
      <c r="GHT40" s="246"/>
      <c r="GHU40" s="265"/>
      <c r="GHV40" s="265"/>
      <c r="GHW40" s="265"/>
      <c r="GHX40" s="246"/>
      <c r="GHY40" s="265"/>
      <c r="GHZ40" s="265"/>
      <c r="GIA40" s="265"/>
      <c r="GIB40" s="246"/>
      <c r="GIC40" s="265"/>
      <c r="GID40" s="265"/>
      <c r="GIE40" s="265"/>
      <c r="GIF40" s="246"/>
      <c r="GIG40" s="265"/>
      <c r="GIH40" s="265"/>
      <c r="GII40" s="265"/>
      <c r="GIJ40" s="246"/>
      <c r="GIK40" s="265"/>
      <c r="GIL40" s="265"/>
      <c r="GIM40" s="265"/>
      <c r="GIN40" s="246"/>
      <c r="GIO40" s="265"/>
      <c r="GIP40" s="265"/>
      <c r="GIQ40" s="265"/>
      <c r="GIR40" s="246"/>
      <c r="GIS40" s="265"/>
      <c r="GIT40" s="265"/>
      <c r="GIU40" s="265"/>
      <c r="GIV40" s="246"/>
      <c r="GIW40" s="265"/>
      <c r="GIX40" s="265"/>
      <c r="GIY40" s="265"/>
      <c r="GIZ40" s="246"/>
      <c r="GJA40" s="265"/>
      <c r="GJB40" s="265"/>
      <c r="GJC40" s="265"/>
      <c r="GJD40" s="246"/>
      <c r="GJE40" s="265"/>
      <c r="GJF40" s="265"/>
      <c r="GJG40" s="265"/>
      <c r="GJH40" s="246"/>
      <c r="GJI40" s="265"/>
      <c r="GJJ40" s="265"/>
      <c r="GJK40" s="265"/>
      <c r="GJL40" s="246"/>
      <c r="GJM40" s="265"/>
      <c r="GJN40" s="265"/>
      <c r="GJO40" s="265"/>
      <c r="GJP40" s="246"/>
      <c r="GJQ40" s="265"/>
      <c r="GJR40" s="265"/>
      <c r="GJS40" s="265"/>
      <c r="GJT40" s="246"/>
      <c r="GJU40" s="265"/>
      <c r="GJV40" s="265"/>
      <c r="GJW40" s="265"/>
      <c r="GJX40" s="246"/>
      <c r="GJY40" s="265"/>
      <c r="GJZ40" s="265"/>
      <c r="GKA40" s="265"/>
      <c r="GKB40" s="246"/>
      <c r="GKC40" s="265"/>
      <c r="GKD40" s="265"/>
      <c r="GKE40" s="265"/>
      <c r="GKF40" s="246"/>
      <c r="GKG40" s="265"/>
      <c r="GKH40" s="265"/>
      <c r="GKI40" s="265"/>
      <c r="GKJ40" s="246"/>
      <c r="GKK40" s="265"/>
      <c r="GKL40" s="265"/>
      <c r="GKM40" s="265"/>
      <c r="GKN40" s="246"/>
      <c r="GKO40" s="265"/>
      <c r="GKP40" s="265"/>
      <c r="GKQ40" s="265"/>
      <c r="GKR40" s="246"/>
      <c r="GKS40" s="265"/>
      <c r="GKT40" s="265"/>
      <c r="GKU40" s="265"/>
      <c r="GKV40" s="246"/>
      <c r="GKW40" s="265"/>
      <c r="GKX40" s="265"/>
      <c r="GKY40" s="265"/>
      <c r="GKZ40" s="246"/>
      <c r="GLA40" s="265"/>
      <c r="GLB40" s="265"/>
      <c r="GLC40" s="265"/>
      <c r="GLD40" s="246"/>
      <c r="GLE40" s="265"/>
      <c r="GLF40" s="265"/>
      <c r="GLG40" s="265"/>
      <c r="GLH40" s="246"/>
      <c r="GLI40" s="265"/>
      <c r="GLJ40" s="265"/>
      <c r="GLK40" s="265"/>
      <c r="GLL40" s="246"/>
      <c r="GLM40" s="265"/>
      <c r="GLN40" s="265"/>
      <c r="GLO40" s="265"/>
      <c r="GLP40" s="246"/>
      <c r="GLQ40" s="265"/>
      <c r="GLR40" s="265"/>
      <c r="GLS40" s="265"/>
      <c r="GLT40" s="246"/>
      <c r="GLU40" s="265"/>
      <c r="GLV40" s="265"/>
      <c r="GLW40" s="265"/>
      <c r="GLX40" s="246"/>
      <c r="GLY40" s="265"/>
      <c r="GLZ40" s="265"/>
      <c r="GMA40" s="265"/>
      <c r="GMB40" s="246"/>
      <c r="GMC40" s="265"/>
      <c r="GMD40" s="265"/>
      <c r="GME40" s="265"/>
      <c r="GMF40" s="246"/>
      <c r="GMG40" s="265"/>
      <c r="GMH40" s="265"/>
      <c r="GMI40" s="265"/>
      <c r="GMJ40" s="246"/>
      <c r="GMK40" s="265"/>
      <c r="GML40" s="265"/>
      <c r="GMM40" s="265"/>
      <c r="GMN40" s="246"/>
      <c r="GMO40" s="265"/>
      <c r="GMP40" s="265"/>
      <c r="GMQ40" s="265"/>
      <c r="GMR40" s="246"/>
      <c r="GMS40" s="265"/>
      <c r="GMT40" s="265"/>
      <c r="GMU40" s="265"/>
      <c r="GMV40" s="246"/>
      <c r="GMW40" s="265"/>
      <c r="GMX40" s="265"/>
      <c r="GMY40" s="265"/>
      <c r="GMZ40" s="246"/>
      <c r="GNA40" s="265"/>
      <c r="GNB40" s="265"/>
      <c r="GNC40" s="265"/>
      <c r="GND40" s="246"/>
      <c r="GNE40" s="265"/>
      <c r="GNF40" s="265"/>
      <c r="GNG40" s="265"/>
      <c r="GNH40" s="246"/>
      <c r="GNI40" s="265"/>
      <c r="GNJ40" s="265"/>
      <c r="GNK40" s="265"/>
      <c r="GNL40" s="246"/>
      <c r="GNM40" s="265"/>
      <c r="GNN40" s="265"/>
      <c r="GNO40" s="265"/>
      <c r="GNP40" s="246"/>
      <c r="GNQ40" s="265"/>
      <c r="GNR40" s="265"/>
      <c r="GNS40" s="265"/>
      <c r="GNT40" s="246"/>
      <c r="GNU40" s="265"/>
      <c r="GNV40" s="265"/>
      <c r="GNW40" s="265"/>
      <c r="GNX40" s="246"/>
      <c r="GNY40" s="265"/>
      <c r="GNZ40" s="265"/>
      <c r="GOA40" s="265"/>
      <c r="GOB40" s="246"/>
      <c r="GOC40" s="265"/>
      <c r="GOD40" s="265"/>
      <c r="GOE40" s="265"/>
      <c r="GOF40" s="246"/>
      <c r="GOG40" s="265"/>
      <c r="GOH40" s="265"/>
      <c r="GOI40" s="265"/>
      <c r="GOJ40" s="246"/>
      <c r="GOK40" s="265"/>
      <c r="GOL40" s="265"/>
      <c r="GOM40" s="265"/>
      <c r="GON40" s="246"/>
      <c r="GOO40" s="265"/>
      <c r="GOP40" s="265"/>
      <c r="GOQ40" s="265"/>
      <c r="GOR40" s="246"/>
      <c r="GOS40" s="265"/>
      <c r="GOT40" s="265"/>
      <c r="GOU40" s="265"/>
      <c r="GOV40" s="246"/>
      <c r="GOW40" s="265"/>
      <c r="GOX40" s="265"/>
      <c r="GOY40" s="265"/>
      <c r="GOZ40" s="246"/>
      <c r="GPA40" s="265"/>
      <c r="GPB40" s="265"/>
      <c r="GPC40" s="265"/>
      <c r="GPD40" s="246"/>
      <c r="GPE40" s="265"/>
      <c r="GPF40" s="265"/>
      <c r="GPG40" s="265"/>
      <c r="GPH40" s="246"/>
      <c r="GPI40" s="265"/>
      <c r="GPJ40" s="265"/>
      <c r="GPK40" s="265"/>
      <c r="GPL40" s="246"/>
      <c r="GPM40" s="265"/>
      <c r="GPN40" s="265"/>
      <c r="GPO40" s="265"/>
      <c r="GPP40" s="246"/>
      <c r="GPQ40" s="265"/>
      <c r="GPR40" s="265"/>
      <c r="GPS40" s="265"/>
      <c r="GPT40" s="246"/>
      <c r="GPU40" s="265"/>
      <c r="GPV40" s="265"/>
      <c r="GPW40" s="265"/>
      <c r="GPX40" s="246"/>
      <c r="GPY40" s="265"/>
      <c r="GPZ40" s="265"/>
      <c r="GQA40" s="265"/>
      <c r="GQB40" s="246"/>
      <c r="GQC40" s="265"/>
      <c r="GQD40" s="265"/>
      <c r="GQE40" s="265"/>
      <c r="GQF40" s="246"/>
      <c r="GQG40" s="265"/>
      <c r="GQH40" s="265"/>
      <c r="GQI40" s="265"/>
      <c r="GQJ40" s="246"/>
      <c r="GQK40" s="265"/>
      <c r="GQL40" s="265"/>
      <c r="GQM40" s="265"/>
      <c r="GQN40" s="246"/>
      <c r="GQO40" s="265"/>
      <c r="GQP40" s="265"/>
      <c r="GQQ40" s="265"/>
      <c r="GQR40" s="246"/>
      <c r="GQS40" s="265"/>
      <c r="GQT40" s="265"/>
      <c r="GQU40" s="265"/>
      <c r="GQV40" s="246"/>
      <c r="GQW40" s="265"/>
      <c r="GQX40" s="265"/>
      <c r="GQY40" s="265"/>
      <c r="GQZ40" s="246"/>
      <c r="GRA40" s="265"/>
      <c r="GRB40" s="265"/>
      <c r="GRC40" s="265"/>
      <c r="GRD40" s="246"/>
      <c r="GRE40" s="265"/>
      <c r="GRF40" s="265"/>
      <c r="GRG40" s="265"/>
      <c r="GRH40" s="246"/>
      <c r="GRI40" s="265"/>
      <c r="GRJ40" s="265"/>
      <c r="GRK40" s="265"/>
      <c r="GRL40" s="246"/>
      <c r="GRM40" s="265"/>
      <c r="GRN40" s="265"/>
      <c r="GRO40" s="265"/>
      <c r="GRP40" s="246"/>
      <c r="GRQ40" s="265"/>
      <c r="GRR40" s="265"/>
      <c r="GRS40" s="265"/>
      <c r="GRT40" s="246"/>
      <c r="GRU40" s="265"/>
      <c r="GRV40" s="265"/>
      <c r="GRW40" s="265"/>
      <c r="GRX40" s="246"/>
      <c r="GRY40" s="265"/>
      <c r="GRZ40" s="265"/>
      <c r="GSA40" s="265"/>
      <c r="GSB40" s="246"/>
      <c r="GSC40" s="265"/>
      <c r="GSD40" s="265"/>
      <c r="GSE40" s="265"/>
      <c r="GSF40" s="246"/>
      <c r="GSG40" s="265"/>
      <c r="GSH40" s="265"/>
      <c r="GSI40" s="265"/>
      <c r="GSJ40" s="246"/>
      <c r="GSK40" s="265"/>
      <c r="GSL40" s="265"/>
      <c r="GSM40" s="265"/>
      <c r="GSN40" s="246"/>
      <c r="GSO40" s="265"/>
      <c r="GSP40" s="265"/>
      <c r="GSQ40" s="265"/>
      <c r="GSR40" s="246"/>
      <c r="GSS40" s="265"/>
      <c r="GST40" s="265"/>
      <c r="GSU40" s="265"/>
      <c r="GSV40" s="246"/>
      <c r="GSW40" s="265"/>
      <c r="GSX40" s="265"/>
      <c r="GSY40" s="265"/>
      <c r="GSZ40" s="246"/>
      <c r="GTA40" s="265"/>
      <c r="GTB40" s="265"/>
      <c r="GTC40" s="265"/>
      <c r="GTD40" s="246"/>
      <c r="GTE40" s="265"/>
      <c r="GTF40" s="265"/>
      <c r="GTG40" s="265"/>
      <c r="GTH40" s="246"/>
      <c r="GTI40" s="265"/>
      <c r="GTJ40" s="265"/>
      <c r="GTK40" s="265"/>
      <c r="GTL40" s="246"/>
      <c r="GTM40" s="265"/>
      <c r="GTN40" s="265"/>
      <c r="GTO40" s="265"/>
      <c r="GTP40" s="246"/>
      <c r="GTQ40" s="265"/>
      <c r="GTR40" s="265"/>
      <c r="GTS40" s="265"/>
      <c r="GTT40" s="246"/>
      <c r="GTU40" s="265"/>
      <c r="GTV40" s="265"/>
      <c r="GTW40" s="265"/>
      <c r="GTX40" s="246"/>
      <c r="GTY40" s="265"/>
      <c r="GTZ40" s="265"/>
      <c r="GUA40" s="265"/>
      <c r="GUB40" s="246"/>
      <c r="GUC40" s="265"/>
      <c r="GUD40" s="265"/>
      <c r="GUE40" s="265"/>
      <c r="GUF40" s="246"/>
      <c r="GUG40" s="265"/>
      <c r="GUH40" s="265"/>
      <c r="GUI40" s="265"/>
      <c r="GUJ40" s="246"/>
      <c r="GUK40" s="265"/>
      <c r="GUL40" s="265"/>
      <c r="GUM40" s="265"/>
      <c r="GUN40" s="246"/>
      <c r="GUO40" s="265"/>
      <c r="GUP40" s="265"/>
      <c r="GUQ40" s="265"/>
      <c r="GUR40" s="246"/>
      <c r="GUS40" s="265"/>
      <c r="GUT40" s="265"/>
      <c r="GUU40" s="265"/>
      <c r="GUV40" s="246"/>
      <c r="GUW40" s="265"/>
      <c r="GUX40" s="265"/>
      <c r="GUY40" s="265"/>
      <c r="GUZ40" s="246"/>
      <c r="GVA40" s="265"/>
      <c r="GVB40" s="265"/>
      <c r="GVC40" s="265"/>
      <c r="GVD40" s="246"/>
      <c r="GVE40" s="265"/>
      <c r="GVF40" s="265"/>
      <c r="GVG40" s="265"/>
      <c r="GVH40" s="246"/>
      <c r="GVI40" s="265"/>
      <c r="GVJ40" s="265"/>
      <c r="GVK40" s="265"/>
      <c r="GVL40" s="246"/>
      <c r="GVM40" s="265"/>
      <c r="GVN40" s="265"/>
      <c r="GVO40" s="265"/>
      <c r="GVP40" s="246"/>
      <c r="GVQ40" s="265"/>
      <c r="GVR40" s="265"/>
      <c r="GVS40" s="265"/>
      <c r="GVT40" s="246"/>
      <c r="GVU40" s="265"/>
      <c r="GVV40" s="265"/>
      <c r="GVW40" s="265"/>
      <c r="GVX40" s="246"/>
      <c r="GVY40" s="265"/>
      <c r="GVZ40" s="265"/>
      <c r="GWA40" s="265"/>
      <c r="GWB40" s="246"/>
      <c r="GWC40" s="265"/>
      <c r="GWD40" s="265"/>
      <c r="GWE40" s="265"/>
      <c r="GWF40" s="246"/>
      <c r="GWG40" s="265"/>
      <c r="GWH40" s="265"/>
      <c r="GWI40" s="265"/>
      <c r="GWJ40" s="246"/>
      <c r="GWK40" s="265"/>
      <c r="GWL40" s="265"/>
      <c r="GWM40" s="265"/>
      <c r="GWN40" s="246"/>
      <c r="GWO40" s="265"/>
      <c r="GWP40" s="265"/>
      <c r="GWQ40" s="265"/>
      <c r="GWR40" s="246"/>
      <c r="GWS40" s="265"/>
      <c r="GWT40" s="265"/>
      <c r="GWU40" s="265"/>
      <c r="GWV40" s="246"/>
      <c r="GWW40" s="265"/>
      <c r="GWX40" s="265"/>
      <c r="GWY40" s="265"/>
      <c r="GWZ40" s="246"/>
      <c r="GXA40" s="265"/>
      <c r="GXB40" s="265"/>
      <c r="GXC40" s="265"/>
      <c r="GXD40" s="246"/>
      <c r="GXE40" s="265"/>
      <c r="GXF40" s="265"/>
      <c r="GXG40" s="265"/>
      <c r="GXH40" s="246"/>
      <c r="GXI40" s="265"/>
      <c r="GXJ40" s="265"/>
      <c r="GXK40" s="265"/>
      <c r="GXL40" s="246"/>
      <c r="GXM40" s="265"/>
      <c r="GXN40" s="265"/>
      <c r="GXO40" s="265"/>
      <c r="GXP40" s="246"/>
      <c r="GXQ40" s="265"/>
      <c r="GXR40" s="265"/>
      <c r="GXS40" s="265"/>
      <c r="GXT40" s="246"/>
      <c r="GXU40" s="265"/>
      <c r="GXV40" s="265"/>
      <c r="GXW40" s="265"/>
      <c r="GXX40" s="246"/>
      <c r="GXY40" s="265"/>
      <c r="GXZ40" s="265"/>
      <c r="GYA40" s="265"/>
      <c r="GYB40" s="246"/>
      <c r="GYC40" s="265"/>
      <c r="GYD40" s="265"/>
      <c r="GYE40" s="265"/>
      <c r="GYF40" s="246"/>
      <c r="GYG40" s="265"/>
      <c r="GYH40" s="265"/>
      <c r="GYI40" s="265"/>
      <c r="GYJ40" s="246"/>
      <c r="GYK40" s="265"/>
      <c r="GYL40" s="265"/>
      <c r="GYM40" s="265"/>
      <c r="GYN40" s="246"/>
      <c r="GYO40" s="265"/>
      <c r="GYP40" s="265"/>
      <c r="GYQ40" s="265"/>
      <c r="GYR40" s="246"/>
      <c r="GYS40" s="265"/>
      <c r="GYT40" s="265"/>
      <c r="GYU40" s="265"/>
      <c r="GYV40" s="246"/>
      <c r="GYW40" s="265"/>
      <c r="GYX40" s="265"/>
      <c r="GYY40" s="265"/>
      <c r="GYZ40" s="246"/>
      <c r="GZA40" s="265"/>
      <c r="GZB40" s="265"/>
      <c r="GZC40" s="265"/>
      <c r="GZD40" s="246"/>
      <c r="GZE40" s="265"/>
      <c r="GZF40" s="265"/>
      <c r="GZG40" s="265"/>
      <c r="GZH40" s="246"/>
      <c r="GZI40" s="265"/>
      <c r="GZJ40" s="265"/>
      <c r="GZK40" s="265"/>
      <c r="GZL40" s="246"/>
      <c r="GZM40" s="265"/>
      <c r="GZN40" s="265"/>
      <c r="GZO40" s="265"/>
      <c r="GZP40" s="246"/>
      <c r="GZQ40" s="265"/>
      <c r="GZR40" s="265"/>
      <c r="GZS40" s="265"/>
      <c r="GZT40" s="246"/>
      <c r="GZU40" s="265"/>
      <c r="GZV40" s="265"/>
      <c r="GZW40" s="265"/>
      <c r="GZX40" s="246"/>
      <c r="GZY40" s="265"/>
      <c r="GZZ40" s="265"/>
      <c r="HAA40" s="265"/>
      <c r="HAB40" s="246"/>
      <c r="HAC40" s="265"/>
      <c r="HAD40" s="265"/>
      <c r="HAE40" s="265"/>
      <c r="HAF40" s="246"/>
      <c r="HAG40" s="265"/>
      <c r="HAH40" s="265"/>
      <c r="HAI40" s="265"/>
      <c r="HAJ40" s="246"/>
      <c r="HAK40" s="265"/>
      <c r="HAL40" s="265"/>
      <c r="HAM40" s="265"/>
      <c r="HAN40" s="246"/>
      <c r="HAO40" s="265"/>
      <c r="HAP40" s="265"/>
      <c r="HAQ40" s="265"/>
      <c r="HAR40" s="246"/>
      <c r="HAS40" s="265"/>
      <c r="HAT40" s="265"/>
      <c r="HAU40" s="265"/>
      <c r="HAV40" s="246"/>
      <c r="HAW40" s="265"/>
      <c r="HAX40" s="265"/>
      <c r="HAY40" s="265"/>
      <c r="HAZ40" s="246"/>
      <c r="HBA40" s="265"/>
      <c r="HBB40" s="265"/>
      <c r="HBC40" s="265"/>
      <c r="HBD40" s="246"/>
      <c r="HBE40" s="265"/>
      <c r="HBF40" s="265"/>
      <c r="HBG40" s="265"/>
      <c r="HBH40" s="246"/>
      <c r="HBI40" s="265"/>
      <c r="HBJ40" s="265"/>
      <c r="HBK40" s="265"/>
      <c r="HBL40" s="246"/>
      <c r="HBM40" s="265"/>
      <c r="HBN40" s="265"/>
      <c r="HBO40" s="265"/>
      <c r="HBP40" s="246"/>
      <c r="HBQ40" s="265"/>
      <c r="HBR40" s="265"/>
      <c r="HBS40" s="265"/>
      <c r="HBT40" s="246"/>
      <c r="HBU40" s="265"/>
      <c r="HBV40" s="265"/>
      <c r="HBW40" s="265"/>
      <c r="HBX40" s="246"/>
      <c r="HBY40" s="265"/>
      <c r="HBZ40" s="265"/>
      <c r="HCA40" s="265"/>
      <c r="HCB40" s="246"/>
      <c r="HCC40" s="265"/>
      <c r="HCD40" s="265"/>
      <c r="HCE40" s="265"/>
      <c r="HCF40" s="246"/>
      <c r="HCG40" s="265"/>
      <c r="HCH40" s="265"/>
      <c r="HCI40" s="265"/>
      <c r="HCJ40" s="246"/>
      <c r="HCK40" s="265"/>
      <c r="HCL40" s="265"/>
      <c r="HCM40" s="265"/>
      <c r="HCN40" s="246"/>
      <c r="HCO40" s="265"/>
      <c r="HCP40" s="265"/>
      <c r="HCQ40" s="265"/>
      <c r="HCR40" s="246"/>
      <c r="HCS40" s="265"/>
      <c r="HCT40" s="265"/>
      <c r="HCU40" s="265"/>
      <c r="HCV40" s="246"/>
      <c r="HCW40" s="265"/>
      <c r="HCX40" s="265"/>
      <c r="HCY40" s="265"/>
      <c r="HCZ40" s="246"/>
      <c r="HDA40" s="265"/>
      <c r="HDB40" s="265"/>
      <c r="HDC40" s="265"/>
      <c r="HDD40" s="246"/>
      <c r="HDE40" s="265"/>
      <c r="HDF40" s="265"/>
      <c r="HDG40" s="265"/>
      <c r="HDH40" s="246"/>
      <c r="HDI40" s="265"/>
      <c r="HDJ40" s="265"/>
      <c r="HDK40" s="265"/>
      <c r="HDL40" s="246"/>
      <c r="HDM40" s="265"/>
      <c r="HDN40" s="265"/>
      <c r="HDO40" s="265"/>
      <c r="HDP40" s="246"/>
      <c r="HDQ40" s="265"/>
      <c r="HDR40" s="265"/>
      <c r="HDS40" s="265"/>
      <c r="HDT40" s="246"/>
      <c r="HDU40" s="265"/>
      <c r="HDV40" s="265"/>
      <c r="HDW40" s="265"/>
      <c r="HDX40" s="246"/>
      <c r="HDY40" s="265"/>
      <c r="HDZ40" s="265"/>
      <c r="HEA40" s="265"/>
      <c r="HEB40" s="246"/>
      <c r="HEC40" s="265"/>
      <c r="HED40" s="265"/>
      <c r="HEE40" s="265"/>
      <c r="HEF40" s="246"/>
      <c r="HEG40" s="265"/>
      <c r="HEH40" s="265"/>
      <c r="HEI40" s="265"/>
      <c r="HEJ40" s="246"/>
      <c r="HEK40" s="265"/>
      <c r="HEL40" s="265"/>
      <c r="HEM40" s="265"/>
      <c r="HEN40" s="246"/>
      <c r="HEO40" s="265"/>
      <c r="HEP40" s="265"/>
      <c r="HEQ40" s="265"/>
      <c r="HER40" s="246"/>
      <c r="HES40" s="265"/>
      <c r="HET40" s="265"/>
      <c r="HEU40" s="265"/>
      <c r="HEV40" s="246"/>
      <c r="HEW40" s="265"/>
      <c r="HEX40" s="265"/>
      <c r="HEY40" s="265"/>
      <c r="HEZ40" s="246"/>
      <c r="HFA40" s="265"/>
      <c r="HFB40" s="265"/>
      <c r="HFC40" s="265"/>
      <c r="HFD40" s="246"/>
      <c r="HFE40" s="265"/>
      <c r="HFF40" s="265"/>
      <c r="HFG40" s="265"/>
      <c r="HFH40" s="246"/>
      <c r="HFI40" s="265"/>
      <c r="HFJ40" s="265"/>
      <c r="HFK40" s="265"/>
      <c r="HFL40" s="246"/>
      <c r="HFM40" s="265"/>
      <c r="HFN40" s="265"/>
      <c r="HFO40" s="265"/>
      <c r="HFP40" s="246"/>
      <c r="HFQ40" s="265"/>
      <c r="HFR40" s="265"/>
      <c r="HFS40" s="265"/>
      <c r="HFT40" s="246"/>
      <c r="HFU40" s="265"/>
      <c r="HFV40" s="265"/>
      <c r="HFW40" s="265"/>
      <c r="HFX40" s="246"/>
      <c r="HFY40" s="265"/>
      <c r="HFZ40" s="265"/>
      <c r="HGA40" s="265"/>
      <c r="HGB40" s="246"/>
      <c r="HGC40" s="265"/>
      <c r="HGD40" s="265"/>
      <c r="HGE40" s="265"/>
      <c r="HGF40" s="246"/>
      <c r="HGG40" s="265"/>
      <c r="HGH40" s="265"/>
      <c r="HGI40" s="265"/>
      <c r="HGJ40" s="246"/>
      <c r="HGK40" s="265"/>
      <c r="HGL40" s="265"/>
      <c r="HGM40" s="265"/>
      <c r="HGN40" s="246"/>
      <c r="HGO40" s="265"/>
      <c r="HGP40" s="265"/>
      <c r="HGQ40" s="265"/>
      <c r="HGR40" s="246"/>
      <c r="HGS40" s="265"/>
      <c r="HGT40" s="265"/>
      <c r="HGU40" s="265"/>
      <c r="HGV40" s="246"/>
      <c r="HGW40" s="265"/>
      <c r="HGX40" s="265"/>
      <c r="HGY40" s="265"/>
      <c r="HGZ40" s="246"/>
      <c r="HHA40" s="265"/>
      <c r="HHB40" s="265"/>
      <c r="HHC40" s="265"/>
      <c r="HHD40" s="246"/>
      <c r="HHE40" s="265"/>
      <c r="HHF40" s="265"/>
      <c r="HHG40" s="265"/>
      <c r="HHH40" s="246"/>
      <c r="HHI40" s="265"/>
      <c r="HHJ40" s="265"/>
      <c r="HHK40" s="265"/>
      <c r="HHL40" s="246"/>
      <c r="HHM40" s="265"/>
      <c r="HHN40" s="265"/>
      <c r="HHO40" s="265"/>
      <c r="HHP40" s="246"/>
      <c r="HHQ40" s="265"/>
      <c r="HHR40" s="265"/>
      <c r="HHS40" s="265"/>
      <c r="HHT40" s="246"/>
      <c r="HHU40" s="265"/>
      <c r="HHV40" s="265"/>
      <c r="HHW40" s="265"/>
      <c r="HHX40" s="246"/>
      <c r="HHY40" s="265"/>
      <c r="HHZ40" s="265"/>
      <c r="HIA40" s="265"/>
      <c r="HIB40" s="246"/>
      <c r="HIC40" s="265"/>
      <c r="HID40" s="265"/>
      <c r="HIE40" s="265"/>
      <c r="HIF40" s="246"/>
      <c r="HIG40" s="265"/>
      <c r="HIH40" s="265"/>
      <c r="HII40" s="265"/>
      <c r="HIJ40" s="246"/>
      <c r="HIK40" s="265"/>
      <c r="HIL40" s="265"/>
      <c r="HIM40" s="265"/>
      <c r="HIN40" s="246"/>
      <c r="HIO40" s="265"/>
      <c r="HIP40" s="265"/>
      <c r="HIQ40" s="265"/>
      <c r="HIR40" s="246"/>
      <c r="HIS40" s="265"/>
      <c r="HIT40" s="265"/>
      <c r="HIU40" s="265"/>
      <c r="HIV40" s="246"/>
      <c r="HIW40" s="265"/>
      <c r="HIX40" s="265"/>
      <c r="HIY40" s="265"/>
      <c r="HIZ40" s="246"/>
      <c r="HJA40" s="265"/>
      <c r="HJB40" s="265"/>
      <c r="HJC40" s="265"/>
      <c r="HJD40" s="246"/>
      <c r="HJE40" s="265"/>
      <c r="HJF40" s="265"/>
      <c r="HJG40" s="265"/>
      <c r="HJH40" s="246"/>
      <c r="HJI40" s="265"/>
      <c r="HJJ40" s="265"/>
      <c r="HJK40" s="265"/>
      <c r="HJL40" s="246"/>
      <c r="HJM40" s="265"/>
      <c r="HJN40" s="265"/>
      <c r="HJO40" s="265"/>
      <c r="HJP40" s="246"/>
      <c r="HJQ40" s="265"/>
      <c r="HJR40" s="265"/>
      <c r="HJS40" s="265"/>
      <c r="HJT40" s="246"/>
      <c r="HJU40" s="265"/>
      <c r="HJV40" s="265"/>
      <c r="HJW40" s="265"/>
      <c r="HJX40" s="246"/>
      <c r="HJY40" s="265"/>
      <c r="HJZ40" s="265"/>
      <c r="HKA40" s="265"/>
      <c r="HKB40" s="246"/>
      <c r="HKC40" s="265"/>
      <c r="HKD40" s="265"/>
      <c r="HKE40" s="265"/>
      <c r="HKF40" s="246"/>
      <c r="HKG40" s="265"/>
      <c r="HKH40" s="265"/>
      <c r="HKI40" s="265"/>
      <c r="HKJ40" s="246"/>
      <c r="HKK40" s="265"/>
      <c r="HKL40" s="265"/>
      <c r="HKM40" s="265"/>
      <c r="HKN40" s="246"/>
      <c r="HKO40" s="265"/>
      <c r="HKP40" s="265"/>
      <c r="HKQ40" s="265"/>
      <c r="HKR40" s="246"/>
      <c r="HKS40" s="265"/>
      <c r="HKT40" s="265"/>
      <c r="HKU40" s="265"/>
      <c r="HKV40" s="246"/>
      <c r="HKW40" s="265"/>
      <c r="HKX40" s="265"/>
      <c r="HKY40" s="265"/>
      <c r="HKZ40" s="246"/>
      <c r="HLA40" s="265"/>
      <c r="HLB40" s="265"/>
      <c r="HLC40" s="265"/>
      <c r="HLD40" s="246"/>
      <c r="HLE40" s="265"/>
      <c r="HLF40" s="265"/>
      <c r="HLG40" s="265"/>
      <c r="HLH40" s="246"/>
      <c r="HLI40" s="265"/>
      <c r="HLJ40" s="265"/>
      <c r="HLK40" s="265"/>
      <c r="HLL40" s="246"/>
      <c r="HLM40" s="265"/>
      <c r="HLN40" s="265"/>
      <c r="HLO40" s="265"/>
      <c r="HLP40" s="246"/>
      <c r="HLQ40" s="265"/>
      <c r="HLR40" s="265"/>
      <c r="HLS40" s="265"/>
      <c r="HLT40" s="246"/>
      <c r="HLU40" s="265"/>
      <c r="HLV40" s="265"/>
      <c r="HLW40" s="265"/>
      <c r="HLX40" s="246"/>
      <c r="HLY40" s="265"/>
      <c r="HLZ40" s="265"/>
      <c r="HMA40" s="265"/>
      <c r="HMB40" s="246"/>
      <c r="HMC40" s="265"/>
      <c r="HMD40" s="265"/>
      <c r="HME40" s="265"/>
      <c r="HMF40" s="246"/>
      <c r="HMG40" s="265"/>
      <c r="HMH40" s="265"/>
      <c r="HMI40" s="265"/>
      <c r="HMJ40" s="246"/>
      <c r="HMK40" s="265"/>
      <c r="HML40" s="265"/>
      <c r="HMM40" s="265"/>
      <c r="HMN40" s="246"/>
      <c r="HMO40" s="265"/>
      <c r="HMP40" s="265"/>
      <c r="HMQ40" s="265"/>
      <c r="HMR40" s="246"/>
      <c r="HMS40" s="265"/>
      <c r="HMT40" s="265"/>
      <c r="HMU40" s="265"/>
      <c r="HMV40" s="246"/>
      <c r="HMW40" s="265"/>
      <c r="HMX40" s="265"/>
      <c r="HMY40" s="265"/>
      <c r="HMZ40" s="246"/>
      <c r="HNA40" s="265"/>
      <c r="HNB40" s="265"/>
      <c r="HNC40" s="265"/>
      <c r="HND40" s="246"/>
      <c r="HNE40" s="265"/>
      <c r="HNF40" s="265"/>
      <c r="HNG40" s="265"/>
      <c r="HNH40" s="246"/>
      <c r="HNI40" s="265"/>
      <c r="HNJ40" s="265"/>
      <c r="HNK40" s="265"/>
      <c r="HNL40" s="246"/>
      <c r="HNM40" s="265"/>
      <c r="HNN40" s="265"/>
      <c r="HNO40" s="265"/>
      <c r="HNP40" s="246"/>
      <c r="HNQ40" s="265"/>
      <c r="HNR40" s="265"/>
      <c r="HNS40" s="265"/>
      <c r="HNT40" s="246"/>
      <c r="HNU40" s="265"/>
      <c r="HNV40" s="265"/>
      <c r="HNW40" s="265"/>
      <c r="HNX40" s="246"/>
      <c r="HNY40" s="265"/>
      <c r="HNZ40" s="265"/>
      <c r="HOA40" s="265"/>
      <c r="HOB40" s="246"/>
      <c r="HOC40" s="265"/>
      <c r="HOD40" s="265"/>
      <c r="HOE40" s="265"/>
      <c r="HOF40" s="246"/>
      <c r="HOG40" s="265"/>
      <c r="HOH40" s="265"/>
      <c r="HOI40" s="265"/>
      <c r="HOJ40" s="246"/>
      <c r="HOK40" s="265"/>
      <c r="HOL40" s="265"/>
      <c r="HOM40" s="265"/>
      <c r="HON40" s="246"/>
      <c r="HOO40" s="265"/>
      <c r="HOP40" s="265"/>
      <c r="HOQ40" s="265"/>
      <c r="HOR40" s="246"/>
      <c r="HOS40" s="265"/>
      <c r="HOT40" s="265"/>
      <c r="HOU40" s="265"/>
      <c r="HOV40" s="246"/>
      <c r="HOW40" s="265"/>
      <c r="HOX40" s="265"/>
      <c r="HOY40" s="265"/>
      <c r="HOZ40" s="246"/>
      <c r="HPA40" s="265"/>
      <c r="HPB40" s="265"/>
      <c r="HPC40" s="265"/>
      <c r="HPD40" s="246"/>
      <c r="HPE40" s="265"/>
      <c r="HPF40" s="265"/>
      <c r="HPG40" s="265"/>
      <c r="HPH40" s="246"/>
      <c r="HPI40" s="265"/>
      <c r="HPJ40" s="265"/>
      <c r="HPK40" s="265"/>
      <c r="HPL40" s="246"/>
      <c r="HPM40" s="265"/>
      <c r="HPN40" s="265"/>
      <c r="HPO40" s="265"/>
      <c r="HPP40" s="246"/>
      <c r="HPQ40" s="265"/>
      <c r="HPR40" s="265"/>
      <c r="HPS40" s="265"/>
      <c r="HPT40" s="246"/>
      <c r="HPU40" s="265"/>
      <c r="HPV40" s="265"/>
      <c r="HPW40" s="265"/>
      <c r="HPX40" s="246"/>
      <c r="HPY40" s="265"/>
      <c r="HPZ40" s="265"/>
      <c r="HQA40" s="265"/>
      <c r="HQB40" s="246"/>
      <c r="HQC40" s="265"/>
      <c r="HQD40" s="265"/>
      <c r="HQE40" s="265"/>
      <c r="HQF40" s="246"/>
      <c r="HQG40" s="265"/>
      <c r="HQH40" s="265"/>
      <c r="HQI40" s="265"/>
      <c r="HQJ40" s="246"/>
      <c r="HQK40" s="265"/>
      <c r="HQL40" s="265"/>
      <c r="HQM40" s="265"/>
      <c r="HQN40" s="246"/>
      <c r="HQO40" s="265"/>
      <c r="HQP40" s="265"/>
      <c r="HQQ40" s="265"/>
      <c r="HQR40" s="246"/>
      <c r="HQS40" s="265"/>
      <c r="HQT40" s="265"/>
      <c r="HQU40" s="265"/>
      <c r="HQV40" s="246"/>
      <c r="HQW40" s="265"/>
      <c r="HQX40" s="265"/>
      <c r="HQY40" s="265"/>
      <c r="HQZ40" s="246"/>
      <c r="HRA40" s="265"/>
      <c r="HRB40" s="265"/>
      <c r="HRC40" s="265"/>
      <c r="HRD40" s="246"/>
      <c r="HRE40" s="265"/>
      <c r="HRF40" s="265"/>
      <c r="HRG40" s="265"/>
      <c r="HRH40" s="246"/>
      <c r="HRI40" s="265"/>
      <c r="HRJ40" s="265"/>
      <c r="HRK40" s="265"/>
      <c r="HRL40" s="246"/>
      <c r="HRM40" s="265"/>
      <c r="HRN40" s="265"/>
      <c r="HRO40" s="265"/>
      <c r="HRP40" s="246"/>
      <c r="HRQ40" s="265"/>
      <c r="HRR40" s="265"/>
      <c r="HRS40" s="265"/>
      <c r="HRT40" s="246"/>
      <c r="HRU40" s="265"/>
      <c r="HRV40" s="265"/>
      <c r="HRW40" s="265"/>
      <c r="HRX40" s="246"/>
      <c r="HRY40" s="265"/>
      <c r="HRZ40" s="265"/>
      <c r="HSA40" s="265"/>
      <c r="HSB40" s="246"/>
      <c r="HSC40" s="265"/>
      <c r="HSD40" s="265"/>
      <c r="HSE40" s="265"/>
      <c r="HSF40" s="246"/>
      <c r="HSG40" s="265"/>
      <c r="HSH40" s="265"/>
      <c r="HSI40" s="265"/>
      <c r="HSJ40" s="246"/>
      <c r="HSK40" s="265"/>
      <c r="HSL40" s="265"/>
      <c r="HSM40" s="265"/>
      <c r="HSN40" s="246"/>
      <c r="HSO40" s="265"/>
      <c r="HSP40" s="265"/>
      <c r="HSQ40" s="265"/>
      <c r="HSR40" s="246"/>
      <c r="HSS40" s="265"/>
      <c r="HST40" s="265"/>
      <c r="HSU40" s="265"/>
      <c r="HSV40" s="246"/>
      <c r="HSW40" s="265"/>
      <c r="HSX40" s="265"/>
      <c r="HSY40" s="265"/>
      <c r="HSZ40" s="246"/>
      <c r="HTA40" s="265"/>
      <c r="HTB40" s="265"/>
      <c r="HTC40" s="265"/>
      <c r="HTD40" s="246"/>
      <c r="HTE40" s="265"/>
      <c r="HTF40" s="265"/>
      <c r="HTG40" s="265"/>
      <c r="HTH40" s="246"/>
      <c r="HTI40" s="265"/>
      <c r="HTJ40" s="265"/>
      <c r="HTK40" s="265"/>
      <c r="HTL40" s="246"/>
      <c r="HTM40" s="265"/>
      <c r="HTN40" s="265"/>
      <c r="HTO40" s="265"/>
      <c r="HTP40" s="246"/>
      <c r="HTQ40" s="265"/>
      <c r="HTR40" s="265"/>
      <c r="HTS40" s="265"/>
      <c r="HTT40" s="246"/>
      <c r="HTU40" s="265"/>
      <c r="HTV40" s="265"/>
      <c r="HTW40" s="265"/>
      <c r="HTX40" s="246"/>
      <c r="HTY40" s="265"/>
      <c r="HTZ40" s="265"/>
      <c r="HUA40" s="265"/>
      <c r="HUB40" s="246"/>
      <c r="HUC40" s="265"/>
      <c r="HUD40" s="265"/>
      <c r="HUE40" s="265"/>
      <c r="HUF40" s="246"/>
      <c r="HUG40" s="265"/>
      <c r="HUH40" s="265"/>
      <c r="HUI40" s="265"/>
      <c r="HUJ40" s="246"/>
      <c r="HUK40" s="265"/>
      <c r="HUL40" s="265"/>
      <c r="HUM40" s="265"/>
      <c r="HUN40" s="246"/>
      <c r="HUO40" s="265"/>
      <c r="HUP40" s="265"/>
      <c r="HUQ40" s="265"/>
      <c r="HUR40" s="246"/>
      <c r="HUS40" s="265"/>
      <c r="HUT40" s="265"/>
      <c r="HUU40" s="265"/>
      <c r="HUV40" s="246"/>
      <c r="HUW40" s="265"/>
      <c r="HUX40" s="265"/>
      <c r="HUY40" s="265"/>
      <c r="HUZ40" s="246"/>
      <c r="HVA40" s="265"/>
      <c r="HVB40" s="265"/>
      <c r="HVC40" s="265"/>
      <c r="HVD40" s="246"/>
      <c r="HVE40" s="265"/>
      <c r="HVF40" s="265"/>
      <c r="HVG40" s="265"/>
      <c r="HVH40" s="246"/>
      <c r="HVI40" s="265"/>
      <c r="HVJ40" s="265"/>
      <c r="HVK40" s="265"/>
      <c r="HVL40" s="246"/>
      <c r="HVM40" s="265"/>
      <c r="HVN40" s="265"/>
      <c r="HVO40" s="265"/>
      <c r="HVP40" s="246"/>
      <c r="HVQ40" s="265"/>
      <c r="HVR40" s="265"/>
      <c r="HVS40" s="265"/>
      <c r="HVT40" s="246"/>
      <c r="HVU40" s="265"/>
      <c r="HVV40" s="265"/>
      <c r="HVW40" s="265"/>
      <c r="HVX40" s="246"/>
      <c r="HVY40" s="265"/>
      <c r="HVZ40" s="265"/>
      <c r="HWA40" s="265"/>
      <c r="HWB40" s="246"/>
      <c r="HWC40" s="265"/>
      <c r="HWD40" s="265"/>
      <c r="HWE40" s="265"/>
      <c r="HWF40" s="246"/>
      <c r="HWG40" s="265"/>
      <c r="HWH40" s="265"/>
      <c r="HWI40" s="265"/>
      <c r="HWJ40" s="246"/>
      <c r="HWK40" s="265"/>
      <c r="HWL40" s="265"/>
      <c r="HWM40" s="265"/>
      <c r="HWN40" s="246"/>
      <c r="HWO40" s="265"/>
      <c r="HWP40" s="265"/>
      <c r="HWQ40" s="265"/>
      <c r="HWR40" s="246"/>
      <c r="HWS40" s="265"/>
      <c r="HWT40" s="265"/>
      <c r="HWU40" s="265"/>
      <c r="HWV40" s="246"/>
      <c r="HWW40" s="265"/>
      <c r="HWX40" s="265"/>
      <c r="HWY40" s="265"/>
      <c r="HWZ40" s="246"/>
      <c r="HXA40" s="265"/>
      <c r="HXB40" s="265"/>
      <c r="HXC40" s="265"/>
      <c r="HXD40" s="246"/>
      <c r="HXE40" s="265"/>
      <c r="HXF40" s="265"/>
      <c r="HXG40" s="265"/>
      <c r="HXH40" s="246"/>
      <c r="HXI40" s="265"/>
      <c r="HXJ40" s="265"/>
      <c r="HXK40" s="265"/>
      <c r="HXL40" s="246"/>
      <c r="HXM40" s="265"/>
      <c r="HXN40" s="265"/>
      <c r="HXO40" s="265"/>
      <c r="HXP40" s="246"/>
      <c r="HXQ40" s="265"/>
      <c r="HXR40" s="265"/>
      <c r="HXS40" s="265"/>
      <c r="HXT40" s="246"/>
      <c r="HXU40" s="265"/>
      <c r="HXV40" s="265"/>
      <c r="HXW40" s="265"/>
      <c r="HXX40" s="246"/>
      <c r="HXY40" s="265"/>
      <c r="HXZ40" s="265"/>
      <c r="HYA40" s="265"/>
      <c r="HYB40" s="246"/>
      <c r="HYC40" s="265"/>
      <c r="HYD40" s="265"/>
      <c r="HYE40" s="265"/>
      <c r="HYF40" s="246"/>
      <c r="HYG40" s="265"/>
      <c r="HYH40" s="265"/>
      <c r="HYI40" s="265"/>
      <c r="HYJ40" s="246"/>
      <c r="HYK40" s="265"/>
      <c r="HYL40" s="265"/>
      <c r="HYM40" s="265"/>
      <c r="HYN40" s="246"/>
      <c r="HYO40" s="265"/>
      <c r="HYP40" s="265"/>
      <c r="HYQ40" s="265"/>
      <c r="HYR40" s="246"/>
      <c r="HYS40" s="265"/>
      <c r="HYT40" s="265"/>
      <c r="HYU40" s="265"/>
      <c r="HYV40" s="246"/>
      <c r="HYW40" s="265"/>
      <c r="HYX40" s="265"/>
      <c r="HYY40" s="265"/>
      <c r="HYZ40" s="246"/>
      <c r="HZA40" s="265"/>
      <c r="HZB40" s="265"/>
      <c r="HZC40" s="265"/>
      <c r="HZD40" s="246"/>
      <c r="HZE40" s="265"/>
      <c r="HZF40" s="265"/>
      <c r="HZG40" s="265"/>
      <c r="HZH40" s="246"/>
      <c r="HZI40" s="265"/>
      <c r="HZJ40" s="265"/>
      <c r="HZK40" s="265"/>
      <c r="HZL40" s="246"/>
      <c r="HZM40" s="265"/>
      <c r="HZN40" s="265"/>
      <c r="HZO40" s="265"/>
      <c r="HZP40" s="246"/>
      <c r="HZQ40" s="265"/>
      <c r="HZR40" s="265"/>
      <c r="HZS40" s="265"/>
      <c r="HZT40" s="246"/>
      <c r="HZU40" s="265"/>
      <c r="HZV40" s="265"/>
      <c r="HZW40" s="265"/>
      <c r="HZX40" s="246"/>
      <c r="HZY40" s="265"/>
      <c r="HZZ40" s="265"/>
      <c r="IAA40" s="265"/>
      <c r="IAB40" s="246"/>
      <c r="IAC40" s="265"/>
      <c r="IAD40" s="265"/>
      <c r="IAE40" s="265"/>
      <c r="IAF40" s="246"/>
      <c r="IAG40" s="265"/>
      <c r="IAH40" s="265"/>
      <c r="IAI40" s="265"/>
      <c r="IAJ40" s="246"/>
      <c r="IAK40" s="265"/>
      <c r="IAL40" s="265"/>
      <c r="IAM40" s="265"/>
      <c r="IAN40" s="246"/>
      <c r="IAO40" s="265"/>
      <c r="IAP40" s="265"/>
      <c r="IAQ40" s="265"/>
      <c r="IAR40" s="246"/>
      <c r="IAS40" s="265"/>
      <c r="IAT40" s="265"/>
      <c r="IAU40" s="265"/>
      <c r="IAV40" s="246"/>
      <c r="IAW40" s="265"/>
      <c r="IAX40" s="265"/>
      <c r="IAY40" s="265"/>
      <c r="IAZ40" s="246"/>
      <c r="IBA40" s="265"/>
      <c r="IBB40" s="265"/>
      <c r="IBC40" s="265"/>
      <c r="IBD40" s="246"/>
      <c r="IBE40" s="265"/>
      <c r="IBF40" s="265"/>
      <c r="IBG40" s="265"/>
      <c r="IBH40" s="246"/>
      <c r="IBI40" s="265"/>
      <c r="IBJ40" s="265"/>
      <c r="IBK40" s="265"/>
      <c r="IBL40" s="246"/>
      <c r="IBM40" s="265"/>
      <c r="IBN40" s="265"/>
      <c r="IBO40" s="265"/>
      <c r="IBP40" s="246"/>
      <c r="IBQ40" s="265"/>
      <c r="IBR40" s="265"/>
      <c r="IBS40" s="265"/>
      <c r="IBT40" s="246"/>
      <c r="IBU40" s="265"/>
      <c r="IBV40" s="265"/>
      <c r="IBW40" s="265"/>
      <c r="IBX40" s="246"/>
      <c r="IBY40" s="265"/>
      <c r="IBZ40" s="265"/>
      <c r="ICA40" s="265"/>
      <c r="ICB40" s="246"/>
      <c r="ICC40" s="265"/>
      <c r="ICD40" s="265"/>
      <c r="ICE40" s="265"/>
      <c r="ICF40" s="246"/>
      <c r="ICG40" s="265"/>
      <c r="ICH40" s="265"/>
      <c r="ICI40" s="265"/>
      <c r="ICJ40" s="246"/>
      <c r="ICK40" s="265"/>
      <c r="ICL40" s="265"/>
      <c r="ICM40" s="265"/>
      <c r="ICN40" s="246"/>
      <c r="ICO40" s="265"/>
      <c r="ICP40" s="265"/>
      <c r="ICQ40" s="265"/>
      <c r="ICR40" s="246"/>
      <c r="ICS40" s="265"/>
      <c r="ICT40" s="265"/>
      <c r="ICU40" s="265"/>
      <c r="ICV40" s="246"/>
      <c r="ICW40" s="265"/>
      <c r="ICX40" s="265"/>
      <c r="ICY40" s="265"/>
      <c r="ICZ40" s="246"/>
      <c r="IDA40" s="265"/>
      <c r="IDB40" s="265"/>
      <c r="IDC40" s="265"/>
      <c r="IDD40" s="246"/>
      <c r="IDE40" s="265"/>
      <c r="IDF40" s="265"/>
      <c r="IDG40" s="265"/>
      <c r="IDH40" s="246"/>
      <c r="IDI40" s="265"/>
      <c r="IDJ40" s="265"/>
      <c r="IDK40" s="265"/>
      <c r="IDL40" s="246"/>
      <c r="IDM40" s="265"/>
      <c r="IDN40" s="265"/>
      <c r="IDO40" s="265"/>
      <c r="IDP40" s="246"/>
      <c r="IDQ40" s="265"/>
      <c r="IDR40" s="265"/>
      <c r="IDS40" s="265"/>
      <c r="IDT40" s="246"/>
      <c r="IDU40" s="265"/>
      <c r="IDV40" s="265"/>
      <c r="IDW40" s="265"/>
      <c r="IDX40" s="246"/>
      <c r="IDY40" s="265"/>
      <c r="IDZ40" s="265"/>
      <c r="IEA40" s="265"/>
      <c r="IEB40" s="246"/>
      <c r="IEC40" s="265"/>
      <c r="IED40" s="265"/>
      <c r="IEE40" s="265"/>
      <c r="IEF40" s="246"/>
      <c r="IEG40" s="265"/>
      <c r="IEH40" s="265"/>
      <c r="IEI40" s="265"/>
      <c r="IEJ40" s="246"/>
      <c r="IEK40" s="265"/>
      <c r="IEL40" s="265"/>
      <c r="IEM40" s="265"/>
      <c r="IEN40" s="246"/>
      <c r="IEO40" s="265"/>
      <c r="IEP40" s="265"/>
      <c r="IEQ40" s="265"/>
      <c r="IER40" s="246"/>
      <c r="IES40" s="265"/>
      <c r="IET40" s="265"/>
      <c r="IEU40" s="265"/>
      <c r="IEV40" s="246"/>
      <c r="IEW40" s="265"/>
      <c r="IEX40" s="265"/>
      <c r="IEY40" s="265"/>
      <c r="IEZ40" s="246"/>
      <c r="IFA40" s="265"/>
      <c r="IFB40" s="265"/>
      <c r="IFC40" s="265"/>
      <c r="IFD40" s="246"/>
      <c r="IFE40" s="265"/>
      <c r="IFF40" s="265"/>
      <c r="IFG40" s="265"/>
      <c r="IFH40" s="246"/>
      <c r="IFI40" s="265"/>
      <c r="IFJ40" s="265"/>
      <c r="IFK40" s="265"/>
      <c r="IFL40" s="246"/>
      <c r="IFM40" s="265"/>
      <c r="IFN40" s="265"/>
      <c r="IFO40" s="265"/>
      <c r="IFP40" s="246"/>
      <c r="IFQ40" s="265"/>
      <c r="IFR40" s="265"/>
      <c r="IFS40" s="265"/>
      <c r="IFT40" s="246"/>
      <c r="IFU40" s="265"/>
      <c r="IFV40" s="265"/>
      <c r="IFW40" s="265"/>
      <c r="IFX40" s="246"/>
      <c r="IFY40" s="265"/>
      <c r="IFZ40" s="265"/>
      <c r="IGA40" s="265"/>
      <c r="IGB40" s="246"/>
      <c r="IGC40" s="265"/>
      <c r="IGD40" s="265"/>
      <c r="IGE40" s="265"/>
      <c r="IGF40" s="246"/>
      <c r="IGG40" s="265"/>
      <c r="IGH40" s="265"/>
      <c r="IGI40" s="265"/>
      <c r="IGJ40" s="246"/>
      <c r="IGK40" s="265"/>
      <c r="IGL40" s="265"/>
      <c r="IGM40" s="265"/>
      <c r="IGN40" s="246"/>
      <c r="IGO40" s="265"/>
      <c r="IGP40" s="265"/>
      <c r="IGQ40" s="265"/>
      <c r="IGR40" s="246"/>
      <c r="IGS40" s="265"/>
      <c r="IGT40" s="265"/>
      <c r="IGU40" s="265"/>
      <c r="IGV40" s="246"/>
      <c r="IGW40" s="265"/>
      <c r="IGX40" s="265"/>
      <c r="IGY40" s="265"/>
      <c r="IGZ40" s="246"/>
      <c r="IHA40" s="265"/>
      <c r="IHB40" s="265"/>
      <c r="IHC40" s="265"/>
      <c r="IHD40" s="246"/>
      <c r="IHE40" s="265"/>
      <c r="IHF40" s="265"/>
      <c r="IHG40" s="265"/>
      <c r="IHH40" s="246"/>
      <c r="IHI40" s="265"/>
      <c r="IHJ40" s="265"/>
      <c r="IHK40" s="265"/>
      <c r="IHL40" s="246"/>
      <c r="IHM40" s="265"/>
      <c r="IHN40" s="265"/>
      <c r="IHO40" s="265"/>
      <c r="IHP40" s="246"/>
      <c r="IHQ40" s="265"/>
      <c r="IHR40" s="265"/>
      <c r="IHS40" s="265"/>
      <c r="IHT40" s="246"/>
      <c r="IHU40" s="265"/>
      <c r="IHV40" s="265"/>
      <c r="IHW40" s="265"/>
      <c r="IHX40" s="246"/>
      <c r="IHY40" s="265"/>
      <c r="IHZ40" s="265"/>
      <c r="IIA40" s="265"/>
      <c r="IIB40" s="246"/>
      <c r="IIC40" s="265"/>
      <c r="IID40" s="265"/>
      <c r="IIE40" s="265"/>
      <c r="IIF40" s="246"/>
      <c r="IIG40" s="265"/>
      <c r="IIH40" s="265"/>
      <c r="III40" s="265"/>
      <c r="IIJ40" s="246"/>
      <c r="IIK40" s="265"/>
      <c r="IIL40" s="265"/>
      <c r="IIM40" s="265"/>
      <c r="IIN40" s="246"/>
      <c r="IIO40" s="265"/>
      <c r="IIP40" s="265"/>
      <c r="IIQ40" s="265"/>
      <c r="IIR40" s="246"/>
      <c r="IIS40" s="265"/>
      <c r="IIT40" s="265"/>
      <c r="IIU40" s="265"/>
      <c r="IIV40" s="246"/>
      <c r="IIW40" s="265"/>
      <c r="IIX40" s="265"/>
      <c r="IIY40" s="265"/>
      <c r="IIZ40" s="246"/>
      <c r="IJA40" s="265"/>
      <c r="IJB40" s="265"/>
      <c r="IJC40" s="265"/>
      <c r="IJD40" s="246"/>
      <c r="IJE40" s="265"/>
      <c r="IJF40" s="265"/>
      <c r="IJG40" s="265"/>
      <c r="IJH40" s="246"/>
      <c r="IJI40" s="265"/>
      <c r="IJJ40" s="265"/>
      <c r="IJK40" s="265"/>
      <c r="IJL40" s="246"/>
      <c r="IJM40" s="265"/>
      <c r="IJN40" s="265"/>
      <c r="IJO40" s="265"/>
      <c r="IJP40" s="246"/>
      <c r="IJQ40" s="265"/>
      <c r="IJR40" s="265"/>
      <c r="IJS40" s="265"/>
      <c r="IJT40" s="246"/>
      <c r="IJU40" s="265"/>
      <c r="IJV40" s="265"/>
      <c r="IJW40" s="265"/>
      <c r="IJX40" s="246"/>
      <c r="IJY40" s="265"/>
      <c r="IJZ40" s="265"/>
      <c r="IKA40" s="265"/>
      <c r="IKB40" s="246"/>
      <c r="IKC40" s="265"/>
      <c r="IKD40" s="265"/>
      <c r="IKE40" s="265"/>
      <c r="IKF40" s="246"/>
      <c r="IKG40" s="265"/>
      <c r="IKH40" s="265"/>
      <c r="IKI40" s="265"/>
      <c r="IKJ40" s="246"/>
      <c r="IKK40" s="265"/>
      <c r="IKL40" s="265"/>
      <c r="IKM40" s="265"/>
      <c r="IKN40" s="246"/>
      <c r="IKO40" s="265"/>
      <c r="IKP40" s="265"/>
      <c r="IKQ40" s="265"/>
      <c r="IKR40" s="246"/>
      <c r="IKS40" s="265"/>
      <c r="IKT40" s="265"/>
      <c r="IKU40" s="265"/>
      <c r="IKV40" s="246"/>
      <c r="IKW40" s="265"/>
      <c r="IKX40" s="265"/>
      <c r="IKY40" s="265"/>
      <c r="IKZ40" s="246"/>
      <c r="ILA40" s="265"/>
      <c r="ILB40" s="265"/>
      <c r="ILC40" s="265"/>
      <c r="ILD40" s="246"/>
      <c r="ILE40" s="265"/>
      <c r="ILF40" s="265"/>
      <c r="ILG40" s="265"/>
      <c r="ILH40" s="246"/>
      <c r="ILI40" s="265"/>
      <c r="ILJ40" s="265"/>
      <c r="ILK40" s="265"/>
      <c r="ILL40" s="246"/>
      <c r="ILM40" s="265"/>
      <c r="ILN40" s="265"/>
      <c r="ILO40" s="265"/>
      <c r="ILP40" s="246"/>
      <c r="ILQ40" s="265"/>
      <c r="ILR40" s="265"/>
      <c r="ILS40" s="265"/>
      <c r="ILT40" s="246"/>
      <c r="ILU40" s="265"/>
      <c r="ILV40" s="265"/>
      <c r="ILW40" s="265"/>
      <c r="ILX40" s="246"/>
      <c r="ILY40" s="265"/>
      <c r="ILZ40" s="265"/>
      <c r="IMA40" s="265"/>
      <c r="IMB40" s="246"/>
      <c r="IMC40" s="265"/>
      <c r="IMD40" s="265"/>
      <c r="IME40" s="265"/>
      <c r="IMF40" s="246"/>
      <c r="IMG40" s="265"/>
      <c r="IMH40" s="265"/>
      <c r="IMI40" s="265"/>
      <c r="IMJ40" s="246"/>
      <c r="IMK40" s="265"/>
      <c r="IML40" s="265"/>
      <c r="IMM40" s="265"/>
      <c r="IMN40" s="246"/>
      <c r="IMO40" s="265"/>
      <c r="IMP40" s="265"/>
      <c r="IMQ40" s="265"/>
      <c r="IMR40" s="246"/>
      <c r="IMS40" s="265"/>
      <c r="IMT40" s="265"/>
      <c r="IMU40" s="265"/>
      <c r="IMV40" s="246"/>
      <c r="IMW40" s="265"/>
      <c r="IMX40" s="265"/>
      <c r="IMY40" s="265"/>
      <c r="IMZ40" s="246"/>
      <c r="INA40" s="265"/>
      <c r="INB40" s="265"/>
      <c r="INC40" s="265"/>
      <c r="IND40" s="246"/>
      <c r="INE40" s="265"/>
      <c r="INF40" s="265"/>
      <c r="ING40" s="265"/>
      <c r="INH40" s="246"/>
      <c r="INI40" s="265"/>
      <c r="INJ40" s="265"/>
      <c r="INK40" s="265"/>
      <c r="INL40" s="246"/>
      <c r="INM40" s="265"/>
      <c r="INN40" s="265"/>
      <c r="INO40" s="265"/>
      <c r="INP40" s="246"/>
      <c r="INQ40" s="265"/>
      <c r="INR40" s="265"/>
      <c r="INS40" s="265"/>
      <c r="INT40" s="246"/>
      <c r="INU40" s="265"/>
      <c r="INV40" s="265"/>
      <c r="INW40" s="265"/>
      <c r="INX40" s="246"/>
      <c r="INY40" s="265"/>
      <c r="INZ40" s="265"/>
      <c r="IOA40" s="265"/>
      <c r="IOB40" s="246"/>
      <c r="IOC40" s="265"/>
      <c r="IOD40" s="265"/>
      <c r="IOE40" s="265"/>
      <c r="IOF40" s="246"/>
      <c r="IOG40" s="265"/>
      <c r="IOH40" s="265"/>
      <c r="IOI40" s="265"/>
      <c r="IOJ40" s="246"/>
      <c r="IOK40" s="265"/>
      <c r="IOL40" s="265"/>
      <c r="IOM40" s="265"/>
      <c r="ION40" s="246"/>
      <c r="IOO40" s="265"/>
      <c r="IOP40" s="265"/>
      <c r="IOQ40" s="265"/>
      <c r="IOR40" s="246"/>
      <c r="IOS40" s="265"/>
      <c r="IOT40" s="265"/>
      <c r="IOU40" s="265"/>
      <c r="IOV40" s="246"/>
      <c r="IOW40" s="265"/>
      <c r="IOX40" s="265"/>
      <c r="IOY40" s="265"/>
      <c r="IOZ40" s="246"/>
      <c r="IPA40" s="265"/>
      <c r="IPB40" s="265"/>
      <c r="IPC40" s="265"/>
      <c r="IPD40" s="246"/>
      <c r="IPE40" s="265"/>
      <c r="IPF40" s="265"/>
      <c r="IPG40" s="265"/>
      <c r="IPH40" s="246"/>
      <c r="IPI40" s="265"/>
      <c r="IPJ40" s="265"/>
      <c r="IPK40" s="265"/>
      <c r="IPL40" s="246"/>
      <c r="IPM40" s="265"/>
      <c r="IPN40" s="265"/>
      <c r="IPO40" s="265"/>
      <c r="IPP40" s="246"/>
      <c r="IPQ40" s="265"/>
      <c r="IPR40" s="265"/>
      <c r="IPS40" s="265"/>
      <c r="IPT40" s="246"/>
      <c r="IPU40" s="265"/>
      <c r="IPV40" s="265"/>
      <c r="IPW40" s="265"/>
      <c r="IPX40" s="246"/>
      <c r="IPY40" s="265"/>
      <c r="IPZ40" s="265"/>
      <c r="IQA40" s="265"/>
      <c r="IQB40" s="246"/>
      <c r="IQC40" s="265"/>
      <c r="IQD40" s="265"/>
      <c r="IQE40" s="265"/>
      <c r="IQF40" s="246"/>
      <c r="IQG40" s="265"/>
      <c r="IQH40" s="265"/>
      <c r="IQI40" s="265"/>
      <c r="IQJ40" s="246"/>
      <c r="IQK40" s="265"/>
      <c r="IQL40" s="265"/>
      <c r="IQM40" s="265"/>
      <c r="IQN40" s="246"/>
      <c r="IQO40" s="265"/>
      <c r="IQP40" s="265"/>
      <c r="IQQ40" s="265"/>
      <c r="IQR40" s="246"/>
      <c r="IQS40" s="265"/>
      <c r="IQT40" s="265"/>
      <c r="IQU40" s="265"/>
      <c r="IQV40" s="246"/>
      <c r="IQW40" s="265"/>
      <c r="IQX40" s="265"/>
      <c r="IQY40" s="265"/>
      <c r="IQZ40" s="246"/>
      <c r="IRA40" s="265"/>
      <c r="IRB40" s="265"/>
      <c r="IRC40" s="265"/>
      <c r="IRD40" s="246"/>
      <c r="IRE40" s="265"/>
      <c r="IRF40" s="265"/>
      <c r="IRG40" s="265"/>
      <c r="IRH40" s="246"/>
      <c r="IRI40" s="265"/>
      <c r="IRJ40" s="265"/>
      <c r="IRK40" s="265"/>
      <c r="IRL40" s="246"/>
      <c r="IRM40" s="265"/>
      <c r="IRN40" s="265"/>
      <c r="IRO40" s="265"/>
      <c r="IRP40" s="246"/>
      <c r="IRQ40" s="265"/>
      <c r="IRR40" s="265"/>
      <c r="IRS40" s="265"/>
      <c r="IRT40" s="246"/>
      <c r="IRU40" s="265"/>
      <c r="IRV40" s="265"/>
      <c r="IRW40" s="265"/>
      <c r="IRX40" s="246"/>
      <c r="IRY40" s="265"/>
      <c r="IRZ40" s="265"/>
      <c r="ISA40" s="265"/>
      <c r="ISB40" s="246"/>
      <c r="ISC40" s="265"/>
      <c r="ISD40" s="265"/>
      <c r="ISE40" s="265"/>
      <c r="ISF40" s="246"/>
      <c r="ISG40" s="265"/>
      <c r="ISH40" s="265"/>
      <c r="ISI40" s="265"/>
      <c r="ISJ40" s="246"/>
      <c r="ISK40" s="265"/>
      <c r="ISL40" s="265"/>
      <c r="ISM40" s="265"/>
      <c r="ISN40" s="246"/>
      <c r="ISO40" s="265"/>
      <c r="ISP40" s="265"/>
      <c r="ISQ40" s="265"/>
      <c r="ISR40" s="246"/>
      <c r="ISS40" s="265"/>
      <c r="IST40" s="265"/>
      <c r="ISU40" s="265"/>
      <c r="ISV40" s="246"/>
      <c r="ISW40" s="265"/>
      <c r="ISX40" s="265"/>
      <c r="ISY40" s="265"/>
      <c r="ISZ40" s="246"/>
      <c r="ITA40" s="265"/>
      <c r="ITB40" s="265"/>
      <c r="ITC40" s="265"/>
      <c r="ITD40" s="246"/>
      <c r="ITE40" s="265"/>
      <c r="ITF40" s="265"/>
      <c r="ITG40" s="265"/>
      <c r="ITH40" s="246"/>
      <c r="ITI40" s="265"/>
      <c r="ITJ40" s="265"/>
      <c r="ITK40" s="265"/>
      <c r="ITL40" s="246"/>
      <c r="ITM40" s="265"/>
      <c r="ITN40" s="265"/>
      <c r="ITO40" s="265"/>
      <c r="ITP40" s="246"/>
      <c r="ITQ40" s="265"/>
      <c r="ITR40" s="265"/>
      <c r="ITS40" s="265"/>
      <c r="ITT40" s="246"/>
      <c r="ITU40" s="265"/>
      <c r="ITV40" s="265"/>
      <c r="ITW40" s="265"/>
      <c r="ITX40" s="246"/>
      <c r="ITY40" s="265"/>
      <c r="ITZ40" s="265"/>
      <c r="IUA40" s="265"/>
      <c r="IUB40" s="246"/>
      <c r="IUC40" s="265"/>
      <c r="IUD40" s="265"/>
      <c r="IUE40" s="265"/>
      <c r="IUF40" s="246"/>
      <c r="IUG40" s="265"/>
      <c r="IUH40" s="265"/>
      <c r="IUI40" s="265"/>
      <c r="IUJ40" s="246"/>
      <c r="IUK40" s="265"/>
      <c r="IUL40" s="265"/>
      <c r="IUM40" s="265"/>
      <c r="IUN40" s="246"/>
      <c r="IUO40" s="265"/>
      <c r="IUP40" s="265"/>
      <c r="IUQ40" s="265"/>
      <c r="IUR40" s="246"/>
      <c r="IUS40" s="265"/>
      <c r="IUT40" s="265"/>
      <c r="IUU40" s="265"/>
      <c r="IUV40" s="246"/>
      <c r="IUW40" s="265"/>
      <c r="IUX40" s="265"/>
      <c r="IUY40" s="265"/>
      <c r="IUZ40" s="246"/>
      <c r="IVA40" s="265"/>
      <c r="IVB40" s="265"/>
      <c r="IVC40" s="265"/>
      <c r="IVD40" s="246"/>
      <c r="IVE40" s="265"/>
      <c r="IVF40" s="265"/>
      <c r="IVG40" s="265"/>
      <c r="IVH40" s="246"/>
      <c r="IVI40" s="265"/>
      <c r="IVJ40" s="265"/>
      <c r="IVK40" s="265"/>
      <c r="IVL40" s="246"/>
      <c r="IVM40" s="265"/>
      <c r="IVN40" s="265"/>
      <c r="IVO40" s="265"/>
      <c r="IVP40" s="246"/>
      <c r="IVQ40" s="265"/>
      <c r="IVR40" s="265"/>
      <c r="IVS40" s="265"/>
      <c r="IVT40" s="246"/>
      <c r="IVU40" s="265"/>
      <c r="IVV40" s="265"/>
      <c r="IVW40" s="265"/>
      <c r="IVX40" s="246"/>
      <c r="IVY40" s="265"/>
      <c r="IVZ40" s="265"/>
      <c r="IWA40" s="265"/>
      <c r="IWB40" s="246"/>
      <c r="IWC40" s="265"/>
      <c r="IWD40" s="265"/>
      <c r="IWE40" s="265"/>
      <c r="IWF40" s="246"/>
      <c r="IWG40" s="265"/>
      <c r="IWH40" s="265"/>
      <c r="IWI40" s="265"/>
      <c r="IWJ40" s="246"/>
      <c r="IWK40" s="265"/>
      <c r="IWL40" s="265"/>
      <c r="IWM40" s="265"/>
      <c r="IWN40" s="246"/>
      <c r="IWO40" s="265"/>
      <c r="IWP40" s="265"/>
      <c r="IWQ40" s="265"/>
      <c r="IWR40" s="246"/>
      <c r="IWS40" s="265"/>
      <c r="IWT40" s="265"/>
      <c r="IWU40" s="265"/>
      <c r="IWV40" s="246"/>
      <c r="IWW40" s="265"/>
      <c r="IWX40" s="265"/>
      <c r="IWY40" s="265"/>
      <c r="IWZ40" s="246"/>
      <c r="IXA40" s="265"/>
      <c r="IXB40" s="265"/>
      <c r="IXC40" s="265"/>
      <c r="IXD40" s="246"/>
      <c r="IXE40" s="265"/>
      <c r="IXF40" s="265"/>
      <c r="IXG40" s="265"/>
      <c r="IXH40" s="246"/>
      <c r="IXI40" s="265"/>
      <c r="IXJ40" s="265"/>
      <c r="IXK40" s="265"/>
      <c r="IXL40" s="246"/>
      <c r="IXM40" s="265"/>
      <c r="IXN40" s="265"/>
      <c r="IXO40" s="265"/>
      <c r="IXP40" s="246"/>
      <c r="IXQ40" s="265"/>
      <c r="IXR40" s="265"/>
      <c r="IXS40" s="265"/>
      <c r="IXT40" s="246"/>
      <c r="IXU40" s="265"/>
      <c r="IXV40" s="265"/>
      <c r="IXW40" s="265"/>
      <c r="IXX40" s="246"/>
      <c r="IXY40" s="265"/>
      <c r="IXZ40" s="265"/>
      <c r="IYA40" s="265"/>
      <c r="IYB40" s="246"/>
      <c r="IYC40" s="265"/>
      <c r="IYD40" s="265"/>
      <c r="IYE40" s="265"/>
      <c r="IYF40" s="246"/>
      <c r="IYG40" s="265"/>
      <c r="IYH40" s="265"/>
      <c r="IYI40" s="265"/>
      <c r="IYJ40" s="246"/>
      <c r="IYK40" s="265"/>
      <c r="IYL40" s="265"/>
      <c r="IYM40" s="265"/>
      <c r="IYN40" s="246"/>
      <c r="IYO40" s="265"/>
      <c r="IYP40" s="265"/>
      <c r="IYQ40" s="265"/>
      <c r="IYR40" s="246"/>
      <c r="IYS40" s="265"/>
      <c r="IYT40" s="265"/>
      <c r="IYU40" s="265"/>
      <c r="IYV40" s="246"/>
      <c r="IYW40" s="265"/>
      <c r="IYX40" s="265"/>
      <c r="IYY40" s="265"/>
      <c r="IYZ40" s="246"/>
      <c r="IZA40" s="265"/>
      <c r="IZB40" s="265"/>
      <c r="IZC40" s="265"/>
      <c r="IZD40" s="246"/>
      <c r="IZE40" s="265"/>
      <c r="IZF40" s="265"/>
      <c r="IZG40" s="265"/>
      <c r="IZH40" s="246"/>
      <c r="IZI40" s="265"/>
      <c r="IZJ40" s="265"/>
      <c r="IZK40" s="265"/>
      <c r="IZL40" s="246"/>
      <c r="IZM40" s="265"/>
      <c r="IZN40" s="265"/>
      <c r="IZO40" s="265"/>
      <c r="IZP40" s="246"/>
      <c r="IZQ40" s="265"/>
      <c r="IZR40" s="265"/>
      <c r="IZS40" s="265"/>
      <c r="IZT40" s="246"/>
      <c r="IZU40" s="265"/>
      <c r="IZV40" s="265"/>
      <c r="IZW40" s="265"/>
      <c r="IZX40" s="246"/>
      <c r="IZY40" s="265"/>
      <c r="IZZ40" s="265"/>
      <c r="JAA40" s="265"/>
      <c r="JAB40" s="246"/>
      <c r="JAC40" s="265"/>
      <c r="JAD40" s="265"/>
      <c r="JAE40" s="265"/>
      <c r="JAF40" s="246"/>
      <c r="JAG40" s="265"/>
      <c r="JAH40" s="265"/>
      <c r="JAI40" s="265"/>
      <c r="JAJ40" s="246"/>
      <c r="JAK40" s="265"/>
      <c r="JAL40" s="265"/>
      <c r="JAM40" s="265"/>
      <c r="JAN40" s="246"/>
      <c r="JAO40" s="265"/>
      <c r="JAP40" s="265"/>
      <c r="JAQ40" s="265"/>
      <c r="JAR40" s="246"/>
      <c r="JAS40" s="265"/>
      <c r="JAT40" s="265"/>
      <c r="JAU40" s="265"/>
      <c r="JAV40" s="246"/>
      <c r="JAW40" s="265"/>
      <c r="JAX40" s="265"/>
      <c r="JAY40" s="265"/>
      <c r="JAZ40" s="246"/>
      <c r="JBA40" s="265"/>
      <c r="JBB40" s="265"/>
      <c r="JBC40" s="265"/>
      <c r="JBD40" s="246"/>
      <c r="JBE40" s="265"/>
      <c r="JBF40" s="265"/>
      <c r="JBG40" s="265"/>
      <c r="JBH40" s="246"/>
      <c r="JBI40" s="265"/>
      <c r="JBJ40" s="265"/>
      <c r="JBK40" s="265"/>
      <c r="JBL40" s="246"/>
      <c r="JBM40" s="265"/>
      <c r="JBN40" s="265"/>
      <c r="JBO40" s="265"/>
      <c r="JBP40" s="246"/>
      <c r="JBQ40" s="265"/>
      <c r="JBR40" s="265"/>
      <c r="JBS40" s="265"/>
      <c r="JBT40" s="246"/>
      <c r="JBU40" s="265"/>
      <c r="JBV40" s="265"/>
      <c r="JBW40" s="265"/>
      <c r="JBX40" s="246"/>
      <c r="JBY40" s="265"/>
      <c r="JBZ40" s="265"/>
      <c r="JCA40" s="265"/>
      <c r="JCB40" s="246"/>
      <c r="JCC40" s="265"/>
      <c r="JCD40" s="265"/>
      <c r="JCE40" s="265"/>
      <c r="JCF40" s="246"/>
      <c r="JCG40" s="265"/>
      <c r="JCH40" s="265"/>
      <c r="JCI40" s="265"/>
      <c r="JCJ40" s="246"/>
      <c r="JCK40" s="265"/>
      <c r="JCL40" s="265"/>
      <c r="JCM40" s="265"/>
      <c r="JCN40" s="246"/>
      <c r="JCO40" s="265"/>
      <c r="JCP40" s="265"/>
      <c r="JCQ40" s="265"/>
      <c r="JCR40" s="246"/>
      <c r="JCS40" s="265"/>
      <c r="JCT40" s="265"/>
      <c r="JCU40" s="265"/>
      <c r="JCV40" s="246"/>
      <c r="JCW40" s="265"/>
      <c r="JCX40" s="265"/>
      <c r="JCY40" s="265"/>
      <c r="JCZ40" s="246"/>
      <c r="JDA40" s="265"/>
      <c r="JDB40" s="265"/>
      <c r="JDC40" s="265"/>
      <c r="JDD40" s="246"/>
      <c r="JDE40" s="265"/>
      <c r="JDF40" s="265"/>
      <c r="JDG40" s="265"/>
      <c r="JDH40" s="246"/>
      <c r="JDI40" s="265"/>
      <c r="JDJ40" s="265"/>
      <c r="JDK40" s="265"/>
      <c r="JDL40" s="246"/>
      <c r="JDM40" s="265"/>
      <c r="JDN40" s="265"/>
      <c r="JDO40" s="265"/>
      <c r="JDP40" s="246"/>
      <c r="JDQ40" s="265"/>
      <c r="JDR40" s="265"/>
      <c r="JDS40" s="265"/>
      <c r="JDT40" s="246"/>
      <c r="JDU40" s="265"/>
      <c r="JDV40" s="265"/>
      <c r="JDW40" s="265"/>
      <c r="JDX40" s="246"/>
      <c r="JDY40" s="265"/>
      <c r="JDZ40" s="265"/>
      <c r="JEA40" s="265"/>
      <c r="JEB40" s="246"/>
      <c r="JEC40" s="265"/>
      <c r="JED40" s="265"/>
      <c r="JEE40" s="265"/>
      <c r="JEF40" s="246"/>
      <c r="JEG40" s="265"/>
      <c r="JEH40" s="265"/>
      <c r="JEI40" s="265"/>
      <c r="JEJ40" s="246"/>
      <c r="JEK40" s="265"/>
      <c r="JEL40" s="265"/>
      <c r="JEM40" s="265"/>
      <c r="JEN40" s="246"/>
      <c r="JEO40" s="265"/>
      <c r="JEP40" s="265"/>
      <c r="JEQ40" s="265"/>
      <c r="JER40" s="246"/>
      <c r="JES40" s="265"/>
      <c r="JET40" s="265"/>
      <c r="JEU40" s="265"/>
      <c r="JEV40" s="246"/>
      <c r="JEW40" s="265"/>
      <c r="JEX40" s="265"/>
      <c r="JEY40" s="265"/>
      <c r="JEZ40" s="246"/>
      <c r="JFA40" s="265"/>
      <c r="JFB40" s="265"/>
      <c r="JFC40" s="265"/>
      <c r="JFD40" s="246"/>
      <c r="JFE40" s="265"/>
      <c r="JFF40" s="265"/>
      <c r="JFG40" s="265"/>
      <c r="JFH40" s="246"/>
      <c r="JFI40" s="265"/>
      <c r="JFJ40" s="265"/>
      <c r="JFK40" s="265"/>
      <c r="JFL40" s="246"/>
      <c r="JFM40" s="265"/>
      <c r="JFN40" s="265"/>
      <c r="JFO40" s="265"/>
      <c r="JFP40" s="246"/>
      <c r="JFQ40" s="265"/>
      <c r="JFR40" s="265"/>
      <c r="JFS40" s="265"/>
      <c r="JFT40" s="246"/>
      <c r="JFU40" s="265"/>
      <c r="JFV40" s="265"/>
      <c r="JFW40" s="265"/>
      <c r="JFX40" s="246"/>
      <c r="JFY40" s="265"/>
      <c r="JFZ40" s="265"/>
      <c r="JGA40" s="265"/>
      <c r="JGB40" s="246"/>
      <c r="JGC40" s="265"/>
      <c r="JGD40" s="265"/>
      <c r="JGE40" s="265"/>
      <c r="JGF40" s="246"/>
      <c r="JGG40" s="265"/>
      <c r="JGH40" s="265"/>
      <c r="JGI40" s="265"/>
      <c r="JGJ40" s="246"/>
      <c r="JGK40" s="265"/>
      <c r="JGL40" s="265"/>
      <c r="JGM40" s="265"/>
      <c r="JGN40" s="246"/>
      <c r="JGO40" s="265"/>
      <c r="JGP40" s="265"/>
      <c r="JGQ40" s="265"/>
      <c r="JGR40" s="246"/>
      <c r="JGS40" s="265"/>
      <c r="JGT40" s="265"/>
      <c r="JGU40" s="265"/>
      <c r="JGV40" s="246"/>
      <c r="JGW40" s="265"/>
      <c r="JGX40" s="265"/>
      <c r="JGY40" s="265"/>
      <c r="JGZ40" s="246"/>
      <c r="JHA40" s="265"/>
      <c r="JHB40" s="265"/>
      <c r="JHC40" s="265"/>
      <c r="JHD40" s="246"/>
      <c r="JHE40" s="265"/>
      <c r="JHF40" s="265"/>
      <c r="JHG40" s="265"/>
      <c r="JHH40" s="246"/>
      <c r="JHI40" s="265"/>
      <c r="JHJ40" s="265"/>
      <c r="JHK40" s="265"/>
      <c r="JHL40" s="246"/>
      <c r="JHM40" s="265"/>
      <c r="JHN40" s="265"/>
      <c r="JHO40" s="265"/>
      <c r="JHP40" s="246"/>
      <c r="JHQ40" s="265"/>
      <c r="JHR40" s="265"/>
      <c r="JHS40" s="265"/>
      <c r="JHT40" s="246"/>
      <c r="JHU40" s="265"/>
      <c r="JHV40" s="265"/>
      <c r="JHW40" s="265"/>
      <c r="JHX40" s="246"/>
      <c r="JHY40" s="265"/>
      <c r="JHZ40" s="265"/>
      <c r="JIA40" s="265"/>
      <c r="JIB40" s="246"/>
      <c r="JIC40" s="265"/>
      <c r="JID40" s="265"/>
      <c r="JIE40" s="265"/>
      <c r="JIF40" s="246"/>
      <c r="JIG40" s="265"/>
      <c r="JIH40" s="265"/>
      <c r="JII40" s="265"/>
      <c r="JIJ40" s="246"/>
      <c r="JIK40" s="265"/>
      <c r="JIL40" s="265"/>
      <c r="JIM40" s="265"/>
      <c r="JIN40" s="246"/>
      <c r="JIO40" s="265"/>
      <c r="JIP40" s="265"/>
      <c r="JIQ40" s="265"/>
      <c r="JIR40" s="246"/>
      <c r="JIS40" s="265"/>
      <c r="JIT40" s="265"/>
      <c r="JIU40" s="265"/>
      <c r="JIV40" s="246"/>
      <c r="JIW40" s="265"/>
      <c r="JIX40" s="265"/>
      <c r="JIY40" s="265"/>
      <c r="JIZ40" s="246"/>
      <c r="JJA40" s="265"/>
      <c r="JJB40" s="265"/>
      <c r="JJC40" s="265"/>
      <c r="JJD40" s="246"/>
      <c r="JJE40" s="265"/>
      <c r="JJF40" s="265"/>
      <c r="JJG40" s="265"/>
      <c r="JJH40" s="246"/>
      <c r="JJI40" s="265"/>
      <c r="JJJ40" s="265"/>
      <c r="JJK40" s="265"/>
      <c r="JJL40" s="246"/>
      <c r="JJM40" s="265"/>
      <c r="JJN40" s="265"/>
      <c r="JJO40" s="265"/>
      <c r="JJP40" s="246"/>
      <c r="JJQ40" s="265"/>
      <c r="JJR40" s="265"/>
      <c r="JJS40" s="265"/>
      <c r="JJT40" s="246"/>
      <c r="JJU40" s="265"/>
      <c r="JJV40" s="265"/>
      <c r="JJW40" s="265"/>
      <c r="JJX40" s="246"/>
      <c r="JJY40" s="265"/>
      <c r="JJZ40" s="265"/>
      <c r="JKA40" s="265"/>
      <c r="JKB40" s="246"/>
      <c r="JKC40" s="265"/>
      <c r="JKD40" s="265"/>
      <c r="JKE40" s="265"/>
      <c r="JKF40" s="246"/>
      <c r="JKG40" s="265"/>
      <c r="JKH40" s="265"/>
      <c r="JKI40" s="265"/>
      <c r="JKJ40" s="246"/>
      <c r="JKK40" s="265"/>
      <c r="JKL40" s="265"/>
      <c r="JKM40" s="265"/>
      <c r="JKN40" s="246"/>
      <c r="JKO40" s="265"/>
      <c r="JKP40" s="265"/>
      <c r="JKQ40" s="265"/>
      <c r="JKR40" s="246"/>
      <c r="JKS40" s="265"/>
      <c r="JKT40" s="265"/>
      <c r="JKU40" s="265"/>
      <c r="JKV40" s="246"/>
      <c r="JKW40" s="265"/>
      <c r="JKX40" s="265"/>
      <c r="JKY40" s="265"/>
      <c r="JKZ40" s="246"/>
      <c r="JLA40" s="265"/>
      <c r="JLB40" s="265"/>
      <c r="JLC40" s="265"/>
      <c r="JLD40" s="246"/>
      <c r="JLE40" s="265"/>
      <c r="JLF40" s="265"/>
      <c r="JLG40" s="265"/>
      <c r="JLH40" s="246"/>
      <c r="JLI40" s="265"/>
      <c r="JLJ40" s="265"/>
      <c r="JLK40" s="265"/>
      <c r="JLL40" s="246"/>
      <c r="JLM40" s="265"/>
      <c r="JLN40" s="265"/>
      <c r="JLO40" s="265"/>
      <c r="JLP40" s="246"/>
      <c r="JLQ40" s="265"/>
      <c r="JLR40" s="265"/>
      <c r="JLS40" s="265"/>
      <c r="JLT40" s="246"/>
      <c r="JLU40" s="265"/>
      <c r="JLV40" s="265"/>
      <c r="JLW40" s="265"/>
      <c r="JLX40" s="246"/>
      <c r="JLY40" s="265"/>
      <c r="JLZ40" s="265"/>
      <c r="JMA40" s="265"/>
      <c r="JMB40" s="246"/>
      <c r="JMC40" s="265"/>
      <c r="JMD40" s="265"/>
      <c r="JME40" s="265"/>
      <c r="JMF40" s="246"/>
      <c r="JMG40" s="265"/>
      <c r="JMH40" s="265"/>
      <c r="JMI40" s="265"/>
      <c r="JMJ40" s="246"/>
      <c r="JMK40" s="265"/>
      <c r="JML40" s="265"/>
      <c r="JMM40" s="265"/>
      <c r="JMN40" s="246"/>
      <c r="JMO40" s="265"/>
      <c r="JMP40" s="265"/>
      <c r="JMQ40" s="265"/>
      <c r="JMR40" s="246"/>
      <c r="JMS40" s="265"/>
      <c r="JMT40" s="265"/>
      <c r="JMU40" s="265"/>
      <c r="JMV40" s="246"/>
      <c r="JMW40" s="265"/>
      <c r="JMX40" s="265"/>
      <c r="JMY40" s="265"/>
      <c r="JMZ40" s="246"/>
      <c r="JNA40" s="265"/>
      <c r="JNB40" s="265"/>
      <c r="JNC40" s="265"/>
      <c r="JND40" s="246"/>
      <c r="JNE40" s="265"/>
      <c r="JNF40" s="265"/>
      <c r="JNG40" s="265"/>
      <c r="JNH40" s="246"/>
      <c r="JNI40" s="265"/>
      <c r="JNJ40" s="265"/>
      <c r="JNK40" s="265"/>
      <c r="JNL40" s="246"/>
      <c r="JNM40" s="265"/>
      <c r="JNN40" s="265"/>
      <c r="JNO40" s="265"/>
      <c r="JNP40" s="246"/>
      <c r="JNQ40" s="265"/>
      <c r="JNR40" s="265"/>
      <c r="JNS40" s="265"/>
      <c r="JNT40" s="246"/>
      <c r="JNU40" s="265"/>
      <c r="JNV40" s="265"/>
      <c r="JNW40" s="265"/>
      <c r="JNX40" s="246"/>
      <c r="JNY40" s="265"/>
      <c r="JNZ40" s="265"/>
      <c r="JOA40" s="265"/>
      <c r="JOB40" s="246"/>
      <c r="JOC40" s="265"/>
      <c r="JOD40" s="265"/>
      <c r="JOE40" s="265"/>
      <c r="JOF40" s="246"/>
      <c r="JOG40" s="265"/>
      <c r="JOH40" s="265"/>
      <c r="JOI40" s="265"/>
      <c r="JOJ40" s="246"/>
      <c r="JOK40" s="265"/>
      <c r="JOL40" s="265"/>
      <c r="JOM40" s="265"/>
      <c r="JON40" s="246"/>
      <c r="JOO40" s="265"/>
      <c r="JOP40" s="265"/>
      <c r="JOQ40" s="265"/>
      <c r="JOR40" s="246"/>
      <c r="JOS40" s="265"/>
      <c r="JOT40" s="265"/>
      <c r="JOU40" s="265"/>
      <c r="JOV40" s="246"/>
      <c r="JOW40" s="265"/>
      <c r="JOX40" s="265"/>
      <c r="JOY40" s="265"/>
      <c r="JOZ40" s="246"/>
      <c r="JPA40" s="265"/>
      <c r="JPB40" s="265"/>
      <c r="JPC40" s="265"/>
      <c r="JPD40" s="246"/>
      <c r="JPE40" s="265"/>
      <c r="JPF40" s="265"/>
      <c r="JPG40" s="265"/>
      <c r="JPH40" s="246"/>
      <c r="JPI40" s="265"/>
      <c r="JPJ40" s="265"/>
      <c r="JPK40" s="265"/>
      <c r="JPL40" s="246"/>
      <c r="JPM40" s="265"/>
      <c r="JPN40" s="265"/>
      <c r="JPO40" s="265"/>
      <c r="JPP40" s="246"/>
      <c r="JPQ40" s="265"/>
      <c r="JPR40" s="265"/>
      <c r="JPS40" s="265"/>
      <c r="JPT40" s="246"/>
      <c r="JPU40" s="265"/>
      <c r="JPV40" s="265"/>
      <c r="JPW40" s="265"/>
      <c r="JPX40" s="246"/>
      <c r="JPY40" s="265"/>
      <c r="JPZ40" s="265"/>
      <c r="JQA40" s="265"/>
      <c r="JQB40" s="246"/>
      <c r="JQC40" s="265"/>
      <c r="JQD40" s="265"/>
      <c r="JQE40" s="265"/>
      <c r="JQF40" s="246"/>
      <c r="JQG40" s="265"/>
      <c r="JQH40" s="265"/>
      <c r="JQI40" s="265"/>
      <c r="JQJ40" s="246"/>
      <c r="JQK40" s="265"/>
      <c r="JQL40" s="265"/>
      <c r="JQM40" s="265"/>
      <c r="JQN40" s="246"/>
      <c r="JQO40" s="265"/>
      <c r="JQP40" s="265"/>
      <c r="JQQ40" s="265"/>
      <c r="JQR40" s="246"/>
      <c r="JQS40" s="265"/>
      <c r="JQT40" s="265"/>
      <c r="JQU40" s="265"/>
      <c r="JQV40" s="246"/>
      <c r="JQW40" s="265"/>
      <c r="JQX40" s="265"/>
      <c r="JQY40" s="265"/>
      <c r="JQZ40" s="246"/>
      <c r="JRA40" s="265"/>
      <c r="JRB40" s="265"/>
      <c r="JRC40" s="265"/>
      <c r="JRD40" s="246"/>
      <c r="JRE40" s="265"/>
      <c r="JRF40" s="265"/>
      <c r="JRG40" s="265"/>
      <c r="JRH40" s="246"/>
      <c r="JRI40" s="265"/>
      <c r="JRJ40" s="265"/>
      <c r="JRK40" s="265"/>
      <c r="JRL40" s="246"/>
      <c r="JRM40" s="265"/>
      <c r="JRN40" s="265"/>
      <c r="JRO40" s="265"/>
      <c r="JRP40" s="246"/>
      <c r="JRQ40" s="265"/>
      <c r="JRR40" s="265"/>
      <c r="JRS40" s="265"/>
      <c r="JRT40" s="246"/>
      <c r="JRU40" s="265"/>
      <c r="JRV40" s="265"/>
      <c r="JRW40" s="265"/>
      <c r="JRX40" s="246"/>
      <c r="JRY40" s="265"/>
      <c r="JRZ40" s="265"/>
      <c r="JSA40" s="265"/>
      <c r="JSB40" s="246"/>
      <c r="JSC40" s="265"/>
      <c r="JSD40" s="265"/>
      <c r="JSE40" s="265"/>
      <c r="JSF40" s="246"/>
      <c r="JSG40" s="265"/>
      <c r="JSH40" s="265"/>
      <c r="JSI40" s="265"/>
      <c r="JSJ40" s="246"/>
      <c r="JSK40" s="265"/>
      <c r="JSL40" s="265"/>
      <c r="JSM40" s="265"/>
      <c r="JSN40" s="246"/>
      <c r="JSO40" s="265"/>
      <c r="JSP40" s="265"/>
      <c r="JSQ40" s="265"/>
      <c r="JSR40" s="246"/>
      <c r="JSS40" s="265"/>
      <c r="JST40" s="265"/>
      <c r="JSU40" s="265"/>
      <c r="JSV40" s="246"/>
      <c r="JSW40" s="265"/>
      <c r="JSX40" s="265"/>
      <c r="JSY40" s="265"/>
      <c r="JSZ40" s="246"/>
      <c r="JTA40" s="265"/>
      <c r="JTB40" s="265"/>
      <c r="JTC40" s="265"/>
      <c r="JTD40" s="246"/>
      <c r="JTE40" s="265"/>
      <c r="JTF40" s="265"/>
      <c r="JTG40" s="265"/>
      <c r="JTH40" s="246"/>
      <c r="JTI40" s="265"/>
      <c r="JTJ40" s="265"/>
      <c r="JTK40" s="265"/>
      <c r="JTL40" s="246"/>
      <c r="JTM40" s="265"/>
      <c r="JTN40" s="265"/>
      <c r="JTO40" s="265"/>
      <c r="JTP40" s="246"/>
      <c r="JTQ40" s="265"/>
      <c r="JTR40" s="265"/>
      <c r="JTS40" s="265"/>
      <c r="JTT40" s="246"/>
      <c r="JTU40" s="265"/>
      <c r="JTV40" s="265"/>
      <c r="JTW40" s="265"/>
      <c r="JTX40" s="246"/>
      <c r="JTY40" s="265"/>
      <c r="JTZ40" s="265"/>
      <c r="JUA40" s="265"/>
      <c r="JUB40" s="246"/>
      <c r="JUC40" s="265"/>
      <c r="JUD40" s="265"/>
      <c r="JUE40" s="265"/>
      <c r="JUF40" s="246"/>
      <c r="JUG40" s="265"/>
      <c r="JUH40" s="265"/>
      <c r="JUI40" s="265"/>
      <c r="JUJ40" s="246"/>
      <c r="JUK40" s="265"/>
      <c r="JUL40" s="265"/>
      <c r="JUM40" s="265"/>
      <c r="JUN40" s="246"/>
      <c r="JUO40" s="265"/>
      <c r="JUP40" s="265"/>
      <c r="JUQ40" s="265"/>
      <c r="JUR40" s="246"/>
      <c r="JUS40" s="265"/>
      <c r="JUT40" s="265"/>
      <c r="JUU40" s="265"/>
      <c r="JUV40" s="246"/>
      <c r="JUW40" s="265"/>
      <c r="JUX40" s="265"/>
      <c r="JUY40" s="265"/>
      <c r="JUZ40" s="246"/>
      <c r="JVA40" s="265"/>
      <c r="JVB40" s="265"/>
      <c r="JVC40" s="265"/>
      <c r="JVD40" s="246"/>
      <c r="JVE40" s="265"/>
      <c r="JVF40" s="265"/>
      <c r="JVG40" s="265"/>
      <c r="JVH40" s="246"/>
      <c r="JVI40" s="265"/>
      <c r="JVJ40" s="265"/>
      <c r="JVK40" s="265"/>
      <c r="JVL40" s="246"/>
      <c r="JVM40" s="265"/>
      <c r="JVN40" s="265"/>
      <c r="JVO40" s="265"/>
      <c r="JVP40" s="246"/>
      <c r="JVQ40" s="265"/>
      <c r="JVR40" s="265"/>
      <c r="JVS40" s="265"/>
      <c r="JVT40" s="246"/>
      <c r="JVU40" s="265"/>
      <c r="JVV40" s="265"/>
      <c r="JVW40" s="265"/>
      <c r="JVX40" s="246"/>
      <c r="JVY40" s="265"/>
      <c r="JVZ40" s="265"/>
      <c r="JWA40" s="265"/>
      <c r="JWB40" s="246"/>
      <c r="JWC40" s="265"/>
      <c r="JWD40" s="265"/>
      <c r="JWE40" s="265"/>
      <c r="JWF40" s="246"/>
      <c r="JWG40" s="265"/>
      <c r="JWH40" s="265"/>
      <c r="JWI40" s="265"/>
      <c r="JWJ40" s="246"/>
      <c r="JWK40" s="265"/>
      <c r="JWL40" s="265"/>
      <c r="JWM40" s="265"/>
      <c r="JWN40" s="246"/>
      <c r="JWO40" s="265"/>
      <c r="JWP40" s="265"/>
      <c r="JWQ40" s="265"/>
      <c r="JWR40" s="246"/>
      <c r="JWS40" s="265"/>
      <c r="JWT40" s="265"/>
      <c r="JWU40" s="265"/>
      <c r="JWV40" s="246"/>
      <c r="JWW40" s="265"/>
      <c r="JWX40" s="265"/>
      <c r="JWY40" s="265"/>
      <c r="JWZ40" s="246"/>
      <c r="JXA40" s="265"/>
      <c r="JXB40" s="265"/>
      <c r="JXC40" s="265"/>
      <c r="JXD40" s="246"/>
      <c r="JXE40" s="265"/>
      <c r="JXF40" s="265"/>
      <c r="JXG40" s="265"/>
      <c r="JXH40" s="246"/>
      <c r="JXI40" s="265"/>
      <c r="JXJ40" s="265"/>
      <c r="JXK40" s="265"/>
      <c r="JXL40" s="246"/>
      <c r="JXM40" s="265"/>
      <c r="JXN40" s="265"/>
      <c r="JXO40" s="265"/>
      <c r="JXP40" s="246"/>
      <c r="JXQ40" s="265"/>
      <c r="JXR40" s="265"/>
      <c r="JXS40" s="265"/>
      <c r="JXT40" s="246"/>
      <c r="JXU40" s="265"/>
      <c r="JXV40" s="265"/>
      <c r="JXW40" s="265"/>
      <c r="JXX40" s="246"/>
      <c r="JXY40" s="265"/>
      <c r="JXZ40" s="265"/>
      <c r="JYA40" s="265"/>
      <c r="JYB40" s="246"/>
      <c r="JYC40" s="265"/>
      <c r="JYD40" s="265"/>
      <c r="JYE40" s="265"/>
      <c r="JYF40" s="246"/>
      <c r="JYG40" s="265"/>
      <c r="JYH40" s="265"/>
      <c r="JYI40" s="265"/>
      <c r="JYJ40" s="246"/>
      <c r="JYK40" s="265"/>
      <c r="JYL40" s="265"/>
      <c r="JYM40" s="265"/>
      <c r="JYN40" s="246"/>
      <c r="JYO40" s="265"/>
      <c r="JYP40" s="265"/>
      <c r="JYQ40" s="265"/>
      <c r="JYR40" s="246"/>
      <c r="JYS40" s="265"/>
      <c r="JYT40" s="265"/>
      <c r="JYU40" s="265"/>
      <c r="JYV40" s="246"/>
      <c r="JYW40" s="265"/>
      <c r="JYX40" s="265"/>
      <c r="JYY40" s="265"/>
      <c r="JYZ40" s="246"/>
      <c r="JZA40" s="265"/>
      <c r="JZB40" s="265"/>
      <c r="JZC40" s="265"/>
      <c r="JZD40" s="246"/>
      <c r="JZE40" s="265"/>
      <c r="JZF40" s="265"/>
      <c r="JZG40" s="265"/>
      <c r="JZH40" s="246"/>
      <c r="JZI40" s="265"/>
      <c r="JZJ40" s="265"/>
      <c r="JZK40" s="265"/>
      <c r="JZL40" s="246"/>
      <c r="JZM40" s="265"/>
      <c r="JZN40" s="265"/>
      <c r="JZO40" s="265"/>
      <c r="JZP40" s="246"/>
      <c r="JZQ40" s="265"/>
      <c r="JZR40" s="265"/>
      <c r="JZS40" s="265"/>
      <c r="JZT40" s="246"/>
      <c r="JZU40" s="265"/>
      <c r="JZV40" s="265"/>
      <c r="JZW40" s="265"/>
      <c r="JZX40" s="246"/>
      <c r="JZY40" s="265"/>
      <c r="JZZ40" s="265"/>
      <c r="KAA40" s="265"/>
      <c r="KAB40" s="246"/>
      <c r="KAC40" s="265"/>
      <c r="KAD40" s="265"/>
      <c r="KAE40" s="265"/>
      <c r="KAF40" s="246"/>
      <c r="KAG40" s="265"/>
      <c r="KAH40" s="265"/>
      <c r="KAI40" s="265"/>
      <c r="KAJ40" s="246"/>
      <c r="KAK40" s="265"/>
      <c r="KAL40" s="265"/>
      <c r="KAM40" s="265"/>
      <c r="KAN40" s="246"/>
      <c r="KAO40" s="265"/>
      <c r="KAP40" s="265"/>
      <c r="KAQ40" s="265"/>
      <c r="KAR40" s="246"/>
      <c r="KAS40" s="265"/>
      <c r="KAT40" s="265"/>
      <c r="KAU40" s="265"/>
      <c r="KAV40" s="246"/>
      <c r="KAW40" s="265"/>
      <c r="KAX40" s="265"/>
      <c r="KAY40" s="265"/>
      <c r="KAZ40" s="246"/>
      <c r="KBA40" s="265"/>
      <c r="KBB40" s="265"/>
      <c r="KBC40" s="265"/>
      <c r="KBD40" s="246"/>
      <c r="KBE40" s="265"/>
      <c r="KBF40" s="265"/>
      <c r="KBG40" s="265"/>
      <c r="KBH40" s="246"/>
      <c r="KBI40" s="265"/>
      <c r="KBJ40" s="265"/>
      <c r="KBK40" s="265"/>
      <c r="KBL40" s="246"/>
      <c r="KBM40" s="265"/>
      <c r="KBN40" s="265"/>
      <c r="KBO40" s="265"/>
      <c r="KBP40" s="246"/>
      <c r="KBQ40" s="265"/>
      <c r="KBR40" s="265"/>
      <c r="KBS40" s="265"/>
      <c r="KBT40" s="246"/>
      <c r="KBU40" s="265"/>
      <c r="KBV40" s="265"/>
      <c r="KBW40" s="265"/>
      <c r="KBX40" s="246"/>
      <c r="KBY40" s="265"/>
      <c r="KBZ40" s="265"/>
      <c r="KCA40" s="265"/>
      <c r="KCB40" s="246"/>
      <c r="KCC40" s="265"/>
      <c r="KCD40" s="265"/>
      <c r="KCE40" s="265"/>
      <c r="KCF40" s="246"/>
      <c r="KCG40" s="265"/>
      <c r="KCH40" s="265"/>
      <c r="KCI40" s="265"/>
      <c r="KCJ40" s="246"/>
      <c r="KCK40" s="265"/>
      <c r="KCL40" s="265"/>
      <c r="KCM40" s="265"/>
      <c r="KCN40" s="246"/>
      <c r="KCO40" s="265"/>
      <c r="KCP40" s="265"/>
      <c r="KCQ40" s="265"/>
      <c r="KCR40" s="246"/>
      <c r="KCS40" s="265"/>
      <c r="KCT40" s="265"/>
      <c r="KCU40" s="265"/>
      <c r="KCV40" s="246"/>
      <c r="KCW40" s="265"/>
      <c r="KCX40" s="265"/>
      <c r="KCY40" s="265"/>
      <c r="KCZ40" s="246"/>
      <c r="KDA40" s="265"/>
      <c r="KDB40" s="265"/>
      <c r="KDC40" s="265"/>
      <c r="KDD40" s="246"/>
      <c r="KDE40" s="265"/>
      <c r="KDF40" s="265"/>
      <c r="KDG40" s="265"/>
      <c r="KDH40" s="246"/>
      <c r="KDI40" s="265"/>
      <c r="KDJ40" s="265"/>
      <c r="KDK40" s="265"/>
      <c r="KDL40" s="246"/>
      <c r="KDM40" s="265"/>
      <c r="KDN40" s="265"/>
      <c r="KDO40" s="265"/>
      <c r="KDP40" s="246"/>
      <c r="KDQ40" s="265"/>
      <c r="KDR40" s="265"/>
      <c r="KDS40" s="265"/>
      <c r="KDT40" s="246"/>
      <c r="KDU40" s="265"/>
      <c r="KDV40" s="265"/>
      <c r="KDW40" s="265"/>
      <c r="KDX40" s="246"/>
      <c r="KDY40" s="265"/>
      <c r="KDZ40" s="265"/>
      <c r="KEA40" s="265"/>
      <c r="KEB40" s="246"/>
      <c r="KEC40" s="265"/>
      <c r="KED40" s="265"/>
      <c r="KEE40" s="265"/>
      <c r="KEF40" s="246"/>
      <c r="KEG40" s="265"/>
      <c r="KEH40" s="265"/>
      <c r="KEI40" s="265"/>
      <c r="KEJ40" s="246"/>
      <c r="KEK40" s="265"/>
      <c r="KEL40" s="265"/>
      <c r="KEM40" s="265"/>
      <c r="KEN40" s="246"/>
      <c r="KEO40" s="265"/>
      <c r="KEP40" s="265"/>
      <c r="KEQ40" s="265"/>
      <c r="KER40" s="246"/>
      <c r="KES40" s="265"/>
      <c r="KET40" s="265"/>
      <c r="KEU40" s="265"/>
      <c r="KEV40" s="246"/>
      <c r="KEW40" s="265"/>
      <c r="KEX40" s="265"/>
      <c r="KEY40" s="265"/>
      <c r="KEZ40" s="246"/>
      <c r="KFA40" s="265"/>
      <c r="KFB40" s="265"/>
      <c r="KFC40" s="265"/>
      <c r="KFD40" s="246"/>
      <c r="KFE40" s="265"/>
      <c r="KFF40" s="265"/>
      <c r="KFG40" s="265"/>
      <c r="KFH40" s="246"/>
      <c r="KFI40" s="265"/>
      <c r="KFJ40" s="265"/>
      <c r="KFK40" s="265"/>
      <c r="KFL40" s="246"/>
      <c r="KFM40" s="265"/>
      <c r="KFN40" s="265"/>
      <c r="KFO40" s="265"/>
      <c r="KFP40" s="246"/>
      <c r="KFQ40" s="265"/>
      <c r="KFR40" s="265"/>
      <c r="KFS40" s="265"/>
      <c r="KFT40" s="246"/>
      <c r="KFU40" s="265"/>
      <c r="KFV40" s="265"/>
      <c r="KFW40" s="265"/>
      <c r="KFX40" s="246"/>
      <c r="KFY40" s="265"/>
      <c r="KFZ40" s="265"/>
      <c r="KGA40" s="265"/>
      <c r="KGB40" s="246"/>
      <c r="KGC40" s="265"/>
      <c r="KGD40" s="265"/>
      <c r="KGE40" s="265"/>
      <c r="KGF40" s="246"/>
      <c r="KGG40" s="265"/>
      <c r="KGH40" s="265"/>
      <c r="KGI40" s="265"/>
      <c r="KGJ40" s="246"/>
      <c r="KGK40" s="265"/>
      <c r="KGL40" s="265"/>
      <c r="KGM40" s="265"/>
      <c r="KGN40" s="246"/>
      <c r="KGO40" s="265"/>
      <c r="KGP40" s="265"/>
      <c r="KGQ40" s="265"/>
      <c r="KGR40" s="246"/>
      <c r="KGS40" s="265"/>
      <c r="KGT40" s="265"/>
      <c r="KGU40" s="265"/>
      <c r="KGV40" s="246"/>
      <c r="KGW40" s="265"/>
      <c r="KGX40" s="265"/>
      <c r="KGY40" s="265"/>
      <c r="KGZ40" s="246"/>
      <c r="KHA40" s="265"/>
      <c r="KHB40" s="265"/>
      <c r="KHC40" s="265"/>
      <c r="KHD40" s="246"/>
      <c r="KHE40" s="265"/>
      <c r="KHF40" s="265"/>
      <c r="KHG40" s="265"/>
      <c r="KHH40" s="246"/>
      <c r="KHI40" s="265"/>
      <c r="KHJ40" s="265"/>
      <c r="KHK40" s="265"/>
      <c r="KHL40" s="246"/>
      <c r="KHM40" s="265"/>
      <c r="KHN40" s="265"/>
      <c r="KHO40" s="265"/>
      <c r="KHP40" s="246"/>
      <c r="KHQ40" s="265"/>
      <c r="KHR40" s="265"/>
      <c r="KHS40" s="265"/>
      <c r="KHT40" s="246"/>
      <c r="KHU40" s="265"/>
      <c r="KHV40" s="265"/>
      <c r="KHW40" s="265"/>
      <c r="KHX40" s="246"/>
      <c r="KHY40" s="265"/>
      <c r="KHZ40" s="265"/>
      <c r="KIA40" s="265"/>
      <c r="KIB40" s="246"/>
      <c r="KIC40" s="265"/>
      <c r="KID40" s="265"/>
      <c r="KIE40" s="265"/>
      <c r="KIF40" s="246"/>
      <c r="KIG40" s="265"/>
      <c r="KIH40" s="265"/>
      <c r="KII40" s="265"/>
      <c r="KIJ40" s="246"/>
      <c r="KIK40" s="265"/>
      <c r="KIL40" s="265"/>
      <c r="KIM40" s="265"/>
      <c r="KIN40" s="246"/>
      <c r="KIO40" s="265"/>
      <c r="KIP40" s="265"/>
      <c r="KIQ40" s="265"/>
      <c r="KIR40" s="246"/>
      <c r="KIS40" s="265"/>
      <c r="KIT40" s="265"/>
      <c r="KIU40" s="265"/>
      <c r="KIV40" s="246"/>
      <c r="KIW40" s="265"/>
      <c r="KIX40" s="265"/>
      <c r="KIY40" s="265"/>
      <c r="KIZ40" s="246"/>
      <c r="KJA40" s="265"/>
      <c r="KJB40" s="265"/>
      <c r="KJC40" s="265"/>
      <c r="KJD40" s="246"/>
      <c r="KJE40" s="265"/>
      <c r="KJF40" s="265"/>
      <c r="KJG40" s="265"/>
      <c r="KJH40" s="246"/>
      <c r="KJI40" s="265"/>
      <c r="KJJ40" s="265"/>
      <c r="KJK40" s="265"/>
      <c r="KJL40" s="246"/>
      <c r="KJM40" s="265"/>
      <c r="KJN40" s="265"/>
      <c r="KJO40" s="265"/>
      <c r="KJP40" s="246"/>
      <c r="KJQ40" s="265"/>
      <c r="KJR40" s="265"/>
      <c r="KJS40" s="265"/>
      <c r="KJT40" s="246"/>
      <c r="KJU40" s="265"/>
      <c r="KJV40" s="265"/>
      <c r="KJW40" s="265"/>
      <c r="KJX40" s="246"/>
      <c r="KJY40" s="265"/>
      <c r="KJZ40" s="265"/>
      <c r="KKA40" s="265"/>
      <c r="KKB40" s="246"/>
      <c r="KKC40" s="265"/>
      <c r="KKD40" s="265"/>
      <c r="KKE40" s="265"/>
      <c r="KKF40" s="246"/>
      <c r="KKG40" s="265"/>
      <c r="KKH40" s="265"/>
      <c r="KKI40" s="265"/>
      <c r="KKJ40" s="246"/>
      <c r="KKK40" s="265"/>
      <c r="KKL40" s="265"/>
      <c r="KKM40" s="265"/>
      <c r="KKN40" s="246"/>
      <c r="KKO40" s="265"/>
      <c r="KKP40" s="265"/>
      <c r="KKQ40" s="265"/>
      <c r="KKR40" s="246"/>
      <c r="KKS40" s="265"/>
      <c r="KKT40" s="265"/>
      <c r="KKU40" s="265"/>
      <c r="KKV40" s="246"/>
      <c r="KKW40" s="265"/>
      <c r="KKX40" s="265"/>
      <c r="KKY40" s="265"/>
      <c r="KKZ40" s="246"/>
      <c r="KLA40" s="265"/>
      <c r="KLB40" s="265"/>
      <c r="KLC40" s="265"/>
      <c r="KLD40" s="246"/>
      <c r="KLE40" s="265"/>
      <c r="KLF40" s="265"/>
      <c r="KLG40" s="265"/>
      <c r="KLH40" s="246"/>
      <c r="KLI40" s="265"/>
      <c r="KLJ40" s="265"/>
      <c r="KLK40" s="265"/>
      <c r="KLL40" s="246"/>
      <c r="KLM40" s="265"/>
      <c r="KLN40" s="265"/>
      <c r="KLO40" s="265"/>
      <c r="KLP40" s="246"/>
      <c r="KLQ40" s="265"/>
      <c r="KLR40" s="265"/>
      <c r="KLS40" s="265"/>
      <c r="KLT40" s="246"/>
      <c r="KLU40" s="265"/>
      <c r="KLV40" s="265"/>
      <c r="KLW40" s="265"/>
      <c r="KLX40" s="246"/>
      <c r="KLY40" s="265"/>
      <c r="KLZ40" s="265"/>
      <c r="KMA40" s="265"/>
      <c r="KMB40" s="246"/>
      <c r="KMC40" s="265"/>
      <c r="KMD40" s="265"/>
      <c r="KME40" s="265"/>
      <c r="KMF40" s="246"/>
      <c r="KMG40" s="265"/>
      <c r="KMH40" s="265"/>
      <c r="KMI40" s="265"/>
      <c r="KMJ40" s="246"/>
      <c r="KMK40" s="265"/>
      <c r="KML40" s="265"/>
      <c r="KMM40" s="265"/>
      <c r="KMN40" s="246"/>
      <c r="KMO40" s="265"/>
      <c r="KMP40" s="265"/>
      <c r="KMQ40" s="265"/>
      <c r="KMR40" s="246"/>
      <c r="KMS40" s="265"/>
      <c r="KMT40" s="265"/>
      <c r="KMU40" s="265"/>
      <c r="KMV40" s="246"/>
      <c r="KMW40" s="265"/>
      <c r="KMX40" s="265"/>
      <c r="KMY40" s="265"/>
      <c r="KMZ40" s="246"/>
      <c r="KNA40" s="265"/>
      <c r="KNB40" s="265"/>
      <c r="KNC40" s="265"/>
      <c r="KND40" s="246"/>
      <c r="KNE40" s="265"/>
      <c r="KNF40" s="265"/>
      <c r="KNG40" s="265"/>
      <c r="KNH40" s="246"/>
      <c r="KNI40" s="265"/>
      <c r="KNJ40" s="265"/>
      <c r="KNK40" s="265"/>
      <c r="KNL40" s="246"/>
      <c r="KNM40" s="265"/>
      <c r="KNN40" s="265"/>
      <c r="KNO40" s="265"/>
      <c r="KNP40" s="246"/>
      <c r="KNQ40" s="265"/>
      <c r="KNR40" s="265"/>
      <c r="KNS40" s="265"/>
      <c r="KNT40" s="246"/>
      <c r="KNU40" s="265"/>
      <c r="KNV40" s="265"/>
      <c r="KNW40" s="265"/>
      <c r="KNX40" s="246"/>
      <c r="KNY40" s="265"/>
      <c r="KNZ40" s="265"/>
      <c r="KOA40" s="265"/>
      <c r="KOB40" s="246"/>
      <c r="KOC40" s="265"/>
      <c r="KOD40" s="265"/>
      <c r="KOE40" s="265"/>
      <c r="KOF40" s="246"/>
      <c r="KOG40" s="265"/>
      <c r="KOH40" s="265"/>
      <c r="KOI40" s="265"/>
      <c r="KOJ40" s="246"/>
      <c r="KOK40" s="265"/>
      <c r="KOL40" s="265"/>
      <c r="KOM40" s="265"/>
      <c r="KON40" s="246"/>
      <c r="KOO40" s="265"/>
      <c r="KOP40" s="265"/>
      <c r="KOQ40" s="265"/>
      <c r="KOR40" s="246"/>
      <c r="KOS40" s="265"/>
      <c r="KOT40" s="265"/>
      <c r="KOU40" s="265"/>
      <c r="KOV40" s="246"/>
      <c r="KOW40" s="265"/>
      <c r="KOX40" s="265"/>
      <c r="KOY40" s="265"/>
      <c r="KOZ40" s="246"/>
      <c r="KPA40" s="265"/>
      <c r="KPB40" s="265"/>
      <c r="KPC40" s="265"/>
      <c r="KPD40" s="246"/>
      <c r="KPE40" s="265"/>
      <c r="KPF40" s="265"/>
      <c r="KPG40" s="265"/>
      <c r="KPH40" s="246"/>
      <c r="KPI40" s="265"/>
      <c r="KPJ40" s="265"/>
      <c r="KPK40" s="265"/>
      <c r="KPL40" s="246"/>
      <c r="KPM40" s="265"/>
      <c r="KPN40" s="265"/>
      <c r="KPO40" s="265"/>
      <c r="KPP40" s="246"/>
      <c r="KPQ40" s="265"/>
      <c r="KPR40" s="265"/>
      <c r="KPS40" s="265"/>
      <c r="KPT40" s="246"/>
      <c r="KPU40" s="265"/>
      <c r="KPV40" s="265"/>
      <c r="KPW40" s="265"/>
      <c r="KPX40" s="246"/>
      <c r="KPY40" s="265"/>
      <c r="KPZ40" s="265"/>
      <c r="KQA40" s="265"/>
      <c r="KQB40" s="246"/>
      <c r="KQC40" s="265"/>
      <c r="KQD40" s="265"/>
      <c r="KQE40" s="265"/>
      <c r="KQF40" s="246"/>
      <c r="KQG40" s="265"/>
      <c r="KQH40" s="265"/>
      <c r="KQI40" s="265"/>
      <c r="KQJ40" s="246"/>
      <c r="KQK40" s="265"/>
      <c r="KQL40" s="265"/>
      <c r="KQM40" s="265"/>
      <c r="KQN40" s="246"/>
      <c r="KQO40" s="265"/>
      <c r="KQP40" s="265"/>
      <c r="KQQ40" s="265"/>
      <c r="KQR40" s="246"/>
      <c r="KQS40" s="265"/>
      <c r="KQT40" s="265"/>
      <c r="KQU40" s="265"/>
      <c r="KQV40" s="246"/>
      <c r="KQW40" s="265"/>
      <c r="KQX40" s="265"/>
      <c r="KQY40" s="265"/>
      <c r="KQZ40" s="246"/>
      <c r="KRA40" s="265"/>
      <c r="KRB40" s="265"/>
      <c r="KRC40" s="265"/>
      <c r="KRD40" s="246"/>
      <c r="KRE40" s="265"/>
      <c r="KRF40" s="265"/>
      <c r="KRG40" s="265"/>
      <c r="KRH40" s="246"/>
      <c r="KRI40" s="265"/>
      <c r="KRJ40" s="265"/>
      <c r="KRK40" s="265"/>
      <c r="KRL40" s="246"/>
      <c r="KRM40" s="265"/>
      <c r="KRN40" s="265"/>
      <c r="KRO40" s="265"/>
      <c r="KRP40" s="246"/>
      <c r="KRQ40" s="265"/>
      <c r="KRR40" s="265"/>
      <c r="KRS40" s="265"/>
      <c r="KRT40" s="246"/>
      <c r="KRU40" s="265"/>
      <c r="KRV40" s="265"/>
      <c r="KRW40" s="265"/>
      <c r="KRX40" s="246"/>
      <c r="KRY40" s="265"/>
      <c r="KRZ40" s="265"/>
      <c r="KSA40" s="265"/>
      <c r="KSB40" s="246"/>
      <c r="KSC40" s="265"/>
      <c r="KSD40" s="265"/>
      <c r="KSE40" s="265"/>
      <c r="KSF40" s="246"/>
      <c r="KSG40" s="265"/>
      <c r="KSH40" s="265"/>
      <c r="KSI40" s="265"/>
      <c r="KSJ40" s="246"/>
      <c r="KSK40" s="265"/>
      <c r="KSL40" s="265"/>
      <c r="KSM40" s="265"/>
      <c r="KSN40" s="246"/>
      <c r="KSO40" s="265"/>
      <c r="KSP40" s="265"/>
      <c r="KSQ40" s="265"/>
      <c r="KSR40" s="246"/>
      <c r="KSS40" s="265"/>
      <c r="KST40" s="265"/>
      <c r="KSU40" s="265"/>
      <c r="KSV40" s="246"/>
      <c r="KSW40" s="265"/>
      <c r="KSX40" s="265"/>
      <c r="KSY40" s="265"/>
      <c r="KSZ40" s="246"/>
      <c r="KTA40" s="265"/>
      <c r="KTB40" s="265"/>
      <c r="KTC40" s="265"/>
      <c r="KTD40" s="246"/>
      <c r="KTE40" s="265"/>
      <c r="KTF40" s="265"/>
      <c r="KTG40" s="265"/>
      <c r="KTH40" s="246"/>
      <c r="KTI40" s="265"/>
      <c r="KTJ40" s="265"/>
      <c r="KTK40" s="265"/>
      <c r="KTL40" s="246"/>
      <c r="KTM40" s="265"/>
      <c r="KTN40" s="265"/>
      <c r="KTO40" s="265"/>
      <c r="KTP40" s="246"/>
      <c r="KTQ40" s="265"/>
      <c r="KTR40" s="265"/>
      <c r="KTS40" s="265"/>
      <c r="KTT40" s="246"/>
      <c r="KTU40" s="265"/>
      <c r="KTV40" s="265"/>
      <c r="KTW40" s="265"/>
      <c r="KTX40" s="246"/>
      <c r="KTY40" s="265"/>
      <c r="KTZ40" s="265"/>
      <c r="KUA40" s="265"/>
      <c r="KUB40" s="246"/>
      <c r="KUC40" s="265"/>
      <c r="KUD40" s="265"/>
      <c r="KUE40" s="265"/>
      <c r="KUF40" s="246"/>
      <c r="KUG40" s="265"/>
      <c r="KUH40" s="265"/>
      <c r="KUI40" s="265"/>
      <c r="KUJ40" s="246"/>
      <c r="KUK40" s="265"/>
      <c r="KUL40" s="265"/>
      <c r="KUM40" s="265"/>
      <c r="KUN40" s="246"/>
      <c r="KUO40" s="265"/>
      <c r="KUP40" s="265"/>
      <c r="KUQ40" s="265"/>
      <c r="KUR40" s="246"/>
      <c r="KUS40" s="265"/>
      <c r="KUT40" s="265"/>
      <c r="KUU40" s="265"/>
      <c r="KUV40" s="246"/>
      <c r="KUW40" s="265"/>
      <c r="KUX40" s="265"/>
      <c r="KUY40" s="265"/>
      <c r="KUZ40" s="246"/>
      <c r="KVA40" s="265"/>
      <c r="KVB40" s="265"/>
      <c r="KVC40" s="265"/>
      <c r="KVD40" s="246"/>
      <c r="KVE40" s="265"/>
      <c r="KVF40" s="265"/>
      <c r="KVG40" s="265"/>
      <c r="KVH40" s="246"/>
      <c r="KVI40" s="265"/>
      <c r="KVJ40" s="265"/>
      <c r="KVK40" s="265"/>
      <c r="KVL40" s="246"/>
      <c r="KVM40" s="265"/>
      <c r="KVN40" s="265"/>
      <c r="KVO40" s="265"/>
      <c r="KVP40" s="246"/>
      <c r="KVQ40" s="265"/>
      <c r="KVR40" s="265"/>
      <c r="KVS40" s="265"/>
      <c r="KVT40" s="246"/>
      <c r="KVU40" s="265"/>
      <c r="KVV40" s="265"/>
      <c r="KVW40" s="265"/>
      <c r="KVX40" s="246"/>
      <c r="KVY40" s="265"/>
      <c r="KVZ40" s="265"/>
      <c r="KWA40" s="265"/>
      <c r="KWB40" s="246"/>
      <c r="KWC40" s="265"/>
      <c r="KWD40" s="265"/>
      <c r="KWE40" s="265"/>
      <c r="KWF40" s="246"/>
      <c r="KWG40" s="265"/>
      <c r="KWH40" s="265"/>
      <c r="KWI40" s="265"/>
      <c r="KWJ40" s="246"/>
      <c r="KWK40" s="265"/>
      <c r="KWL40" s="265"/>
      <c r="KWM40" s="265"/>
      <c r="KWN40" s="246"/>
      <c r="KWO40" s="265"/>
      <c r="KWP40" s="265"/>
      <c r="KWQ40" s="265"/>
      <c r="KWR40" s="246"/>
      <c r="KWS40" s="265"/>
      <c r="KWT40" s="265"/>
      <c r="KWU40" s="265"/>
      <c r="KWV40" s="246"/>
      <c r="KWW40" s="265"/>
      <c r="KWX40" s="265"/>
      <c r="KWY40" s="265"/>
      <c r="KWZ40" s="246"/>
      <c r="KXA40" s="265"/>
      <c r="KXB40" s="265"/>
      <c r="KXC40" s="265"/>
      <c r="KXD40" s="246"/>
      <c r="KXE40" s="265"/>
      <c r="KXF40" s="265"/>
      <c r="KXG40" s="265"/>
      <c r="KXH40" s="246"/>
      <c r="KXI40" s="265"/>
      <c r="KXJ40" s="265"/>
      <c r="KXK40" s="265"/>
      <c r="KXL40" s="246"/>
      <c r="KXM40" s="265"/>
      <c r="KXN40" s="265"/>
      <c r="KXO40" s="265"/>
      <c r="KXP40" s="246"/>
      <c r="KXQ40" s="265"/>
      <c r="KXR40" s="265"/>
      <c r="KXS40" s="265"/>
      <c r="KXT40" s="246"/>
      <c r="KXU40" s="265"/>
      <c r="KXV40" s="265"/>
      <c r="KXW40" s="265"/>
      <c r="KXX40" s="246"/>
      <c r="KXY40" s="265"/>
      <c r="KXZ40" s="265"/>
      <c r="KYA40" s="265"/>
      <c r="KYB40" s="246"/>
      <c r="KYC40" s="265"/>
      <c r="KYD40" s="265"/>
      <c r="KYE40" s="265"/>
      <c r="KYF40" s="246"/>
      <c r="KYG40" s="265"/>
      <c r="KYH40" s="265"/>
      <c r="KYI40" s="265"/>
      <c r="KYJ40" s="246"/>
      <c r="KYK40" s="265"/>
      <c r="KYL40" s="265"/>
      <c r="KYM40" s="265"/>
      <c r="KYN40" s="246"/>
      <c r="KYO40" s="265"/>
      <c r="KYP40" s="265"/>
      <c r="KYQ40" s="265"/>
      <c r="KYR40" s="246"/>
      <c r="KYS40" s="265"/>
      <c r="KYT40" s="265"/>
      <c r="KYU40" s="265"/>
      <c r="KYV40" s="246"/>
      <c r="KYW40" s="265"/>
      <c r="KYX40" s="265"/>
      <c r="KYY40" s="265"/>
      <c r="KYZ40" s="246"/>
      <c r="KZA40" s="265"/>
      <c r="KZB40" s="265"/>
      <c r="KZC40" s="265"/>
      <c r="KZD40" s="246"/>
      <c r="KZE40" s="265"/>
      <c r="KZF40" s="265"/>
      <c r="KZG40" s="265"/>
      <c r="KZH40" s="246"/>
      <c r="KZI40" s="265"/>
      <c r="KZJ40" s="265"/>
      <c r="KZK40" s="265"/>
      <c r="KZL40" s="246"/>
      <c r="KZM40" s="265"/>
      <c r="KZN40" s="265"/>
      <c r="KZO40" s="265"/>
      <c r="KZP40" s="246"/>
      <c r="KZQ40" s="265"/>
      <c r="KZR40" s="265"/>
      <c r="KZS40" s="265"/>
      <c r="KZT40" s="246"/>
      <c r="KZU40" s="265"/>
      <c r="KZV40" s="265"/>
      <c r="KZW40" s="265"/>
      <c r="KZX40" s="246"/>
      <c r="KZY40" s="265"/>
      <c r="KZZ40" s="265"/>
      <c r="LAA40" s="265"/>
      <c r="LAB40" s="246"/>
      <c r="LAC40" s="265"/>
      <c r="LAD40" s="265"/>
      <c r="LAE40" s="265"/>
      <c r="LAF40" s="246"/>
      <c r="LAG40" s="265"/>
      <c r="LAH40" s="265"/>
      <c r="LAI40" s="265"/>
      <c r="LAJ40" s="246"/>
      <c r="LAK40" s="265"/>
      <c r="LAL40" s="265"/>
      <c r="LAM40" s="265"/>
      <c r="LAN40" s="246"/>
      <c r="LAO40" s="265"/>
      <c r="LAP40" s="265"/>
      <c r="LAQ40" s="265"/>
      <c r="LAR40" s="246"/>
      <c r="LAS40" s="265"/>
      <c r="LAT40" s="265"/>
      <c r="LAU40" s="265"/>
      <c r="LAV40" s="246"/>
      <c r="LAW40" s="265"/>
      <c r="LAX40" s="265"/>
      <c r="LAY40" s="265"/>
      <c r="LAZ40" s="246"/>
      <c r="LBA40" s="265"/>
      <c r="LBB40" s="265"/>
      <c r="LBC40" s="265"/>
      <c r="LBD40" s="246"/>
      <c r="LBE40" s="265"/>
      <c r="LBF40" s="265"/>
      <c r="LBG40" s="265"/>
      <c r="LBH40" s="246"/>
      <c r="LBI40" s="265"/>
      <c r="LBJ40" s="265"/>
      <c r="LBK40" s="265"/>
      <c r="LBL40" s="246"/>
      <c r="LBM40" s="265"/>
      <c r="LBN40" s="265"/>
      <c r="LBO40" s="265"/>
      <c r="LBP40" s="246"/>
      <c r="LBQ40" s="265"/>
      <c r="LBR40" s="265"/>
      <c r="LBS40" s="265"/>
      <c r="LBT40" s="246"/>
      <c r="LBU40" s="265"/>
      <c r="LBV40" s="265"/>
      <c r="LBW40" s="265"/>
      <c r="LBX40" s="246"/>
      <c r="LBY40" s="265"/>
      <c r="LBZ40" s="265"/>
      <c r="LCA40" s="265"/>
      <c r="LCB40" s="246"/>
      <c r="LCC40" s="265"/>
      <c r="LCD40" s="265"/>
      <c r="LCE40" s="265"/>
      <c r="LCF40" s="246"/>
      <c r="LCG40" s="265"/>
      <c r="LCH40" s="265"/>
      <c r="LCI40" s="265"/>
      <c r="LCJ40" s="246"/>
      <c r="LCK40" s="265"/>
      <c r="LCL40" s="265"/>
      <c r="LCM40" s="265"/>
      <c r="LCN40" s="246"/>
      <c r="LCO40" s="265"/>
      <c r="LCP40" s="265"/>
      <c r="LCQ40" s="265"/>
      <c r="LCR40" s="246"/>
      <c r="LCS40" s="265"/>
      <c r="LCT40" s="265"/>
      <c r="LCU40" s="265"/>
      <c r="LCV40" s="246"/>
      <c r="LCW40" s="265"/>
      <c r="LCX40" s="265"/>
      <c r="LCY40" s="265"/>
      <c r="LCZ40" s="246"/>
      <c r="LDA40" s="265"/>
      <c r="LDB40" s="265"/>
      <c r="LDC40" s="265"/>
      <c r="LDD40" s="246"/>
      <c r="LDE40" s="265"/>
      <c r="LDF40" s="265"/>
      <c r="LDG40" s="265"/>
      <c r="LDH40" s="246"/>
      <c r="LDI40" s="265"/>
      <c r="LDJ40" s="265"/>
      <c r="LDK40" s="265"/>
      <c r="LDL40" s="246"/>
      <c r="LDM40" s="265"/>
      <c r="LDN40" s="265"/>
      <c r="LDO40" s="265"/>
      <c r="LDP40" s="246"/>
      <c r="LDQ40" s="265"/>
      <c r="LDR40" s="265"/>
      <c r="LDS40" s="265"/>
      <c r="LDT40" s="246"/>
      <c r="LDU40" s="265"/>
      <c r="LDV40" s="265"/>
      <c r="LDW40" s="265"/>
      <c r="LDX40" s="246"/>
      <c r="LDY40" s="265"/>
      <c r="LDZ40" s="265"/>
      <c r="LEA40" s="265"/>
      <c r="LEB40" s="246"/>
      <c r="LEC40" s="265"/>
      <c r="LED40" s="265"/>
      <c r="LEE40" s="265"/>
      <c r="LEF40" s="246"/>
      <c r="LEG40" s="265"/>
      <c r="LEH40" s="265"/>
      <c r="LEI40" s="265"/>
      <c r="LEJ40" s="246"/>
      <c r="LEK40" s="265"/>
      <c r="LEL40" s="265"/>
      <c r="LEM40" s="265"/>
      <c r="LEN40" s="246"/>
      <c r="LEO40" s="265"/>
      <c r="LEP40" s="265"/>
      <c r="LEQ40" s="265"/>
      <c r="LER40" s="246"/>
      <c r="LES40" s="265"/>
      <c r="LET40" s="265"/>
      <c r="LEU40" s="265"/>
      <c r="LEV40" s="246"/>
      <c r="LEW40" s="265"/>
      <c r="LEX40" s="265"/>
      <c r="LEY40" s="265"/>
      <c r="LEZ40" s="246"/>
      <c r="LFA40" s="265"/>
      <c r="LFB40" s="265"/>
      <c r="LFC40" s="265"/>
      <c r="LFD40" s="246"/>
      <c r="LFE40" s="265"/>
      <c r="LFF40" s="265"/>
      <c r="LFG40" s="265"/>
      <c r="LFH40" s="246"/>
      <c r="LFI40" s="265"/>
      <c r="LFJ40" s="265"/>
      <c r="LFK40" s="265"/>
      <c r="LFL40" s="246"/>
      <c r="LFM40" s="265"/>
      <c r="LFN40" s="265"/>
      <c r="LFO40" s="265"/>
      <c r="LFP40" s="246"/>
      <c r="LFQ40" s="265"/>
      <c r="LFR40" s="265"/>
      <c r="LFS40" s="265"/>
      <c r="LFT40" s="246"/>
      <c r="LFU40" s="265"/>
      <c r="LFV40" s="265"/>
      <c r="LFW40" s="265"/>
      <c r="LFX40" s="246"/>
      <c r="LFY40" s="265"/>
      <c r="LFZ40" s="265"/>
      <c r="LGA40" s="265"/>
      <c r="LGB40" s="246"/>
      <c r="LGC40" s="265"/>
      <c r="LGD40" s="265"/>
      <c r="LGE40" s="265"/>
      <c r="LGF40" s="246"/>
      <c r="LGG40" s="265"/>
      <c r="LGH40" s="265"/>
      <c r="LGI40" s="265"/>
      <c r="LGJ40" s="246"/>
      <c r="LGK40" s="265"/>
      <c r="LGL40" s="265"/>
      <c r="LGM40" s="265"/>
      <c r="LGN40" s="246"/>
      <c r="LGO40" s="265"/>
      <c r="LGP40" s="265"/>
      <c r="LGQ40" s="265"/>
      <c r="LGR40" s="246"/>
      <c r="LGS40" s="265"/>
      <c r="LGT40" s="265"/>
      <c r="LGU40" s="265"/>
      <c r="LGV40" s="246"/>
      <c r="LGW40" s="265"/>
      <c r="LGX40" s="265"/>
      <c r="LGY40" s="265"/>
      <c r="LGZ40" s="246"/>
      <c r="LHA40" s="265"/>
      <c r="LHB40" s="265"/>
      <c r="LHC40" s="265"/>
      <c r="LHD40" s="246"/>
      <c r="LHE40" s="265"/>
      <c r="LHF40" s="265"/>
      <c r="LHG40" s="265"/>
      <c r="LHH40" s="246"/>
      <c r="LHI40" s="265"/>
      <c r="LHJ40" s="265"/>
      <c r="LHK40" s="265"/>
      <c r="LHL40" s="246"/>
      <c r="LHM40" s="265"/>
      <c r="LHN40" s="265"/>
      <c r="LHO40" s="265"/>
      <c r="LHP40" s="246"/>
      <c r="LHQ40" s="265"/>
      <c r="LHR40" s="265"/>
      <c r="LHS40" s="265"/>
      <c r="LHT40" s="246"/>
      <c r="LHU40" s="265"/>
      <c r="LHV40" s="265"/>
      <c r="LHW40" s="265"/>
      <c r="LHX40" s="246"/>
      <c r="LHY40" s="265"/>
      <c r="LHZ40" s="265"/>
      <c r="LIA40" s="265"/>
      <c r="LIB40" s="246"/>
      <c r="LIC40" s="265"/>
      <c r="LID40" s="265"/>
      <c r="LIE40" s="265"/>
      <c r="LIF40" s="246"/>
      <c r="LIG40" s="265"/>
      <c r="LIH40" s="265"/>
      <c r="LII40" s="265"/>
      <c r="LIJ40" s="246"/>
      <c r="LIK40" s="265"/>
      <c r="LIL40" s="265"/>
      <c r="LIM40" s="265"/>
      <c r="LIN40" s="246"/>
      <c r="LIO40" s="265"/>
      <c r="LIP40" s="265"/>
      <c r="LIQ40" s="265"/>
      <c r="LIR40" s="246"/>
      <c r="LIS40" s="265"/>
      <c r="LIT40" s="265"/>
      <c r="LIU40" s="265"/>
      <c r="LIV40" s="246"/>
      <c r="LIW40" s="265"/>
      <c r="LIX40" s="265"/>
      <c r="LIY40" s="265"/>
      <c r="LIZ40" s="246"/>
      <c r="LJA40" s="265"/>
      <c r="LJB40" s="265"/>
      <c r="LJC40" s="265"/>
      <c r="LJD40" s="246"/>
      <c r="LJE40" s="265"/>
      <c r="LJF40" s="265"/>
      <c r="LJG40" s="265"/>
      <c r="LJH40" s="246"/>
      <c r="LJI40" s="265"/>
      <c r="LJJ40" s="265"/>
      <c r="LJK40" s="265"/>
      <c r="LJL40" s="246"/>
      <c r="LJM40" s="265"/>
      <c r="LJN40" s="265"/>
      <c r="LJO40" s="265"/>
      <c r="LJP40" s="246"/>
      <c r="LJQ40" s="265"/>
      <c r="LJR40" s="265"/>
      <c r="LJS40" s="265"/>
      <c r="LJT40" s="246"/>
      <c r="LJU40" s="265"/>
      <c r="LJV40" s="265"/>
      <c r="LJW40" s="265"/>
      <c r="LJX40" s="246"/>
      <c r="LJY40" s="265"/>
      <c r="LJZ40" s="265"/>
      <c r="LKA40" s="265"/>
      <c r="LKB40" s="246"/>
      <c r="LKC40" s="265"/>
      <c r="LKD40" s="265"/>
      <c r="LKE40" s="265"/>
      <c r="LKF40" s="246"/>
      <c r="LKG40" s="265"/>
      <c r="LKH40" s="265"/>
      <c r="LKI40" s="265"/>
      <c r="LKJ40" s="246"/>
      <c r="LKK40" s="265"/>
      <c r="LKL40" s="265"/>
      <c r="LKM40" s="265"/>
      <c r="LKN40" s="246"/>
      <c r="LKO40" s="265"/>
      <c r="LKP40" s="265"/>
      <c r="LKQ40" s="265"/>
      <c r="LKR40" s="246"/>
      <c r="LKS40" s="265"/>
      <c r="LKT40" s="265"/>
      <c r="LKU40" s="265"/>
      <c r="LKV40" s="246"/>
      <c r="LKW40" s="265"/>
      <c r="LKX40" s="265"/>
      <c r="LKY40" s="265"/>
      <c r="LKZ40" s="246"/>
      <c r="LLA40" s="265"/>
      <c r="LLB40" s="265"/>
      <c r="LLC40" s="265"/>
      <c r="LLD40" s="246"/>
      <c r="LLE40" s="265"/>
      <c r="LLF40" s="265"/>
      <c r="LLG40" s="265"/>
      <c r="LLH40" s="246"/>
      <c r="LLI40" s="265"/>
      <c r="LLJ40" s="265"/>
      <c r="LLK40" s="265"/>
      <c r="LLL40" s="246"/>
      <c r="LLM40" s="265"/>
      <c r="LLN40" s="265"/>
      <c r="LLO40" s="265"/>
      <c r="LLP40" s="246"/>
      <c r="LLQ40" s="265"/>
      <c r="LLR40" s="265"/>
      <c r="LLS40" s="265"/>
      <c r="LLT40" s="246"/>
      <c r="LLU40" s="265"/>
      <c r="LLV40" s="265"/>
      <c r="LLW40" s="265"/>
      <c r="LLX40" s="246"/>
      <c r="LLY40" s="265"/>
      <c r="LLZ40" s="265"/>
      <c r="LMA40" s="265"/>
      <c r="LMB40" s="246"/>
      <c r="LMC40" s="265"/>
      <c r="LMD40" s="265"/>
      <c r="LME40" s="265"/>
      <c r="LMF40" s="246"/>
      <c r="LMG40" s="265"/>
      <c r="LMH40" s="265"/>
      <c r="LMI40" s="265"/>
      <c r="LMJ40" s="246"/>
      <c r="LMK40" s="265"/>
      <c r="LML40" s="265"/>
      <c r="LMM40" s="265"/>
      <c r="LMN40" s="246"/>
      <c r="LMO40" s="265"/>
      <c r="LMP40" s="265"/>
      <c r="LMQ40" s="265"/>
      <c r="LMR40" s="246"/>
      <c r="LMS40" s="265"/>
      <c r="LMT40" s="265"/>
      <c r="LMU40" s="265"/>
      <c r="LMV40" s="246"/>
      <c r="LMW40" s="265"/>
      <c r="LMX40" s="265"/>
      <c r="LMY40" s="265"/>
      <c r="LMZ40" s="246"/>
      <c r="LNA40" s="265"/>
      <c r="LNB40" s="265"/>
      <c r="LNC40" s="265"/>
      <c r="LND40" s="246"/>
      <c r="LNE40" s="265"/>
      <c r="LNF40" s="265"/>
      <c r="LNG40" s="265"/>
      <c r="LNH40" s="246"/>
      <c r="LNI40" s="265"/>
      <c r="LNJ40" s="265"/>
      <c r="LNK40" s="265"/>
      <c r="LNL40" s="246"/>
      <c r="LNM40" s="265"/>
      <c r="LNN40" s="265"/>
      <c r="LNO40" s="265"/>
      <c r="LNP40" s="246"/>
      <c r="LNQ40" s="265"/>
      <c r="LNR40" s="265"/>
      <c r="LNS40" s="265"/>
      <c r="LNT40" s="246"/>
      <c r="LNU40" s="265"/>
      <c r="LNV40" s="265"/>
      <c r="LNW40" s="265"/>
      <c r="LNX40" s="246"/>
      <c r="LNY40" s="265"/>
      <c r="LNZ40" s="265"/>
      <c r="LOA40" s="265"/>
      <c r="LOB40" s="246"/>
      <c r="LOC40" s="265"/>
      <c r="LOD40" s="265"/>
      <c r="LOE40" s="265"/>
      <c r="LOF40" s="246"/>
      <c r="LOG40" s="265"/>
      <c r="LOH40" s="265"/>
      <c r="LOI40" s="265"/>
      <c r="LOJ40" s="246"/>
      <c r="LOK40" s="265"/>
      <c r="LOL40" s="265"/>
      <c r="LOM40" s="265"/>
      <c r="LON40" s="246"/>
      <c r="LOO40" s="265"/>
      <c r="LOP40" s="265"/>
      <c r="LOQ40" s="265"/>
      <c r="LOR40" s="246"/>
      <c r="LOS40" s="265"/>
      <c r="LOT40" s="265"/>
      <c r="LOU40" s="265"/>
      <c r="LOV40" s="246"/>
      <c r="LOW40" s="265"/>
      <c r="LOX40" s="265"/>
      <c r="LOY40" s="265"/>
      <c r="LOZ40" s="246"/>
      <c r="LPA40" s="265"/>
      <c r="LPB40" s="265"/>
      <c r="LPC40" s="265"/>
      <c r="LPD40" s="246"/>
      <c r="LPE40" s="265"/>
      <c r="LPF40" s="265"/>
      <c r="LPG40" s="265"/>
      <c r="LPH40" s="246"/>
      <c r="LPI40" s="265"/>
      <c r="LPJ40" s="265"/>
      <c r="LPK40" s="265"/>
      <c r="LPL40" s="246"/>
      <c r="LPM40" s="265"/>
      <c r="LPN40" s="265"/>
      <c r="LPO40" s="265"/>
      <c r="LPP40" s="246"/>
      <c r="LPQ40" s="265"/>
      <c r="LPR40" s="265"/>
      <c r="LPS40" s="265"/>
      <c r="LPT40" s="246"/>
      <c r="LPU40" s="265"/>
      <c r="LPV40" s="265"/>
      <c r="LPW40" s="265"/>
      <c r="LPX40" s="246"/>
      <c r="LPY40" s="265"/>
      <c r="LPZ40" s="265"/>
      <c r="LQA40" s="265"/>
      <c r="LQB40" s="246"/>
      <c r="LQC40" s="265"/>
      <c r="LQD40" s="265"/>
      <c r="LQE40" s="265"/>
      <c r="LQF40" s="246"/>
      <c r="LQG40" s="265"/>
      <c r="LQH40" s="265"/>
      <c r="LQI40" s="265"/>
      <c r="LQJ40" s="246"/>
      <c r="LQK40" s="265"/>
      <c r="LQL40" s="265"/>
      <c r="LQM40" s="265"/>
      <c r="LQN40" s="246"/>
      <c r="LQO40" s="265"/>
      <c r="LQP40" s="265"/>
      <c r="LQQ40" s="265"/>
      <c r="LQR40" s="246"/>
      <c r="LQS40" s="265"/>
      <c r="LQT40" s="265"/>
      <c r="LQU40" s="265"/>
      <c r="LQV40" s="246"/>
      <c r="LQW40" s="265"/>
      <c r="LQX40" s="265"/>
      <c r="LQY40" s="265"/>
      <c r="LQZ40" s="246"/>
      <c r="LRA40" s="265"/>
      <c r="LRB40" s="265"/>
      <c r="LRC40" s="265"/>
      <c r="LRD40" s="246"/>
      <c r="LRE40" s="265"/>
      <c r="LRF40" s="265"/>
      <c r="LRG40" s="265"/>
      <c r="LRH40" s="246"/>
      <c r="LRI40" s="265"/>
      <c r="LRJ40" s="265"/>
      <c r="LRK40" s="265"/>
      <c r="LRL40" s="246"/>
      <c r="LRM40" s="265"/>
      <c r="LRN40" s="265"/>
      <c r="LRO40" s="265"/>
      <c r="LRP40" s="246"/>
      <c r="LRQ40" s="265"/>
      <c r="LRR40" s="265"/>
      <c r="LRS40" s="265"/>
      <c r="LRT40" s="246"/>
      <c r="LRU40" s="265"/>
      <c r="LRV40" s="265"/>
      <c r="LRW40" s="265"/>
      <c r="LRX40" s="246"/>
      <c r="LRY40" s="265"/>
      <c r="LRZ40" s="265"/>
      <c r="LSA40" s="265"/>
      <c r="LSB40" s="246"/>
      <c r="LSC40" s="265"/>
      <c r="LSD40" s="265"/>
      <c r="LSE40" s="265"/>
      <c r="LSF40" s="246"/>
      <c r="LSG40" s="265"/>
      <c r="LSH40" s="265"/>
      <c r="LSI40" s="265"/>
      <c r="LSJ40" s="246"/>
      <c r="LSK40" s="265"/>
      <c r="LSL40" s="265"/>
      <c r="LSM40" s="265"/>
      <c r="LSN40" s="246"/>
      <c r="LSO40" s="265"/>
      <c r="LSP40" s="265"/>
      <c r="LSQ40" s="265"/>
      <c r="LSR40" s="246"/>
      <c r="LSS40" s="265"/>
      <c r="LST40" s="265"/>
      <c r="LSU40" s="265"/>
      <c r="LSV40" s="246"/>
      <c r="LSW40" s="265"/>
      <c r="LSX40" s="265"/>
      <c r="LSY40" s="265"/>
      <c r="LSZ40" s="246"/>
      <c r="LTA40" s="265"/>
      <c r="LTB40" s="265"/>
      <c r="LTC40" s="265"/>
      <c r="LTD40" s="246"/>
      <c r="LTE40" s="265"/>
      <c r="LTF40" s="265"/>
      <c r="LTG40" s="265"/>
      <c r="LTH40" s="246"/>
      <c r="LTI40" s="265"/>
      <c r="LTJ40" s="265"/>
      <c r="LTK40" s="265"/>
      <c r="LTL40" s="246"/>
      <c r="LTM40" s="265"/>
      <c r="LTN40" s="265"/>
      <c r="LTO40" s="265"/>
      <c r="LTP40" s="246"/>
      <c r="LTQ40" s="265"/>
      <c r="LTR40" s="265"/>
      <c r="LTS40" s="265"/>
      <c r="LTT40" s="246"/>
      <c r="LTU40" s="265"/>
      <c r="LTV40" s="265"/>
      <c r="LTW40" s="265"/>
      <c r="LTX40" s="246"/>
      <c r="LTY40" s="265"/>
      <c r="LTZ40" s="265"/>
      <c r="LUA40" s="265"/>
      <c r="LUB40" s="246"/>
      <c r="LUC40" s="265"/>
      <c r="LUD40" s="265"/>
      <c r="LUE40" s="265"/>
      <c r="LUF40" s="246"/>
      <c r="LUG40" s="265"/>
      <c r="LUH40" s="265"/>
      <c r="LUI40" s="265"/>
      <c r="LUJ40" s="246"/>
      <c r="LUK40" s="265"/>
      <c r="LUL40" s="265"/>
      <c r="LUM40" s="265"/>
      <c r="LUN40" s="246"/>
      <c r="LUO40" s="265"/>
      <c r="LUP40" s="265"/>
      <c r="LUQ40" s="265"/>
      <c r="LUR40" s="246"/>
      <c r="LUS40" s="265"/>
      <c r="LUT40" s="265"/>
      <c r="LUU40" s="265"/>
      <c r="LUV40" s="246"/>
      <c r="LUW40" s="265"/>
      <c r="LUX40" s="265"/>
      <c r="LUY40" s="265"/>
      <c r="LUZ40" s="246"/>
      <c r="LVA40" s="265"/>
      <c r="LVB40" s="265"/>
      <c r="LVC40" s="265"/>
      <c r="LVD40" s="246"/>
      <c r="LVE40" s="265"/>
      <c r="LVF40" s="265"/>
      <c r="LVG40" s="265"/>
      <c r="LVH40" s="246"/>
      <c r="LVI40" s="265"/>
      <c r="LVJ40" s="265"/>
      <c r="LVK40" s="265"/>
      <c r="LVL40" s="246"/>
      <c r="LVM40" s="265"/>
      <c r="LVN40" s="265"/>
      <c r="LVO40" s="265"/>
      <c r="LVP40" s="246"/>
      <c r="LVQ40" s="265"/>
      <c r="LVR40" s="265"/>
      <c r="LVS40" s="265"/>
      <c r="LVT40" s="246"/>
      <c r="LVU40" s="265"/>
      <c r="LVV40" s="265"/>
      <c r="LVW40" s="265"/>
      <c r="LVX40" s="246"/>
      <c r="LVY40" s="265"/>
      <c r="LVZ40" s="265"/>
      <c r="LWA40" s="265"/>
      <c r="LWB40" s="246"/>
      <c r="LWC40" s="265"/>
      <c r="LWD40" s="265"/>
      <c r="LWE40" s="265"/>
      <c r="LWF40" s="246"/>
      <c r="LWG40" s="265"/>
      <c r="LWH40" s="265"/>
      <c r="LWI40" s="265"/>
      <c r="LWJ40" s="246"/>
      <c r="LWK40" s="265"/>
      <c r="LWL40" s="265"/>
      <c r="LWM40" s="265"/>
      <c r="LWN40" s="246"/>
      <c r="LWO40" s="265"/>
      <c r="LWP40" s="265"/>
      <c r="LWQ40" s="265"/>
      <c r="LWR40" s="246"/>
      <c r="LWS40" s="265"/>
      <c r="LWT40" s="265"/>
      <c r="LWU40" s="265"/>
      <c r="LWV40" s="246"/>
      <c r="LWW40" s="265"/>
      <c r="LWX40" s="265"/>
      <c r="LWY40" s="265"/>
      <c r="LWZ40" s="246"/>
      <c r="LXA40" s="265"/>
      <c r="LXB40" s="265"/>
      <c r="LXC40" s="265"/>
      <c r="LXD40" s="246"/>
      <c r="LXE40" s="265"/>
      <c r="LXF40" s="265"/>
      <c r="LXG40" s="265"/>
      <c r="LXH40" s="246"/>
      <c r="LXI40" s="265"/>
      <c r="LXJ40" s="265"/>
      <c r="LXK40" s="265"/>
      <c r="LXL40" s="246"/>
      <c r="LXM40" s="265"/>
      <c r="LXN40" s="265"/>
      <c r="LXO40" s="265"/>
      <c r="LXP40" s="246"/>
      <c r="LXQ40" s="265"/>
      <c r="LXR40" s="265"/>
      <c r="LXS40" s="265"/>
      <c r="LXT40" s="246"/>
      <c r="LXU40" s="265"/>
      <c r="LXV40" s="265"/>
      <c r="LXW40" s="265"/>
      <c r="LXX40" s="246"/>
      <c r="LXY40" s="265"/>
      <c r="LXZ40" s="265"/>
      <c r="LYA40" s="265"/>
      <c r="LYB40" s="246"/>
      <c r="LYC40" s="265"/>
      <c r="LYD40" s="265"/>
      <c r="LYE40" s="265"/>
      <c r="LYF40" s="246"/>
      <c r="LYG40" s="265"/>
      <c r="LYH40" s="265"/>
      <c r="LYI40" s="265"/>
      <c r="LYJ40" s="246"/>
      <c r="LYK40" s="265"/>
      <c r="LYL40" s="265"/>
      <c r="LYM40" s="265"/>
      <c r="LYN40" s="246"/>
      <c r="LYO40" s="265"/>
      <c r="LYP40" s="265"/>
      <c r="LYQ40" s="265"/>
      <c r="LYR40" s="246"/>
      <c r="LYS40" s="265"/>
      <c r="LYT40" s="265"/>
      <c r="LYU40" s="265"/>
      <c r="LYV40" s="246"/>
      <c r="LYW40" s="265"/>
      <c r="LYX40" s="265"/>
      <c r="LYY40" s="265"/>
      <c r="LYZ40" s="246"/>
      <c r="LZA40" s="265"/>
      <c r="LZB40" s="265"/>
      <c r="LZC40" s="265"/>
      <c r="LZD40" s="246"/>
      <c r="LZE40" s="265"/>
      <c r="LZF40" s="265"/>
      <c r="LZG40" s="265"/>
      <c r="LZH40" s="246"/>
      <c r="LZI40" s="265"/>
      <c r="LZJ40" s="265"/>
      <c r="LZK40" s="265"/>
      <c r="LZL40" s="246"/>
      <c r="LZM40" s="265"/>
      <c r="LZN40" s="265"/>
      <c r="LZO40" s="265"/>
      <c r="LZP40" s="246"/>
      <c r="LZQ40" s="265"/>
      <c r="LZR40" s="265"/>
      <c r="LZS40" s="265"/>
      <c r="LZT40" s="246"/>
      <c r="LZU40" s="265"/>
      <c r="LZV40" s="265"/>
      <c r="LZW40" s="265"/>
      <c r="LZX40" s="246"/>
      <c r="LZY40" s="265"/>
      <c r="LZZ40" s="265"/>
      <c r="MAA40" s="265"/>
      <c r="MAB40" s="246"/>
      <c r="MAC40" s="265"/>
      <c r="MAD40" s="265"/>
      <c r="MAE40" s="265"/>
      <c r="MAF40" s="246"/>
      <c r="MAG40" s="265"/>
      <c r="MAH40" s="265"/>
      <c r="MAI40" s="265"/>
      <c r="MAJ40" s="246"/>
      <c r="MAK40" s="265"/>
      <c r="MAL40" s="265"/>
      <c r="MAM40" s="265"/>
      <c r="MAN40" s="246"/>
      <c r="MAO40" s="265"/>
      <c r="MAP40" s="265"/>
      <c r="MAQ40" s="265"/>
      <c r="MAR40" s="246"/>
      <c r="MAS40" s="265"/>
      <c r="MAT40" s="265"/>
      <c r="MAU40" s="265"/>
      <c r="MAV40" s="246"/>
      <c r="MAW40" s="265"/>
      <c r="MAX40" s="265"/>
      <c r="MAY40" s="265"/>
      <c r="MAZ40" s="246"/>
      <c r="MBA40" s="265"/>
      <c r="MBB40" s="265"/>
      <c r="MBC40" s="265"/>
      <c r="MBD40" s="246"/>
      <c r="MBE40" s="265"/>
      <c r="MBF40" s="265"/>
      <c r="MBG40" s="265"/>
      <c r="MBH40" s="246"/>
      <c r="MBI40" s="265"/>
      <c r="MBJ40" s="265"/>
      <c r="MBK40" s="265"/>
      <c r="MBL40" s="246"/>
      <c r="MBM40" s="265"/>
      <c r="MBN40" s="265"/>
      <c r="MBO40" s="265"/>
      <c r="MBP40" s="246"/>
      <c r="MBQ40" s="265"/>
      <c r="MBR40" s="265"/>
      <c r="MBS40" s="265"/>
      <c r="MBT40" s="246"/>
      <c r="MBU40" s="265"/>
      <c r="MBV40" s="265"/>
      <c r="MBW40" s="265"/>
      <c r="MBX40" s="246"/>
      <c r="MBY40" s="265"/>
      <c r="MBZ40" s="265"/>
      <c r="MCA40" s="265"/>
      <c r="MCB40" s="246"/>
      <c r="MCC40" s="265"/>
      <c r="MCD40" s="265"/>
      <c r="MCE40" s="265"/>
      <c r="MCF40" s="246"/>
      <c r="MCG40" s="265"/>
      <c r="MCH40" s="265"/>
      <c r="MCI40" s="265"/>
      <c r="MCJ40" s="246"/>
      <c r="MCK40" s="265"/>
      <c r="MCL40" s="265"/>
      <c r="MCM40" s="265"/>
      <c r="MCN40" s="246"/>
      <c r="MCO40" s="265"/>
      <c r="MCP40" s="265"/>
      <c r="MCQ40" s="265"/>
      <c r="MCR40" s="246"/>
      <c r="MCS40" s="265"/>
      <c r="MCT40" s="265"/>
      <c r="MCU40" s="265"/>
      <c r="MCV40" s="246"/>
      <c r="MCW40" s="265"/>
      <c r="MCX40" s="265"/>
      <c r="MCY40" s="265"/>
      <c r="MCZ40" s="246"/>
      <c r="MDA40" s="265"/>
      <c r="MDB40" s="265"/>
      <c r="MDC40" s="265"/>
      <c r="MDD40" s="246"/>
      <c r="MDE40" s="265"/>
      <c r="MDF40" s="265"/>
      <c r="MDG40" s="265"/>
      <c r="MDH40" s="246"/>
      <c r="MDI40" s="265"/>
      <c r="MDJ40" s="265"/>
      <c r="MDK40" s="265"/>
      <c r="MDL40" s="246"/>
      <c r="MDM40" s="265"/>
      <c r="MDN40" s="265"/>
      <c r="MDO40" s="265"/>
      <c r="MDP40" s="246"/>
      <c r="MDQ40" s="265"/>
      <c r="MDR40" s="265"/>
      <c r="MDS40" s="265"/>
      <c r="MDT40" s="246"/>
      <c r="MDU40" s="265"/>
      <c r="MDV40" s="265"/>
      <c r="MDW40" s="265"/>
      <c r="MDX40" s="246"/>
      <c r="MDY40" s="265"/>
      <c r="MDZ40" s="265"/>
      <c r="MEA40" s="265"/>
      <c r="MEB40" s="246"/>
      <c r="MEC40" s="265"/>
      <c r="MED40" s="265"/>
      <c r="MEE40" s="265"/>
      <c r="MEF40" s="246"/>
      <c r="MEG40" s="265"/>
      <c r="MEH40" s="265"/>
      <c r="MEI40" s="265"/>
      <c r="MEJ40" s="246"/>
      <c r="MEK40" s="265"/>
      <c r="MEL40" s="265"/>
      <c r="MEM40" s="265"/>
      <c r="MEN40" s="246"/>
      <c r="MEO40" s="265"/>
      <c r="MEP40" s="265"/>
      <c r="MEQ40" s="265"/>
      <c r="MER40" s="246"/>
      <c r="MES40" s="265"/>
      <c r="MET40" s="265"/>
      <c r="MEU40" s="265"/>
      <c r="MEV40" s="246"/>
      <c r="MEW40" s="265"/>
      <c r="MEX40" s="265"/>
      <c r="MEY40" s="265"/>
      <c r="MEZ40" s="246"/>
      <c r="MFA40" s="265"/>
      <c r="MFB40" s="265"/>
      <c r="MFC40" s="265"/>
      <c r="MFD40" s="246"/>
      <c r="MFE40" s="265"/>
      <c r="MFF40" s="265"/>
      <c r="MFG40" s="265"/>
      <c r="MFH40" s="246"/>
      <c r="MFI40" s="265"/>
      <c r="MFJ40" s="265"/>
      <c r="MFK40" s="265"/>
      <c r="MFL40" s="246"/>
      <c r="MFM40" s="265"/>
      <c r="MFN40" s="265"/>
      <c r="MFO40" s="265"/>
      <c r="MFP40" s="246"/>
      <c r="MFQ40" s="265"/>
      <c r="MFR40" s="265"/>
      <c r="MFS40" s="265"/>
      <c r="MFT40" s="246"/>
      <c r="MFU40" s="265"/>
      <c r="MFV40" s="265"/>
      <c r="MFW40" s="265"/>
      <c r="MFX40" s="246"/>
      <c r="MFY40" s="265"/>
      <c r="MFZ40" s="265"/>
      <c r="MGA40" s="265"/>
      <c r="MGB40" s="246"/>
      <c r="MGC40" s="265"/>
      <c r="MGD40" s="265"/>
      <c r="MGE40" s="265"/>
      <c r="MGF40" s="246"/>
      <c r="MGG40" s="265"/>
      <c r="MGH40" s="265"/>
      <c r="MGI40" s="265"/>
      <c r="MGJ40" s="246"/>
      <c r="MGK40" s="265"/>
      <c r="MGL40" s="265"/>
      <c r="MGM40" s="265"/>
      <c r="MGN40" s="246"/>
      <c r="MGO40" s="265"/>
      <c r="MGP40" s="265"/>
      <c r="MGQ40" s="265"/>
      <c r="MGR40" s="246"/>
      <c r="MGS40" s="265"/>
      <c r="MGT40" s="265"/>
      <c r="MGU40" s="265"/>
      <c r="MGV40" s="246"/>
      <c r="MGW40" s="265"/>
      <c r="MGX40" s="265"/>
      <c r="MGY40" s="265"/>
      <c r="MGZ40" s="246"/>
      <c r="MHA40" s="265"/>
      <c r="MHB40" s="265"/>
      <c r="MHC40" s="265"/>
      <c r="MHD40" s="246"/>
      <c r="MHE40" s="265"/>
      <c r="MHF40" s="265"/>
      <c r="MHG40" s="265"/>
      <c r="MHH40" s="246"/>
      <c r="MHI40" s="265"/>
      <c r="MHJ40" s="265"/>
      <c r="MHK40" s="265"/>
      <c r="MHL40" s="246"/>
      <c r="MHM40" s="265"/>
      <c r="MHN40" s="265"/>
      <c r="MHO40" s="265"/>
      <c r="MHP40" s="246"/>
      <c r="MHQ40" s="265"/>
      <c r="MHR40" s="265"/>
      <c r="MHS40" s="265"/>
      <c r="MHT40" s="246"/>
      <c r="MHU40" s="265"/>
      <c r="MHV40" s="265"/>
      <c r="MHW40" s="265"/>
      <c r="MHX40" s="246"/>
      <c r="MHY40" s="265"/>
      <c r="MHZ40" s="265"/>
      <c r="MIA40" s="265"/>
      <c r="MIB40" s="246"/>
      <c r="MIC40" s="265"/>
      <c r="MID40" s="265"/>
      <c r="MIE40" s="265"/>
      <c r="MIF40" s="246"/>
      <c r="MIG40" s="265"/>
      <c r="MIH40" s="265"/>
      <c r="MII40" s="265"/>
      <c r="MIJ40" s="246"/>
      <c r="MIK40" s="265"/>
      <c r="MIL40" s="265"/>
      <c r="MIM40" s="265"/>
      <c r="MIN40" s="246"/>
      <c r="MIO40" s="265"/>
      <c r="MIP40" s="265"/>
      <c r="MIQ40" s="265"/>
      <c r="MIR40" s="246"/>
      <c r="MIS40" s="265"/>
      <c r="MIT40" s="265"/>
      <c r="MIU40" s="265"/>
      <c r="MIV40" s="246"/>
      <c r="MIW40" s="265"/>
      <c r="MIX40" s="265"/>
      <c r="MIY40" s="265"/>
      <c r="MIZ40" s="246"/>
      <c r="MJA40" s="265"/>
      <c r="MJB40" s="265"/>
      <c r="MJC40" s="265"/>
      <c r="MJD40" s="246"/>
      <c r="MJE40" s="265"/>
      <c r="MJF40" s="265"/>
      <c r="MJG40" s="265"/>
      <c r="MJH40" s="246"/>
      <c r="MJI40" s="265"/>
      <c r="MJJ40" s="265"/>
      <c r="MJK40" s="265"/>
      <c r="MJL40" s="246"/>
      <c r="MJM40" s="265"/>
      <c r="MJN40" s="265"/>
      <c r="MJO40" s="265"/>
      <c r="MJP40" s="246"/>
      <c r="MJQ40" s="265"/>
      <c r="MJR40" s="265"/>
      <c r="MJS40" s="265"/>
      <c r="MJT40" s="246"/>
      <c r="MJU40" s="265"/>
      <c r="MJV40" s="265"/>
      <c r="MJW40" s="265"/>
      <c r="MJX40" s="246"/>
      <c r="MJY40" s="265"/>
      <c r="MJZ40" s="265"/>
      <c r="MKA40" s="265"/>
      <c r="MKB40" s="246"/>
      <c r="MKC40" s="265"/>
      <c r="MKD40" s="265"/>
      <c r="MKE40" s="265"/>
      <c r="MKF40" s="246"/>
      <c r="MKG40" s="265"/>
      <c r="MKH40" s="265"/>
      <c r="MKI40" s="265"/>
      <c r="MKJ40" s="246"/>
      <c r="MKK40" s="265"/>
      <c r="MKL40" s="265"/>
      <c r="MKM40" s="265"/>
      <c r="MKN40" s="246"/>
      <c r="MKO40" s="265"/>
      <c r="MKP40" s="265"/>
      <c r="MKQ40" s="265"/>
      <c r="MKR40" s="246"/>
      <c r="MKS40" s="265"/>
      <c r="MKT40" s="265"/>
      <c r="MKU40" s="265"/>
      <c r="MKV40" s="246"/>
      <c r="MKW40" s="265"/>
      <c r="MKX40" s="265"/>
      <c r="MKY40" s="265"/>
      <c r="MKZ40" s="246"/>
      <c r="MLA40" s="265"/>
      <c r="MLB40" s="265"/>
      <c r="MLC40" s="265"/>
      <c r="MLD40" s="246"/>
      <c r="MLE40" s="265"/>
      <c r="MLF40" s="265"/>
      <c r="MLG40" s="265"/>
      <c r="MLH40" s="246"/>
      <c r="MLI40" s="265"/>
      <c r="MLJ40" s="265"/>
      <c r="MLK40" s="265"/>
      <c r="MLL40" s="246"/>
      <c r="MLM40" s="265"/>
      <c r="MLN40" s="265"/>
      <c r="MLO40" s="265"/>
      <c r="MLP40" s="246"/>
      <c r="MLQ40" s="265"/>
      <c r="MLR40" s="265"/>
      <c r="MLS40" s="265"/>
      <c r="MLT40" s="246"/>
      <c r="MLU40" s="265"/>
      <c r="MLV40" s="265"/>
      <c r="MLW40" s="265"/>
      <c r="MLX40" s="246"/>
      <c r="MLY40" s="265"/>
      <c r="MLZ40" s="265"/>
      <c r="MMA40" s="265"/>
      <c r="MMB40" s="246"/>
      <c r="MMC40" s="265"/>
      <c r="MMD40" s="265"/>
      <c r="MME40" s="265"/>
      <c r="MMF40" s="246"/>
      <c r="MMG40" s="265"/>
      <c r="MMH40" s="265"/>
      <c r="MMI40" s="265"/>
      <c r="MMJ40" s="246"/>
      <c r="MMK40" s="265"/>
      <c r="MML40" s="265"/>
      <c r="MMM40" s="265"/>
      <c r="MMN40" s="246"/>
      <c r="MMO40" s="265"/>
      <c r="MMP40" s="265"/>
      <c r="MMQ40" s="265"/>
      <c r="MMR40" s="246"/>
      <c r="MMS40" s="265"/>
      <c r="MMT40" s="265"/>
      <c r="MMU40" s="265"/>
      <c r="MMV40" s="246"/>
      <c r="MMW40" s="265"/>
      <c r="MMX40" s="265"/>
      <c r="MMY40" s="265"/>
      <c r="MMZ40" s="246"/>
      <c r="MNA40" s="265"/>
      <c r="MNB40" s="265"/>
      <c r="MNC40" s="265"/>
      <c r="MND40" s="246"/>
      <c r="MNE40" s="265"/>
      <c r="MNF40" s="265"/>
      <c r="MNG40" s="265"/>
      <c r="MNH40" s="246"/>
      <c r="MNI40" s="265"/>
      <c r="MNJ40" s="265"/>
      <c r="MNK40" s="265"/>
      <c r="MNL40" s="246"/>
      <c r="MNM40" s="265"/>
      <c r="MNN40" s="265"/>
      <c r="MNO40" s="265"/>
      <c r="MNP40" s="246"/>
      <c r="MNQ40" s="265"/>
      <c r="MNR40" s="265"/>
      <c r="MNS40" s="265"/>
      <c r="MNT40" s="246"/>
      <c r="MNU40" s="265"/>
      <c r="MNV40" s="265"/>
      <c r="MNW40" s="265"/>
      <c r="MNX40" s="246"/>
      <c r="MNY40" s="265"/>
      <c r="MNZ40" s="265"/>
      <c r="MOA40" s="265"/>
      <c r="MOB40" s="246"/>
      <c r="MOC40" s="265"/>
      <c r="MOD40" s="265"/>
      <c r="MOE40" s="265"/>
      <c r="MOF40" s="246"/>
      <c r="MOG40" s="265"/>
      <c r="MOH40" s="265"/>
      <c r="MOI40" s="265"/>
      <c r="MOJ40" s="246"/>
      <c r="MOK40" s="265"/>
      <c r="MOL40" s="265"/>
      <c r="MOM40" s="265"/>
      <c r="MON40" s="246"/>
      <c r="MOO40" s="265"/>
      <c r="MOP40" s="265"/>
      <c r="MOQ40" s="265"/>
      <c r="MOR40" s="246"/>
      <c r="MOS40" s="265"/>
      <c r="MOT40" s="265"/>
      <c r="MOU40" s="265"/>
      <c r="MOV40" s="246"/>
      <c r="MOW40" s="265"/>
      <c r="MOX40" s="265"/>
      <c r="MOY40" s="265"/>
      <c r="MOZ40" s="246"/>
      <c r="MPA40" s="265"/>
      <c r="MPB40" s="265"/>
      <c r="MPC40" s="265"/>
      <c r="MPD40" s="246"/>
      <c r="MPE40" s="265"/>
      <c r="MPF40" s="265"/>
      <c r="MPG40" s="265"/>
      <c r="MPH40" s="246"/>
      <c r="MPI40" s="265"/>
      <c r="MPJ40" s="265"/>
      <c r="MPK40" s="265"/>
      <c r="MPL40" s="246"/>
      <c r="MPM40" s="265"/>
      <c r="MPN40" s="265"/>
      <c r="MPO40" s="265"/>
      <c r="MPP40" s="246"/>
      <c r="MPQ40" s="265"/>
      <c r="MPR40" s="265"/>
      <c r="MPS40" s="265"/>
      <c r="MPT40" s="246"/>
      <c r="MPU40" s="265"/>
      <c r="MPV40" s="265"/>
      <c r="MPW40" s="265"/>
      <c r="MPX40" s="246"/>
      <c r="MPY40" s="265"/>
      <c r="MPZ40" s="265"/>
      <c r="MQA40" s="265"/>
      <c r="MQB40" s="246"/>
      <c r="MQC40" s="265"/>
      <c r="MQD40" s="265"/>
      <c r="MQE40" s="265"/>
      <c r="MQF40" s="246"/>
      <c r="MQG40" s="265"/>
      <c r="MQH40" s="265"/>
      <c r="MQI40" s="265"/>
      <c r="MQJ40" s="246"/>
      <c r="MQK40" s="265"/>
      <c r="MQL40" s="265"/>
      <c r="MQM40" s="265"/>
      <c r="MQN40" s="246"/>
      <c r="MQO40" s="265"/>
      <c r="MQP40" s="265"/>
      <c r="MQQ40" s="265"/>
      <c r="MQR40" s="246"/>
      <c r="MQS40" s="265"/>
      <c r="MQT40" s="265"/>
      <c r="MQU40" s="265"/>
      <c r="MQV40" s="246"/>
      <c r="MQW40" s="265"/>
      <c r="MQX40" s="265"/>
      <c r="MQY40" s="265"/>
      <c r="MQZ40" s="246"/>
      <c r="MRA40" s="265"/>
      <c r="MRB40" s="265"/>
      <c r="MRC40" s="265"/>
      <c r="MRD40" s="246"/>
      <c r="MRE40" s="265"/>
      <c r="MRF40" s="265"/>
      <c r="MRG40" s="265"/>
      <c r="MRH40" s="246"/>
      <c r="MRI40" s="265"/>
      <c r="MRJ40" s="265"/>
      <c r="MRK40" s="265"/>
      <c r="MRL40" s="246"/>
      <c r="MRM40" s="265"/>
      <c r="MRN40" s="265"/>
      <c r="MRO40" s="265"/>
      <c r="MRP40" s="246"/>
      <c r="MRQ40" s="265"/>
      <c r="MRR40" s="265"/>
      <c r="MRS40" s="265"/>
      <c r="MRT40" s="246"/>
      <c r="MRU40" s="265"/>
      <c r="MRV40" s="265"/>
      <c r="MRW40" s="265"/>
      <c r="MRX40" s="246"/>
      <c r="MRY40" s="265"/>
      <c r="MRZ40" s="265"/>
      <c r="MSA40" s="265"/>
      <c r="MSB40" s="246"/>
      <c r="MSC40" s="265"/>
      <c r="MSD40" s="265"/>
      <c r="MSE40" s="265"/>
      <c r="MSF40" s="246"/>
      <c r="MSG40" s="265"/>
      <c r="MSH40" s="265"/>
      <c r="MSI40" s="265"/>
      <c r="MSJ40" s="246"/>
      <c r="MSK40" s="265"/>
      <c r="MSL40" s="265"/>
      <c r="MSM40" s="265"/>
      <c r="MSN40" s="246"/>
      <c r="MSO40" s="265"/>
      <c r="MSP40" s="265"/>
      <c r="MSQ40" s="265"/>
      <c r="MSR40" s="246"/>
      <c r="MSS40" s="265"/>
      <c r="MST40" s="265"/>
      <c r="MSU40" s="265"/>
      <c r="MSV40" s="246"/>
      <c r="MSW40" s="265"/>
      <c r="MSX40" s="265"/>
      <c r="MSY40" s="265"/>
      <c r="MSZ40" s="246"/>
      <c r="MTA40" s="265"/>
      <c r="MTB40" s="265"/>
      <c r="MTC40" s="265"/>
      <c r="MTD40" s="246"/>
      <c r="MTE40" s="265"/>
      <c r="MTF40" s="265"/>
      <c r="MTG40" s="265"/>
      <c r="MTH40" s="246"/>
      <c r="MTI40" s="265"/>
      <c r="MTJ40" s="265"/>
      <c r="MTK40" s="265"/>
      <c r="MTL40" s="246"/>
      <c r="MTM40" s="265"/>
      <c r="MTN40" s="265"/>
      <c r="MTO40" s="265"/>
      <c r="MTP40" s="246"/>
      <c r="MTQ40" s="265"/>
      <c r="MTR40" s="265"/>
      <c r="MTS40" s="265"/>
      <c r="MTT40" s="246"/>
      <c r="MTU40" s="265"/>
      <c r="MTV40" s="265"/>
      <c r="MTW40" s="265"/>
      <c r="MTX40" s="246"/>
      <c r="MTY40" s="265"/>
      <c r="MTZ40" s="265"/>
      <c r="MUA40" s="265"/>
      <c r="MUB40" s="246"/>
      <c r="MUC40" s="265"/>
      <c r="MUD40" s="265"/>
      <c r="MUE40" s="265"/>
      <c r="MUF40" s="246"/>
      <c r="MUG40" s="265"/>
      <c r="MUH40" s="265"/>
      <c r="MUI40" s="265"/>
      <c r="MUJ40" s="246"/>
      <c r="MUK40" s="265"/>
      <c r="MUL40" s="265"/>
      <c r="MUM40" s="265"/>
      <c r="MUN40" s="246"/>
      <c r="MUO40" s="265"/>
      <c r="MUP40" s="265"/>
      <c r="MUQ40" s="265"/>
      <c r="MUR40" s="246"/>
      <c r="MUS40" s="265"/>
      <c r="MUT40" s="265"/>
      <c r="MUU40" s="265"/>
      <c r="MUV40" s="246"/>
      <c r="MUW40" s="265"/>
      <c r="MUX40" s="265"/>
      <c r="MUY40" s="265"/>
      <c r="MUZ40" s="246"/>
      <c r="MVA40" s="265"/>
      <c r="MVB40" s="265"/>
      <c r="MVC40" s="265"/>
      <c r="MVD40" s="246"/>
      <c r="MVE40" s="265"/>
      <c r="MVF40" s="265"/>
      <c r="MVG40" s="265"/>
      <c r="MVH40" s="246"/>
      <c r="MVI40" s="265"/>
      <c r="MVJ40" s="265"/>
      <c r="MVK40" s="265"/>
      <c r="MVL40" s="246"/>
      <c r="MVM40" s="265"/>
      <c r="MVN40" s="265"/>
      <c r="MVO40" s="265"/>
      <c r="MVP40" s="246"/>
      <c r="MVQ40" s="265"/>
      <c r="MVR40" s="265"/>
      <c r="MVS40" s="265"/>
      <c r="MVT40" s="246"/>
      <c r="MVU40" s="265"/>
      <c r="MVV40" s="265"/>
      <c r="MVW40" s="265"/>
      <c r="MVX40" s="246"/>
      <c r="MVY40" s="265"/>
      <c r="MVZ40" s="265"/>
      <c r="MWA40" s="265"/>
      <c r="MWB40" s="246"/>
      <c r="MWC40" s="265"/>
      <c r="MWD40" s="265"/>
      <c r="MWE40" s="265"/>
      <c r="MWF40" s="246"/>
      <c r="MWG40" s="265"/>
      <c r="MWH40" s="265"/>
      <c r="MWI40" s="265"/>
      <c r="MWJ40" s="246"/>
      <c r="MWK40" s="265"/>
      <c r="MWL40" s="265"/>
      <c r="MWM40" s="265"/>
      <c r="MWN40" s="246"/>
      <c r="MWO40" s="265"/>
      <c r="MWP40" s="265"/>
      <c r="MWQ40" s="265"/>
      <c r="MWR40" s="246"/>
      <c r="MWS40" s="265"/>
      <c r="MWT40" s="265"/>
      <c r="MWU40" s="265"/>
      <c r="MWV40" s="246"/>
      <c r="MWW40" s="265"/>
      <c r="MWX40" s="265"/>
      <c r="MWY40" s="265"/>
      <c r="MWZ40" s="246"/>
      <c r="MXA40" s="265"/>
      <c r="MXB40" s="265"/>
      <c r="MXC40" s="265"/>
      <c r="MXD40" s="246"/>
      <c r="MXE40" s="265"/>
      <c r="MXF40" s="265"/>
      <c r="MXG40" s="265"/>
      <c r="MXH40" s="246"/>
      <c r="MXI40" s="265"/>
      <c r="MXJ40" s="265"/>
      <c r="MXK40" s="265"/>
      <c r="MXL40" s="246"/>
      <c r="MXM40" s="265"/>
      <c r="MXN40" s="265"/>
      <c r="MXO40" s="265"/>
      <c r="MXP40" s="246"/>
      <c r="MXQ40" s="265"/>
      <c r="MXR40" s="265"/>
      <c r="MXS40" s="265"/>
      <c r="MXT40" s="246"/>
      <c r="MXU40" s="265"/>
      <c r="MXV40" s="265"/>
      <c r="MXW40" s="265"/>
      <c r="MXX40" s="246"/>
      <c r="MXY40" s="265"/>
      <c r="MXZ40" s="265"/>
      <c r="MYA40" s="265"/>
      <c r="MYB40" s="246"/>
      <c r="MYC40" s="265"/>
      <c r="MYD40" s="265"/>
      <c r="MYE40" s="265"/>
      <c r="MYF40" s="246"/>
      <c r="MYG40" s="265"/>
      <c r="MYH40" s="265"/>
      <c r="MYI40" s="265"/>
      <c r="MYJ40" s="246"/>
      <c r="MYK40" s="265"/>
      <c r="MYL40" s="265"/>
      <c r="MYM40" s="265"/>
      <c r="MYN40" s="246"/>
      <c r="MYO40" s="265"/>
      <c r="MYP40" s="265"/>
      <c r="MYQ40" s="265"/>
      <c r="MYR40" s="246"/>
      <c r="MYS40" s="265"/>
      <c r="MYT40" s="265"/>
      <c r="MYU40" s="265"/>
      <c r="MYV40" s="246"/>
      <c r="MYW40" s="265"/>
      <c r="MYX40" s="265"/>
      <c r="MYY40" s="265"/>
      <c r="MYZ40" s="246"/>
      <c r="MZA40" s="265"/>
      <c r="MZB40" s="265"/>
      <c r="MZC40" s="265"/>
      <c r="MZD40" s="246"/>
      <c r="MZE40" s="265"/>
      <c r="MZF40" s="265"/>
      <c r="MZG40" s="265"/>
      <c r="MZH40" s="246"/>
      <c r="MZI40" s="265"/>
      <c r="MZJ40" s="265"/>
      <c r="MZK40" s="265"/>
      <c r="MZL40" s="246"/>
      <c r="MZM40" s="265"/>
      <c r="MZN40" s="265"/>
      <c r="MZO40" s="265"/>
      <c r="MZP40" s="246"/>
      <c r="MZQ40" s="265"/>
      <c r="MZR40" s="265"/>
      <c r="MZS40" s="265"/>
      <c r="MZT40" s="246"/>
      <c r="MZU40" s="265"/>
      <c r="MZV40" s="265"/>
      <c r="MZW40" s="265"/>
      <c r="MZX40" s="246"/>
      <c r="MZY40" s="265"/>
      <c r="MZZ40" s="265"/>
      <c r="NAA40" s="265"/>
      <c r="NAB40" s="246"/>
      <c r="NAC40" s="265"/>
      <c r="NAD40" s="265"/>
      <c r="NAE40" s="265"/>
      <c r="NAF40" s="246"/>
      <c r="NAG40" s="265"/>
      <c r="NAH40" s="265"/>
      <c r="NAI40" s="265"/>
      <c r="NAJ40" s="246"/>
      <c r="NAK40" s="265"/>
      <c r="NAL40" s="265"/>
      <c r="NAM40" s="265"/>
      <c r="NAN40" s="246"/>
      <c r="NAO40" s="265"/>
      <c r="NAP40" s="265"/>
      <c r="NAQ40" s="265"/>
      <c r="NAR40" s="246"/>
      <c r="NAS40" s="265"/>
      <c r="NAT40" s="265"/>
      <c r="NAU40" s="265"/>
      <c r="NAV40" s="246"/>
      <c r="NAW40" s="265"/>
      <c r="NAX40" s="265"/>
      <c r="NAY40" s="265"/>
      <c r="NAZ40" s="246"/>
      <c r="NBA40" s="265"/>
      <c r="NBB40" s="265"/>
      <c r="NBC40" s="265"/>
      <c r="NBD40" s="246"/>
      <c r="NBE40" s="265"/>
      <c r="NBF40" s="265"/>
      <c r="NBG40" s="265"/>
      <c r="NBH40" s="246"/>
      <c r="NBI40" s="265"/>
      <c r="NBJ40" s="265"/>
      <c r="NBK40" s="265"/>
      <c r="NBL40" s="246"/>
      <c r="NBM40" s="265"/>
      <c r="NBN40" s="265"/>
      <c r="NBO40" s="265"/>
      <c r="NBP40" s="246"/>
      <c r="NBQ40" s="265"/>
      <c r="NBR40" s="265"/>
      <c r="NBS40" s="265"/>
      <c r="NBT40" s="246"/>
      <c r="NBU40" s="265"/>
      <c r="NBV40" s="265"/>
      <c r="NBW40" s="265"/>
      <c r="NBX40" s="246"/>
      <c r="NBY40" s="265"/>
      <c r="NBZ40" s="265"/>
      <c r="NCA40" s="265"/>
      <c r="NCB40" s="246"/>
      <c r="NCC40" s="265"/>
      <c r="NCD40" s="265"/>
      <c r="NCE40" s="265"/>
      <c r="NCF40" s="246"/>
      <c r="NCG40" s="265"/>
      <c r="NCH40" s="265"/>
      <c r="NCI40" s="265"/>
      <c r="NCJ40" s="246"/>
      <c r="NCK40" s="265"/>
      <c r="NCL40" s="265"/>
      <c r="NCM40" s="265"/>
      <c r="NCN40" s="246"/>
      <c r="NCO40" s="265"/>
      <c r="NCP40" s="265"/>
      <c r="NCQ40" s="265"/>
      <c r="NCR40" s="246"/>
      <c r="NCS40" s="265"/>
      <c r="NCT40" s="265"/>
      <c r="NCU40" s="265"/>
      <c r="NCV40" s="246"/>
      <c r="NCW40" s="265"/>
      <c r="NCX40" s="265"/>
      <c r="NCY40" s="265"/>
      <c r="NCZ40" s="246"/>
      <c r="NDA40" s="265"/>
      <c r="NDB40" s="265"/>
      <c r="NDC40" s="265"/>
      <c r="NDD40" s="246"/>
      <c r="NDE40" s="265"/>
      <c r="NDF40" s="265"/>
      <c r="NDG40" s="265"/>
      <c r="NDH40" s="246"/>
      <c r="NDI40" s="265"/>
      <c r="NDJ40" s="265"/>
      <c r="NDK40" s="265"/>
      <c r="NDL40" s="246"/>
      <c r="NDM40" s="265"/>
      <c r="NDN40" s="265"/>
      <c r="NDO40" s="265"/>
      <c r="NDP40" s="246"/>
      <c r="NDQ40" s="265"/>
      <c r="NDR40" s="265"/>
      <c r="NDS40" s="265"/>
      <c r="NDT40" s="246"/>
      <c r="NDU40" s="265"/>
      <c r="NDV40" s="265"/>
      <c r="NDW40" s="265"/>
      <c r="NDX40" s="246"/>
      <c r="NDY40" s="265"/>
      <c r="NDZ40" s="265"/>
      <c r="NEA40" s="265"/>
      <c r="NEB40" s="246"/>
      <c r="NEC40" s="265"/>
      <c r="NED40" s="265"/>
      <c r="NEE40" s="265"/>
      <c r="NEF40" s="246"/>
      <c r="NEG40" s="265"/>
      <c r="NEH40" s="265"/>
      <c r="NEI40" s="265"/>
      <c r="NEJ40" s="246"/>
      <c r="NEK40" s="265"/>
      <c r="NEL40" s="265"/>
      <c r="NEM40" s="265"/>
      <c r="NEN40" s="246"/>
      <c r="NEO40" s="265"/>
      <c r="NEP40" s="265"/>
      <c r="NEQ40" s="265"/>
      <c r="NER40" s="246"/>
      <c r="NES40" s="265"/>
      <c r="NET40" s="265"/>
      <c r="NEU40" s="265"/>
      <c r="NEV40" s="246"/>
      <c r="NEW40" s="265"/>
      <c r="NEX40" s="265"/>
      <c r="NEY40" s="265"/>
      <c r="NEZ40" s="246"/>
      <c r="NFA40" s="265"/>
      <c r="NFB40" s="265"/>
      <c r="NFC40" s="265"/>
      <c r="NFD40" s="246"/>
      <c r="NFE40" s="265"/>
      <c r="NFF40" s="265"/>
      <c r="NFG40" s="265"/>
      <c r="NFH40" s="246"/>
      <c r="NFI40" s="265"/>
      <c r="NFJ40" s="265"/>
      <c r="NFK40" s="265"/>
      <c r="NFL40" s="246"/>
      <c r="NFM40" s="265"/>
      <c r="NFN40" s="265"/>
      <c r="NFO40" s="265"/>
      <c r="NFP40" s="246"/>
      <c r="NFQ40" s="265"/>
      <c r="NFR40" s="265"/>
      <c r="NFS40" s="265"/>
      <c r="NFT40" s="246"/>
      <c r="NFU40" s="265"/>
      <c r="NFV40" s="265"/>
      <c r="NFW40" s="265"/>
      <c r="NFX40" s="246"/>
      <c r="NFY40" s="265"/>
      <c r="NFZ40" s="265"/>
      <c r="NGA40" s="265"/>
      <c r="NGB40" s="246"/>
      <c r="NGC40" s="265"/>
      <c r="NGD40" s="265"/>
      <c r="NGE40" s="265"/>
      <c r="NGF40" s="246"/>
      <c r="NGG40" s="265"/>
      <c r="NGH40" s="265"/>
      <c r="NGI40" s="265"/>
      <c r="NGJ40" s="246"/>
      <c r="NGK40" s="265"/>
      <c r="NGL40" s="265"/>
      <c r="NGM40" s="265"/>
      <c r="NGN40" s="246"/>
      <c r="NGO40" s="265"/>
      <c r="NGP40" s="265"/>
      <c r="NGQ40" s="265"/>
      <c r="NGR40" s="246"/>
      <c r="NGS40" s="265"/>
      <c r="NGT40" s="265"/>
      <c r="NGU40" s="265"/>
      <c r="NGV40" s="246"/>
      <c r="NGW40" s="265"/>
      <c r="NGX40" s="265"/>
      <c r="NGY40" s="265"/>
      <c r="NGZ40" s="246"/>
      <c r="NHA40" s="265"/>
      <c r="NHB40" s="265"/>
      <c r="NHC40" s="265"/>
      <c r="NHD40" s="246"/>
      <c r="NHE40" s="265"/>
      <c r="NHF40" s="265"/>
      <c r="NHG40" s="265"/>
      <c r="NHH40" s="246"/>
      <c r="NHI40" s="265"/>
      <c r="NHJ40" s="265"/>
      <c r="NHK40" s="265"/>
      <c r="NHL40" s="246"/>
      <c r="NHM40" s="265"/>
      <c r="NHN40" s="265"/>
      <c r="NHO40" s="265"/>
      <c r="NHP40" s="246"/>
      <c r="NHQ40" s="265"/>
      <c r="NHR40" s="265"/>
      <c r="NHS40" s="265"/>
      <c r="NHT40" s="246"/>
      <c r="NHU40" s="265"/>
      <c r="NHV40" s="265"/>
      <c r="NHW40" s="265"/>
      <c r="NHX40" s="246"/>
      <c r="NHY40" s="265"/>
      <c r="NHZ40" s="265"/>
      <c r="NIA40" s="265"/>
      <c r="NIB40" s="246"/>
      <c r="NIC40" s="265"/>
      <c r="NID40" s="265"/>
      <c r="NIE40" s="265"/>
      <c r="NIF40" s="246"/>
      <c r="NIG40" s="265"/>
      <c r="NIH40" s="265"/>
      <c r="NII40" s="265"/>
      <c r="NIJ40" s="246"/>
      <c r="NIK40" s="265"/>
      <c r="NIL40" s="265"/>
      <c r="NIM40" s="265"/>
      <c r="NIN40" s="246"/>
      <c r="NIO40" s="265"/>
      <c r="NIP40" s="265"/>
      <c r="NIQ40" s="265"/>
      <c r="NIR40" s="246"/>
      <c r="NIS40" s="265"/>
      <c r="NIT40" s="265"/>
      <c r="NIU40" s="265"/>
      <c r="NIV40" s="246"/>
      <c r="NIW40" s="265"/>
      <c r="NIX40" s="265"/>
      <c r="NIY40" s="265"/>
      <c r="NIZ40" s="246"/>
      <c r="NJA40" s="265"/>
      <c r="NJB40" s="265"/>
      <c r="NJC40" s="265"/>
      <c r="NJD40" s="246"/>
      <c r="NJE40" s="265"/>
      <c r="NJF40" s="265"/>
      <c r="NJG40" s="265"/>
      <c r="NJH40" s="246"/>
      <c r="NJI40" s="265"/>
      <c r="NJJ40" s="265"/>
      <c r="NJK40" s="265"/>
      <c r="NJL40" s="246"/>
      <c r="NJM40" s="265"/>
      <c r="NJN40" s="265"/>
      <c r="NJO40" s="265"/>
      <c r="NJP40" s="246"/>
      <c r="NJQ40" s="265"/>
      <c r="NJR40" s="265"/>
      <c r="NJS40" s="265"/>
      <c r="NJT40" s="246"/>
      <c r="NJU40" s="265"/>
      <c r="NJV40" s="265"/>
      <c r="NJW40" s="265"/>
      <c r="NJX40" s="246"/>
      <c r="NJY40" s="265"/>
      <c r="NJZ40" s="265"/>
      <c r="NKA40" s="265"/>
      <c r="NKB40" s="246"/>
      <c r="NKC40" s="265"/>
      <c r="NKD40" s="265"/>
      <c r="NKE40" s="265"/>
      <c r="NKF40" s="246"/>
      <c r="NKG40" s="265"/>
      <c r="NKH40" s="265"/>
      <c r="NKI40" s="265"/>
      <c r="NKJ40" s="246"/>
      <c r="NKK40" s="265"/>
      <c r="NKL40" s="265"/>
      <c r="NKM40" s="265"/>
      <c r="NKN40" s="246"/>
      <c r="NKO40" s="265"/>
      <c r="NKP40" s="265"/>
      <c r="NKQ40" s="265"/>
      <c r="NKR40" s="246"/>
      <c r="NKS40" s="265"/>
      <c r="NKT40" s="265"/>
      <c r="NKU40" s="265"/>
      <c r="NKV40" s="246"/>
      <c r="NKW40" s="265"/>
      <c r="NKX40" s="265"/>
      <c r="NKY40" s="265"/>
      <c r="NKZ40" s="246"/>
      <c r="NLA40" s="265"/>
      <c r="NLB40" s="265"/>
      <c r="NLC40" s="265"/>
      <c r="NLD40" s="246"/>
      <c r="NLE40" s="265"/>
      <c r="NLF40" s="265"/>
      <c r="NLG40" s="265"/>
      <c r="NLH40" s="246"/>
      <c r="NLI40" s="265"/>
      <c r="NLJ40" s="265"/>
      <c r="NLK40" s="265"/>
      <c r="NLL40" s="246"/>
      <c r="NLM40" s="265"/>
      <c r="NLN40" s="265"/>
      <c r="NLO40" s="265"/>
      <c r="NLP40" s="246"/>
      <c r="NLQ40" s="265"/>
      <c r="NLR40" s="265"/>
      <c r="NLS40" s="265"/>
      <c r="NLT40" s="246"/>
      <c r="NLU40" s="265"/>
      <c r="NLV40" s="265"/>
      <c r="NLW40" s="265"/>
      <c r="NLX40" s="246"/>
      <c r="NLY40" s="265"/>
      <c r="NLZ40" s="265"/>
      <c r="NMA40" s="265"/>
      <c r="NMB40" s="246"/>
      <c r="NMC40" s="265"/>
      <c r="NMD40" s="265"/>
      <c r="NME40" s="265"/>
      <c r="NMF40" s="246"/>
      <c r="NMG40" s="265"/>
      <c r="NMH40" s="265"/>
      <c r="NMI40" s="265"/>
      <c r="NMJ40" s="246"/>
      <c r="NMK40" s="265"/>
      <c r="NML40" s="265"/>
      <c r="NMM40" s="265"/>
      <c r="NMN40" s="246"/>
      <c r="NMO40" s="265"/>
      <c r="NMP40" s="265"/>
      <c r="NMQ40" s="265"/>
      <c r="NMR40" s="246"/>
      <c r="NMS40" s="265"/>
      <c r="NMT40" s="265"/>
      <c r="NMU40" s="265"/>
      <c r="NMV40" s="246"/>
      <c r="NMW40" s="265"/>
      <c r="NMX40" s="265"/>
      <c r="NMY40" s="265"/>
      <c r="NMZ40" s="246"/>
      <c r="NNA40" s="265"/>
      <c r="NNB40" s="265"/>
      <c r="NNC40" s="265"/>
      <c r="NND40" s="246"/>
      <c r="NNE40" s="265"/>
      <c r="NNF40" s="265"/>
      <c r="NNG40" s="265"/>
      <c r="NNH40" s="246"/>
      <c r="NNI40" s="265"/>
      <c r="NNJ40" s="265"/>
      <c r="NNK40" s="265"/>
      <c r="NNL40" s="246"/>
      <c r="NNM40" s="265"/>
      <c r="NNN40" s="265"/>
      <c r="NNO40" s="265"/>
      <c r="NNP40" s="246"/>
      <c r="NNQ40" s="265"/>
      <c r="NNR40" s="265"/>
      <c r="NNS40" s="265"/>
      <c r="NNT40" s="246"/>
      <c r="NNU40" s="265"/>
      <c r="NNV40" s="265"/>
      <c r="NNW40" s="265"/>
      <c r="NNX40" s="246"/>
      <c r="NNY40" s="265"/>
      <c r="NNZ40" s="265"/>
      <c r="NOA40" s="265"/>
      <c r="NOB40" s="246"/>
      <c r="NOC40" s="265"/>
      <c r="NOD40" s="265"/>
      <c r="NOE40" s="265"/>
      <c r="NOF40" s="246"/>
      <c r="NOG40" s="265"/>
      <c r="NOH40" s="265"/>
      <c r="NOI40" s="265"/>
      <c r="NOJ40" s="246"/>
      <c r="NOK40" s="265"/>
      <c r="NOL40" s="265"/>
      <c r="NOM40" s="265"/>
      <c r="NON40" s="246"/>
      <c r="NOO40" s="265"/>
      <c r="NOP40" s="265"/>
      <c r="NOQ40" s="265"/>
      <c r="NOR40" s="246"/>
      <c r="NOS40" s="265"/>
      <c r="NOT40" s="265"/>
      <c r="NOU40" s="265"/>
      <c r="NOV40" s="246"/>
      <c r="NOW40" s="265"/>
      <c r="NOX40" s="265"/>
      <c r="NOY40" s="265"/>
      <c r="NOZ40" s="246"/>
      <c r="NPA40" s="265"/>
      <c r="NPB40" s="265"/>
      <c r="NPC40" s="265"/>
      <c r="NPD40" s="246"/>
      <c r="NPE40" s="265"/>
      <c r="NPF40" s="265"/>
      <c r="NPG40" s="265"/>
      <c r="NPH40" s="246"/>
      <c r="NPI40" s="265"/>
      <c r="NPJ40" s="265"/>
      <c r="NPK40" s="265"/>
      <c r="NPL40" s="246"/>
      <c r="NPM40" s="265"/>
      <c r="NPN40" s="265"/>
      <c r="NPO40" s="265"/>
      <c r="NPP40" s="246"/>
      <c r="NPQ40" s="265"/>
      <c r="NPR40" s="265"/>
      <c r="NPS40" s="265"/>
      <c r="NPT40" s="246"/>
      <c r="NPU40" s="265"/>
      <c r="NPV40" s="265"/>
      <c r="NPW40" s="265"/>
      <c r="NPX40" s="246"/>
      <c r="NPY40" s="265"/>
      <c r="NPZ40" s="265"/>
      <c r="NQA40" s="265"/>
      <c r="NQB40" s="246"/>
      <c r="NQC40" s="265"/>
      <c r="NQD40" s="265"/>
      <c r="NQE40" s="265"/>
      <c r="NQF40" s="246"/>
      <c r="NQG40" s="265"/>
      <c r="NQH40" s="265"/>
      <c r="NQI40" s="265"/>
      <c r="NQJ40" s="246"/>
      <c r="NQK40" s="265"/>
      <c r="NQL40" s="265"/>
      <c r="NQM40" s="265"/>
      <c r="NQN40" s="246"/>
      <c r="NQO40" s="265"/>
      <c r="NQP40" s="265"/>
      <c r="NQQ40" s="265"/>
      <c r="NQR40" s="246"/>
      <c r="NQS40" s="265"/>
      <c r="NQT40" s="265"/>
      <c r="NQU40" s="265"/>
      <c r="NQV40" s="246"/>
      <c r="NQW40" s="265"/>
      <c r="NQX40" s="265"/>
      <c r="NQY40" s="265"/>
      <c r="NQZ40" s="246"/>
      <c r="NRA40" s="265"/>
      <c r="NRB40" s="265"/>
      <c r="NRC40" s="265"/>
      <c r="NRD40" s="246"/>
      <c r="NRE40" s="265"/>
      <c r="NRF40" s="265"/>
      <c r="NRG40" s="265"/>
      <c r="NRH40" s="246"/>
      <c r="NRI40" s="265"/>
      <c r="NRJ40" s="265"/>
      <c r="NRK40" s="265"/>
      <c r="NRL40" s="246"/>
      <c r="NRM40" s="265"/>
      <c r="NRN40" s="265"/>
      <c r="NRO40" s="265"/>
      <c r="NRP40" s="246"/>
      <c r="NRQ40" s="265"/>
      <c r="NRR40" s="265"/>
      <c r="NRS40" s="265"/>
      <c r="NRT40" s="246"/>
      <c r="NRU40" s="265"/>
      <c r="NRV40" s="265"/>
      <c r="NRW40" s="265"/>
      <c r="NRX40" s="246"/>
      <c r="NRY40" s="265"/>
      <c r="NRZ40" s="265"/>
      <c r="NSA40" s="265"/>
      <c r="NSB40" s="246"/>
      <c r="NSC40" s="265"/>
      <c r="NSD40" s="265"/>
      <c r="NSE40" s="265"/>
      <c r="NSF40" s="246"/>
      <c r="NSG40" s="265"/>
      <c r="NSH40" s="265"/>
      <c r="NSI40" s="265"/>
      <c r="NSJ40" s="246"/>
      <c r="NSK40" s="265"/>
      <c r="NSL40" s="265"/>
      <c r="NSM40" s="265"/>
      <c r="NSN40" s="246"/>
      <c r="NSO40" s="265"/>
      <c r="NSP40" s="265"/>
      <c r="NSQ40" s="265"/>
      <c r="NSR40" s="246"/>
      <c r="NSS40" s="265"/>
      <c r="NST40" s="265"/>
      <c r="NSU40" s="265"/>
      <c r="NSV40" s="246"/>
      <c r="NSW40" s="265"/>
      <c r="NSX40" s="265"/>
      <c r="NSY40" s="265"/>
      <c r="NSZ40" s="246"/>
      <c r="NTA40" s="265"/>
      <c r="NTB40" s="265"/>
      <c r="NTC40" s="265"/>
      <c r="NTD40" s="246"/>
      <c r="NTE40" s="265"/>
      <c r="NTF40" s="265"/>
      <c r="NTG40" s="265"/>
      <c r="NTH40" s="246"/>
      <c r="NTI40" s="265"/>
      <c r="NTJ40" s="265"/>
      <c r="NTK40" s="265"/>
      <c r="NTL40" s="246"/>
      <c r="NTM40" s="265"/>
      <c r="NTN40" s="265"/>
      <c r="NTO40" s="265"/>
      <c r="NTP40" s="246"/>
      <c r="NTQ40" s="265"/>
      <c r="NTR40" s="265"/>
      <c r="NTS40" s="265"/>
      <c r="NTT40" s="246"/>
      <c r="NTU40" s="265"/>
      <c r="NTV40" s="265"/>
      <c r="NTW40" s="265"/>
      <c r="NTX40" s="246"/>
      <c r="NTY40" s="265"/>
      <c r="NTZ40" s="265"/>
      <c r="NUA40" s="265"/>
      <c r="NUB40" s="246"/>
      <c r="NUC40" s="265"/>
      <c r="NUD40" s="265"/>
      <c r="NUE40" s="265"/>
      <c r="NUF40" s="246"/>
      <c r="NUG40" s="265"/>
      <c r="NUH40" s="265"/>
      <c r="NUI40" s="265"/>
      <c r="NUJ40" s="246"/>
      <c r="NUK40" s="265"/>
      <c r="NUL40" s="265"/>
      <c r="NUM40" s="265"/>
      <c r="NUN40" s="246"/>
      <c r="NUO40" s="265"/>
      <c r="NUP40" s="265"/>
      <c r="NUQ40" s="265"/>
      <c r="NUR40" s="246"/>
      <c r="NUS40" s="265"/>
      <c r="NUT40" s="265"/>
      <c r="NUU40" s="265"/>
      <c r="NUV40" s="246"/>
      <c r="NUW40" s="265"/>
      <c r="NUX40" s="265"/>
      <c r="NUY40" s="265"/>
      <c r="NUZ40" s="246"/>
      <c r="NVA40" s="265"/>
      <c r="NVB40" s="265"/>
      <c r="NVC40" s="265"/>
      <c r="NVD40" s="246"/>
      <c r="NVE40" s="265"/>
      <c r="NVF40" s="265"/>
      <c r="NVG40" s="265"/>
      <c r="NVH40" s="246"/>
      <c r="NVI40" s="265"/>
      <c r="NVJ40" s="265"/>
      <c r="NVK40" s="265"/>
      <c r="NVL40" s="246"/>
      <c r="NVM40" s="265"/>
      <c r="NVN40" s="265"/>
      <c r="NVO40" s="265"/>
      <c r="NVP40" s="246"/>
      <c r="NVQ40" s="265"/>
      <c r="NVR40" s="265"/>
      <c r="NVS40" s="265"/>
      <c r="NVT40" s="246"/>
      <c r="NVU40" s="265"/>
      <c r="NVV40" s="265"/>
      <c r="NVW40" s="265"/>
      <c r="NVX40" s="246"/>
      <c r="NVY40" s="265"/>
      <c r="NVZ40" s="265"/>
      <c r="NWA40" s="265"/>
      <c r="NWB40" s="246"/>
      <c r="NWC40" s="265"/>
      <c r="NWD40" s="265"/>
      <c r="NWE40" s="265"/>
      <c r="NWF40" s="246"/>
      <c r="NWG40" s="265"/>
      <c r="NWH40" s="265"/>
      <c r="NWI40" s="265"/>
      <c r="NWJ40" s="246"/>
      <c r="NWK40" s="265"/>
      <c r="NWL40" s="265"/>
      <c r="NWM40" s="265"/>
      <c r="NWN40" s="246"/>
      <c r="NWO40" s="265"/>
      <c r="NWP40" s="265"/>
      <c r="NWQ40" s="265"/>
      <c r="NWR40" s="246"/>
      <c r="NWS40" s="265"/>
      <c r="NWT40" s="265"/>
      <c r="NWU40" s="265"/>
      <c r="NWV40" s="246"/>
      <c r="NWW40" s="265"/>
      <c r="NWX40" s="265"/>
      <c r="NWY40" s="265"/>
      <c r="NWZ40" s="246"/>
      <c r="NXA40" s="265"/>
      <c r="NXB40" s="265"/>
      <c r="NXC40" s="265"/>
      <c r="NXD40" s="246"/>
      <c r="NXE40" s="265"/>
      <c r="NXF40" s="265"/>
      <c r="NXG40" s="265"/>
      <c r="NXH40" s="246"/>
      <c r="NXI40" s="265"/>
      <c r="NXJ40" s="265"/>
      <c r="NXK40" s="265"/>
      <c r="NXL40" s="246"/>
      <c r="NXM40" s="265"/>
      <c r="NXN40" s="265"/>
      <c r="NXO40" s="265"/>
      <c r="NXP40" s="246"/>
      <c r="NXQ40" s="265"/>
      <c r="NXR40" s="265"/>
      <c r="NXS40" s="265"/>
      <c r="NXT40" s="246"/>
      <c r="NXU40" s="265"/>
      <c r="NXV40" s="265"/>
      <c r="NXW40" s="265"/>
      <c r="NXX40" s="246"/>
      <c r="NXY40" s="265"/>
      <c r="NXZ40" s="265"/>
      <c r="NYA40" s="265"/>
      <c r="NYB40" s="246"/>
      <c r="NYC40" s="265"/>
      <c r="NYD40" s="265"/>
      <c r="NYE40" s="265"/>
      <c r="NYF40" s="246"/>
      <c r="NYG40" s="265"/>
      <c r="NYH40" s="265"/>
      <c r="NYI40" s="265"/>
      <c r="NYJ40" s="246"/>
      <c r="NYK40" s="265"/>
      <c r="NYL40" s="265"/>
      <c r="NYM40" s="265"/>
      <c r="NYN40" s="246"/>
      <c r="NYO40" s="265"/>
      <c r="NYP40" s="265"/>
      <c r="NYQ40" s="265"/>
      <c r="NYR40" s="246"/>
      <c r="NYS40" s="265"/>
      <c r="NYT40" s="265"/>
      <c r="NYU40" s="265"/>
      <c r="NYV40" s="246"/>
      <c r="NYW40" s="265"/>
      <c r="NYX40" s="265"/>
      <c r="NYY40" s="265"/>
      <c r="NYZ40" s="246"/>
      <c r="NZA40" s="265"/>
      <c r="NZB40" s="265"/>
      <c r="NZC40" s="265"/>
      <c r="NZD40" s="246"/>
      <c r="NZE40" s="265"/>
      <c r="NZF40" s="265"/>
      <c r="NZG40" s="265"/>
      <c r="NZH40" s="246"/>
      <c r="NZI40" s="265"/>
      <c r="NZJ40" s="265"/>
      <c r="NZK40" s="265"/>
      <c r="NZL40" s="246"/>
      <c r="NZM40" s="265"/>
      <c r="NZN40" s="265"/>
      <c r="NZO40" s="265"/>
      <c r="NZP40" s="246"/>
      <c r="NZQ40" s="265"/>
      <c r="NZR40" s="265"/>
      <c r="NZS40" s="265"/>
      <c r="NZT40" s="246"/>
      <c r="NZU40" s="265"/>
      <c r="NZV40" s="265"/>
      <c r="NZW40" s="265"/>
      <c r="NZX40" s="246"/>
      <c r="NZY40" s="265"/>
      <c r="NZZ40" s="265"/>
      <c r="OAA40" s="265"/>
      <c r="OAB40" s="246"/>
      <c r="OAC40" s="265"/>
      <c r="OAD40" s="265"/>
      <c r="OAE40" s="265"/>
      <c r="OAF40" s="246"/>
      <c r="OAG40" s="265"/>
      <c r="OAH40" s="265"/>
      <c r="OAI40" s="265"/>
      <c r="OAJ40" s="246"/>
      <c r="OAK40" s="265"/>
      <c r="OAL40" s="265"/>
      <c r="OAM40" s="265"/>
      <c r="OAN40" s="246"/>
      <c r="OAO40" s="265"/>
      <c r="OAP40" s="265"/>
      <c r="OAQ40" s="265"/>
      <c r="OAR40" s="246"/>
      <c r="OAS40" s="265"/>
      <c r="OAT40" s="265"/>
      <c r="OAU40" s="265"/>
      <c r="OAV40" s="246"/>
      <c r="OAW40" s="265"/>
      <c r="OAX40" s="265"/>
      <c r="OAY40" s="265"/>
      <c r="OAZ40" s="246"/>
      <c r="OBA40" s="265"/>
      <c r="OBB40" s="265"/>
      <c r="OBC40" s="265"/>
      <c r="OBD40" s="246"/>
      <c r="OBE40" s="265"/>
      <c r="OBF40" s="265"/>
      <c r="OBG40" s="265"/>
      <c r="OBH40" s="246"/>
      <c r="OBI40" s="265"/>
      <c r="OBJ40" s="265"/>
      <c r="OBK40" s="265"/>
      <c r="OBL40" s="246"/>
      <c r="OBM40" s="265"/>
      <c r="OBN40" s="265"/>
      <c r="OBO40" s="265"/>
      <c r="OBP40" s="246"/>
      <c r="OBQ40" s="265"/>
      <c r="OBR40" s="265"/>
      <c r="OBS40" s="265"/>
      <c r="OBT40" s="246"/>
      <c r="OBU40" s="265"/>
      <c r="OBV40" s="265"/>
      <c r="OBW40" s="265"/>
      <c r="OBX40" s="246"/>
      <c r="OBY40" s="265"/>
      <c r="OBZ40" s="265"/>
      <c r="OCA40" s="265"/>
      <c r="OCB40" s="246"/>
      <c r="OCC40" s="265"/>
      <c r="OCD40" s="265"/>
      <c r="OCE40" s="265"/>
      <c r="OCF40" s="246"/>
      <c r="OCG40" s="265"/>
      <c r="OCH40" s="265"/>
      <c r="OCI40" s="265"/>
      <c r="OCJ40" s="246"/>
      <c r="OCK40" s="265"/>
      <c r="OCL40" s="265"/>
      <c r="OCM40" s="265"/>
      <c r="OCN40" s="246"/>
      <c r="OCO40" s="265"/>
      <c r="OCP40" s="265"/>
      <c r="OCQ40" s="265"/>
      <c r="OCR40" s="246"/>
      <c r="OCS40" s="265"/>
      <c r="OCT40" s="265"/>
      <c r="OCU40" s="265"/>
      <c r="OCV40" s="246"/>
      <c r="OCW40" s="265"/>
      <c r="OCX40" s="265"/>
      <c r="OCY40" s="265"/>
      <c r="OCZ40" s="246"/>
      <c r="ODA40" s="265"/>
      <c r="ODB40" s="265"/>
      <c r="ODC40" s="265"/>
      <c r="ODD40" s="246"/>
      <c r="ODE40" s="265"/>
      <c r="ODF40" s="265"/>
      <c r="ODG40" s="265"/>
      <c r="ODH40" s="246"/>
      <c r="ODI40" s="265"/>
      <c r="ODJ40" s="265"/>
      <c r="ODK40" s="265"/>
      <c r="ODL40" s="246"/>
      <c r="ODM40" s="265"/>
      <c r="ODN40" s="265"/>
      <c r="ODO40" s="265"/>
      <c r="ODP40" s="246"/>
      <c r="ODQ40" s="265"/>
      <c r="ODR40" s="265"/>
      <c r="ODS40" s="265"/>
      <c r="ODT40" s="246"/>
      <c r="ODU40" s="265"/>
      <c r="ODV40" s="265"/>
      <c r="ODW40" s="265"/>
      <c r="ODX40" s="246"/>
      <c r="ODY40" s="265"/>
      <c r="ODZ40" s="265"/>
      <c r="OEA40" s="265"/>
      <c r="OEB40" s="246"/>
      <c r="OEC40" s="265"/>
      <c r="OED40" s="265"/>
      <c r="OEE40" s="265"/>
      <c r="OEF40" s="246"/>
      <c r="OEG40" s="265"/>
      <c r="OEH40" s="265"/>
      <c r="OEI40" s="265"/>
      <c r="OEJ40" s="246"/>
      <c r="OEK40" s="265"/>
      <c r="OEL40" s="265"/>
      <c r="OEM40" s="265"/>
      <c r="OEN40" s="246"/>
      <c r="OEO40" s="265"/>
      <c r="OEP40" s="265"/>
      <c r="OEQ40" s="265"/>
      <c r="OER40" s="246"/>
      <c r="OES40" s="265"/>
      <c r="OET40" s="265"/>
      <c r="OEU40" s="265"/>
      <c r="OEV40" s="246"/>
      <c r="OEW40" s="265"/>
      <c r="OEX40" s="265"/>
      <c r="OEY40" s="265"/>
      <c r="OEZ40" s="246"/>
      <c r="OFA40" s="265"/>
      <c r="OFB40" s="265"/>
      <c r="OFC40" s="265"/>
      <c r="OFD40" s="246"/>
      <c r="OFE40" s="265"/>
      <c r="OFF40" s="265"/>
      <c r="OFG40" s="265"/>
      <c r="OFH40" s="246"/>
      <c r="OFI40" s="265"/>
      <c r="OFJ40" s="265"/>
      <c r="OFK40" s="265"/>
      <c r="OFL40" s="246"/>
      <c r="OFM40" s="265"/>
      <c r="OFN40" s="265"/>
      <c r="OFO40" s="265"/>
      <c r="OFP40" s="246"/>
      <c r="OFQ40" s="265"/>
      <c r="OFR40" s="265"/>
      <c r="OFS40" s="265"/>
      <c r="OFT40" s="246"/>
      <c r="OFU40" s="265"/>
      <c r="OFV40" s="265"/>
      <c r="OFW40" s="265"/>
      <c r="OFX40" s="246"/>
      <c r="OFY40" s="265"/>
      <c r="OFZ40" s="265"/>
      <c r="OGA40" s="265"/>
      <c r="OGB40" s="246"/>
      <c r="OGC40" s="265"/>
      <c r="OGD40" s="265"/>
      <c r="OGE40" s="265"/>
      <c r="OGF40" s="246"/>
      <c r="OGG40" s="265"/>
      <c r="OGH40" s="265"/>
      <c r="OGI40" s="265"/>
      <c r="OGJ40" s="246"/>
      <c r="OGK40" s="265"/>
      <c r="OGL40" s="265"/>
      <c r="OGM40" s="265"/>
      <c r="OGN40" s="246"/>
      <c r="OGO40" s="265"/>
      <c r="OGP40" s="265"/>
      <c r="OGQ40" s="265"/>
      <c r="OGR40" s="246"/>
      <c r="OGS40" s="265"/>
      <c r="OGT40" s="265"/>
      <c r="OGU40" s="265"/>
      <c r="OGV40" s="246"/>
      <c r="OGW40" s="265"/>
      <c r="OGX40" s="265"/>
      <c r="OGY40" s="265"/>
      <c r="OGZ40" s="246"/>
      <c r="OHA40" s="265"/>
      <c r="OHB40" s="265"/>
      <c r="OHC40" s="265"/>
      <c r="OHD40" s="246"/>
      <c r="OHE40" s="265"/>
      <c r="OHF40" s="265"/>
      <c r="OHG40" s="265"/>
      <c r="OHH40" s="246"/>
      <c r="OHI40" s="265"/>
      <c r="OHJ40" s="265"/>
      <c r="OHK40" s="265"/>
      <c r="OHL40" s="246"/>
      <c r="OHM40" s="265"/>
      <c r="OHN40" s="265"/>
      <c r="OHO40" s="265"/>
      <c r="OHP40" s="246"/>
      <c r="OHQ40" s="265"/>
      <c r="OHR40" s="265"/>
      <c r="OHS40" s="265"/>
      <c r="OHT40" s="246"/>
      <c r="OHU40" s="265"/>
      <c r="OHV40" s="265"/>
      <c r="OHW40" s="265"/>
      <c r="OHX40" s="246"/>
      <c r="OHY40" s="265"/>
      <c r="OHZ40" s="265"/>
      <c r="OIA40" s="265"/>
      <c r="OIB40" s="246"/>
      <c r="OIC40" s="265"/>
      <c r="OID40" s="265"/>
      <c r="OIE40" s="265"/>
      <c r="OIF40" s="246"/>
      <c r="OIG40" s="265"/>
      <c r="OIH40" s="265"/>
      <c r="OII40" s="265"/>
      <c r="OIJ40" s="246"/>
      <c r="OIK40" s="265"/>
      <c r="OIL40" s="265"/>
      <c r="OIM40" s="265"/>
      <c r="OIN40" s="246"/>
      <c r="OIO40" s="265"/>
      <c r="OIP40" s="265"/>
      <c r="OIQ40" s="265"/>
      <c r="OIR40" s="246"/>
      <c r="OIS40" s="265"/>
      <c r="OIT40" s="265"/>
      <c r="OIU40" s="265"/>
      <c r="OIV40" s="246"/>
      <c r="OIW40" s="265"/>
      <c r="OIX40" s="265"/>
      <c r="OIY40" s="265"/>
      <c r="OIZ40" s="246"/>
      <c r="OJA40" s="265"/>
      <c r="OJB40" s="265"/>
      <c r="OJC40" s="265"/>
      <c r="OJD40" s="246"/>
      <c r="OJE40" s="265"/>
      <c r="OJF40" s="265"/>
      <c r="OJG40" s="265"/>
      <c r="OJH40" s="246"/>
      <c r="OJI40" s="265"/>
      <c r="OJJ40" s="265"/>
      <c r="OJK40" s="265"/>
      <c r="OJL40" s="246"/>
      <c r="OJM40" s="265"/>
      <c r="OJN40" s="265"/>
      <c r="OJO40" s="265"/>
      <c r="OJP40" s="246"/>
      <c r="OJQ40" s="265"/>
      <c r="OJR40" s="265"/>
      <c r="OJS40" s="265"/>
      <c r="OJT40" s="246"/>
      <c r="OJU40" s="265"/>
      <c r="OJV40" s="265"/>
      <c r="OJW40" s="265"/>
      <c r="OJX40" s="246"/>
      <c r="OJY40" s="265"/>
      <c r="OJZ40" s="265"/>
      <c r="OKA40" s="265"/>
      <c r="OKB40" s="246"/>
      <c r="OKC40" s="265"/>
      <c r="OKD40" s="265"/>
      <c r="OKE40" s="265"/>
      <c r="OKF40" s="246"/>
      <c r="OKG40" s="265"/>
      <c r="OKH40" s="265"/>
      <c r="OKI40" s="265"/>
      <c r="OKJ40" s="246"/>
      <c r="OKK40" s="265"/>
      <c r="OKL40" s="265"/>
      <c r="OKM40" s="265"/>
      <c r="OKN40" s="246"/>
      <c r="OKO40" s="265"/>
      <c r="OKP40" s="265"/>
      <c r="OKQ40" s="265"/>
      <c r="OKR40" s="246"/>
      <c r="OKS40" s="265"/>
      <c r="OKT40" s="265"/>
      <c r="OKU40" s="265"/>
      <c r="OKV40" s="246"/>
      <c r="OKW40" s="265"/>
      <c r="OKX40" s="265"/>
      <c r="OKY40" s="265"/>
      <c r="OKZ40" s="246"/>
      <c r="OLA40" s="265"/>
      <c r="OLB40" s="265"/>
      <c r="OLC40" s="265"/>
      <c r="OLD40" s="246"/>
      <c r="OLE40" s="265"/>
      <c r="OLF40" s="265"/>
      <c r="OLG40" s="265"/>
      <c r="OLH40" s="246"/>
      <c r="OLI40" s="265"/>
      <c r="OLJ40" s="265"/>
      <c r="OLK40" s="265"/>
      <c r="OLL40" s="246"/>
      <c r="OLM40" s="265"/>
      <c r="OLN40" s="265"/>
      <c r="OLO40" s="265"/>
      <c r="OLP40" s="246"/>
      <c r="OLQ40" s="265"/>
      <c r="OLR40" s="265"/>
      <c r="OLS40" s="265"/>
      <c r="OLT40" s="246"/>
      <c r="OLU40" s="265"/>
      <c r="OLV40" s="265"/>
      <c r="OLW40" s="265"/>
      <c r="OLX40" s="246"/>
      <c r="OLY40" s="265"/>
      <c r="OLZ40" s="265"/>
      <c r="OMA40" s="265"/>
      <c r="OMB40" s="246"/>
      <c r="OMC40" s="265"/>
      <c r="OMD40" s="265"/>
      <c r="OME40" s="265"/>
      <c r="OMF40" s="246"/>
      <c r="OMG40" s="265"/>
      <c r="OMH40" s="265"/>
      <c r="OMI40" s="265"/>
      <c r="OMJ40" s="246"/>
      <c r="OMK40" s="265"/>
      <c r="OML40" s="265"/>
      <c r="OMM40" s="265"/>
      <c r="OMN40" s="246"/>
      <c r="OMO40" s="265"/>
      <c r="OMP40" s="265"/>
      <c r="OMQ40" s="265"/>
      <c r="OMR40" s="246"/>
      <c r="OMS40" s="265"/>
      <c r="OMT40" s="265"/>
      <c r="OMU40" s="265"/>
      <c r="OMV40" s="246"/>
      <c r="OMW40" s="265"/>
      <c r="OMX40" s="265"/>
      <c r="OMY40" s="265"/>
      <c r="OMZ40" s="246"/>
      <c r="ONA40" s="265"/>
      <c r="ONB40" s="265"/>
      <c r="ONC40" s="265"/>
      <c r="OND40" s="246"/>
      <c r="ONE40" s="265"/>
      <c r="ONF40" s="265"/>
      <c r="ONG40" s="265"/>
      <c r="ONH40" s="246"/>
      <c r="ONI40" s="265"/>
      <c r="ONJ40" s="265"/>
      <c r="ONK40" s="265"/>
      <c r="ONL40" s="246"/>
      <c r="ONM40" s="265"/>
      <c r="ONN40" s="265"/>
      <c r="ONO40" s="265"/>
      <c r="ONP40" s="246"/>
      <c r="ONQ40" s="265"/>
      <c r="ONR40" s="265"/>
      <c r="ONS40" s="265"/>
      <c r="ONT40" s="246"/>
      <c r="ONU40" s="265"/>
      <c r="ONV40" s="265"/>
      <c r="ONW40" s="265"/>
      <c r="ONX40" s="246"/>
      <c r="ONY40" s="265"/>
      <c r="ONZ40" s="265"/>
      <c r="OOA40" s="265"/>
      <c r="OOB40" s="246"/>
      <c r="OOC40" s="265"/>
      <c r="OOD40" s="265"/>
      <c r="OOE40" s="265"/>
      <c r="OOF40" s="246"/>
      <c r="OOG40" s="265"/>
      <c r="OOH40" s="265"/>
      <c r="OOI40" s="265"/>
      <c r="OOJ40" s="246"/>
      <c r="OOK40" s="265"/>
      <c r="OOL40" s="265"/>
      <c r="OOM40" s="265"/>
      <c r="OON40" s="246"/>
      <c r="OOO40" s="265"/>
      <c r="OOP40" s="265"/>
      <c r="OOQ40" s="265"/>
      <c r="OOR40" s="246"/>
      <c r="OOS40" s="265"/>
      <c r="OOT40" s="265"/>
      <c r="OOU40" s="265"/>
      <c r="OOV40" s="246"/>
      <c r="OOW40" s="265"/>
      <c r="OOX40" s="265"/>
      <c r="OOY40" s="265"/>
      <c r="OOZ40" s="246"/>
      <c r="OPA40" s="265"/>
      <c r="OPB40" s="265"/>
      <c r="OPC40" s="265"/>
      <c r="OPD40" s="246"/>
      <c r="OPE40" s="265"/>
      <c r="OPF40" s="265"/>
      <c r="OPG40" s="265"/>
      <c r="OPH40" s="246"/>
      <c r="OPI40" s="265"/>
      <c r="OPJ40" s="265"/>
      <c r="OPK40" s="265"/>
      <c r="OPL40" s="246"/>
      <c r="OPM40" s="265"/>
      <c r="OPN40" s="265"/>
      <c r="OPO40" s="265"/>
      <c r="OPP40" s="246"/>
      <c r="OPQ40" s="265"/>
      <c r="OPR40" s="265"/>
      <c r="OPS40" s="265"/>
      <c r="OPT40" s="246"/>
      <c r="OPU40" s="265"/>
      <c r="OPV40" s="265"/>
      <c r="OPW40" s="265"/>
      <c r="OPX40" s="246"/>
      <c r="OPY40" s="265"/>
      <c r="OPZ40" s="265"/>
      <c r="OQA40" s="265"/>
      <c r="OQB40" s="246"/>
      <c r="OQC40" s="265"/>
      <c r="OQD40" s="265"/>
      <c r="OQE40" s="265"/>
      <c r="OQF40" s="246"/>
      <c r="OQG40" s="265"/>
      <c r="OQH40" s="265"/>
      <c r="OQI40" s="265"/>
      <c r="OQJ40" s="246"/>
      <c r="OQK40" s="265"/>
      <c r="OQL40" s="265"/>
      <c r="OQM40" s="265"/>
      <c r="OQN40" s="246"/>
      <c r="OQO40" s="265"/>
      <c r="OQP40" s="265"/>
      <c r="OQQ40" s="265"/>
      <c r="OQR40" s="246"/>
      <c r="OQS40" s="265"/>
      <c r="OQT40" s="265"/>
      <c r="OQU40" s="265"/>
      <c r="OQV40" s="246"/>
      <c r="OQW40" s="265"/>
      <c r="OQX40" s="265"/>
      <c r="OQY40" s="265"/>
      <c r="OQZ40" s="246"/>
      <c r="ORA40" s="265"/>
      <c r="ORB40" s="265"/>
      <c r="ORC40" s="265"/>
      <c r="ORD40" s="246"/>
      <c r="ORE40" s="265"/>
      <c r="ORF40" s="265"/>
      <c r="ORG40" s="265"/>
      <c r="ORH40" s="246"/>
      <c r="ORI40" s="265"/>
      <c r="ORJ40" s="265"/>
      <c r="ORK40" s="265"/>
      <c r="ORL40" s="246"/>
      <c r="ORM40" s="265"/>
      <c r="ORN40" s="265"/>
      <c r="ORO40" s="265"/>
      <c r="ORP40" s="246"/>
      <c r="ORQ40" s="265"/>
      <c r="ORR40" s="265"/>
      <c r="ORS40" s="265"/>
      <c r="ORT40" s="246"/>
      <c r="ORU40" s="265"/>
      <c r="ORV40" s="265"/>
      <c r="ORW40" s="265"/>
      <c r="ORX40" s="246"/>
      <c r="ORY40" s="265"/>
      <c r="ORZ40" s="265"/>
      <c r="OSA40" s="265"/>
      <c r="OSB40" s="246"/>
      <c r="OSC40" s="265"/>
      <c r="OSD40" s="265"/>
      <c r="OSE40" s="265"/>
      <c r="OSF40" s="246"/>
      <c r="OSG40" s="265"/>
      <c r="OSH40" s="265"/>
      <c r="OSI40" s="265"/>
      <c r="OSJ40" s="246"/>
      <c r="OSK40" s="265"/>
      <c r="OSL40" s="265"/>
      <c r="OSM40" s="265"/>
      <c r="OSN40" s="246"/>
      <c r="OSO40" s="265"/>
      <c r="OSP40" s="265"/>
      <c r="OSQ40" s="265"/>
      <c r="OSR40" s="246"/>
      <c r="OSS40" s="265"/>
      <c r="OST40" s="265"/>
      <c r="OSU40" s="265"/>
      <c r="OSV40" s="246"/>
      <c r="OSW40" s="265"/>
      <c r="OSX40" s="265"/>
      <c r="OSY40" s="265"/>
      <c r="OSZ40" s="246"/>
      <c r="OTA40" s="265"/>
      <c r="OTB40" s="265"/>
      <c r="OTC40" s="265"/>
      <c r="OTD40" s="246"/>
      <c r="OTE40" s="265"/>
      <c r="OTF40" s="265"/>
      <c r="OTG40" s="265"/>
      <c r="OTH40" s="246"/>
      <c r="OTI40" s="265"/>
      <c r="OTJ40" s="265"/>
      <c r="OTK40" s="265"/>
      <c r="OTL40" s="246"/>
      <c r="OTM40" s="265"/>
      <c r="OTN40" s="265"/>
      <c r="OTO40" s="265"/>
      <c r="OTP40" s="246"/>
      <c r="OTQ40" s="265"/>
      <c r="OTR40" s="265"/>
      <c r="OTS40" s="265"/>
      <c r="OTT40" s="246"/>
      <c r="OTU40" s="265"/>
      <c r="OTV40" s="265"/>
      <c r="OTW40" s="265"/>
      <c r="OTX40" s="246"/>
      <c r="OTY40" s="265"/>
      <c r="OTZ40" s="265"/>
      <c r="OUA40" s="265"/>
      <c r="OUB40" s="246"/>
      <c r="OUC40" s="265"/>
      <c r="OUD40" s="265"/>
      <c r="OUE40" s="265"/>
      <c r="OUF40" s="246"/>
      <c r="OUG40" s="265"/>
      <c r="OUH40" s="265"/>
      <c r="OUI40" s="265"/>
      <c r="OUJ40" s="246"/>
      <c r="OUK40" s="265"/>
      <c r="OUL40" s="265"/>
      <c r="OUM40" s="265"/>
      <c r="OUN40" s="246"/>
      <c r="OUO40" s="265"/>
      <c r="OUP40" s="265"/>
      <c r="OUQ40" s="265"/>
      <c r="OUR40" s="246"/>
      <c r="OUS40" s="265"/>
      <c r="OUT40" s="265"/>
      <c r="OUU40" s="265"/>
      <c r="OUV40" s="246"/>
      <c r="OUW40" s="265"/>
      <c r="OUX40" s="265"/>
      <c r="OUY40" s="265"/>
      <c r="OUZ40" s="246"/>
      <c r="OVA40" s="265"/>
      <c r="OVB40" s="265"/>
      <c r="OVC40" s="265"/>
      <c r="OVD40" s="246"/>
      <c r="OVE40" s="265"/>
      <c r="OVF40" s="265"/>
      <c r="OVG40" s="265"/>
      <c r="OVH40" s="246"/>
      <c r="OVI40" s="265"/>
      <c r="OVJ40" s="265"/>
      <c r="OVK40" s="265"/>
      <c r="OVL40" s="246"/>
      <c r="OVM40" s="265"/>
      <c r="OVN40" s="265"/>
      <c r="OVO40" s="265"/>
      <c r="OVP40" s="246"/>
      <c r="OVQ40" s="265"/>
      <c r="OVR40" s="265"/>
      <c r="OVS40" s="265"/>
      <c r="OVT40" s="246"/>
      <c r="OVU40" s="265"/>
      <c r="OVV40" s="265"/>
      <c r="OVW40" s="265"/>
      <c r="OVX40" s="246"/>
      <c r="OVY40" s="265"/>
      <c r="OVZ40" s="265"/>
      <c r="OWA40" s="265"/>
      <c r="OWB40" s="246"/>
      <c r="OWC40" s="265"/>
      <c r="OWD40" s="265"/>
      <c r="OWE40" s="265"/>
      <c r="OWF40" s="246"/>
      <c r="OWG40" s="265"/>
      <c r="OWH40" s="265"/>
      <c r="OWI40" s="265"/>
      <c r="OWJ40" s="246"/>
      <c r="OWK40" s="265"/>
      <c r="OWL40" s="265"/>
      <c r="OWM40" s="265"/>
      <c r="OWN40" s="246"/>
      <c r="OWO40" s="265"/>
      <c r="OWP40" s="265"/>
      <c r="OWQ40" s="265"/>
      <c r="OWR40" s="246"/>
      <c r="OWS40" s="265"/>
      <c r="OWT40" s="265"/>
      <c r="OWU40" s="265"/>
      <c r="OWV40" s="246"/>
      <c r="OWW40" s="265"/>
      <c r="OWX40" s="265"/>
      <c r="OWY40" s="265"/>
      <c r="OWZ40" s="246"/>
      <c r="OXA40" s="265"/>
      <c r="OXB40" s="265"/>
      <c r="OXC40" s="265"/>
      <c r="OXD40" s="246"/>
      <c r="OXE40" s="265"/>
      <c r="OXF40" s="265"/>
      <c r="OXG40" s="265"/>
      <c r="OXH40" s="246"/>
      <c r="OXI40" s="265"/>
      <c r="OXJ40" s="265"/>
      <c r="OXK40" s="265"/>
      <c r="OXL40" s="246"/>
      <c r="OXM40" s="265"/>
      <c r="OXN40" s="265"/>
      <c r="OXO40" s="265"/>
      <c r="OXP40" s="246"/>
      <c r="OXQ40" s="265"/>
      <c r="OXR40" s="265"/>
      <c r="OXS40" s="265"/>
      <c r="OXT40" s="246"/>
      <c r="OXU40" s="265"/>
      <c r="OXV40" s="265"/>
      <c r="OXW40" s="265"/>
      <c r="OXX40" s="246"/>
      <c r="OXY40" s="265"/>
      <c r="OXZ40" s="265"/>
      <c r="OYA40" s="265"/>
      <c r="OYB40" s="246"/>
      <c r="OYC40" s="265"/>
      <c r="OYD40" s="265"/>
      <c r="OYE40" s="265"/>
      <c r="OYF40" s="246"/>
      <c r="OYG40" s="265"/>
      <c r="OYH40" s="265"/>
      <c r="OYI40" s="265"/>
      <c r="OYJ40" s="246"/>
      <c r="OYK40" s="265"/>
      <c r="OYL40" s="265"/>
      <c r="OYM40" s="265"/>
      <c r="OYN40" s="246"/>
      <c r="OYO40" s="265"/>
      <c r="OYP40" s="265"/>
      <c r="OYQ40" s="265"/>
      <c r="OYR40" s="246"/>
      <c r="OYS40" s="265"/>
      <c r="OYT40" s="265"/>
      <c r="OYU40" s="265"/>
      <c r="OYV40" s="246"/>
      <c r="OYW40" s="265"/>
      <c r="OYX40" s="265"/>
      <c r="OYY40" s="265"/>
      <c r="OYZ40" s="246"/>
      <c r="OZA40" s="265"/>
      <c r="OZB40" s="265"/>
      <c r="OZC40" s="265"/>
      <c r="OZD40" s="246"/>
      <c r="OZE40" s="265"/>
      <c r="OZF40" s="265"/>
      <c r="OZG40" s="265"/>
      <c r="OZH40" s="246"/>
      <c r="OZI40" s="265"/>
      <c r="OZJ40" s="265"/>
      <c r="OZK40" s="265"/>
      <c r="OZL40" s="246"/>
      <c r="OZM40" s="265"/>
      <c r="OZN40" s="265"/>
      <c r="OZO40" s="265"/>
      <c r="OZP40" s="246"/>
      <c r="OZQ40" s="265"/>
      <c r="OZR40" s="265"/>
      <c r="OZS40" s="265"/>
      <c r="OZT40" s="246"/>
      <c r="OZU40" s="265"/>
      <c r="OZV40" s="265"/>
      <c r="OZW40" s="265"/>
      <c r="OZX40" s="246"/>
      <c r="OZY40" s="265"/>
      <c r="OZZ40" s="265"/>
      <c r="PAA40" s="265"/>
      <c r="PAB40" s="246"/>
      <c r="PAC40" s="265"/>
      <c r="PAD40" s="265"/>
      <c r="PAE40" s="265"/>
      <c r="PAF40" s="246"/>
      <c r="PAG40" s="265"/>
      <c r="PAH40" s="265"/>
      <c r="PAI40" s="265"/>
      <c r="PAJ40" s="246"/>
      <c r="PAK40" s="265"/>
      <c r="PAL40" s="265"/>
      <c r="PAM40" s="265"/>
      <c r="PAN40" s="246"/>
      <c r="PAO40" s="265"/>
      <c r="PAP40" s="265"/>
      <c r="PAQ40" s="265"/>
      <c r="PAR40" s="246"/>
      <c r="PAS40" s="265"/>
      <c r="PAT40" s="265"/>
      <c r="PAU40" s="265"/>
      <c r="PAV40" s="246"/>
      <c r="PAW40" s="265"/>
      <c r="PAX40" s="265"/>
      <c r="PAY40" s="265"/>
      <c r="PAZ40" s="246"/>
      <c r="PBA40" s="265"/>
      <c r="PBB40" s="265"/>
      <c r="PBC40" s="265"/>
      <c r="PBD40" s="246"/>
      <c r="PBE40" s="265"/>
      <c r="PBF40" s="265"/>
      <c r="PBG40" s="265"/>
      <c r="PBH40" s="246"/>
      <c r="PBI40" s="265"/>
      <c r="PBJ40" s="265"/>
      <c r="PBK40" s="265"/>
      <c r="PBL40" s="246"/>
      <c r="PBM40" s="265"/>
      <c r="PBN40" s="265"/>
      <c r="PBO40" s="265"/>
      <c r="PBP40" s="246"/>
      <c r="PBQ40" s="265"/>
      <c r="PBR40" s="265"/>
      <c r="PBS40" s="265"/>
      <c r="PBT40" s="246"/>
      <c r="PBU40" s="265"/>
      <c r="PBV40" s="265"/>
      <c r="PBW40" s="265"/>
      <c r="PBX40" s="246"/>
      <c r="PBY40" s="265"/>
      <c r="PBZ40" s="265"/>
      <c r="PCA40" s="265"/>
      <c r="PCB40" s="246"/>
      <c r="PCC40" s="265"/>
      <c r="PCD40" s="265"/>
      <c r="PCE40" s="265"/>
      <c r="PCF40" s="246"/>
      <c r="PCG40" s="265"/>
      <c r="PCH40" s="265"/>
      <c r="PCI40" s="265"/>
      <c r="PCJ40" s="246"/>
      <c r="PCK40" s="265"/>
      <c r="PCL40" s="265"/>
      <c r="PCM40" s="265"/>
      <c r="PCN40" s="246"/>
      <c r="PCO40" s="265"/>
      <c r="PCP40" s="265"/>
      <c r="PCQ40" s="265"/>
      <c r="PCR40" s="246"/>
      <c r="PCS40" s="265"/>
      <c r="PCT40" s="265"/>
      <c r="PCU40" s="265"/>
      <c r="PCV40" s="246"/>
      <c r="PCW40" s="265"/>
      <c r="PCX40" s="265"/>
      <c r="PCY40" s="265"/>
      <c r="PCZ40" s="246"/>
      <c r="PDA40" s="265"/>
      <c r="PDB40" s="265"/>
      <c r="PDC40" s="265"/>
      <c r="PDD40" s="246"/>
      <c r="PDE40" s="265"/>
      <c r="PDF40" s="265"/>
      <c r="PDG40" s="265"/>
      <c r="PDH40" s="246"/>
      <c r="PDI40" s="265"/>
      <c r="PDJ40" s="265"/>
      <c r="PDK40" s="265"/>
      <c r="PDL40" s="246"/>
      <c r="PDM40" s="265"/>
      <c r="PDN40" s="265"/>
      <c r="PDO40" s="265"/>
      <c r="PDP40" s="246"/>
      <c r="PDQ40" s="265"/>
      <c r="PDR40" s="265"/>
      <c r="PDS40" s="265"/>
      <c r="PDT40" s="246"/>
      <c r="PDU40" s="265"/>
      <c r="PDV40" s="265"/>
      <c r="PDW40" s="265"/>
      <c r="PDX40" s="246"/>
      <c r="PDY40" s="265"/>
      <c r="PDZ40" s="265"/>
      <c r="PEA40" s="265"/>
      <c r="PEB40" s="246"/>
      <c r="PEC40" s="265"/>
      <c r="PED40" s="265"/>
      <c r="PEE40" s="265"/>
      <c r="PEF40" s="246"/>
      <c r="PEG40" s="265"/>
      <c r="PEH40" s="265"/>
      <c r="PEI40" s="265"/>
      <c r="PEJ40" s="246"/>
      <c r="PEK40" s="265"/>
      <c r="PEL40" s="265"/>
      <c r="PEM40" s="265"/>
      <c r="PEN40" s="246"/>
      <c r="PEO40" s="265"/>
      <c r="PEP40" s="265"/>
      <c r="PEQ40" s="265"/>
      <c r="PER40" s="246"/>
      <c r="PES40" s="265"/>
      <c r="PET40" s="265"/>
      <c r="PEU40" s="265"/>
      <c r="PEV40" s="246"/>
      <c r="PEW40" s="265"/>
      <c r="PEX40" s="265"/>
      <c r="PEY40" s="265"/>
      <c r="PEZ40" s="246"/>
      <c r="PFA40" s="265"/>
      <c r="PFB40" s="265"/>
      <c r="PFC40" s="265"/>
      <c r="PFD40" s="246"/>
      <c r="PFE40" s="265"/>
      <c r="PFF40" s="265"/>
      <c r="PFG40" s="265"/>
      <c r="PFH40" s="246"/>
      <c r="PFI40" s="265"/>
      <c r="PFJ40" s="265"/>
      <c r="PFK40" s="265"/>
      <c r="PFL40" s="246"/>
      <c r="PFM40" s="265"/>
      <c r="PFN40" s="265"/>
      <c r="PFO40" s="265"/>
      <c r="PFP40" s="246"/>
      <c r="PFQ40" s="265"/>
      <c r="PFR40" s="265"/>
      <c r="PFS40" s="265"/>
      <c r="PFT40" s="246"/>
      <c r="PFU40" s="265"/>
      <c r="PFV40" s="265"/>
      <c r="PFW40" s="265"/>
      <c r="PFX40" s="246"/>
      <c r="PFY40" s="265"/>
      <c r="PFZ40" s="265"/>
      <c r="PGA40" s="265"/>
      <c r="PGB40" s="246"/>
      <c r="PGC40" s="265"/>
      <c r="PGD40" s="265"/>
      <c r="PGE40" s="265"/>
      <c r="PGF40" s="246"/>
      <c r="PGG40" s="265"/>
      <c r="PGH40" s="265"/>
      <c r="PGI40" s="265"/>
      <c r="PGJ40" s="246"/>
      <c r="PGK40" s="265"/>
      <c r="PGL40" s="265"/>
      <c r="PGM40" s="265"/>
      <c r="PGN40" s="246"/>
      <c r="PGO40" s="265"/>
      <c r="PGP40" s="265"/>
      <c r="PGQ40" s="265"/>
      <c r="PGR40" s="246"/>
      <c r="PGS40" s="265"/>
      <c r="PGT40" s="265"/>
      <c r="PGU40" s="265"/>
      <c r="PGV40" s="246"/>
      <c r="PGW40" s="265"/>
      <c r="PGX40" s="265"/>
      <c r="PGY40" s="265"/>
      <c r="PGZ40" s="246"/>
      <c r="PHA40" s="265"/>
      <c r="PHB40" s="265"/>
      <c r="PHC40" s="265"/>
      <c r="PHD40" s="246"/>
      <c r="PHE40" s="265"/>
      <c r="PHF40" s="265"/>
      <c r="PHG40" s="265"/>
      <c r="PHH40" s="246"/>
      <c r="PHI40" s="265"/>
      <c r="PHJ40" s="265"/>
      <c r="PHK40" s="265"/>
      <c r="PHL40" s="246"/>
      <c r="PHM40" s="265"/>
      <c r="PHN40" s="265"/>
      <c r="PHO40" s="265"/>
      <c r="PHP40" s="246"/>
      <c r="PHQ40" s="265"/>
      <c r="PHR40" s="265"/>
      <c r="PHS40" s="265"/>
      <c r="PHT40" s="246"/>
      <c r="PHU40" s="265"/>
      <c r="PHV40" s="265"/>
      <c r="PHW40" s="265"/>
      <c r="PHX40" s="246"/>
      <c r="PHY40" s="265"/>
      <c r="PHZ40" s="265"/>
      <c r="PIA40" s="265"/>
      <c r="PIB40" s="246"/>
      <c r="PIC40" s="265"/>
      <c r="PID40" s="265"/>
      <c r="PIE40" s="265"/>
      <c r="PIF40" s="246"/>
      <c r="PIG40" s="265"/>
      <c r="PIH40" s="265"/>
      <c r="PII40" s="265"/>
      <c r="PIJ40" s="246"/>
      <c r="PIK40" s="265"/>
      <c r="PIL40" s="265"/>
      <c r="PIM40" s="265"/>
      <c r="PIN40" s="246"/>
      <c r="PIO40" s="265"/>
      <c r="PIP40" s="265"/>
      <c r="PIQ40" s="265"/>
      <c r="PIR40" s="246"/>
      <c r="PIS40" s="265"/>
      <c r="PIT40" s="265"/>
      <c r="PIU40" s="265"/>
      <c r="PIV40" s="246"/>
      <c r="PIW40" s="265"/>
      <c r="PIX40" s="265"/>
      <c r="PIY40" s="265"/>
      <c r="PIZ40" s="246"/>
      <c r="PJA40" s="265"/>
      <c r="PJB40" s="265"/>
      <c r="PJC40" s="265"/>
      <c r="PJD40" s="246"/>
      <c r="PJE40" s="265"/>
      <c r="PJF40" s="265"/>
      <c r="PJG40" s="265"/>
      <c r="PJH40" s="246"/>
      <c r="PJI40" s="265"/>
      <c r="PJJ40" s="265"/>
      <c r="PJK40" s="265"/>
      <c r="PJL40" s="246"/>
      <c r="PJM40" s="265"/>
      <c r="PJN40" s="265"/>
      <c r="PJO40" s="265"/>
      <c r="PJP40" s="246"/>
      <c r="PJQ40" s="265"/>
      <c r="PJR40" s="265"/>
      <c r="PJS40" s="265"/>
      <c r="PJT40" s="246"/>
      <c r="PJU40" s="265"/>
      <c r="PJV40" s="265"/>
      <c r="PJW40" s="265"/>
      <c r="PJX40" s="246"/>
      <c r="PJY40" s="265"/>
      <c r="PJZ40" s="265"/>
      <c r="PKA40" s="265"/>
      <c r="PKB40" s="246"/>
      <c r="PKC40" s="265"/>
      <c r="PKD40" s="265"/>
      <c r="PKE40" s="265"/>
      <c r="PKF40" s="246"/>
      <c r="PKG40" s="265"/>
      <c r="PKH40" s="265"/>
      <c r="PKI40" s="265"/>
      <c r="PKJ40" s="246"/>
      <c r="PKK40" s="265"/>
      <c r="PKL40" s="265"/>
      <c r="PKM40" s="265"/>
      <c r="PKN40" s="246"/>
      <c r="PKO40" s="265"/>
      <c r="PKP40" s="265"/>
      <c r="PKQ40" s="265"/>
      <c r="PKR40" s="246"/>
      <c r="PKS40" s="265"/>
      <c r="PKT40" s="265"/>
      <c r="PKU40" s="265"/>
      <c r="PKV40" s="246"/>
      <c r="PKW40" s="265"/>
      <c r="PKX40" s="265"/>
      <c r="PKY40" s="265"/>
      <c r="PKZ40" s="246"/>
      <c r="PLA40" s="265"/>
      <c r="PLB40" s="265"/>
      <c r="PLC40" s="265"/>
      <c r="PLD40" s="246"/>
      <c r="PLE40" s="265"/>
      <c r="PLF40" s="265"/>
      <c r="PLG40" s="265"/>
      <c r="PLH40" s="246"/>
      <c r="PLI40" s="265"/>
      <c r="PLJ40" s="265"/>
      <c r="PLK40" s="265"/>
      <c r="PLL40" s="246"/>
      <c r="PLM40" s="265"/>
      <c r="PLN40" s="265"/>
      <c r="PLO40" s="265"/>
      <c r="PLP40" s="246"/>
      <c r="PLQ40" s="265"/>
      <c r="PLR40" s="265"/>
      <c r="PLS40" s="265"/>
      <c r="PLT40" s="246"/>
      <c r="PLU40" s="265"/>
      <c r="PLV40" s="265"/>
      <c r="PLW40" s="265"/>
      <c r="PLX40" s="246"/>
      <c r="PLY40" s="265"/>
      <c r="PLZ40" s="265"/>
      <c r="PMA40" s="265"/>
      <c r="PMB40" s="246"/>
      <c r="PMC40" s="265"/>
      <c r="PMD40" s="265"/>
      <c r="PME40" s="265"/>
      <c r="PMF40" s="246"/>
      <c r="PMG40" s="265"/>
      <c r="PMH40" s="265"/>
      <c r="PMI40" s="265"/>
      <c r="PMJ40" s="246"/>
      <c r="PMK40" s="265"/>
      <c r="PML40" s="265"/>
      <c r="PMM40" s="265"/>
      <c r="PMN40" s="246"/>
      <c r="PMO40" s="265"/>
      <c r="PMP40" s="265"/>
      <c r="PMQ40" s="265"/>
      <c r="PMR40" s="246"/>
      <c r="PMS40" s="265"/>
      <c r="PMT40" s="265"/>
      <c r="PMU40" s="265"/>
      <c r="PMV40" s="246"/>
      <c r="PMW40" s="265"/>
      <c r="PMX40" s="265"/>
      <c r="PMY40" s="265"/>
      <c r="PMZ40" s="246"/>
      <c r="PNA40" s="265"/>
      <c r="PNB40" s="265"/>
      <c r="PNC40" s="265"/>
      <c r="PND40" s="246"/>
      <c r="PNE40" s="265"/>
      <c r="PNF40" s="265"/>
      <c r="PNG40" s="265"/>
      <c r="PNH40" s="246"/>
      <c r="PNI40" s="265"/>
      <c r="PNJ40" s="265"/>
      <c r="PNK40" s="265"/>
      <c r="PNL40" s="246"/>
      <c r="PNM40" s="265"/>
      <c r="PNN40" s="265"/>
      <c r="PNO40" s="265"/>
      <c r="PNP40" s="246"/>
      <c r="PNQ40" s="265"/>
      <c r="PNR40" s="265"/>
      <c r="PNS40" s="265"/>
      <c r="PNT40" s="246"/>
      <c r="PNU40" s="265"/>
      <c r="PNV40" s="265"/>
      <c r="PNW40" s="265"/>
      <c r="PNX40" s="246"/>
      <c r="PNY40" s="265"/>
      <c r="PNZ40" s="265"/>
      <c r="POA40" s="265"/>
      <c r="POB40" s="246"/>
      <c r="POC40" s="265"/>
      <c r="POD40" s="265"/>
      <c r="POE40" s="265"/>
      <c r="POF40" s="246"/>
      <c r="POG40" s="265"/>
      <c r="POH40" s="265"/>
      <c r="POI40" s="265"/>
      <c r="POJ40" s="246"/>
      <c r="POK40" s="265"/>
      <c r="POL40" s="265"/>
      <c r="POM40" s="265"/>
      <c r="PON40" s="246"/>
      <c r="POO40" s="265"/>
      <c r="POP40" s="265"/>
      <c r="POQ40" s="265"/>
      <c r="POR40" s="246"/>
      <c r="POS40" s="265"/>
      <c r="POT40" s="265"/>
      <c r="POU40" s="265"/>
      <c r="POV40" s="246"/>
      <c r="POW40" s="265"/>
      <c r="POX40" s="265"/>
      <c r="POY40" s="265"/>
      <c r="POZ40" s="246"/>
      <c r="PPA40" s="265"/>
      <c r="PPB40" s="265"/>
      <c r="PPC40" s="265"/>
      <c r="PPD40" s="246"/>
      <c r="PPE40" s="265"/>
      <c r="PPF40" s="265"/>
      <c r="PPG40" s="265"/>
      <c r="PPH40" s="246"/>
      <c r="PPI40" s="265"/>
      <c r="PPJ40" s="265"/>
      <c r="PPK40" s="265"/>
      <c r="PPL40" s="246"/>
      <c r="PPM40" s="265"/>
      <c r="PPN40" s="265"/>
      <c r="PPO40" s="265"/>
      <c r="PPP40" s="246"/>
      <c r="PPQ40" s="265"/>
      <c r="PPR40" s="265"/>
      <c r="PPS40" s="265"/>
      <c r="PPT40" s="246"/>
      <c r="PPU40" s="265"/>
      <c r="PPV40" s="265"/>
      <c r="PPW40" s="265"/>
      <c r="PPX40" s="246"/>
      <c r="PPY40" s="265"/>
      <c r="PPZ40" s="265"/>
      <c r="PQA40" s="265"/>
      <c r="PQB40" s="246"/>
      <c r="PQC40" s="265"/>
      <c r="PQD40" s="265"/>
      <c r="PQE40" s="265"/>
      <c r="PQF40" s="246"/>
      <c r="PQG40" s="265"/>
      <c r="PQH40" s="265"/>
      <c r="PQI40" s="265"/>
      <c r="PQJ40" s="246"/>
      <c r="PQK40" s="265"/>
      <c r="PQL40" s="265"/>
      <c r="PQM40" s="265"/>
      <c r="PQN40" s="246"/>
      <c r="PQO40" s="265"/>
      <c r="PQP40" s="265"/>
      <c r="PQQ40" s="265"/>
      <c r="PQR40" s="246"/>
      <c r="PQS40" s="265"/>
      <c r="PQT40" s="265"/>
      <c r="PQU40" s="265"/>
      <c r="PQV40" s="246"/>
      <c r="PQW40" s="265"/>
      <c r="PQX40" s="265"/>
      <c r="PQY40" s="265"/>
      <c r="PQZ40" s="246"/>
      <c r="PRA40" s="265"/>
      <c r="PRB40" s="265"/>
      <c r="PRC40" s="265"/>
      <c r="PRD40" s="246"/>
      <c r="PRE40" s="265"/>
      <c r="PRF40" s="265"/>
      <c r="PRG40" s="265"/>
      <c r="PRH40" s="246"/>
      <c r="PRI40" s="265"/>
      <c r="PRJ40" s="265"/>
      <c r="PRK40" s="265"/>
      <c r="PRL40" s="246"/>
      <c r="PRM40" s="265"/>
      <c r="PRN40" s="265"/>
      <c r="PRO40" s="265"/>
      <c r="PRP40" s="246"/>
      <c r="PRQ40" s="265"/>
      <c r="PRR40" s="265"/>
      <c r="PRS40" s="265"/>
      <c r="PRT40" s="246"/>
      <c r="PRU40" s="265"/>
      <c r="PRV40" s="265"/>
      <c r="PRW40" s="265"/>
      <c r="PRX40" s="246"/>
      <c r="PRY40" s="265"/>
      <c r="PRZ40" s="265"/>
      <c r="PSA40" s="265"/>
      <c r="PSB40" s="246"/>
      <c r="PSC40" s="265"/>
      <c r="PSD40" s="265"/>
      <c r="PSE40" s="265"/>
      <c r="PSF40" s="246"/>
      <c r="PSG40" s="265"/>
      <c r="PSH40" s="265"/>
      <c r="PSI40" s="265"/>
      <c r="PSJ40" s="246"/>
      <c r="PSK40" s="265"/>
      <c r="PSL40" s="265"/>
      <c r="PSM40" s="265"/>
      <c r="PSN40" s="246"/>
      <c r="PSO40" s="265"/>
      <c r="PSP40" s="265"/>
      <c r="PSQ40" s="265"/>
      <c r="PSR40" s="246"/>
      <c r="PSS40" s="265"/>
      <c r="PST40" s="265"/>
      <c r="PSU40" s="265"/>
      <c r="PSV40" s="246"/>
      <c r="PSW40" s="265"/>
      <c r="PSX40" s="265"/>
      <c r="PSY40" s="265"/>
      <c r="PSZ40" s="246"/>
      <c r="PTA40" s="265"/>
      <c r="PTB40" s="265"/>
      <c r="PTC40" s="265"/>
      <c r="PTD40" s="246"/>
      <c r="PTE40" s="265"/>
      <c r="PTF40" s="265"/>
      <c r="PTG40" s="265"/>
      <c r="PTH40" s="246"/>
      <c r="PTI40" s="265"/>
      <c r="PTJ40" s="265"/>
      <c r="PTK40" s="265"/>
      <c r="PTL40" s="246"/>
      <c r="PTM40" s="265"/>
      <c r="PTN40" s="265"/>
      <c r="PTO40" s="265"/>
      <c r="PTP40" s="246"/>
      <c r="PTQ40" s="265"/>
      <c r="PTR40" s="265"/>
      <c r="PTS40" s="265"/>
      <c r="PTT40" s="246"/>
      <c r="PTU40" s="265"/>
      <c r="PTV40" s="265"/>
      <c r="PTW40" s="265"/>
      <c r="PTX40" s="246"/>
      <c r="PTY40" s="265"/>
      <c r="PTZ40" s="265"/>
      <c r="PUA40" s="265"/>
      <c r="PUB40" s="246"/>
      <c r="PUC40" s="265"/>
      <c r="PUD40" s="265"/>
      <c r="PUE40" s="265"/>
      <c r="PUF40" s="246"/>
      <c r="PUG40" s="265"/>
      <c r="PUH40" s="265"/>
      <c r="PUI40" s="265"/>
      <c r="PUJ40" s="246"/>
      <c r="PUK40" s="265"/>
      <c r="PUL40" s="265"/>
      <c r="PUM40" s="265"/>
      <c r="PUN40" s="246"/>
      <c r="PUO40" s="265"/>
      <c r="PUP40" s="265"/>
      <c r="PUQ40" s="265"/>
      <c r="PUR40" s="246"/>
      <c r="PUS40" s="265"/>
      <c r="PUT40" s="265"/>
      <c r="PUU40" s="265"/>
      <c r="PUV40" s="246"/>
      <c r="PUW40" s="265"/>
      <c r="PUX40" s="265"/>
      <c r="PUY40" s="265"/>
      <c r="PUZ40" s="246"/>
      <c r="PVA40" s="265"/>
      <c r="PVB40" s="265"/>
      <c r="PVC40" s="265"/>
      <c r="PVD40" s="246"/>
      <c r="PVE40" s="265"/>
      <c r="PVF40" s="265"/>
      <c r="PVG40" s="265"/>
      <c r="PVH40" s="246"/>
      <c r="PVI40" s="265"/>
      <c r="PVJ40" s="265"/>
      <c r="PVK40" s="265"/>
      <c r="PVL40" s="246"/>
      <c r="PVM40" s="265"/>
      <c r="PVN40" s="265"/>
      <c r="PVO40" s="265"/>
      <c r="PVP40" s="246"/>
      <c r="PVQ40" s="265"/>
      <c r="PVR40" s="265"/>
      <c r="PVS40" s="265"/>
      <c r="PVT40" s="246"/>
      <c r="PVU40" s="265"/>
      <c r="PVV40" s="265"/>
      <c r="PVW40" s="265"/>
      <c r="PVX40" s="246"/>
      <c r="PVY40" s="265"/>
      <c r="PVZ40" s="265"/>
      <c r="PWA40" s="265"/>
      <c r="PWB40" s="246"/>
      <c r="PWC40" s="265"/>
      <c r="PWD40" s="265"/>
      <c r="PWE40" s="265"/>
      <c r="PWF40" s="246"/>
      <c r="PWG40" s="265"/>
      <c r="PWH40" s="265"/>
      <c r="PWI40" s="265"/>
      <c r="PWJ40" s="246"/>
      <c r="PWK40" s="265"/>
      <c r="PWL40" s="265"/>
      <c r="PWM40" s="265"/>
      <c r="PWN40" s="246"/>
      <c r="PWO40" s="265"/>
      <c r="PWP40" s="265"/>
      <c r="PWQ40" s="265"/>
      <c r="PWR40" s="246"/>
      <c r="PWS40" s="265"/>
      <c r="PWT40" s="265"/>
      <c r="PWU40" s="265"/>
      <c r="PWV40" s="246"/>
      <c r="PWW40" s="265"/>
      <c r="PWX40" s="265"/>
      <c r="PWY40" s="265"/>
      <c r="PWZ40" s="246"/>
      <c r="PXA40" s="265"/>
      <c r="PXB40" s="265"/>
      <c r="PXC40" s="265"/>
      <c r="PXD40" s="246"/>
      <c r="PXE40" s="265"/>
      <c r="PXF40" s="265"/>
      <c r="PXG40" s="265"/>
      <c r="PXH40" s="246"/>
      <c r="PXI40" s="265"/>
      <c r="PXJ40" s="265"/>
      <c r="PXK40" s="265"/>
      <c r="PXL40" s="246"/>
      <c r="PXM40" s="265"/>
      <c r="PXN40" s="265"/>
      <c r="PXO40" s="265"/>
      <c r="PXP40" s="246"/>
      <c r="PXQ40" s="265"/>
      <c r="PXR40" s="265"/>
      <c r="PXS40" s="265"/>
      <c r="PXT40" s="246"/>
      <c r="PXU40" s="265"/>
      <c r="PXV40" s="265"/>
      <c r="PXW40" s="265"/>
      <c r="PXX40" s="246"/>
      <c r="PXY40" s="265"/>
      <c r="PXZ40" s="265"/>
      <c r="PYA40" s="265"/>
      <c r="PYB40" s="246"/>
      <c r="PYC40" s="265"/>
      <c r="PYD40" s="265"/>
      <c r="PYE40" s="265"/>
      <c r="PYF40" s="246"/>
      <c r="PYG40" s="265"/>
      <c r="PYH40" s="265"/>
      <c r="PYI40" s="265"/>
      <c r="PYJ40" s="246"/>
      <c r="PYK40" s="265"/>
      <c r="PYL40" s="265"/>
      <c r="PYM40" s="265"/>
      <c r="PYN40" s="246"/>
      <c r="PYO40" s="265"/>
      <c r="PYP40" s="265"/>
      <c r="PYQ40" s="265"/>
      <c r="PYR40" s="246"/>
      <c r="PYS40" s="265"/>
      <c r="PYT40" s="265"/>
      <c r="PYU40" s="265"/>
      <c r="PYV40" s="246"/>
      <c r="PYW40" s="265"/>
      <c r="PYX40" s="265"/>
      <c r="PYY40" s="265"/>
      <c r="PYZ40" s="246"/>
      <c r="PZA40" s="265"/>
      <c r="PZB40" s="265"/>
      <c r="PZC40" s="265"/>
      <c r="PZD40" s="246"/>
      <c r="PZE40" s="265"/>
      <c r="PZF40" s="265"/>
      <c r="PZG40" s="265"/>
      <c r="PZH40" s="246"/>
      <c r="PZI40" s="265"/>
      <c r="PZJ40" s="265"/>
      <c r="PZK40" s="265"/>
      <c r="PZL40" s="246"/>
      <c r="PZM40" s="265"/>
      <c r="PZN40" s="265"/>
      <c r="PZO40" s="265"/>
      <c r="PZP40" s="246"/>
      <c r="PZQ40" s="265"/>
      <c r="PZR40" s="265"/>
      <c r="PZS40" s="265"/>
      <c r="PZT40" s="246"/>
      <c r="PZU40" s="265"/>
      <c r="PZV40" s="265"/>
      <c r="PZW40" s="265"/>
      <c r="PZX40" s="246"/>
      <c r="PZY40" s="265"/>
      <c r="PZZ40" s="265"/>
      <c r="QAA40" s="265"/>
      <c r="QAB40" s="246"/>
      <c r="QAC40" s="265"/>
      <c r="QAD40" s="265"/>
      <c r="QAE40" s="265"/>
      <c r="QAF40" s="246"/>
      <c r="QAG40" s="265"/>
      <c r="QAH40" s="265"/>
      <c r="QAI40" s="265"/>
      <c r="QAJ40" s="246"/>
      <c r="QAK40" s="265"/>
      <c r="QAL40" s="265"/>
      <c r="QAM40" s="265"/>
      <c r="QAN40" s="246"/>
      <c r="QAO40" s="265"/>
      <c r="QAP40" s="265"/>
      <c r="QAQ40" s="265"/>
      <c r="QAR40" s="246"/>
      <c r="QAS40" s="265"/>
      <c r="QAT40" s="265"/>
      <c r="QAU40" s="265"/>
      <c r="QAV40" s="246"/>
      <c r="QAW40" s="265"/>
      <c r="QAX40" s="265"/>
      <c r="QAY40" s="265"/>
      <c r="QAZ40" s="246"/>
      <c r="QBA40" s="265"/>
      <c r="QBB40" s="265"/>
      <c r="QBC40" s="265"/>
      <c r="QBD40" s="246"/>
      <c r="QBE40" s="265"/>
      <c r="QBF40" s="265"/>
      <c r="QBG40" s="265"/>
      <c r="QBH40" s="246"/>
      <c r="QBI40" s="265"/>
      <c r="QBJ40" s="265"/>
      <c r="QBK40" s="265"/>
      <c r="QBL40" s="246"/>
      <c r="QBM40" s="265"/>
      <c r="QBN40" s="265"/>
      <c r="QBO40" s="265"/>
      <c r="QBP40" s="246"/>
      <c r="QBQ40" s="265"/>
      <c r="QBR40" s="265"/>
      <c r="QBS40" s="265"/>
      <c r="QBT40" s="246"/>
      <c r="QBU40" s="265"/>
      <c r="QBV40" s="265"/>
      <c r="QBW40" s="265"/>
      <c r="QBX40" s="246"/>
      <c r="QBY40" s="265"/>
      <c r="QBZ40" s="265"/>
      <c r="QCA40" s="265"/>
      <c r="QCB40" s="246"/>
      <c r="QCC40" s="265"/>
      <c r="QCD40" s="265"/>
      <c r="QCE40" s="265"/>
      <c r="QCF40" s="246"/>
      <c r="QCG40" s="265"/>
      <c r="QCH40" s="265"/>
      <c r="QCI40" s="265"/>
      <c r="QCJ40" s="246"/>
      <c r="QCK40" s="265"/>
      <c r="QCL40" s="265"/>
      <c r="QCM40" s="265"/>
      <c r="QCN40" s="246"/>
      <c r="QCO40" s="265"/>
      <c r="QCP40" s="265"/>
      <c r="QCQ40" s="265"/>
      <c r="QCR40" s="246"/>
      <c r="QCS40" s="265"/>
      <c r="QCT40" s="265"/>
      <c r="QCU40" s="265"/>
      <c r="QCV40" s="246"/>
      <c r="QCW40" s="265"/>
      <c r="QCX40" s="265"/>
      <c r="QCY40" s="265"/>
      <c r="QCZ40" s="246"/>
      <c r="QDA40" s="265"/>
      <c r="QDB40" s="265"/>
      <c r="QDC40" s="265"/>
      <c r="QDD40" s="246"/>
      <c r="QDE40" s="265"/>
      <c r="QDF40" s="265"/>
      <c r="QDG40" s="265"/>
      <c r="QDH40" s="246"/>
      <c r="QDI40" s="265"/>
      <c r="QDJ40" s="265"/>
      <c r="QDK40" s="265"/>
      <c r="QDL40" s="246"/>
      <c r="QDM40" s="265"/>
      <c r="QDN40" s="265"/>
      <c r="QDO40" s="265"/>
      <c r="QDP40" s="246"/>
      <c r="QDQ40" s="265"/>
      <c r="QDR40" s="265"/>
      <c r="QDS40" s="265"/>
      <c r="QDT40" s="246"/>
      <c r="QDU40" s="265"/>
      <c r="QDV40" s="265"/>
      <c r="QDW40" s="265"/>
      <c r="QDX40" s="246"/>
      <c r="QDY40" s="265"/>
      <c r="QDZ40" s="265"/>
      <c r="QEA40" s="265"/>
      <c r="QEB40" s="246"/>
      <c r="QEC40" s="265"/>
      <c r="QED40" s="265"/>
      <c r="QEE40" s="265"/>
      <c r="QEF40" s="246"/>
      <c r="QEG40" s="265"/>
      <c r="QEH40" s="265"/>
      <c r="QEI40" s="265"/>
      <c r="QEJ40" s="246"/>
      <c r="QEK40" s="265"/>
      <c r="QEL40" s="265"/>
      <c r="QEM40" s="265"/>
      <c r="QEN40" s="246"/>
      <c r="QEO40" s="265"/>
      <c r="QEP40" s="265"/>
      <c r="QEQ40" s="265"/>
      <c r="QER40" s="246"/>
      <c r="QES40" s="265"/>
      <c r="QET40" s="265"/>
      <c r="QEU40" s="265"/>
      <c r="QEV40" s="246"/>
      <c r="QEW40" s="265"/>
      <c r="QEX40" s="265"/>
      <c r="QEY40" s="265"/>
      <c r="QEZ40" s="246"/>
      <c r="QFA40" s="265"/>
      <c r="QFB40" s="265"/>
      <c r="QFC40" s="265"/>
      <c r="QFD40" s="246"/>
      <c r="QFE40" s="265"/>
      <c r="QFF40" s="265"/>
      <c r="QFG40" s="265"/>
      <c r="QFH40" s="246"/>
      <c r="QFI40" s="265"/>
      <c r="QFJ40" s="265"/>
      <c r="QFK40" s="265"/>
      <c r="QFL40" s="246"/>
      <c r="QFM40" s="265"/>
      <c r="QFN40" s="265"/>
      <c r="QFO40" s="265"/>
      <c r="QFP40" s="246"/>
      <c r="QFQ40" s="265"/>
      <c r="QFR40" s="265"/>
      <c r="QFS40" s="265"/>
      <c r="QFT40" s="246"/>
      <c r="QFU40" s="265"/>
      <c r="QFV40" s="265"/>
      <c r="QFW40" s="265"/>
      <c r="QFX40" s="246"/>
      <c r="QFY40" s="265"/>
      <c r="QFZ40" s="265"/>
      <c r="QGA40" s="265"/>
      <c r="QGB40" s="246"/>
      <c r="QGC40" s="265"/>
      <c r="QGD40" s="265"/>
      <c r="QGE40" s="265"/>
      <c r="QGF40" s="246"/>
      <c r="QGG40" s="265"/>
      <c r="QGH40" s="265"/>
      <c r="QGI40" s="265"/>
      <c r="QGJ40" s="246"/>
      <c r="QGK40" s="265"/>
      <c r="QGL40" s="265"/>
      <c r="QGM40" s="265"/>
      <c r="QGN40" s="246"/>
      <c r="QGO40" s="265"/>
      <c r="QGP40" s="265"/>
      <c r="QGQ40" s="265"/>
      <c r="QGR40" s="246"/>
      <c r="QGS40" s="265"/>
      <c r="QGT40" s="265"/>
      <c r="QGU40" s="265"/>
      <c r="QGV40" s="246"/>
      <c r="QGW40" s="265"/>
      <c r="QGX40" s="265"/>
      <c r="QGY40" s="265"/>
      <c r="QGZ40" s="246"/>
      <c r="QHA40" s="265"/>
      <c r="QHB40" s="265"/>
      <c r="QHC40" s="265"/>
      <c r="QHD40" s="246"/>
      <c r="QHE40" s="265"/>
      <c r="QHF40" s="265"/>
      <c r="QHG40" s="265"/>
      <c r="QHH40" s="246"/>
      <c r="QHI40" s="265"/>
      <c r="QHJ40" s="265"/>
      <c r="QHK40" s="265"/>
      <c r="QHL40" s="246"/>
      <c r="QHM40" s="265"/>
      <c r="QHN40" s="265"/>
      <c r="QHO40" s="265"/>
      <c r="QHP40" s="246"/>
      <c r="QHQ40" s="265"/>
      <c r="QHR40" s="265"/>
      <c r="QHS40" s="265"/>
      <c r="QHT40" s="246"/>
      <c r="QHU40" s="265"/>
      <c r="QHV40" s="265"/>
      <c r="QHW40" s="265"/>
      <c r="QHX40" s="246"/>
      <c r="QHY40" s="265"/>
      <c r="QHZ40" s="265"/>
      <c r="QIA40" s="265"/>
      <c r="QIB40" s="246"/>
      <c r="QIC40" s="265"/>
      <c r="QID40" s="265"/>
      <c r="QIE40" s="265"/>
      <c r="QIF40" s="246"/>
      <c r="QIG40" s="265"/>
      <c r="QIH40" s="265"/>
      <c r="QII40" s="265"/>
      <c r="QIJ40" s="246"/>
      <c r="QIK40" s="265"/>
      <c r="QIL40" s="265"/>
      <c r="QIM40" s="265"/>
      <c r="QIN40" s="246"/>
      <c r="QIO40" s="265"/>
      <c r="QIP40" s="265"/>
      <c r="QIQ40" s="265"/>
      <c r="QIR40" s="246"/>
      <c r="QIS40" s="265"/>
      <c r="QIT40" s="265"/>
      <c r="QIU40" s="265"/>
      <c r="QIV40" s="246"/>
      <c r="QIW40" s="265"/>
      <c r="QIX40" s="265"/>
      <c r="QIY40" s="265"/>
      <c r="QIZ40" s="246"/>
      <c r="QJA40" s="265"/>
      <c r="QJB40" s="265"/>
      <c r="QJC40" s="265"/>
      <c r="QJD40" s="246"/>
      <c r="QJE40" s="265"/>
      <c r="QJF40" s="265"/>
      <c r="QJG40" s="265"/>
      <c r="QJH40" s="246"/>
      <c r="QJI40" s="265"/>
      <c r="QJJ40" s="265"/>
      <c r="QJK40" s="265"/>
      <c r="QJL40" s="246"/>
      <c r="QJM40" s="265"/>
      <c r="QJN40" s="265"/>
      <c r="QJO40" s="265"/>
      <c r="QJP40" s="246"/>
      <c r="QJQ40" s="265"/>
      <c r="QJR40" s="265"/>
      <c r="QJS40" s="265"/>
      <c r="QJT40" s="246"/>
      <c r="QJU40" s="265"/>
      <c r="QJV40" s="265"/>
      <c r="QJW40" s="265"/>
      <c r="QJX40" s="246"/>
      <c r="QJY40" s="265"/>
      <c r="QJZ40" s="265"/>
      <c r="QKA40" s="265"/>
      <c r="QKB40" s="246"/>
      <c r="QKC40" s="265"/>
      <c r="QKD40" s="265"/>
      <c r="QKE40" s="265"/>
      <c r="QKF40" s="246"/>
      <c r="QKG40" s="265"/>
      <c r="QKH40" s="265"/>
      <c r="QKI40" s="265"/>
      <c r="QKJ40" s="246"/>
      <c r="QKK40" s="265"/>
      <c r="QKL40" s="265"/>
      <c r="QKM40" s="265"/>
      <c r="QKN40" s="246"/>
      <c r="QKO40" s="265"/>
      <c r="QKP40" s="265"/>
      <c r="QKQ40" s="265"/>
      <c r="QKR40" s="246"/>
      <c r="QKS40" s="265"/>
      <c r="QKT40" s="265"/>
      <c r="QKU40" s="265"/>
      <c r="QKV40" s="246"/>
      <c r="QKW40" s="265"/>
      <c r="QKX40" s="265"/>
      <c r="QKY40" s="265"/>
      <c r="QKZ40" s="246"/>
      <c r="QLA40" s="265"/>
      <c r="QLB40" s="265"/>
      <c r="QLC40" s="265"/>
      <c r="QLD40" s="246"/>
      <c r="QLE40" s="265"/>
      <c r="QLF40" s="265"/>
      <c r="QLG40" s="265"/>
      <c r="QLH40" s="246"/>
      <c r="QLI40" s="265"/>
      <c r="QLJ40" s="265"/>
      <c r="QLK40" s="265"/>
      <c r="QLL40" s="246"/>
      <c r="QLM40" s="265"/>
      <c r="QLN40" s="265"/>
      <c r="QLO40" s="265"/>
      <c r="QLP40" s="246"/>
      <c r="QLQ40" s="265"/>
      <c r="QLR40" s="265"/>
      <c r="QLS40" s="265"/>
      <c r="QLT40" s="246"/>
      <c r="QLU40" s="265"/>
      <c r="QLV40" s="265"/>
      <c r="QLW40" s="265"/>
      <c r="QLX40" s="246"/>
      <c r="QLY40" s="265"/>
      <c r="QLZ40" s="265"/>
      <c r="QMA40" s="265"/>
      <c r="QMB40" s="246"/>
      <c r="QMC40" s="265"/>
      <c r="QMD40" s="265"/>
      <c r="QME40" s="265"/>
      <c r="QMF40" s="246"/>
      <c r="QMG40" s="265"/>
      <c r="QMH40" s="265"/>
      <c r="QMI40" s="265"/>
      <c r="QMJ40" s="246"/>
      <c r="QMK40" s="265"/>
      <c r="QML40" s="265"/>
      <c r="QMM40" s="265"/>
      <c r="QMN40" s="246"/>
      <c r="QMO40" s="265"/>
      <c r="QMP40" s="265"/>
      <c r="QMQ40" s="265"/>
      <c r="QMR40" s="246"/>
      <c r="QMS40" s="265"/>
      <c r="QMT40" s="265"/>
      <c r="QMU40" s="265"/>
      <c r="QMV40" s="246"/>
      <c r="QMW40" s="265"/>
      <c r="QMX40" s="265"/>
      <c r="QMY40" s="265"/>
      <c r="QMZ40" s="246"/>
      <c r="QNA40" s="265"/>
      <c r="QNB40" s="265"/>
      <c r="QNC40" s="265"/>
      <c r="QND40" s="246"/>
      <c r="QNE40" s="265"/>
      <c r="QNF40" s="265"/>
      <c r="QNG40" s="265"/>
      <c r="QNH40" s="246"/>
      <c r="QNI40" s="265"/>
      <c r="QNJ40" s="265"/>
      <c r="QNK40" s="265"/>
      <c r="QNL40" s="246"/>
      <c r="QNM40" s="265"/>
      <c r="QNN40" s="265"/>
      <c r="QNO40" s="265"/>
      <c r="QNP40" s="246"/>
      <c r="QNQ40" s="265"/>
      <c r="QNR40" s="265"/>
      <c r="QNS40" s="265"/>
      <c r="QNT40" s="246"/>
      <c r="QNU40" s="265"/>
      <c r="QNV40" s="265"/>
      <c r="QNW40" s="265"/>
      <c r="QNX40" s="246"/>
      <c r="QNY40" s="265"/>
      <c r="QNZ40" s="265"/>
      <c r="QOA40" s="265"/>
      <c r="QOB40" s="246"/>
      <c r="QOC40" s="265"/>
      <c r="QOD40" s="265"/>
      <c r="QOE40" s="265"/>
      <c r="QOF40" s="246"/>
      <c r="QOG40" s="265"/>
      <c r="QOH40" s="265"/>
      <c r="QOI40" s="265"/>
      <c r="QOJ40" s="246"/>
      <c r="QOK40" s="265"/>
      <c r="QOL40" s="265"/>
      <c r="QOM40" s="265"/>
      <c r="QON40" s="246"/>
      <c r="QOO40" s="265"/>
      <c r="QOP40" s="265"/>
      <c r="QOQ40" s="265"/>
      <c r="QOR40" s="246"/>
      <c r="QOS40" s="265"/>
      <c r="QOT40" s="265"/>
      <c r="QOU40" s="265"/>
      <c r="QOV40" s="246"/>
      <c r="QOW40" s="265"/>
      <c r="QOX40" s="265"/>
      <c r="QOY40" s="265"/>
      <c r="QOZ40" s="246"/>
      <c r="QPA40" s="265"/>
      <c r="QPB40" s="265"/>
      <c r="QPC40" s="265"/>
      <c r="QPD40" s="246"/>
      <c r="QPE40" s="265"/>
      <c r="QPF40" s="265"/>
      <c r="QPG40" s="265"/>
      <c r="QPH40" s="246"/>
      <c r="QPI40" s="265"/>
      <c r="QPJ40" s="265"/>
      <c r="QPK40" s="265"/>
      <c r="QPL40" s="246"/>
      <c r="QPM40" s="265"/>
      <c r="QPN40" s="265"/>
      <c r="QPO40" s="265"/>
      <c r="QPP40" s="246"/>
      <c r="QPQ40" s="265"/>
      <c r="QPR40" s="265"/>
      <c r="QPS40" s="265"/>
      <c r="QPT40" s="246"/>
      <c r="QPU40" s="265"/>
      <c r="QPV40" s="265"/>
      <c r="QPW40" s="265"/>
      <c r="QPX40" s="246"/>
      <c r="QPY40" s="265"/>
      <c r="QPZ40" s="265"/>
      <c r="QQA40" s="265"/>
      <c r="QQB40" s="246"/>
      <c r="QQC40" s="265"/>
      <c r="QQD40" s="265"/>
      <c r="QQE40" s="265"/>
      <c r="QQF40" s="246"/>
      <c r="QQG40" s="265"/>
      <c r="QQH40" s="265"/>
      <c r="QQI40" s="265"/>
      <c r="QQJ40" s="246"/>
      <c r="QQK40" s="265"/>
      <c r="QQL40" s="265"/>
      <c r="QQM40" s="265"/>
      <c r="QQN40" s="246"/>
      <c r="QQO40" s="265"/>
      <c r="QQP40" s="265"/>
      <c r="QQQ40" s="265"/>
      <c r="QQR40" s="246"/>
      <c r="QQS40" s="265"/>
      <c r="QQT40" s="265"/>
      <c r="QQU40" s="265"/>
      <c r="QQV40" s="246"/>
      <c r="QQW40" s="265"/>
      <c r="QQX40" s="265"/>
      <c r="QQY40" s="265"/>
      <c r="QQZ40" s="246"/>
      <c r="QRA40" s="265"/>
      <c r="QRB40" s="265"/>
      <c r="QRC40" s="265"/>
      <c r="QRD40" s="246"/>
      <c r="QRE40" s="265"/>
      <c r="QRF40" s="265"/>
      <c r="QRG40" s="265"/>
      <c r="QRH40" s="246"/>
      <c r="QRI40" s="265"/>
      <c r="QRJ40" s="265"/>
      <c r="QRK40" s="265"/>
      <c r="QRL40" s="246"/>
      <c r="QRM40" s="265"/>
      <c r="QRN40" s="265"/>
      <c r="QRO40" s="265"/>
      <c r="QRP40" s="246"/>
      <c r="QRQ40" s="265"/>
      <c r="QRR40" s="265"/>
      <c r="QRS40" s="265"/>
      <c r="QRT40" s="246"/>
      <c r="QRU40" s="265"/>
      <c r="QRV40" s="265"/>
      <c r="QRW40" s="265"/>
      <c r="QRX40" s="246"/>
      <c r="QRY40" s="265"/>
      <c r="QRZ40" s="265"/>
      <c r="QSA40" s="265"/>
      <c r="QSB40" s="246"/>
      <c r="QSC40" s="265"/>
      <c r="QSD40" s="265"/>
      <c r="QSE40" s="265"/>
      <c r="QSF40" s="246"/>
      <c r="QSG40" s="265"/>
      <c r="QSH40" s="265"/>
      <c r="QSI40" s="265"/>
      <c r="QSJ40" s="246"/>
      <c r="QSK40" s="265"/>
      <c r="QSL40" s="265"/>
      <c r="QSM40" s="265"/>
      <c r="QSN40" s="246"/>
      <c r="QSO40" s="265"/>
      <c r="QSP40" s="265"/>
      <c r="QSQ40" s="265"/>
      <c r="QSR40" s="246"/>
      <c r="QSS40" s="265"/>
      <c r="QST40" s="265"/>
      <c r="QSU40" s="265"/>
      <c r="QSV40" s="246"/>
      <c r="QSW40" s="265"/>
      <c r="QSX40" s="265"/>
      <c r="QSY40" s="265"/>
      <c r="QSZ40" s="246"/>
      <c r="QTA40" s="265"/>
      <c r="QTB40" s="265"/>
      <c r="QTC40" s="265"/>
      <c r="QTD40" s="246"/>
      <c r="QTE40" s="265"/>
      <c r="QTF40" s="265"/>
      <c r="QTG40" s="265"/>
      <c r="QTH40" s="246"/>
      <c r="QTI40" s="265"/>
      <c r="QTJ40" s="265"/>
      <c r="QTK40" s="265"/>
      <c r="QTL40" s="246"/>
      <c r="QTM40" s="265"/>
      <c r="QTN40" s="265"/>
      <c r="QTO40" s="265"/>
      <c r="QTP40" s="246"/>
      <c r="QTQ40" s="265"/>
      <c r="QTR40" s="265"/>
      <c r="QTS40" s="265"/>
      <c r="QTT40" s="246"/>
      <c r="QTU40" s="265"/>
      <c r="QTV40" s="265"/>
      <c r="QTW40" s="265"/>
      <c r="QTX40" s="246"/>
      <c r="QTY40" s="265"/>
      <c r="QTZ40" s="265"/>
      <c r="QUA40" s="265"/>
      <c r="QUB40" s="246"/>
      <c r="QUC40" s="265"/>
      <c r="QUD40" s="265"/>
      <c r="QUE40" s="265"/>
      <c r="QUF40" s="246"/>
      <c r="QUG40" s="265"/>
      <c r="QUH40" s="265"/>
      <c r="QUI40" s="265"/>
      <c r="QUJ40" s="246"/>
      <c r="QUK40" s="265"/>
      <c r="QUL40" s="265"/>
      <c r="QUM40" s="265"/>
      <c r="QUN40" s="246"/>
      <c r="QUO40" s="265"/>
      <c r="QUP40" s="265"/>
      <c r="QUQ40" s="265"/>
      <c r="QUR40" s="246"/>
      <c r="QUS40" s="265"/>
      <c r="QUT40" s="265"/>
      <c r="QUU40" s="265"/>
      <c r="QUV40" s="246"/>
      <c r="QUW40" s="265"/>
      <c r="QUX40" s="265"/>
      <c r="QUY40" s="265"/>
      <c r="QUZ40" s="246"/>
      <c r="QVA40" s="265"/>
      <c r="QVB40" s="265"/>
      <c r="QVC40" s="265"/>
      <c r="QVD40" s="246"/>
      <c r="QVE40" s="265"/>
      <c r="QVF40" s="265"/>
      <c r="QVG40" s="265"/>
      <c r="QVH40" s="246"/>
      <c r="QVI40" s="265"/>
      <c r="QVJ40" s="265"/>
      <c r="QVK40" s="265"/>
      <c r="QVL40" s="246"/>
      <c r="QVM40" s="265"/>
      <c r="QVN40" s="265"/>
      <c r="QVO40" s="265"/>
      <c r="QVP40" s="246"/>
      <c r="QVQ40" s="265"/>
      <c r="QVR40" s="265"/>
      <c r="QVS40" s="265"/>
      <c r="QVT40" s="246"/>
      <c r="QVU40" s="265"/>
      <c r="QVV40" s="265"/>
      <c r="QVW40" s="265"/>
      <c r="QVX40" s="246"/>
      <c r="QVY40" s="265"/>
      <c r="QVZ40" s="265"/>
      <c r="QWA40" s="265"/>
      <c r="QWB40" s="246"/>
      <c r="QWC40" s="265"/>
      <c r="QWD40" s="265"/>
      <c r="QWE40" s="265"/>
      <c r="QWF40" s="246"/>
      <c r="QWG40" s="265"/>
      <c r="QWH40" s="265"/>
      <c r="QWI40" s="265"/>
      <c r="QWJ40" s="246"/>
      <c r="QWK40" s="265"/>
      <c r="QWL40" s="265"/>
      <c r="QWM40" s="265"/>
      <c r="QWN40" s="246"/>
      <c r="QWO40" s="265"/>
      <c r="QWP40" s="265"/>
      <c r="QWQ40" s="265"/>
      <c r="QWR40" s="246"/>
      <c r="QWS40" s="265"/>
      <c r="QWT40" s="265"/>
      <c r="QWU40" s="265"/>
      <c r="QWV40" s="246"/>
      <c r="QWW40" s="265"/>
      <c r="QWX40" s="265"/>
      <c r="QWY40" s="265"/>
      <c r="QWZ40" s="246"/>
      <c r="QXA40" s="265"/>
      <c r="QXB40" s="265"/>
      <c r="QXC40" s="265"/>
      <c r="QXD40" s="246"/>
      <c r="QXE40" s="265"/>
      <c r="QXF40" s="265"/>
      <c r="QXG40" s="265"/>
      <c r="QXH40" s="246"/>
      <c r="QXI40" s="265"/>
      <c r="QXJ40" s="265"/>
      <c r="QXK40" s="265"/>
      <c r="QXL40" s="246"/>
      <c r="QXM40" s="265"/>
      <c r="QXN40" s="265"/>
      <c r="QXO40" s="265"/>
      <c r="QXP40" s="246"/>
      <c r="QXQ40" s="265"/>
      <c r="QXR40" s="265"/>
      <c r="QXS40" s="265"/>
      <c r="QXT40" s="246"/>
      <c r="QXU40" s="265"/>
      <c r="QXV40" s="265"/>
      <c r="QXW40" s="265"/>
      <c r="QXX40" s="246"/>
      <c r="QXY40" s="265"/>
      <c r="QXZ40" s="265"/>
      <c r="QYA40" s="265"/>
      <c r="QYB40" s="246"/>
      <c r="QYC40" s="265"/>
      <c r="QYD40" s="265"/>
      <c r="QYE40" s="265"/>
      <c r="QYF40" s="246"/>
      <c r="QYG40" s="265"/>
      <c r="QYH40" s="265"/>
      <c r="QYI40" s="265"/>
      <c r="QYJ40" s="246"/>
      <c r="QYK40" s="265"/>
      <c r="QYL40" s="265"/>
      <c r="QYM40" s="265"/>
      <c r="QYN40" s="246"/>
      <c r="QYO40" s="265"/>
      <c r="QYP40" s="265"/>
      <c r="QYQ40" s="265"/>
      <c r="QYR40" s="246"/>
      <c r="QYS40" s="265"/>
      <c r="QYT40" s="265"/>
      <c r="QYU40" s="265"/>
      <c r="QYV40" s="246"/>
      <c r="QYW40" s="265"/>
      <c r="QYX40" s="265"/>
      <c r="QYY40" s="265"/>
      <c r="QYZ40" s="246"/>
      <c r="QZA40" s="265"/>
      <c r="QZB40" s="265"/>
      <c r="QZC40" s="265"/>
      <c r="QZD40" s="246"/>
      <c r="QZE40" s="265"/>
      <c r="QZF40" s="265"/>
      <c r="QZG40" s="265"/>
      <c r="QZH40" s="246"/>
      <c r="QZI40" s="265"/>
      <c r="QZJ40" s="265"/>
      <c r="QZK40" s="265"/>
      <c r="QZL40" s="246"/>
      <c r="QZM40" s="265"/>
      <c r="QZN40" s="265"/>
      <c r="QZO40" s="265"/>
      <c r="QZP40" s="246"/>
      <c r="QZQ40" s="265"/>
      <c r="QZR40" s="265"/>
      <c r="QZS40" s="265"/>
      <c r="QZT40" s="246"/>
      <c r="QZU40" s="265"/>
      <c r="QZV40" s="265"/>
      <c r="QZW40" s="265"/>
      <c r="QZX40" s="246"/>
      <c r="QZY40" s="265"/>
      <c r="QZZ40" s="265"/>
      <c r="RAA40" s="265"/>
      <c r="RAB40" s="246"/>
      <c r="RAC40" s="265"/>
      <c r="RAD40" s="265"/>
      <c r="RAE40" s="265"/>
      <c r="RAF40" s="246"/>
      <c r="RAG40" s="265"/>
      <c r="RAH40" s="265"/>
      <c r="RAI40" s="265"/>
      <c r="RAJ40" s="246"/>
      <c r="RAK40" s="265"/>
      <c r="RAL40" s="265"/>
      <c r="RAM40" s="265"/>
      <c r="RAN40" s="246"/>
      <c r="RAO40" s="265"/>
      <c r="RAP40" s="265"/>
      <c r="RAQ40" s="265"/>
      <c r="RAR40" s="246"/>
      <c r="RAS40" s="265"/>
      <c r="RAT40" s="265"/>
      <c r="RAU40" s="265"/>
      <c r="RAV40" s="246"/>
      <c r="RAW40" s="265"/>
      <c r="RAX40" s="265"/>
      <c r="RAY40" s="265"/>
      <c r="RAZ40" s="246"/>
      <c r="RBA40" s="265"/>
      <c r="RBB40" s="265"/>
      <c r="RBC40" s="265"/>
      <c r="RBD40" s="246"/>
      <c r="RBE40" s="265"/>
      <c r="RBF40" s="265"/>
      <c r="RBG40" s="265"/>
      <c r="RBH40" s="246"/>
      <c r="RBI40" s="265"/>
      <c r="RBJ40" s="265"/>
      <c r="RBK40" s="265"/>
      <c r="RBL40" s="246"/>
      <c r="RBM40" s="265"/>
      <c r="RBN40" s="265"/>
      <c r="RBO40" s="265"/>
      <c r="RBP40" s="246"/>
      <c r="RBQ40" s="265"/>
      <c r="RBR40" s="265"/>
      <c r="RBS40" s="265"/>
      <c r="RBT40" s="246"/>
      <c r="RBU40" s="265"/>
      <c r="RBV40" s="265"/>
      <c r="RBW40" s="265"/>
      <c r="RBX40" s="246"/>
      <c r="RBY40" s="265"/>
      <c r="RBZ40" s="265"/>
      <c r="RCA40" s="265"/>
      <c r="RCB40" s="246"/>
      <c r="RCC40" s="265"/>
      <c r="RCD40" s="265"/>
      <c r="RCE40" s="265"/>
      <c r="RCF40" s="246"/>
      <c r="RCG40" s="265"/>
      <c r="RCH40" s="265"/>
      <c r="RCI40" s="265"/>
      <c r="RCJ40" s="246"/>
      <c r="RCK40" s="265"/>
      <c r="RCL40" s="265"/>
      <c r="RCM40" s="265"/>
      <c r="RCN40" s="246"/>
      <c r="RCO40" s="265"/>
      <c r="RCP40" s="265"/>
      <c r="RCQ40" s="265"/>
      <c r="RCR40" s="246"/>
      <c r="RCS40" s="265"/>
      <c r="RCT40" s="265"/>
      <c r="RCU40" s="265"/>
      <c r="RCV40" s="246"/>
      <c r="RCW40" s="265"/>
      <c r="RCX40" s="265"/>
      <c r="RCY40" s="265"/>
      <c r="RCZ40" s="246"/>
      <c r="RDA40" s="265"/>
      <c r="RDB40" s="265"/>
      <c r="RDC40" s="265"/>
      <c r="RDD40" s="246"/>
      <c r="RDE40" s="265"/>
      <c r="RDF40" s="265"/>
      <c r="RDG40" s="265"/>
      <c r="RDH40" s="246"/>
      <c r="RDI40" s="265"/>
      <c r="RDJ40" s="265"/>
      <c r="RDK40" s="265"/>
      <c r="RDL40" s="246"/>
      <c r="RDM40" s="265"/>
      <c r="RDN40" s="265"/>
      <c r="RDO40" s="265"/>
      <c r="RDP40" s="246"/>
      <c r="RDQ40" s="265"/>
      <c r="RDR40" s="265"/>
      <c r="RDS40" s="265"/>
      <c r="RDT40" s="246"/>
      <c r="RDU40" s="265"/>
      <c r="RDV40" s="265"/>
      <c r="RDW40" s="265"/>
      <c r="RDX40" s="246"/>
      <c r="RDY40" s="265"/>
      <c r="RDZ40" s="265"/>
      <c r="REA40" s="265"/>
      <c r="REB40" s="246"/>
      <c r="REC40" s="265"/>
      <c r="RED40" s="265"/>
      <c r="REE40" s="265"/>
      <c r="REF40" s="246"/>
      <c r="REG40" s="265"/>
      <c r="REH40" s="265"/>
      <c r="REI40" s="265"/>
      <c r="REJ40" s="246"/>
      <c r="REK40" s="265"/>
      <c r="REL40" s="265"/>
      <c r="REM40" s="265"/>
      <c r="REN40" s="246"/>
      <c r="REO40" s="265"/>
      <c r="REP40" s="265"/>
      <c r="REQ40" s="265"/>
      <c r="RER40" s="246"/>
      <c r="RES40" s="265"/>
      <c r="RET40" s="265"/>
      <c r="REU40" s="265"/>
      <c r="REV40" s="246"/>
      <c r="REW40" s="265"/>
      <c r="REX40" s="265"/>
      <c r="REY40" s="265"/>
      <c r="REZ40" s="246"/>
      <c r="RFA40" s="265"/>
      <c r="RFB40" s="265"/>
      <c r="RFC40" s="265"/>
      <c r="RFD40" s="246"/>
      <c r="RFE40" s="265"/>
      <c r="RFF40" s="265"/>
      <c r="RFG40" s="265"/>
      <c r="RFH40" s="246"/>
      <c r="RFI40" s="265"/>
      <c r="RFJ40" s="265"/>
      <c r="RFK40" s="265"/>
      <c r="RFL40" s="246"/>
      <c r="RFM40" s="265"/>
      <c r="RFN40" s="265"/>
      <c r="RFO40" s="265"/>
      <c r="RFP40" s="246"/>
      <c r="RFQ40" s="265"/>
      <c r="RFR40" s="265"/>
      <c r="RFS40" s="265"/>
      <c r="RFT40" s="246"/>
      <c r="RFU40" s="265"/>
      <c r="RFV40" s="265"/>
      <c r="RFW40" s="265"/>
      <c r="RFX40" s="246"/>
      <c r="RFY40" s="265"/>
      <c r="RFZ40" s="265"/>
      <c r="RGA40" s="265"/>
      <c r="RGB40" s="246"/>
      <c r="RGC40" s="265"/>
      <c r="RGD40" s="265"/>
      <c r="RGE40" s="265"/>
      <c r="RGF40" s="246"/>
      <c r="RGG40" s="265"/>
      <c r="RGH40" s="265"/>
      <c r="RGI40" s="265"/>
      <c r="RGJ40" s="246"/>
      <c r="RGK40" s="265"/>
      <c r="RGL40" s="265"/>
      <c r="RGM40" s="265"/>
      <c r="RGN40" s="246"/>
      <c r="RGO40" s="265"/>
      <c r="RGP40" s="265"/>
      <c r="RGQ40" s="265"/>
      <c r="RGR40" s="246"/>
      <c r="RGS40" s="265"/>
      <c r="RGT40" s="265"/>
      <c r="RGU40" s="265"/>
      <c r="RGV40" s="246"/>
      <c r="RGW40" s="265"/>
      <c r="RGX40" s="265"/>
      <c r="RGY40" s="265"/>
      <c r="RGZ40" s="246"/>
      <c r="RHA40" s="265"/>
      <c r="RHB40" s="265"/>
      <c r="RHC40" s="265"/>
      <c r="RHD40" s="246"/>
      <c r="RHE40" s="265"/>
      <c r="RHF40" s="265"/>
      <c r="RHG40" s="265"/>
      <c r="RHH40" s="246"/>
      <c r="RHI40" s="265"/>
      <c r="RHJ40" s="265"/>
      <c r="RHK40" s="265"/>
      <c r="RHL40" s="246"/>
      <c r="RHM40" s="265"/>
      <c r="RHN40" s="265"/>
      <c r="RHO40" s="265"/>
      <c r="RHP40" s="246"/>
      <c r="RHQ40" s="265"/>
      <c r="RHR40" s="265"/>
      <c r="RHS40" s="265"/>
      <c r="RHT40" s="246"/>
      <c r="RHU40" s="265"/>
      <c r="RHV40" s="265"/>
      <c r="RHW40" s="265"/>
      <c r="RHX40" s="246"/>
      <c r="RHY40" s="265"/>
      <c r="RHZ40" s="265"/>
      <c r="RIA40" s="265"/>
      <c r="RIB40" s="246"/>
      <c r="RIC40" s="265"/>
      <c r="RID40" s="265"/>
      <c r="RIE40" s="265"/>
      <c r="RIF40" s="246"/>
      <c r="RIG40" s="265"/>
      <c r="RIH40" s="265"/>
      <c r="RII40" s="265"/>
      <c r="RIJ40" s="246"/>
      <c r="RIK40" s="265"/>
      <c r="RIL40" s="265"/>
      <c r="RIM40" s="265"/>
      <c r="RIN40" s="246"/>
      <c r="RIO40" s="265"/>
      <c r="RIP40" s="265"/>
      <c r="RIQ40" s="265"/>
      <c r="RIR40" s="246"/>
      <c r="RIS40" s="265"/>
      <c r="RIT40" s="265"/>
      <c r="RIU40" s="265"/>
      <c r="RIV40" s="246"/>
      <c r="RIW40" s="265"/>
      <c r="RIX40" s="265"/>
      <c r="RIY40" s="265"/>
      <c r="RIZ40" s="246"/>
      <c r="RJA40" s="265"/>
      <c r="RJB40" s="265"/>
      <c r="RJC40" s="265"/>
      <c r="RJD40" s="246"/>
      <c r="RJE40" s="265"/>
      <c r="RJF40" s="265"/>
      <c r="RJG40" s="265"/>
      <c r="RJH40" s="246"/>
      <c r="RJI40" s="265"/>
      <c r="RJJ40" s="265"/>
      <c r="RJK40" s="265"/>
      <c r="RJL40" s="246"/>
      <c r="RJM40" s="265"/>
      <c r="RJN40" s="265"/>
      <c r="RJO40" s="265"/>
      <c r="RJP40" s="246"/>
      <c r="RJQ40" s="265"/>
      <c r="RJR40" s="265"/>
      <c r="RJS40" s="265"/>
      <c r="RJT40" s="246"/>
      <c r="RJU40" s="265"/>
      <c r="RJV40" s="265"/>
      <c r="RJW40" s="265"/>
      <c r="RJX40" s="246"/>
      <c r="RJY40" s="265"/>
      <c r="RJZ40" s="265"/>
      <c r="RKA40" s="265"/>
      <c r="RKB40" s="246"/>
      <c r="RKC40" s="265"/>
      <c r="RKD40" s="265"/>
      <c r="RKE40" s="265"/>
      <c r="RKF40" s="246"/>
      <c r="RKG40" s="265"/>
      <c r="RKH40" s="265"/>
      <c r="RKI40" s="265"/>
      <c r="RKJ40" s="246"/>
      <c r="RKK40" s="265"/>
      <c r="RKL40" s="265"/>
      <c r="RKM40" s="265"/>
      <c r="RKN40" s="246"/>
      <c r="RKO40" s="265"/>
      <c r="RKP40" s="265"/>
      <c r="RKQ40" s="265"/>
      <c r="RKR40" s="246"/>
      <c r="RKS40" s="265"/>
      <c r="RKT40" s="265"/>
      <c r="RKU40" s="265"/>
      <c r="RKV40" s="246"/>
      <c r="RKW40" s="265"/>
      <c r="RKX40" s="265"/>
      <c r="RKY40" s="265"/>
      <c r="RKZ40" s="246"/>
      <c r="RLA40" s="265"/>
      <c r="RLB40" s="265"/>
      <c r="RLC40" s="265"/>
      <c r="RLD40" s="246"/>
      <c r="RLE40" s="265"/>
      <c r="RLF40" s="265"/>
      <c r="RLG40" s="265"/>
      <c r="RLH40" s="246"/>
      <c r="RLI40" s="265"/>
      <c r="RLJ40" s="265"/>
      <c r="RLK40" s="265"/>
      <c r="RLL40" s="246"/>
      <c r="RLM40" s="265"/>
      <c r="RLN40" s="265"/>
      <c r="RLO40" s="265"/>
      <c r="RLP40" s="246"/>
      <c r="RLQ40" s="265"/>
      <c r="RLR40" s="265"/>
      <c r="RLS40" s="265"/>
      <c r="RLT40" s="246"/>
      <c r="RLU40" s="265"/>
      <c r="RLV40" s="265"/>
      <c r="RLW40" s="265"/>
      <c r="RLX40" s="246"/>
      <c r="RLY40" s="265"/>
      <c r="RLZ40" s="265"/>
      <c r="RMA40" s="265"/>
      <c r="RMB40" s="246"/>
      <c r="RMC40" s="265"/>
      <c r="RMD40" s="265"/>
      <c r="RME40" s="265"/>
      <c r="RMF40" s="246"/>
      <c r="RMG40" s="265"/>
      <c r="RMH40" s="265"/>
      <c r="RMI40" s="265"/>
      <c r="RMJ40" s="246"/>
      <c r="RMK40" s="265"/>
      <c r="RML40" s="265"/>
      <c r="RMM40" s="265"/>
      <c r="RMN40" s="246"/>
      <c r="RMO40" s="265"/>
      <c r="RMP40" s="265"/>
      <c r="RMQ40" s="265"/>
      <c r="RMR40" s="246"/>
      <c r="RMS40" s="265"/>
      <c r="RMT40" s="265"/>
      <c r="RMU40" s="265"/>
      <c r="RMV40" s="246"/>
      <c r="RMW40" s="265"/>
      <c r="RMX40" s="265"/>
      <c r="RMY40" s="265"/>
      <c r="RMZ40" s="246"/>
      <c r="RNA40" s="265"/>
      <c r="RNB40" s="265"/>
      <c r="RNC40" s="265"/>
      <c r="RND40" s="246"/>
      <c r="RNE40" s="265"/>
      <c r="RNF40" s="265"/>
      <c r="RNG40" s="265"/>
      <c r="RNH40" s="246"/>
      <c r="RNI40" s="265"/>
      <c r="RNJ40" s="265"/>
      <c r="RNK40" s="265"/>
      <c r="RNL40" s="246"/>
      <c r="RNM40" s="265"/>
      <c r="RNN40" s="265"/>
      <c r="RNO40" s="265"/>
      <c r="RNP40" s="246"/>
      <c r="RNQ40" s="265"/>
      <c r="RNR40" s="265"/>
      <c r="RNS40" s="265"/>
      <c r="RNT40" s="246"/>
      <c r="RNU40" s="265"/>
      <c r="RNV40" s="265"/>
      <c r="RNW40" s="265"/>
      <c r="RNX40" s="246"/>
      <c r="RNY40" s="265"/>
      <c r="RNZ40" s="265"/>
      <c r="ROA40" s="265"/>
      <c r="ROB40" s="246"/>
      <c r="ROC40" s="265"/>
      <c r="ROD40" s="265"/>
      <c r="ROE40" s="265"/>
      <c r="ROF40" s="246"/>
      <c r="ROG40" s="265"/>
      <c r="ROH40" s="265"/>
      <c r="ROI40" s="265"/>
      <c r="ROJ40" s="246"/>
      <c r="ROK40" s="265"/>
      <c r="ROL40" s="265"/>
      <c r="ROM40" s="265"/>
      <c r="RON40" s="246"/>
      <c r="ROO40" s="265"/>
      <c r="ROP40" s="265"/>
      <c r="ROQ40" s="265"/>
      <c r="ROR40" s="246"/>
      <c r="ROS40" s="265"/>
      <c r="ROT40" s="265"/>
      <c r="ROU40" s="265"/>
      <c r="ROV40" s="246"/>
      <c r="ROW40" s="265"/>
      <c r="ROX40" s="265"/>
      <c r="ROY40" s="265"/>
      <c r="ROZ40" s="246"/>
      <c r="RPA40" s="265"/>
      <c r="RPB40" s="265"/>
      <c r="RPC40" s="265"/>
      <c r="RPD40" s="246"/>
      <c r="RPE40" s="265"/>
      <c r="RPF40" s="265"/>
      <c r="RPG40" s="265"/>
      <c r="RPH40" s="246"/>
      <c r="RPI40" s="265"/>
      <c r="RPJ40" s="265"/>
      <c r="RPK40" s="265"/>
      <c r="RPL40" s="246"/>
      <c r="RPM40" s="265"/>
      <c r="RPN40" s="265"/>
      <c r="RPO40" s="265"/>
      <c r="RPP40" s="246"/>
      <c r="RPQ40" s="265"/>
      <c r="RPR40" s="265"/>
      <c r="RPS40" s="265"/>
      <c r="RPT40" s="246"/>
      <c r="RPU40" s="265"/>
      <c r="RPV40" s="265"/>
      <c r="RPW40" s="265"/>
      <c r="RPX40" s="246"/>
      <c r="RPY40" s="265"/>
      <c r="RPZ40" s="265"/>
      <c r="RQA40" s="265"/>
      <c r="RQB40" s="246"/>
      <c r="RQC40" s="265"/>
      <c r="RQD40" s="265"/>
      <c r="RQE40" s="265"/>
      <c r="RQF40" s="246"/>
      <c r="RQG40" s="265"/>
      <c r="RQH40" s="265"/>
      <c r="RQI40" s="265"/>
      <c r="RQJ40" s="246"/>
      <c r="RQK40" s="265"/>
      <c r="RQL40" s="265"/>
      <c r="RQM40" s="265"/>
      <c r="RQN40" s="246"/>
      <c r="RQO40" s="265"/>
      <c r="RQP40" s="265"/>
      <c r="RQQ40" s="265"/>
      <c r="RQR40" s="246"/>
      <c r="RQS40" s="265"/>
      <c r="RQT40" s="265"/>
      <c r="RQU40" s="265"/>
      <c r="RQV40" s="246"/>
      <c r="RQW40" s="265"/>
      <c r="RQX40" s="265"/>
      <c r="RQY40" s="265"/>
      <c r="RQZ40" s="246"/>
      <c r="RRA40" s="265"/>
      <c r="RRB40" s="265"/>
      <c r="RRC40" s="265"/>
      <c r="RRD40" s="246"/>
      <c r="RRE40" s="265"/>
      <c r="RRF40" s="265"/>
      <c r="RRG40" s="265"/>
      <c r="RRH40" s="246"/>
      <c r="RRI40" s="265"/>
      <c r="RRJ40" s="265"/>
      <c r="RRK40" s="265"/>
      <c r="RRL40" s="246"/>
      <c r="RRM40" s="265"/>
      <c r="RRN40" s="265"/>
      <c r="RRO40" s="265"/>
      <c r="RRP40" s="246"/>
      <c r="RRQ40" s="265"/>
      <c r="RRR40" s="265"/>
      <c r="RRS40" s="265"/>
      <c r="RRT40" s="246"/>
      <c r="RRU40" s="265"/>
      <c r="RRV40" s="265"/>
      <c r="RRW40" s="265"/>
      <c r="RRX40" s="246"/>
      <c r="RRY40" s="265"/>
      <c r="RRZ40" s="265"/>
      <c r="RSA40" s="265"/>
      <c r="RSB40" s="246"/>
      <c r="RSC40" s="265"/>
      <c r="RSD40" s="265"/>
      <c r="RSE40" s="265"/>
      <c r="RSF40" s="246"/>
      <c r="RSG40" s="265"/>
      <c r="RSH40" s="265"/>
      <c r="RSI40" s="265"/>
      <c r="RSJ40" s="246"/>
      <c r="RSK40" s="265"/>
      <c r="RSL40" s="265"/>
      <c r="RSM40" s="265"/>
      <c r="RSN40" s="246"/>
      <c r="RSO40" s="265"/>
      <c r="RSP40" s="265"/>
      <c r="RSQ40" s="265"/>
      <c r="RSR40" s="246"/>
      <c r="RSS40" s="265"/>
      <c r="RST40" s="265"/>
      <c r="RSU40" s="265"/>
      <c r="RSV40" s="246"/>
      <c r="RSW40" s="265"/>
      <c r="RSX40" s="265"/>
      <c r="RSY40" s="265"/>
      <c r="RSZ40" s="246"/>
      <c r="RTA40" s="265"/>
      <c r="RTB40" s="265"/>
      <c r="RTC40" s="265"/>
      <c r="RTD40" s="246"/>
      <c r="RTE40" s="265"/>
      <c r="RTF40" s="265"/>
      <c r="RTG40" s="265"/>
      <c r="RTH40" s="246"/>
      <c r="RTI40" s="265"/>
      <c r="RTJ40" s="265"/>
      <c r="RTK40" s="265"/>
      <c r="RTL40" s="246"/>
      <c r="RTM40" s="265"/>
      <c r="RTN40" s="265"/>
      <c r="RTO40" s="265"/>
      <c r="RTP40" s="246"/>
      <c r="RTQ40" s="265"/>
      <c r="RTR40" s="265"/>
      <c r="RTS40" s="265"/>
      <c r="RTT40" s="246"/>
      <c r="RTU40" s="265"/>
      <c r="RTV40" s="265"/>
      <c r="RTW40" s="265"/>
      <c r="RTX40" s="246"/>
      <c r="RTY40" s="265"/>
      <c r="RTZ40" s="265"/>
      <c r="RUA40" s="265"/>
      <c r="RUB40" s="246"/>
      <c r="RUC40" s="265"/>
      <c r="RUD40" s="265"/>
      <c r="RUE40" s="265"/>
      <c r="RUF40" s="246"/>
      <c r="RUG40" s="265"/>
      <c r="RUH40" s="265"/>
      <c r="RUI40" s="265"/>
      <c r="RUJ40" s="246"/>
      <c r="RUK40" s="265"/>
      <c r="RUL40" s="265"/>
      <c r="RUM40" s="265"/>
      <c r="RUN40" s="246"/>
      <c r="RUO40" s="265"/>
      <c r="RUP40" s="265"/>
      <c r="RUQ40" s="265"/>
      <c r="RUR40" s="246"/>
      <c r="RUS40" s="265"/>
      <c r="RUT40" s="265"/>
      <c r="RUU40" s="265"/>
      <c r="RUV40" s="246"/>
      <c r="RUW40" s="265"/>
      <c r="RUX40" s="265"/>
      <c r="RUY40" s="265"/>
      <c r="RUZ40" s="246"/>
      <c r="RVA40" s="265"/>
      <c r="RVB40" s="265"/>
      <c r="RVC40" s="265"/>
      <c r="RVD40" s="246"/>
      <c r="RVE40" s="265"/>
      <c r="RVF40" s="265"/>
      <c r="RVG40" s="265"/>
      <c r="RVH40" s="246"/>
      <c r="RVI40" s="265"/>
      <c r="RVJ40" s="265"/>
      <c r="RVK40" s="265"/>
      <c r="RVL40" s="246"/>
      <c r="RVM40" s="265"/>
      <c r="RVN40" s="265"/>
      <c r="RVO40" s="265"/>
      <c r="RVP40" s="246"/>
      <c r="RVQ40" s="265"/>
      <c r="RVR40" s="265"/>
      <c r="RVS40" s="265"/>
      <c r="RVT40" s="246"/>
      <c r="RVU40" s="265"/>
      <c r="RVV40" s="265"/>
      <c r="RVW40" s="265"/>
      <c r="RVX40" s="246"/>
      <c r="RVY40" s="265"/>
      <c r="RVZ40" s="265"/>
      <c r="RWA40" s="265"/>
      <c r="RWB40" s="246"/>
      <c r="RWC40" s="265"/>
      <c r="RWD40" s="265"/>
      <c r="RWE40" s="265"/>
      <c r="RWF40" s="246"/>
      <c r="RWG40" s="265"/>
      <c r="RWH40" s="265"/>
      <c r="RWI40" s="265"/>
      <c r="RWJ40" s="246"/>
      <c r="RWK40" s="265"/>
      <c r="RWL40" s="265"/>
      <c r="RWM40" s="265"/>
      <c r="RWN40" s="246"/>
      <c r="RWO40" s="265"/>
      <c r="RWP40" s="265"/>
      <c r="RWQ40" s="265"/>
      <c r="RWR40" s="246"/>
      <c r="RWS40" s="265"/>
      <c r="RWT40" s="265"/>
      <c r="RWU40" s="265"/>
      <c r="RWV40" s="246"/>
      <c r="RWW40" s="265"/>
      <c r="RWX40" s="265"/>
      <c r="RWY40" s="265"/>
      <c r="RWZ40" s="246"/>
      <c r="RXA40" s="265"/>
      <c r="RXB40" s="265"/>
      <c r="RXC40" s="265"/>
      <c r="RXD40" s="246"/>
      <c r="RXE40" s="265"/>
      <c r="RXF40" s="265"/>
      <c r="RXG40" s="265"/>
      <c r="RXH40" s="246"/>
      <c r="RXI40" s="265"/>
      <c r="RXJ40" s="265"/>
      <c r="RXK40" s="265"/>
      <c r="RXL40" s="246"/>
      <c r="RXM40" s="265"/>
      <c r="RXN40" s="265"/>
      <c r="RXO40" s="265"/>
      <c r="RXP40" s="246"/>
      <c r="RXQ40" s="265"/>
      <c r="RXR40" s="265"/>
      <c r="RXS40" s="265"/>
      <c r="RXT40" s="246"/>
      <c r="RXU40" s="265"/>
      <c r="RXV40" s="265"/>
      <c r="RXW40" s="265"/>
      <c r="RXX40" s="246"/>
      <c r="RXY40" s="265"/>
      <c r="RXZ40" s="265"/>
      <c r="RYA40" s="265"/>
      <c r="RYB40" s="246"/>
      <c r="RYC40" s="265"/>
      <c r="RYD40" s="265"/>
      <c r="RYE40" s="265"/>
      <c r="RYF40" s="246"/>
      <c r="RYG40" s="265"/>
      <c r="RYH40" s="265"/>
      <c r="RYI40" s="265"/>
      <c r="RYJ40" s="246"/>
      <c r="RYK40" s="265"/>
      <c r="RYL40" s="265"/>
      <c r="RYM40" s="265"/>
      <c r="RYN40" s="246"/>
      <c r="RYO40" s="265"/>
      <c r="RYP40" s="265"/>
      <c r="RYQ40" s="265"/>
      <c r="RYR40" s="246"/>
      <c r="RYS40" s="265"/>
      <c r="RYT40" s="265"/>
      <c r="RYU40" s="265"/>
      <c r="RYV40" s="246"/>
      <c r="RYW40" s="265"/>
      <c r="RYX40" s="265"/>
      <c r="RYY40" s="265"/>
      <c r="RYZ40" s="246"/>
      <c r="RZA40" s="265"/>
      <c r="RZB40" s="265"/>
      <c r="RZC40" s="265"/>
      <c r="RZD40" s="246"/>
      <c r="RZE40" s="265"/>
      <c r="RZF40" s="265"/>
      <c r="RZG40" s="265"/>
      <c r="RZH40" s="246"/>
      <c r="RZI40" s="265"/>
      <c r="RZJ40" s="265"/>
      <c r="RZK40" s="265"/>
      <c r="RZL40" s="246"/>
      <c r="RZM40" s="265"/>
      <c r="RZN40" s="265"/>
      <c r="RZO40" s="265"/>
      <c r="RZP40" s="246"/>
      <c r="RZQ40" s="265"/>
      <c r="RZR40" s="265"/>
      <c r="RZS40" s="265"/>
      <c r="RZT40" s="246"/>
      <c r="RZU40" s="265"/>
      <c r="RZV40" s="265"/>
      <c r="RZW40" s="265"/>
      <c r="RZX40" s="246"/>
      <c r="RZY40" s="265"/>
      <c r="RZZ40" s="265"/>
      <c r="SAA40" s="265"/>
      <c r="SAB40" s="246"/>
      <c r="SAC40" s="265"/>
      <c r="SAD40" s="265"/>
      <c r="SAE40" s="265"/>
      <c r="SAF40" s="246"/>
      <c r="SAG40" s="265"/>
      <c r="SAH40" s="265"/>
      <c r="SAI40" s="265"/>
      <c r="SAJ40" s="246"/>
      <c r="SAK40" s="265"/>
      <c r="SAL40" s="265"/>
      <c r="SAM40" s="265"/>
      <c r="SAN40" s="246"/>
      <c r="SAO40" s="265"/>
      <c r="SAP40" s="265"/>
      <c r="SAQ40" s="265"/>
      <c r="SAR40" s="246"/>
      <c r="SAS40" s="265"/>
      <c r="SAT40" s="265"/>
      <c r="SAU40" s="265"/>
      <c r="SAV40" s="246"/>
      <c r="SAW40" s="265"/>
      <c r="SAX40" s="265"/>
      <c r="SAY40" s="265"/>
      <c r="SAZ40" s="246"/>
      <c r="SBA40" s="265"/>
      <c r="SBB40" s="265"/>
      <c r="SBC40" s="265"/>
      <c r="SBD40" s="246"/>
      <c r="SBE40" s="265"/>
      <c r="SBF40" s="265"/>
      <c r="SBG40" s="265"/>
      <c r="SBH40" s="246"/>
      <c r="SBI40" s="265"/>
      <c r="SBJ40" s="265"/>
      <c r="SBK40" s="265"/>
      <c r="SBL40" s="246"/>
      <c r="SBM40" s="265"/>
      <c r="SBN40" s="265"/>
      <c r="SBO40" s="265"/>
      <c r="SBP40" s="246"/>
      <c r="SBQ40" s="265"/>
      <c r="SBR40" s="265"/>
      <c r="SBS40" s="265"/>
      <c r="SBT40" s="246"/>
      <c r="SBU40" s="265"/>
      <c r="SBV40" s="265"/>
      <c r="SBW40" s="265"/>
      <c r="SBX40" s="246"/>
      <c r="SBY40" s="265"/>
      <c r="SBZ40" s="265"/>
      <c r="SCA40" s="265"/>
      <c r="SCB40" s="246"/>
      <c r="SCC40" s="265"/>
      <c r="SCD40" s="265"/>
      <c r="SCE40" s="265"/>
      <c r="SCF40" s="246"/>
      <c r="SCG40" s="265"/>
      <c r="SCH40" s="265"/>
      <c r="SCI40" s="265"/>
      <c r="SCJ40" s="246"/>
      <c r="SCK40" s="265"/>
      <c r="SCL40" s="265"/>
      <c r="SCM40" s="265"/>
      <c r="SCN40" s="246"/>
      <c r="SCO40" s="265"/>
      <c r="SCP40" s="265"/>
      <c r="SCQ40" s="265"/>
      <c r="SCR40" s="246"/>
      <c r="SCS40" s="265"/>
      <c r="SCT40" s="265"/>
      <c r="SCU40" s="265"/>
      <c r="SCV40" s="246"/>
      <c r="SCW40" s="265"/>
      <c r="SCX40" s="265"/>
      <c r="SCY40" s="265"/>
      <c r="SCZ40" s="246"/>
      <c r="SDA40" s="265"/>
      <c r="SDB40" s="265"/>
      <c r="SDC40" s="265"/>
      <c r="SDD40" s="246"/>
      <c r="SDE40" s="265"/>
      <c r="SDF40" s="265"/>
      <c r="SDG40" s="265"/>
      <c r="SDH40" s="246"/>
      <c r="SDI40" s="265"/>
      <c r="SDJ40" s="265"/>
      <c r="SDK40" s="265"/>
      <c r="SDL40" s="246"/>
      <c r="SDM40" s="265"/>
      <c r="SDN40" s="265"/>
      <c r="SDO40" s="265"/>
      <c r="SDP40" s="246"/>
      <c r="SDQ40" s="265"/>
      <c r="SDR40" s="265"/>
      <c r="SDS40" s="265"/>
      <c r="SDT40" s="246"/>
      <c r="SDU40" s="265"/>
      <c r="SDV40" s="265"/>
      <c r="SDW40" s="265"/>
      <c r="SDX40" s="246"/>
      <c r="SDY40" s="265"/>
      <c r="SDZ40" s="265"/>
      <c r="SEA40" s="265"/>
      <c r="SEB40" s="246"/>
      <c r="SEC40" s="265"/>
      <c r="SED40" s="265"/>
      <c r="SEE40" s="265"/>
      <c r="SEF40" s="246"/>
      <c r="SEG40" s="265"/>
      <c r="SEH40" s="265"/>
      <c r="SEI40" s="265"/>
      <c r="SEJ40" s="246"/>
      <c r="SEK40" s="265"/>
      <c r="SEL40" s="265"/>
      <c r="SEM40" s="265"/>
      <c r="SEN40" s="246"/>
      <c r="SEO40" s="265"/>
      <c r="SEP40" s="265"/>
      <c r="SEQ40" s="265"/>
      <c r="SER40" s="246"/>
      <c r="SES40" s="265"/>
      <c r="SET40" s="265"/>
      <c r="SEU40" s="265"/>
      <c r="SEV40" s="246"/>
      <c r="SEW40" s="265"/>
      <c r="SEX40" s="265"/>
      <c r="SEY40" s="265"/>
      <c r="SEZ40" s="246"/>
      <c r="SFA40" s="265"/>
      <c r="SFB40" s="265"/>
      <c r="SFC40" s="265"/>
      <c r="SFD40" s="246"/>
      <c r="SFE40" s="265"/>
      <c r="SFF40" s="265"/>
      <c r="SFG40" s="265"/>
      <c r="SFH40" s="246"/>
      <c r="SFI40" s="265"/>
      <c r="SFJ40" s="265"/>
      <c r="SFK40" s="265"/>
      <c r="SFL40" s="246"/>
      <c r="SFM40" s="265"/>
      <c r="SFN40" s="265"/>
      <c r="SFO40" s="265"/>
      <c r="SFP40" s="246"/>
      <c r="SFQ40" s="265"/>
      <c r="SFR40" s="265"/>
      <c r="SFS40" s="265"/>
      <c r="SFT40" s="246"/>
      <c r="SFU40" s="265"/>
      <c r="SFV40" s="265"/>
      <c r="SFW40" s="265"/>
      <c r="SFX40" s="246"/>
      <c r="SFY40" s="265"/>
      <c r="SFZ40" s="265"/>
      <c r="SGA40" s="265"/>
      <c r="SGB40" s="246"/>
      <c r="SGC40" s="265"/>
      <c r="SGD40" s="265"/>
      <c r="SGE40" s="265"/>
      <c r="SGF40" s="246"/>
      <c r="SGG40" s="265"/>
      <c r="SGH40" s="265"/>
      <c r="SGI40" s="265"/>
      <c r="SGJ40" s="246"/>
      <c r="SGK40" s="265"/>
      <c r="SGL40" s="265"/>
      <c r="SGM40" s="265"/>
      <c r="SGN40" s="246"/>
      <c r="SGO40" s="265"/>
      <c r="SGP40" s="265"/>
      <c r="SGQ40" s="265"/>
      <c r="SGR40" s="246"/>
      <c r="SGS40" s="265"/>
      <c r="SGT40" s="265"/>
      <c r="SGU40" s="265"/>
      <c r="SGV40" s="246"/>
      <c r="SGW40" s="265"/>
      <c r="SGX40" s="265"/>
      <c r="SGY40" s="265"/>
      <c r="SGZ40" s="246"/>
      <c r="SHA40" s="265"/>
      <c r="SHB40" s="265"/>
      <c r="SHC40" s="265"/>
      <c r="SHD40" s="246"/>
      <c r="SHE40" s="265"/>
      <c r="SHF40" s="265"/>
      <c r="SHG40" s="265"/>
      <c r="SHH40" s="246"/>
      <c r="SHI40" s="265"/>
      <c r="SHJ40" s="265"/>
      <c r="SHK40" s="265"/>
      <c r="SHL40" s="246"/>
      <c r="SHM40" s="265"/>
      <c r="SHN40" s="265"/>
      <c r="SHO40" s="265"/>
      <c r="SHP40" s="246"/>
      <c r="SHQ40" s="265"/>
      <c r="SHR40" s="265"/>
      <c r="SHS40" s="265"/>
      <c r="SHT40" s="246"/>
      <c r="SHU40" s="265"/>
      <c r="SHV40" s="265"/>
      <c r="SHW40" s="265"/>
      <c r="SHX40" s="246"/>
      <c r="SHY40" s="265"/>
      <c r="SHZ40" s="265"/>
      <c r="SIA40" s="265"/>
      <c r="SIB40" s="246"/>
      <c r="SIC40" s="265"/>
      <c r="SID40" s="265"/>
      <c r="SIE40" s="265"/>
      <c r="SIF40" s="246"/>
      <c r="SIG40" s="265"/>
      <c r="SIH40" s="265"/>
      <c r="SII40" s="265"/>
      <c r="SIJ40" s="246"/>
      <c r="SIK40" s="265"/>
      <c r="SIL40" s="265"/>
      <c r="SIM40" s="265"/>
      <c r="SIN40" s="246"/>
      <c r="SIO40" s="265"/>
      <c r="SIP40" s="265"/>
      <c r="SIQ40" s="265"/>
      <c r="SIR40" s="246"/>
      <c r="SIS40" s="265"/>
      <c r="SIT40" s="265"/>
      <c r="SIU40" s="265"/>
      <c r="SIV40" s="246"/>
      <c r="SIW40" s="265"/>
      <c r="SIX40" s="265"/>
      <c r="SIY40" s="265"/>
      <c r="SIZ40" s="246"/>
      <c r="SJA40" s="265"/>
      <c r="SJB40" s="265"/>
      <c r="SJC40" s="265"/>
      <c r="SJD40" s="246"/>
      <c r="SJE40" s="265"/>
      <c r="SJF40" s="265"/>
      <c r="SJG40" s="265"/>
      <c r="SJH40" s="246"/>
      <c r="SJI40" s="265"/>
      <c r="SJJ40" s="265"/>
      <c r="SJK40" s="265"/>
      <c r="SJL40" s="246"/>
      <c r="SJM40" s="265"/>
      <c r="SJN40" s="265"/>
      <c r="SJO40" s="265"/>
      <c r="SJP40" s="246"/>
      <c r="SJQ40" s="265"/>
      <c r="SJR40" s="265"/>
      <c r="SJS40" s="265"/>
      <c r="SJT40" s="246"/>
      <c r="SJU40" s="265"/>
      <c r="SJV40" s="265"/>
      <c r="SJW40" s="265"/>
      <c r="SJX40" s="246"/>
      <c r="SJY40" s="265"/>
      <c r="SJZ40" s="265"/>
      <c r="SKA40" s="265"/>
      <c r="SKB40" s="246"/>
      <c r="SKC40" s="265"/>
      <c r="SKD40" s="265"/>
      <c r="SKE40" s="265"/>
      <c r="SKF40" s="246"/>
      <c r="SKG40" s="265"/>
      <c r="SKH40" s="265"/>
      <c r="SKI40" s="265"/>
      <c r="SKJ40" s="246"/>
      <c r="SKK40" s="265"/>
      <c r="SKL40" s="265"/>
      <c r="SKM40" s="265"/>
      <c r="SKN40" s="246"/>
      <c r="SKO40" s="265"/>
      <c r="SKP40" s="265"/>
      <c r="SKQ40" s="265"/>
      <c r="SKR40" s="246"/>
      <c r="SKS40" s="265"/>
      <c r="SKT40" s="265"/>
      <c r="SKU40" s="265"/>
      <c r="SKV40" s="246"/>
      <c r="SKW40" s="265"/>
      <c r="SKX40" s="265"/>
      <c r="SKY40" s="265"/>
      <c r="SKZ40" s="246"/>
      <c r="SLA40" s="265"/>
      <c r="SLB40" s="265"/>
      <c r="SLC40" s="265"/>
      <c r="SLD40" s="246"/>
      <c r="SLE40" s="265"/>
      <c r="SLF40" s="265"/>
      <c r="SLG40" s="265"/>
      <c r="SLH40" s="246"/>
      <c r="SLI40" s="265"/>
      <c r="SLJ40" s="265"/>
      <c r="SLK40" s="265"/>
      <c r="SLL40" s="246"/>
      <c r="SLM40" s="265"/>
      <c r="SLN40" s="265"/>
      <c r="SLO40" s="265"/>
      <c r="SLP40" s="246"/>
      <c r="SLQ40" s="265"/>
      <c r="SLR40" s="265"/>
      <c r="SLS40" s="265"/>
      <c r="SLT40" s="246"/>
      <c r="SLU40" s="265"/>
      <c r="SLV40" s="265"/>
      <c r="SLW40" s="265"/>
      <c r="SLX40" s="246"/>
      <c r="SLY40" s="265"/>
      <c r="SLZ40" s="265"/>
      <c r="SMA40" s="265"/>
      <c r="SMB40" s="246"/>
      <c r="SMC40" s="265"/>
      <c r="SMD40" s="265"/>
      <c r="SME40" s="265"/>
      <c r="SMF40" s="246"/>
      <c r="SMG40" s="265"/>
      <c r="SMH40" s="265"/>
      <c r="SMI40" s="265"/>
      <c r="SMJ40" s="246"/>
      <c r="SMK40" s="265"/>
      <c r="SML40" s="265"/>
      <c r="SMM40" s="265"/>
      <c r="SMN40" s="246"/>
      <c r="SMO40" s="265"/>
      <c r="SMP40" s="265"/>
      <c r="SMQ40" s="265"/>
      <c r="SMR40" s="246"/>
      <c r="SMS40" s="265"/>
      <c r="SMT40" s="265"/>
      <c r="SMU40" s="265"/>
      <c r="SMV40" s="246"/>
      <c r="SMW40" s="265"/>
      <c r="SMX40" s="265"/>
      <c r="SMY40" s="265"/>
      <c r="SMZ40" s="246"/>
      <c r="SNA40" s="265"/>
      <c r="SNB40" s="265"/>
      <c r="SNC40" s="265"/>
      <c r="SND40" s="246"/>
      <c r="SNE40" s="265"/>
      <c r="SNF40" s="265"/>
      <c r="SNG40" s="265"/>
      <c r="SNH40" s="246"/>
      <c r="SNI40" s="265"/>
      <c r="SNJ40" s="265"/>
      <c r="SNK40" s="265"/>
      <c r="SNL40" s="246"/>
      <c r="SNM40" s="265"/>
      <c r="SNN40" s="265"/>
      <c r="SNO40" s="265"/>
      <c r="SNP40" s="246"/>
      <c r="SNQ40" s="265"/>
      <c r="SNR40" s="265"/>
      <c r="SNS40" s="265"/>
      <c r="SNT40" s="246"/>
      <c r="SNU40" s="265"/>
      <c r="SNV40" s="265"/>
      <c r="SNW40" s="265"/>
      <c r="SNX40" s="246"/>
      <c r="SNY40" s="265"/>
      <c r="SNZ40" s="265"/>
      <c r="SOA40" s="265"/>
      <c r="SOB40" s="246"/>
      <c r="SOC40" s="265"/>
      <c r="SOD40" s="265"/>
      <c r="SOE40" s="265"/>
      <c r="SOF40" s="246"/>
      <c r="SOG40" s="265"/>
      <c r="SOH40" s="265"/>
      <c r="SOI40" s="265"/>
      <c r="SOJ40" s="246"/>
      <c r="SOK40" s="265"/>
      <c r="SOL40" s="265"/>
      <c r="SOM40" s="265"/>
      <c r="SON40" s="246"/>
      <c r="SOO40" s="265"/>
      <c r="SOP40" s="265"/>
      <c r="SOQ40" s="265"/>
      <c r="SOR40" s="246"/>
      <c r="SOS40" s="265"/>
      <c r="SOT40" s="265"/>
      <c r="SOU40" s="265"/>
      <c r="SOV40" s="246"/>
      <c r="SOW40" s="265"/>
      <c r="SOX40" s="265"/>
      <c r="SOY40" s="265"/>
      <c r="SOZ40" s="246"/>
      <c r="SPA40" s="265"/>
      <c r="SPB40" s="265"/>
      <c r="SPC40" s="265"/>
      <c r="SPD40" s="246"/>
      <c r="SPE40" s="265"/>
      <c r="SPF40" s="265"/>
      <c r="SPG40" s="265"/>
      <c r="SPH40" s="246"/>
      <c r="SPI40" s="265"/>
      <c r="SPJ40" s="265"/>
      <c r="SPK40" s="265"/>
      <c r="SPL40" s="246"/>
      <c r="SPM40" s="265"/>
      <c r="SPN40" s="265"/>
      <c r="SPO40" s="265"/>
      <c r="SPP40" s="246"/>
      <c r="SPQ40" s="265"/>
      <c r="SPR40" s="265"/>
      <c r="SPS40" s="265"/>
      <c r="SPT40" s="246"/>
      <c r="SPU40" s="265"/>
      <c r="SPV40" s="265"/>
      <c r="SPW40" s="265"/>
      <c r="SPX40" s="246"/>
      <c r="SPY40" s="265"/>
      <c r="SPZ40" s="265"/>
      <c r="SQA40" s="265"/>
      <c r="SQB40" s="246"/>
      <c r="SQC40" s="265"/>
      <c r="SQD40" s="265"/>
      <c r="SQE40" s="265"/>
      <c r="SQF40" s="246"/>
      <c r="SQG40" s="265"/>
      <c r="SQH40" s="265"/>
      <c r="SQI40" s="265"/>
      <c r="SQJ40" s="246"/>
      <c r="SQK40" s="265"/>
      <c r="SQL40" s="265"/>
      <c r="SQM40" s="265"/>
      <c r="SQN40" s="246"/>
      <c r="SQO40" s="265"/>
      <c r="SQP40" s="265"/>
      <c r="SQQ40" s="265"/>
      <c r="SQR40" s="246"/>
      <c r="SQS40" s="265"/>
      <c r="SQT40" s="265"/>
      <c r="SQU40" s="265"/>
      <c r="SQV40" s="246"/>
      <c r="SQW40" s="265"/>
      <c r="SQX40" s="265"/>
      <c r="SQY40" s="265"/>
      <c r="SQZ40" s="246"/>
      <c r="SRA40" s="265"/>
      <c r="SRB40" s="265"/>
      <c r="SRC40" s="265"/>
      <c r="SRD40" s="246"/>
      <c r="SRE40" s="265"/>
      <c r="SRF40" s="265"/>
      <c r="SRG40" s="265"/>
      <c r="SRH40" s="246"/>
      <c r="SRI40" s="265"/>
      <c r="SRJ40" s="265"/>
      <c r="SRK40" s="265"/>
      <c r="SRL40" s="246"/>
      <c r="SRM40" s="265"/>
      <c r="SRN40" s="265"/>
      <c r="SRO40" s="265"/>
      <c r="SRP40" s="246"/>
      <c r="SRQ40" s="265"/>
      <c r="SRR40" s="265"/>
      <c r="SRS40" s="265"/>
      <c r="SRT40" s="246"/>
      <c r="SRU40" s="265"/>
      <c r="SRV40" s="265"/>
      <c r="SRW40" s="265"/>
      <c r="SRX40" s="246"/>
      <c r="SRY40" s="265"/>
      <c r="SRZ40" s="265"/>
      <c r="SSA40" s="265"/>
      <c r="SSB40" s="246"/>
      <c r="SSC40" s="265"/>
      <c r="SSD40" s="265"/>
      <c r="SSE40" s="265"/>
      <c r="SSF40" s="246"/>
      <c r="SSG40" s="265"/>
      <c r="SSH40" s="265"/>
      <c r="SSI40" s="265"/>
      <c r="SSJ40" s="246"/>
      <c r="SSK40" s="265"/>
      <c r="SSL40" s="265"/>
      <c r="SSM40" s="265"/>
      <c r="SSN40" s="246"/>
      <c r="SSO40" s="265"/>
      <c r="SSP40" s="265"/>
      <c r="SSQ40" s="265"/>
      <c r="SSR40" s="246"/>
      <c r="SSS40" s="265"/>
      <c r="SST40" s="265"/>
      <c r="SSU40" s="265"/>
      <c r="SSV40" s="246"/>
      <c r="SSW40" s="265"/>
      <c r="SSX40" s="265"/>
      <c r="SSY40" s="265"/>
      <c r="SSZ40" s="246"/>
      <c r="STA40" s="265"/>
      <c r="STB40" s="265"/>
      <c r="STC40" s="265"/>
      <c r="STD40" s="246"/>
      <c r="STE40" s="265"/>
      <c r="STF40" s="265"/>
      <c r="STG40" s="265"/>
      <c r="STH40" s="246"/>
      <c r="STI40" s="265"/>
      <c r="STJ40" s="265"/>
      <c r="STK40" s="265"/>
      <c r="STL40" s="246"/>
      <c r="STM40" s="265"/>
      <c r="STN40" s="265"/>
      <c r="STO40" s="265"/>
      <c r="STP40" s="246"/>
      <c r="STQ40" s="265"/>
      <c r="STR40" s="265"/>
      <c r="STS40" s="265"/>
      <c r="STT40" s="246"/>
      <c r="STU40" s="265"/>
      <c r="STV40" s="265"/>
      <c r="STW40" s="265"/>
      <c r="STX40" s="246"/>
      <c r="STY40" s="265"/>
      <c r="STZ40" s="265"/>
      <c r="SUA40" s="265"/>
      <c r="SUB40" s="246"/>
      <c r="SUC40" s="265"/>
      <c r="SUD40" s="265"/>
      <c r="SUE40" s="265"/>
      <c r="SUF40" s="246"/>
      <c r="SUG40" s="265"/>
      <c r="SUH40" s="265"/>
      <c r="SUI40" s="265"/>
      <c r="SUJ40" s="246"/>
      <c r="SUK40" s="265"/>
      <c r="SUL40" s="265"/>
      <c r="SUM40" s="265"/>
      <c r="SUN40" s="246"/>
      <c r="SUO40" s="265"/>
      <c r="SUP40" s="265"/>
      <c r="SUQ40" s="265"/>
      <c r="SUR40" s="246"/>
      <c r="SUS40" s="265"/>
      <c r="SUT40" s="265"/>
      <c r="SUU40" s="265"/>
      <c r="SUV40" s="246"/>
      <c r="SUW40" s="265"/>
      <c r="SUX40" s="265"/>
      <c r="SUY40" s="265"/>
      <c r="SUZ40" s="246"/>
      <c r="SVA40" s="265"/>
      <c r="SVB40" s="265"/>
      <c r="SVC40" s="265"/>
      <c r="SVD40" s="246"/>
      <c r="SVE40" s="265"/>
      <c r="SVF40" s="265"/>
      <c r="SVG40" s="265"/>
      <c r="SVH40" s="246"/>
      <c r="SVI40" s="265"/>
      <c r="SVJ40" s="265"/>
      <c r="SVK40" s="265"/>
      <c r="SVL40" s="246"/>
      <c r="SVM40" s="265"/>
      <c r="SVN40" s="265"/>
      <c r="SVO40" s="265"/>
      <c r="SVP40" s="246"/>
      <c r="SVQ40" s="265"/>
      <c r="SVR40" s="265"/>
      <c r="SVS40" s="265"/>
      <c r="SVT40" s="246"/>
      <c r="SVU40" s="265"/>
      <c r="SVV40" s="265"/>
      <c r="SVW40" s="265"/>
      <c r="SVX40" s="246"/>
      <c r="SVY40" s="265"/>
      <c r="SVZ40" s="265"/>
      <c r="SWA40" s="265"/>
      <c r="SWB40" s="246"/>
      <c r="SWC40" s="265"/>
      <c r="SWD40" s="265"/>
      <c r="SWE40" s="265"/>
      <c r="SWF40" s="246"/>
      <c r="SWG40" s="265"/>
      <c r="SWH40" s="265"/>
      <c r="SWI40" s="265"/>
      <c r="SWJ40" s="246"/>
      <c r="SWK40" s="265"/>
      <c r="SWL40" s="265"/>
      <c r="SWM40" s="265"/>
      <c r="SWN40" s="246"/>
      <c r="SWO40" s="265"/>
      <c r="SWP40" s="265"/>
      <c r="SWQ40" s="265"/>
      <c r="SWR40" s="246"/>
      <c r="SWS40" s="265"/>
      <c r="SWT40" s="265"/>
      <c r="SWU40" s="265"/>
      <c r="SWV40" s="246"/>
      <c r="SWW40" s="265"/>
      <c r="SWX40" s="265"/>
      <c r="SWY40" s="265"/>
      <c r="SWZ40" s="246"/>
      <c r="SXA40" s="265"/>
      <c r="SXB40" s="265"/>
      <c r="SXC40" s="265"/>
      <c r="SXD40" s="246"/>
      <c r="SXE40" s="265"/>
      <c r="SXF40" s="265"/>
      <c r="SXG40" s="265"/>
      <c r="SXH40" s="246"/>
      <c r="SXI40" s="265"/>
      <c r="SXJ40" s="265"/>
      <c r="SXK40" s="265"/>
      <c r="SXL40" s="246"/>
      <c r="SXM40" s="265"/>
      <c r="SXN40" s="265"/>
      <c r="SXO40" s="265"/>
      <c r="SXP40" s="246"/>
      <c r="SXQ40" s="265"/>
      <c r="SXR40" s="265"/>
      <c r="SXS40" s="265"/>
      <c r="SXT40" s="246"/>
      <c r="SXU40" s="265"/>
      <c r="SXV40" s="265"/>
      <c r="SXW40" s="265"/>
      <c r="SXX40" s="246"/>
      <c r="SXY40" s="265"/>
      <c r="SXZ40" s="265"/>
      <c r="SYA40" s="265"/>
      <c r="SYB40" s="246"/>
      <c r="SYC40" s="265"/>
      <c r="SYD40" s="265"/>
      <c r="SYE40" s="265"/>
      <c r="SYF40" s="246"/>
      <c r="SYG40" s="265"/>
      <c r="SYH40" s="265"/>
      <c r="SYI40" s="265"/>
      <c r="SYJ40" s="246"/>
      <c r="SYK40" s="265"/>
      <c r="SYL40" s="265"/>
      <c r="SYM40" s="265"/>
      <c r="SYN40" s="246"/>
      <c r="SYO40" s="265"/>
      <c r="SYP40" s="265"/>
      <c r="SYQ40" s="265"/>
      <c r="SYR40" s="246"/>
      <c r="SYS40" s="265"/>
      <c r="SYT40" s="265"/>
      <c r="SYU40" s="265"/>
      <c r="SYV40" s="246"/>
      <c r="SYW40" s="265"/>
      <c r="SYX40" s="265"/>
      <c r="SYY40" s="265"/>
      <c r="SYZ40" s="246"/>
      <c r="SZA40" s="265"/>
      <c r="SZB40" s="265"/>
      <c r="SZC40" s="265"/>
      <c r="SZD40" s="246"/>
      <c r="SZE40" s="265"/>
      <c r="SZF40" s="265"/>
      <c r="SZG40" s="265"/>
      <c r="SZH40" s="246"/>
      <c r="SZI40" s="265"/>
      <c r="SZJ40" s="265"/>
      <c r="SZK40" s="265"/>
      <c r="SZL40" s="246"/>
      <c r="SZM40" s="265"/>
      <c r="SZN40" s="265"/>
      <c r="SZO40" s="265"/>
      <c r="SZP40" s="246"/>
      <c r="SZQ40" s="265"/>
      <c r="SZR40" s="265"/>
      <c r="SZS40" s="265"/>
      <c r="SZT40" s="246"/>
      <c r="SZU40" s="265"/>
      <c r="SZV40" s="265"/>
      <c r="SZW40" s="265"/>
      <c r="SZX40" s="246"/>
      <c r="SZY40" s="265"/>
      <c r="SZZ40" s="265"/>
      <c r="TAA40" s="265"/>
      <c r="TAB40" s="246"/>
      <c r="TAC40" s="265"/>
      <c r="TAD40" s="265"/>
      <c r="TAE40" s="265"/>
      <c r="TAF40" s="246"/>
      <c r="TAG40" s="265"/>
      <c r="TAH40" s="265"/>
      <c r="TAI40" s="265"/>
      <c r="TAJ40" s="246"/>
      <c r="TAK40" s="265"/>
      <c r="TAL40" s="265"/>
      <c r="TAM40" s="265"/>
      <c r="TAN40" s="246"/>
      <c r="TAO40" s="265"/>
      <c r="TAP40" s="265"/>
      <c r="TAQ40" s="265"/>
      <c r="TAR40" s="246"/>
      <c r="TAS40" s="265"/>
      <c r="TAT40" s="265"/>
      <c r="TAU40" s="265"/>
      <c r="TAV40" s="246"/>
      <c r="TAW40" s="265"/>
      <c r="TAX40" s="265"/>
      <c r="TAY40" s="265"/>
      <c r="TAZ40" s="246"/>
      <c r="TBA40" s="265"/>
      <c r="TBB40" s="265"/>
      <c r="TBC40" s="265"/>
      <c r="TBD40" s="246"/>
      <c r="TBE40" s="265"/>
      <c r="TBF40" s="265"/>
      <c r="TBG40" s="265"/>
      <c r="TBH40" s="246"/>
      <c r="TBI40" s="265"/>
      <c r="TBJ40" s="265"/>
      <c r="TBK40" s="265"/>
      <c r="TBL40" s="246"/>
      <c r="TBM40" s="265"/>
      <c r="TBN40" s="265"/>
      <c r="TBO40" s="265"/>
      <c r="TBP40" s="246"/>
      <c r="TBQ40" s="265"/>
      <c r="TBR40" s="265"/>
      <c r="TBS40" s="265"/>
      <c r="TBT40" s="246"/>
      <c r="TBU40" s="265"/>
      <c r="TBV40" s="265"/>
      <c r="TBW40" s="265"/>
      <c r="TBX40" s="246"/>
      <c r="TBY40" s="265"/>
      <c r="TBZ40" s="265"/>
      <c r="TCA40" s="265"/>
      <c r="TCB40" s="246"/>
      <c r="TCC40" s="265"/>
      <c r="TCD40" s="265"/>
      <c r="TCE40" s="265"/>
      <c r="TCF40" s="246"/>
      <c r="TCG40" s="265"/>
      <c r="TCH40" s="265"/>
      <c r="TCI40" s="265"/>
      <c r="TCJ40" s="246"/>
      <c r="TCK40" s="265"/>
      <c r="TCL40" s="265"/>
      <c r="TCM40" s="265"/>
      <c r="TCN40" s="246"/>
      <c r="TCO40" s="265"/>
      <c r="TCP40" s="265"/>
      <c r="TCQ40" s="265"/>
      <c r="TCR40" s="246"/>
      <c r="TCS40" s="265"/>
      <c r="TCT40" s="265"/>
      <c r="TCU40" s="265"/>
      <c r="TCV40" s="246"/>
      <c r="TCW40" s="265"/>
      <c r="TCX40" s="265"/>
      <c r="TCY40" s="265"/>
      <c r="TCZ40" s="246"/>
      <c r="TDA40" s="265"/>
      <c r="TDB40" s="265"/>
      <c r="TDC40" s="265"/>
      <c r="TDD40" s="246"/>
      <c r="TDE40" s="265"/>
      <c r="TDF40" s="265"/>
      <c r="TDG40" s="265"/>
      <c r="TDH40" s="246"/>
      <c r="TDI40" s="265"/>
      <c r="TDJ40" s="265"/>
      <c r="TDK40" s="265"/>
      <c r="TDL40" s="246"/>
      <c r="TDM40" s="265"/>
      <c r="TDN40" s="265"/>
      <c r="TDO40" s="265"/>
      <c r="TDP40" s="246"/>
      <c r="TDQ40" s="265"/>
      <c r="TDR40" s="265"/>
      <c r="TDS40" s="265"/>
      <c r="TDT40" s="246"/>
      <c r="TDU40" s="265"/>
      <c r="TDV40" s="265"/>
      <c r="TDW40" s="265"/>
      <c r="TDX40" s="246"/>
      <c r="TDY40" s="265"/>
      <c r="TDZ40" s="265"/>
      <c r="TEA40" s="265"/>
      <c r="TEB40" s="246"/>
      <c r="TEC40" s="265"/>
      <c r="TED40" s="265"/>
      <c r="TEE40" s="265"/>
      <c r="TEF40" s="246"/>
      <c r="TEG40" s="265"/>
      <c r="TEH40" s="265"/>
      <c r="TEI40" s="265"/>
      <c r="TEJ40" s="246"/>
      <c r="TEK40" s="265"/>
      <c r="TEL40" s="265"/>
      <c r="TEM40" s="265"/>
      <c r="TEN40" s="246"/>
      <c r="TEO40" s="265"/>
      <c r="TEP40" s="265"/>
      <c r="TEQ40" s="265"/>
      <c r="TER40" s="246"/>
      <c r="TES40" s="265"/>
      <c r="TET40" s="265"/>
      <c r="TEU40" s="265"/>
      <c r="TEV40" s="246"/>
      <c r="TEW40" s="265"/>
      <c r="TEX40" s="265"/>
      <c r="TEY40" s="265"/>
      <c r="TEZ40" s="246"/>
      <c r="TFA40" s="265"/>
      <c r="TFB40" s="265"/>
      <c r="TFC40" s="265"/>
      <c r="TFD40" s="246"/>
      <c r="TFE40" s="265"/>
      <c r="TFF40" s="265"/>
      <c r="TFG40" s="265"/>
      <c r="TFH40" s="246"/>
      <c r="TFI40" s="265"/>
      <c r="TFJ40" s="265"/>
      <c r="TFK40" s="265"/>
      <c r="TFL40" s="246"/>
      <c r="TFM40" s="265"/>
      <c r="TFN40" s="265"/>
      <c r="TFO40" s="265"/>
      <c r="TFP40" s="246"/>
      <c r="TFQ40" s="265"/>
      <c r="TFR40" s="265"/>
      <c r="TFS40" s="265"/>
      <c r="TFT40" s="246"/>
      <c r="TFU40" s="265"/>
      <c r="TFV40" s="265"/>
      <c r="TFW40" s="265"/>
      <c r="TFX40" s="246"/>
      <c r="TFY40" s="265"/>
      <c r="TFZ40" s="265"/>
      <c r="TGA40" s="265"/>
      <c r="TGB40" s="246"/>
      <c r="TGC40" s="265"/>
      <c r="TGD40" s="265"/>
      <c r="TGE40" s="265"/>
      <c r="TGF40" s="246"/>
      <c r="TGG40" s="265"/>
      <c r="TGH40" s="265"/>
      <c r="TGI40" s="265"/>
      <c r="TGJ40" s="246"/>
      <c r="TGK40" s="265"/>
      <c r="TGL40" s="265"/>
      <c r="TGM40" s="265"/>
      <c r="TGN40" s="246"/>
      <c r="TGO40" s="265"/>
      <c r="TGP40" s="265"/>
      <c r="TGQ40" s="265"/>
      <c r="TGR40" s="246"/>
      <c r="TGS40" s="265"/>
      <c r="TGT40" s="265"/>
      <c r="TGU40" s="265"/>
      <c r="TGV40" s="246"/>
      <c r="TGW40" s="265"/>
      <c r="TGX40" s="265"/>
      <c r="TGY40" s="265"/>
      <c r="TGZ40" s="246"/>
      <c r="THA40" s="265"/>
      <c r="THB40" s="265"/>
      <c r="THC40" s="265"/>
      <c r="THD40" s="246"/>
      <c r="THE40" s="265"/>
      <c r="THF40" s="265"/>
      <c r="THG40" s="265"/>
      <c r="THH40" s="246"/>
      <c r="THI40" s="265"/>
      <c r="THJ40" s="265"/>
      <c r="THK40" s="265"/>
      <c r="THL40" s="246"/>
      <c r="THM40" s="265"/>
      <c r="THN40" s="265"/>
      <c r="THO40" s="265"/>
      <c r="THP40" s="246"/>
      <c r="THQ40" s="265"/>
      <c r="THR40" s="265"/>
      <c r="THS40" s="265"/>
      <c r="THT40" s="246"/>
      <c r="THU40" s="265"/>
      <c r="THV40" s="265"/>
      <c r="THW40" s="265"/>
      <c r="THX40" s="246"/>
      <c r="THY40" s="265"/>
      <c r="THZ40" s="265"/>
      <c r="TIA40" s="265"/>
      <c r="TIB40" s="246"/>
      <c r="TIC40" s="265"/>
      <c r="TID40" s="265"/>
      <c r="TIE40" s="265"/>
      <c r="TIF40" s="246"/>
      <c r="TIG40" s="265"/>
      <c r="TIH40" s="265"/>
      <c r="TII40" s="265"/>
      <c r="TIJ40" s="246"/>
      <c r="TIK40" s="265"/>
      <c r="TIL40" s="265"/>
      <c r="TIM40" s="265"/>
      <c r="TIN40" s="246"/>
      <c r="TIO40" s="265"/>
      <c r="TIP40" s="265"/>
      <c r="TIQ40" s="265"/>
      <c r="TIR40" s="246"/>
      <c r="TIS40" s="265"/>
      <c r="TIT40" s="265"/>
      <c r="TIU40" s="265"/>
      <c r="TIV40" s="246"/>
      <c r="TIW40" s="265"/>
      <c r="TIX40" s="265"/>
      <c r="TIY40" s="265"/>
      <c r="TIZ40" s="246"/>
      <c r="TJA40" s="265"/>
      <c r="TJB40" s="265"/>
      <c r="TJC40" s="265"/>
      <c r="TJD40" s="246"/>
      <c r="TJE40" s="265"/>
      <c r="TJF40" s="265"/>
      <c r="TJG40" s="265"/>
      <c r="TJH40" s="246"/>
      <c r="TJI40" s="265"/>
      <c r="TJJ40" s="265"/>
      <c r="TJK40" s="265"/>
      <c r="TJL40" s="246"/>
      <c r="TJM40" s="265"/>
      <c r="TJN40" s="265"/>
      <c r="TJO40" s="265"/>
      <c r="TJP40" s="246"/>
      <c r="TJQ40" s="265"/>
      <c r="TJR40" s="265"/>
      <c r="TJS40" s="265"/>
      <c r="TJT40" s="246"/>
      <c r="TJU40" s="265"/>
      <c r="TJV40" s="265"/>
      <c r="TJW40" s="265"/>
      <c r="TJX40" s="246"/>
      <c r="TJY40" s="265"/>
      <c r="TJZ40" s="265"/>
      <c r="TKA40" s="265"/>
      <c r="TKB40" s="246"/>
      <c r="TKC40" s="265"/>
      <c r="TKD40" s="265"/>
      <c r="TKE40" s="265"/>
      <c r="TKF40" s="246"/>
      <c r="TKG40" s="265"/>
      <c r="TKH40" s="265"/>
      <c r="TKI40" s="265"/>
      <c r="TKJ40" s="246"/>
      <c r="TKK40" s="265"/>
      <c r="TKL40" s="265"/>
      <c r="TKM40" s="265"/>
      <c r="TKN40" s="246"/>
      <c r="TKO40" s="265"/>
      <c r="TKP40" s="265"/>
      <c r="TKQ40" s="265"/>
      <c r="TKR40" s="246"/>
      <c r="TKS40" s="265"/>
      <c r="TKT40" s="265"/>
      <c r="TKU40" s="265"/>
      <c r="TKV40" s="246"/>
      <c r="TKW40" s="265"/>
      <c r="TKX40" s="265"/>
      <c r="TKY40" s="265"/>
      <c r="TKZ40" s="246"/>
      <c r="TLA40" s="265"/>
      <c r="TLB40" s="265"/>
      <c r="TLC40" s="265"/>
      <c r="TLD40" s="246"/>
      <c r="TLE40" s="265"/>
      <c r="TLF40" s="265"/>
      <c r="TLG40" s="265"/>
      <c r="TLH40" s="246"/>
      <c r="TLI40" s="265"/>
      <c r="TLJ40" s="265"/>
      <c r="TLK40" s="265"/>
      <c r="TLL40" s="246"/>
      <c r="TLM40" s="265"/>
      <c r="TLN40" s="265"/>
      <c r="TLO40" s="265"/>
      <c r="TLP40" s="246"/>
      <c r="TLQ40" s="265"/>
      <c r="TLR40" s="265"/>
      <c r="TLS40" s="265"/>
      <c r="TLT40" s="246"/>
      <c r="TLU40" s="265"/>
      <c r="TLV40" s="265"/>
      <c r="TLW40" s="265"/>
      <c r="TLX40" s="246"/>
      <c r="TLY40" s="265"/>
      <c r="TLZ40" s="265"/>
      <c r="TMA40" s="265"/>
      <c r="TMB40" s="246"/>
      <c r="TMC40" s="265"/>
      <c r="TMD40" s="265"/>
      <c r="TME40" s="265"/>
      <c r="TMF40" s="246"/>
      <c r="TMG40" s="265"/>
      <c r="TMH40" s="265"/>
      <c r="TMI40" s="265"/>
      <c r="TMJ40" s="246"/>
      <c r="TMK40" s="265"/>
      <c r="TML40" s="265"/>
      <c r="TMM40" s="265"/>
      <c r="TMN40" s="246"/>
      <c r="TMO40" s="265"/>
      <c r="TMP40" s="265"/>
      <c r="TMQ40" s="265"/>
      <c r="TMR40" s="246"/>
      <c r="TMS40" s="265"/>
      <c r="TMT40" s="265"/>
      <c r="TMU40" s="265"/>
      <c r="TMV40" s="246"/>
      <c r="TMW40" s="265"/>
      <c r="TMX40" s="265"/>
      <c r="TMY40" s="265"/>
      <c r="TMZ40" s="246"/>
      <c r="TNA40" s="265"/>
      <c r="TNB40" s="265"/>
      <c r="TNC40" s="265"/>
      <c r="TND40" s="246"/>
      <c r="TNE40" s="265"/>
      <c r="TNF40" s="265"/>
      <c r="TNG40" s="265"/>
      <c r="TNH40" s="246"/>
      <c r="TNI40" s="265"/>
      <c r="TNJ40" s="265"/>
      <c r="TNK40" s="265"/>
      <c r="TNL40" s="246"/>
      <c r="TNM40" s="265"/>
      <c r="TNN40" s="265"/>
      <c r="TNO40" s="265"/>
      <c r="TNP40" s="246"/>
      <c r="TNQ40" s="265"/>
      <c r="TNR40" s="265"/>
      <c r="TNS40" s="265"/>
      <c r="TNT40" s="246"/>
      <c r="TNU40" s="265"/>
      <c r="TNV40" s="265"/>
      <c r="TNW40" s="265"/>
      <c r="TNX40" s="246"/>
      <c r="TNY40" s="265"/>
      <c r="TNZ40" s="265"/>
      <c r="TOA40" s="265"/>
      <c r="TOB40" s="246"/>
      <c r="TOC40" s="265"/>
      <c r="TOD40" s="265"/>
      <c r="TOE40" s="265"/>
      <c r="TOF40" s="246"/>
      <c r="TOG40" s="265"/>
      <c r="TOH40" s="265"/>
      <c r="TOI40" s="265"/>
      <c r="TOJ40" s="246"/>
      <c r="TOK40" s="265"/>
      <c r="TOL40" s="265"/>
      <c r="TOM40" s="265"/>
      <c r="TON40" s="246"/>
      <c r="TOO40" s="265"/>
      <c r="TOP40" s="265"/>
      <c r="TOQ40" s="265"/>
      <c r="TOR40" s="246"/>
      <c r="TOS40" s="265"/>
      <c r="TOT40" s="265"/>
      <c r="TOU40" s="265"/>
      <c r="TOV40" s="246"/>
      <c r="TOW40" s="265"/>
      <c r="TOX40" s="265"/>
      <c r="TOY40" s="265"/>
      <c r="TOZ40" s="246"/>
      <c r="TPA40" s="265"/>
      <c r="TPB40" s="265"/>
      <c r="TPC40" s="265"/>
      <c r="TPD40" s="246"/>
      <c r="TPE40" s="265"/>
      <c r="TPF40" s="265"/>
      <c r="TPG40" s="265"/>
      <c r="TPH40" s="246"/>
      <c r="TPI40" s="265"/>
      <c r="TPJ40" s="265"/>
      <c r="TPK40" s="265"/>
      <c r="TPL40" s="246"/>
      <c r="TPM40" s="265"/>
      <c r="TPN40" s="265"/>
      <c r="TPO40" s="265"/>
      <c r="TPP40" s="246"/>
      <c r="TPQ40" s="265"/>
      <c r="TPR40" s="265"/>
      <c r="TPS40" s="265"/>
      <c r="TPT40" s="246"/>
      <c r="TPU40" s="265"/>
      <c r="TPV40" s="265"/>
      <c r="TPW40" s="265"/>
      <c r="TPX40" s="246"/>
      <c r="TPY40" s="265"/>
      <c r="TPZ40" s="265"/>
      <c r="TQA40" s="265"/>
      <c r="TQB40" s="246"/>
      <c r="TQC40" s="265"/>
      <c r="TQD40" s="265"/>
      <c r="TQE40" s="265"/>
      <c r="TQF40" s="246"/>
      <c r="TQG40" s="265"/>
      <c r="TQH40" s="265"/>
      <c r="TQI40" s="265"/>
      <c r="TQJ40" s="246"/>
      <c r="TQK40" s="265"/>
      <c r="TQL40" s="265"/>
      <c r="TQM40" s="265"/>
      <c r="TQN40" s="246"/>
      <c r="TQO40" s="265"/>
      <c r="TQP40" s="265"/>
      <c r="TQQ40" s="265"/>
      <c r="TQR40" s="246"/>
      <c r="TQS40" s="265"/>
      <c r="TQT40" s="265"/>
      <c r="TQU40" s="265"/>
      <c r="TQV40" s="246"/>
      <c r="TQW40" s="265"/>
      <c r="TQX40" s="265"/>
      <c r="TQY40" s="265"/>
      <c r="TQZ40" s="246"/>
      <c r="TRA40" s="265"/>
      <c r="TRB40" s="265"/>
      <c r="TRC40" s="265"/>
      <c r="TRD40" s="246"/>
      <c r="TRE40" s="265"/>
      <c r="TRF40" s="265"/>
      <c r="TRG40" s="265"/>
      <c r="TRH40" s="246"/>
      <c r="TRI40" s="265"/>
      <c r="TRJ40" s="265"/>
      <c r="TRK40" s="265"/>
      <c r="TRL40" s="246"/>
      <c r="TRM40" s="265"/>
      <c r="TRN40" s="265"/>
      <c r="TRO40" s="265"/>
      <c r="TRP40" s="246"/>
      <c r="TRQ40" s="265"/>
      <c r="TRR40" s="265"/>
      <c r="TRS40" s="265"/>
      <c r="TRT40" s="246"/>
      <c r="TRU40" s="265"/>
      <c r="TRV40" s="265"/>
      <c r="TRW40" s="265"/>
      <c r="TRX40" s="246"/>
      <c r="TRY40" s="265"/>
      <c r="TRZ40" s="265"/>
      <c r="TSA40" s="265"/>
      <c r="TSB40" s="246"/>
      <c r="TSC40" s="265"/>
      <c r="TSD40" s="265"/>
      <c r="TSE40" s="265"/>
      <c r="TSF40" s="246"/>
      <c r="TSG40" s="265"/>
      <c r="TSH40" s="265"/>
      <c r="TSI40" s="265"/>
      <c r="TSJ40" s="246"/>
      <c r="TSK40" s="265"/>
      <c r="TSL40" s="265"/>
      <c r="TSM40" s="265"/>
      <c r="TSN40" s="246"/>
      <c r="TSO40" s="265"/>
      <c r="TSP40" s="265"/>
      <c r="TSQ40" s="265"/>
      <c r="TSR40" s="246"/>
      <c r="TSS40" s="265"/>
      <c r="TST40" s="265"/>
      <c r="TSU40" s="265"/>
      <c r="TSV40" s="246"/>
      <c r="TSW40" s="265"/>
      <c r="TSX40" s="265"/>
      <c r="TSY40" s="265"/>
      <c r="TSZ40" s="246"/>
      <c r="TTA40" s="265"/>
      <c r="TTB40" s="265"/>
      <c r="TTC40" s="265"/>
      <c r="TTD40" s="246"/>
      <c r="TTE40" s="265"/>
      <c r="TTF40" s="265"/>
      <c r="TTG40" s="265"/>
      <c r="TTH40" s="246"/>
      <c r="TTI40" s="265"/>
      <c r="TTJ40" s="265"/>
      <c r="TTK40" s="265"/>
      <c r="TTL40" s="246"/>
      <c r="TTM40" s="265"/>
      <c r="TTN40" s="265"/>
      <c r="TTO40" s="265"/>
      <c r="TTP40" s="246"/>
      <c r="TTQ40" s="265"/>
      <c r="TTR40" s="265"/>
      <c r="TTS40" s="265"/>
      <c r="TTT40" s="246"/>
      <c r="TTU40" s="265"/>
      <c r="TTV40" s="265"/>
      <c r="TTW40" s="265"/>
      <c r="TTX40" s="246"/>
      <c r="TTY40" s="265"/>
      <c r="TTZ40" s="265"/>
      <c r="TUA40" s="265"/>
      <c r="TUB40" s="246"/>
      <c r="TUC40" s="265"/>
      <c r="TUD40" s="265"/>
      <c r="TUE40" s="265"/>
      <c r="TUF40" s="246"/>
      <c r="TUG40" s="265"/>
      <c r="TUH40" s="265"/>
      <c r="TUI40" s="265"/>
      <c r="TUJ40" s="246"/>
      <c r="TUK40" s="265"/>
      <c r="TUL40" s="265"/>
      <c r="TUM40" s="265"/>
      <c r="TUN40" s="246"/>
      <c r="TUO40" s="265"/>
      <c r="TUP40" s="265"/>
      <c r="TUQ40" s="265"/>
      <c r="TUR40" s="246"/>
      <c r="TUS40" s="265"/>
      <c r="TUT40" s="265"/>
      <c r="TUU40" s="265"/>
      <c r="TUV40" s="246"/>
      <c r="TUW40" s="265"/>
      <c r="TUX40" s="265"/>
      <c r="TUY40" s="265"/>
      <c r="TUZ40" s="246"/>
      <c r="TVA40" s="265"/>
      <c r="TVB40" s="265"/>
      <c r="TVC40" s="265"/>
      <c r="TVD40" s="246"/>
      <c r="TVE40" s="265"/>
      <c r="TVF40" s="265"/>
      <c r="TVG40" s="265"/>
      <c r="TVH40" s="246"/>
      <c r="TVI40" s="265"/>
      <c r="TVJ40" s="265"/>
      <c r="TVK40" s="265"/>
      <c r="TVL40" s="246"/>
      <c r="TVM40" s="265"/>
      <c r="TVN40" s="265"/>
      <c r="TVO40" s="265"/>
      <c r="TVP40" s="246"/>
      <c r="TVQ40" s="265"/>
      <c r="TVR40" s="265"/>
      <c r="TVS40" s="265"/>
      <c r="TVT40" s="246"/>
      <c r="TVU40" s="265"/>
      <c r="TVV40" s="265"/>
      <c r="TVW40" s="265"/>
      <c r="TVX40" s="246"/>
      <c r="TVY40" s="265"/>
      <c r="TVZ40" s="265"/>
      <c r="TWA40" s="265"/>
      <c r="TWB40" s="246"/>
      <c r="TWC40" s="265"/>
      <c r="TWD40" s="265"/>
      <c r="TWE40" s="265"/>
      <c r="TWF40" s="246"/>
      <c r="TWG40" s="265"/>
      <c r="TWH40" s="265"/>
      <c r="TWI40" s="265"/>
      <c r="TWJ40" s="246"/>
      <c r="TWK40" s="265"/>
      <c r="TWL40" s="265"/>
      <c r="TWM40" s="265"/>
      <c r="TWN40" s="246"/>
      <c r="TWO40" s="265"/>
      <c r="TWP40" s="265"/>
      <c r="TWQ40" s="265"/>
      <c r="TWR40" s="246"/>
      <c r="TWS40" s="265"/>
      <c r="TWT40" s="265"/>
      <c r="TWU40" s="265"/>
      <c r="TWV40" s="246"/>
      <c r="TWW40" s="265"/>
      <c r="TWX40" s="265"/>
      <c r="TWY40" s="265"/>
      <c r="TWZ40" s="246"/>
      <c r="TXA40" s="265"/>
      <c r="TXB40" s="265"/>
      <c r="TXC40" s="265"/>
      <c r="TXD40" s="246"/>
      <c r="TXE40" s="265"/>
      <c r="TXF40" s="265"/>
      <c r="TXG40" s="265"/>
      <c r="TXH40" s="246"/>
      <c r="TXI40" s="265"/>
      <c r="TXJ40" s="265"/>
      <c r="TXK40" s="265"/>
      <c r="TXL40" s="246"/>
      <c r="TXM40" s="265"/>
      <c r="TXN40" s="265"/>
      <c r="TXO40" s="265"/>
      <c r="TXP40" s="246"/>
      <c r="TXQ40" s="265"/>
      <c r="TXR40" s="265"/>
      <c r="TXS40" s="265"/>
      <c r="TXT40" s="246"/>
      <c r="TXU40" s="265"/>
      <c r="TXV40" s="265"/>
      <c r="TXW40" s="265"/>
      <c r="TXX40" s="246"/>
      <c r="TXY40" s="265"/>
      <c r="TXZ40" s="265"/>
      <c r="TYA40" s="265"/>
      <c r="TYB40" s="246"/>
      <c r="TYC40" s="265"/>
      <c r="TYD40" s="265"/>
      <c r="TYE40" s="265"/>
      <c r="TYF40" s="246"/>
      <c r="TYG40" s="265"/>
      <c r="TYH40" s="265"/>
      <c r="TYI40" s="265"/>
      <c r="TYJ40" s="246"/>
      <c r="TYK40" s="265"/>
      <c r="TYL40" s="265"/>
      <c r="TYM40" s="265"/>
      <c r="TYN40" s="246"/>
      <c r="TYO40" s="265"/>
      <c r="TYP40" s="265"/>
      <c r="TYQ40" s="265"/>
      <c r="TYR40" s="246"/>
      <c r="TYS40" s="265"/>
      <c r="TYT40" s="265"/>
      <c r="TYU40" s="265"/>
      <c r="TYV40" s="246"/>
      <c r="TYW40" s="265"/>
      <c r="TYX40" s="265"/>
      <c r="TYY40" s="265"/>
      <c r="TYZ40" s="246"/>
      <c r="TZA40" s="265"/>
      <c r="TZB40" s="265"/>
      <c r="TZC40" s="265"/>
      <c r="TZD40" s="246"/>
      <c r="TZE40" s="265"/>
      <c r="TZF40" s="265"/>
      <c r="TZG40" s="265"/>
      <c r="TZH40" s="246"/>
      <c r="TZI40" s="265"/>
      <c r="TZJ40" s="265"/>
      <c r="TZK40" s="265"/>
      <c r="TZL40" s="246"/>
      <c r="TZM40" s="265"/>
      <c r="TZN40" s="265"/>
      <c r="TZO40" s="265"/>
      <c r="TZP40" s="246"/>
      <c r="TZQ40" s="265"/>
      <c r="TZR40" s="265"/>
      <c r="TZS40" s="265"/>
      <c r="TZT40" s="246"/>
      <c r="TZU40" s="265"/>
      <c r="TZV40" s="265"/>
      <c r="TZW40" s="265"/>
      <c r="TZX40" s="246"/>
      <c r="TZY40" s="265"/>
      <c r="TZZ40" s="265"/>
      <c r="UAA40" s="265"/>
      <c r="UAB40" s="246"/>
      <c r="UAC40" s="265"/>
      <c r="UAD40" s="265"/>
      <c r="UAE40" s="265"/>
      <c r="UAF40" s="246"/>
      <c r="UAG40" s="265"/>
      <c r="UAH40" s="265"/>
      <c r="UAI40" s="265"/>
      <c r="UAJ40" s="246"/>
      <c r="UAK40" s="265"/>
      <c r="UAL40" s="265"/>
      <c r="UAM40" s="265"/>
      <c r="UAN40" s="246"/>
      <c r="UAO40" s="265"/>
      <c r="UAP40" s="265"/>
      <c r="UAQ40" s="265"/>
      <c r="UAR40" s="246"/>
      <c r="UAS40" s="265"/>
      <c r="UAT40" s="265"/>
      <c r="UAU40" s="265"/>
      <c r="UAV40" s="246"/>
      <c r="UAW40" s="265"/>
      <c r="UAX40" s="265"/>
      <c r="UAY40" s="265"/>
      <c r="UAZ40" s="246"/>
      <c r="UBA40" s="265"/>
      <c r="UBB40" s="265"/>
      <c r="UBC40" s="265"/>
      <c r="UBD40" s="246"/>
      <c r="UBE40" s="265"/>
      <c r="UBF40" s="265"/>
      <c r="UBG40" s="265"/>
      <c r="UBH40" s="246"/>
      <c r="UBI40" s="265"/>
      <c r="UBJ40" s="265"/>
      <c r="UBK40" s="265"/>
      <c r="UBL40" s="246"/>
      <c r="UBM40" s="265"/>
      <c r="UBN40" s="265"/>
      <c r="UBO40" s="265"/>
      <c r="UBP40" s="246"/>
      <c r="UBQ40" s="265"/>
      <c r="UBR40" s="265"/>
      <c r="UBS40" s="265"/>
      <c r="UBT40" s="246"/>
      <c r="UBU40" s="265"/>
      <c r="UBV40" s="265"/>
      <c r="UBW40" s="265"/>
      <c r="UBX40" s="246"/>
      <c r="UBY40" s="265"/>
      <c r="UBZ40" s="265"/>
      <c r="UCA40" s="265"/>
      <c r="UCB40" s="246"/>
      <c r="UCC40" s="265"/>
      <c r="UCD40" s="265"/>
      <c r="UCE40" s="265"/>
      <c r="UCF40" s="246"/>
      <c r="UCG40" s="265"/>
      <c r="UCH40" s="265"/>
      <c r="UCI40" s="265"/>
      <c r="UCJ40" s="246"/>
      <c r="UCK40" s="265"/>
      <c r="UCL40" s="265"/>
      <c r="UCM40" s="265"/>
      <c r="UCN40" s="246"/>
      <c r="UCO40" s="265"/>
      <c r="UCP40" s="265"/>
      <c r="UCQ40" s="265"/>
      <c r="UCR40" s="246"/>
      <c r="UCS40" s="265"/>
      <c r="UCT40" s="265"/>
      <c r="UCU40" s="265"/>
      <c r="UCV40" s="246"/>
      <c r="UCW40" s="265"/>
      <c r="UCX40" s="265"/>
      <c r="UCY40" s="265"/>
      <c r="UCZ40" s="246"/>
      <c r="UDA40" s="265"/>
      <c r="UDB40" s="265"/>
      <c r="UDC40" s="265"/>
      <c r="UDD40" s="246"/>
      <c r="UDE40" s="265"/>
      <c r="UDF40" s="265"/>
      <c r="UDG40" s="265"/>
      <c r="UDH40" s="246"/>
      <c r="UDI40" s="265"/>
      <c r="UDJ40" s="265"/>
      <c r="UDK40" s="265"/>
      <c r="UDL40" s="246"/>
      <c r="UDM40" s="265"/>
      <c r="UDN40" s="265"/>
      <c r="UDO40" s="265"/>
      <c r="UDP40" s="246"/>
      <c r="UDQ40" s="265"/>
      <c r="UDR40" s="265"/>
      <c r="UDS40" s="265"/>
      <c r="UDT40" s="246"/>
      <c r="UDU40" s="265"/>
      <c r="UDV40" s="265"/>
      <c r="UDW40" s="265"/>
      <c r="UDX40" s="246"/>
      <c r="UDY40" s="265"/>
      <c r="UDZ40" s="265"/>
      <c r="UEA40" s="265"/>
      <c r="UEB40" s="246"/>
      <c r="UEC40" s="265"/>
      <c r="UED40" s="265"/>
      <c r="UEE40" s="265"/>
      <c r="UEF40" s="246"/>
      <c r="UEG40" s="265"/>
      <c r="UEH40" s="265"/>
      <c r="UEI40" s="265"/>
      <c r="UEJ40" s="246"/>
      <c r="UEK40" s="265"/>
      <c r="UEL40" s="265"/>
      <c r="UEM40" s="265"/>
      <c r="UEN40" s="246"/>
      <c r="UEO40" s="265"/>
      <c r="UEP40" s="265"/>
      <c r="UEQ40" s="265"/>
      <c r="UER40" s="246"/>
      <c r="UES40" s="265"/>
      <c r="UET40" s="265"/>
      <c r="UEU40" s="265"/>
      <c r="UEV40" s="246"/>
      <c r="UEW40" s="265"/>
      <c r="UEX40" s="265"/>
      <c r="UEY40" s="265"/>
      <c r="UEZ40" s="246"/>
      <c r="UFA40" s="265"/>
      <c r="UFB40" s="265"/>
      <c r="UFC40" s="265"/>
      <c r="UFD40" s="246"/>
      <c r="UFE40" s="265"/>
      <c r="UFF40" s="265"/>
      <c r="UFG40" s="265"/>
      <c r="UFH40" s="246"/>
      <c r="UFI40" s="265"/>
      <c r="UFJ40" s="265"/>
      <c r="UFK40" s="265"/>
      <c r="UFL40" s="246"/>
      <c r="UFM40" s="265"/>
      <c r="UFN40" s="265"/>
      <c r="UFO40" s="265"/>
      <c r="UFP40" s="246"/>
      <c r="UFQ40" s="265"/>
      <c r="UFR40" s="265"/>
      <c r="UFS40" s="265"/>
      <c r="UFT40" s="246"/>
      <c r="UFU40" s="265"/>
      <c r="UFV40" s="265"/>
      <c r="UFW40" s="265"/>
      <c r="UFX40" s="246"/>
      <c r="UFY40" s="265"/>
      <c r="UFZ40" s="265"/>
      <c r="UGA40" s="265"/>
      <c r="UGB40" s="246"/>
      <c r="UGC40" s="265"/>
      <c r="UGD40" s="265"/>
      <c r="UGE40" s="265"/>
      <c r="UGF40" s="246"/>
      <c r="UGG40" s="265"/>
      <c r="UGH40" s="265"/>
      <c r="UGI40" s="265"/>
      <c r="UGJ40" s="246"/>
      <c r="UGK40" s="265"/>
      <c r="UGL40" s="265"/>
      <c r="UGM40" s="265"/>
      <c r="UGN40" s="246"/>
      <c r="UGO40" s="265"/>
      <c r="UGP40" s="265"/>
      <c r="UGQ40" s="265"/>
      <c r="UGR40" s="246"/>
      <c r="UGS40" s="265"/>
      <c r="UGT40" s="265"/>
      <c r="UGU40" s="265"/>
      <c r="UGV40" s="246"/>
      <c r="UGW40" s="265"/>
      <c r="UGX40" s="265"/>
      <c r="UGY40" s="265"/>
      <c r="UGZ40" s="246"/>
      <c r="UHA40" s="265"/>
      <c r="UHB40" s="265"/>
      <c r="UHC40" s="265"/>
      <c r="UHD40" s="246"/>
      <c r="UHE40" s="265"/>
      <c r="UHF40" s="265"/>
      <c r="UHG40" s="265"/>
      <c r="UHH40" s="246"/>
      <c r="UHI40" s="265"/>
      <c r="UHJ40" s="265"/>
      <c r="UHK40" s="265"/>
      <c r="UHL40" s="246"/>
      <c r="UHM40" s="265"/>
      <c r="UHN40" s="265"/>
      <c r="UHO40" s="265"/>
      <c r="UHP40" s="246"/>
      <c r="UHQ40" s="265"/>
      <c r="UHR40" s="265"/>
      <c r="UHS40" s="265"/>
      <c r="UHT40" s="246"/>
      <c r="UHU40" s="265"/>
      <c r="UHV40" s="265"/>
      <c r="UHW40" s="265"/>
      <c r="UHX40" s="246"/>
      <c r="UHY40" s="265"/>
      <c r="UHZ40" s="265"/>
      <c r="UIA40" s="265"/>
      <c r="UIB40" s="246"/>
      <c r="UIC40" s="265"/>
      <c r="UID40" s="265"/>
      <c r="UIE40" s="265"/>
      <c r="UIF40" s="246"/>
      <c r="UIG40" s="265"/>
      <c r="UIH40" s="265"/>
      <c r="UII40" s="265"/>
      <c r="UIJ40" s="246"/>
      <c r="UIK40" s="265"/>
      <c r="UIL40" s="265"/>
      <c r="UIM40" s="265"/>
      <c r="UIN40" s="246"/>
      <c r="UIO40" s="265"/>
      <c r="UIP40" s="265"/>
      <c r="UIQ40" s="265"/>
      <c r="UIR40" s="246"/>
      <c r="UIS40" s="265"/>
      <c r="UIT40" s="265"/>
      <c r="UIU40" s="265"/>
      <c r="UIV40" s="246"/>
      <c r="UIW40" s="265"/>
      <c r="UIX40" s="265"/>
      <c r="UIY40" s="265"/>
      <c r="UIZ40" s="246"/>
      <c r="UJA40" s="265"/>
      <c r="UJB40" s="265"/>
      <c r="UJC40" s="265"/>
      <c r="UJD40" s="246"/>
      <c r="UJE40" s="265"/>
      <c r="UJF40" s="265"/>
      <c r="UJG40" s="265"/>
      <c r="UJH40" s="246"/>
      <c r="UJI40" s="265"/>
      <c r="UJJ40" s="265"/>
      <c r="UJK40" s="265"/>
      <c r="UJL40" s="246"/>
      <c r="UJM40" s="265"/>
      <c r="UJN40" s="265"/>
      <c r="UJO40" s="265"/>
      <c r="UJP40" s="246"/>
      <c r="UJQ40" s="265"/>
      <c r="UJR40" s="265"/>
      <c r="UJS40" s="265"/>
      <c r="UJT40" s="246"/>
      <c r="UJU40" s="265"/>
      <c r="UJV40" s="265"/>
      <c r="UJW40" s="265"/>
      <c r="UJX40" s="246"/>
      <c r="UJY40" s="265"/>
      <c r="UJZ40" s="265"/>
      <c r="UKA40" s="265"/>
      <c r="UKB40" s="246"/>
      <c r="UKC40" s="265"/>
      <c r="UKD40" s="265"/>
      <c r="UKE40" s="265"/>
      <c r="UKF40" s="246"/>
      <c r="UKG40" s="265"/>
      <c r="UKH40" s="265"/>
      <c r="UKI40" s="265"/>
      <c r="UKJ40" s="246"/>
      <c r="UKK40" s="265"/>
      <c r="UKL40" s="265"/>
      <c r="UKM40" s="265"/>
      <c r="UKN40" s="246"/>
      <c r="UKO40" s="265"/>
      <c r="UKP40" s="265"/>
      <c r="UKQ40" s="265"/>
      <c r="UKR40" s="246"/>
      <c r="UKS40" s="265"/>
      <c r="UKT40" s="265"/>
      <c r="UKU40" s="265"/>
      <c r="UKV40" s="246"/>
      <c r="UKW40" s="265"/>
      <c r="UKX40" s="265"/>
      <c r="UKY40" s="265"/>
      <c r="UKZ40" s="246"/>
      <c r="ULA40" s="265"/>
      <c r="ULB40" s="265"/>
      <c r="ULC40" s="265"/>
      <c r="ULD40" s="246"/>
      <c r="ULE40" s="265"/>
      <c r="ULF40" s="265"/>
      <c r="ULG40" s="265"/>
      <c r="ULH40" s="246"/>
      <c r="ULI40" s="265"/>
      <c r="ULJ40" s="265"/>
      <c r="ULK40" s="265"/>
      <c r="ULL40" s="246"/>
      <c r="ULM40" s="265"/>
      <c r="ULN40" s="265"/>
      <c r="ULO40" s="265"/>
      <c r="ULP40" s="246"/>
      <c r="ULQ40" s="265"/>
      <c r="ULR40" s="265"/>
      <c r="ULS40" s="265"/>
      <c r="ULT40" s="246"/>
      <c r="ULU40" s="265"/>
      <c r="ULV40" s="265"/>
      <c r="ULW40" s="265"/>
      <c r="ULX40" s="246"/>
      <c r="ULY40" s="265"/>
      <c r="ULZ40" s="265"/>
      <c r="UMA40" s="265"/>
      <c r="UMB40" s="246"/>
      <c r="UMC40" s="265"/>
      <c r="UMD40" s="265"/>
      <c r="UME40" s="265"/>
      <c r="UMF40" s="246"/>
      <c r="UMG40" s="265"/>
      <c r="UMH40" s="265"/>
      <c r="UMI40" s="265"/>
      <c r="UMJ40" s="246"/>
      <c r="UMK40" s="265"/>
      <c r="UML40" s="265"/>
      <c r="UMM40" s="265"/>
      <c r="UMN40" s="246"/>
      <c r="UMO40" s="265"/>
      <c r="UMP40" s="265"/>
      <c r="UMQ40" s="265"/>
      <c r="UMR40" s="246"/>
      <c r="UMS40" s="265"/>
      <c r="UMT40" s="265"/>
      <c r="UMU40" s="265"/>
      <c r="UMV40" s="246"/>
      <c r="UMW40" s="265"/>
      <c r="UMX40" s="265"/>
      <c r="UMY40" s="265"/>
      <c r="UMZ40" s="246"/>
      <c r="UNA40" s="265"/>
      <c r="UNB40" s="265"/>
      <c r="UNC40" s="265"/>
      <c r="UND40" s="246"/>
      <c r="UNE40" s="265"/>
      <c r="UNF40" s="265"/>
      <c r="UNG40" s="265"/>
      <c r="UNH40" s="246"/>
      <c r="UNI40" s="265"/>
      <c r="UNJ40" s="265"/>
      <c r="UNK40" s="265"/>
      <c r="UNL40" s="246"/>
      <c r="UNM40" s="265"/>
      <c r="UNN40" s="265"/>
      <c r="UNO40" s="265"/>
      <c r="UNP40" s="246"/>
      <c r="UNQ40" s="265"/>
      <c r="UNR40" s="265"/>
      <c r="UNS40" s="265"/>
      <c r="UNT40" s="246"/>
      <c r="UNU40" s="265"/>
      <c r="UNV40" s="265"/>
      <c r="UNW40" s="265"/>
      <c r="UNX40" s="246"/>
      <c r="UNY40" s="265"/>
      <c r="UNZ40" s="265"/>
      <c r="UOA40" s="265"/>
      <c r="UOB40" s="246"/>
      <c r="UOC40" s="265"/>
      <c r="UOD40" s="265"/>
      <c r="UOE40" s="265"/>
      <c r="UOF40" s="246"/>
      <c r="UOG40" s="265"/>
      <c r="UOH40" s="265"/>
      <c r="UOI40" s="265"/>
      <c r="UOJ40" s="246"/>
      <c r="UOK40" s="265"/>
      <c r="UOL40" s="265"/>
      <c r="UOM40" s="265"/>
      <c r="UON40" s="246"/>
      <c r="UOO40" s="265"/>
      <c r="UOP40" s="265"/>
      <c r="UOQ40" s="265"/>
      <c r="UOR40" s="246"/>
      <c r="UOS40" s="265"/>
      <c r="UOT40" s="265"/>
      <c r="UOU40" s="265"/>
      <c r="UOV40" s="246"/>
      <c r="UOW40" s="265"/>
      <c r="UOX40" s="265"/>
      <c r="UOY40" s="265"/>
      <c r="UOZ40" s="246"/>
      <c r="UPA40" s="265"/>
      <c r="UPB40" s="265"/>
      <c r="UPC40" s="265"/>
      <c r="UPD40" s="246"/>
      <c r="UPE40" s="265"/>
      <c r="UPF40" s="265"/>
      <c r="UPG40" s="265"/>
      <c r="UPH40" s="246"/>
      <c r="UPI40" s="265"/>
      <c r="UPJ40" s="265"/>
      <c r="UPK40" s="265"/>
      <c r="UPL40" s="246"/>
      <c r="UPM40" s="265"/>
      <c r="UPN40" s="265"/>
      <c r="UPO40" s="265"/>
      <c r="UPP40" s="246"/>
      <c r="UPQ40" s="265"/>
      <c r="UPR40" s="265"/>
      <c r="UPS40" s="265"/>
      <c r="UPT40" s="246"/>
      <c r="UPU40" s="265"/>
      <c r="UPV40" s="265"/>
      <c r="UPW40" s="265"/>
      <c r="UPX40" s="246"/>
      <c r="UPY40" s="265"/>
      <c r="UPZ40" s="265"/>
      <c r="UQA40" s="265"/>
      <c r="UQB40" s="246"/>
      <c r="UQC40" s="265"/>
      <c r="UQD40" s="265"/>
      <c r="UQE40" s="265"/>
      <c r="UQF40" s="246"/>
      <c r="UQG40" s="265"/>
      <c r="UQH40" s="265"/>
      <c r="UQI40" s="265"/>
      <c r="UQJ40" s="246"/>
      <c r="UQK40" s="265"/>
      <c r="UQL40" s="265"/>
      <c r="UQM40" s="265"/>
      <c r="UQN40" s="246"/>
      <c r="UQO40" s="265"/>
      <c r="UQP40" s="265"/>
      <c r="UQQ40" s="265"/>
      <c r="UQR40" s="246"/>
      <c r="UQS40" s="265"/>
      <c r="UQT40" s="265"/>
      <c r="UQU40" s="265"/>
      <c r="UQV40" s="246"/>
      <c r="UQW40" s="265"/>
      <c r="UQX40" s="265"/>
      <c r="UQY40" s="265"/>
      <c r="UQZ40" s="246"/>
      <c r="URA40" s="265"/>
      <c r="URB40" s="265"/>
      <c r="URC40" s="265"/>
      <c r="URD40" s="246"/>
      <c r="URE40" s="265"/>
      <c r="URF40" s="265"/>
      <c r="URG40" s="265"/>
      <c r="URH40" s="246"/>
      <c r="URI40" s="265"/>
      <c r="URJ40" s="265"/>
      <c r="URK40" s="265"/>
      <c r="URL40" s="246"/>
      <c r="URM40" s="265"/>
      <c r="URN40" s="265"/>
      <c r="URO40" s="265"/>
      <c r="URP40" s="246"/>
      <c r="URQ40" s="265"/>
      <c r="URR40" s="265"/>
      <c r="URS40" s="265"/>
      <c r="URT40" s="246"/>
      <c r="URU40" s="265"/>
      <c r="URV40" s="265"/>
      <c r="URW40" s="265"/>
      <c r="URX40" s="246"/>
      <c r="URY40" s="265"/>
      <c r="URZ40" s="265"/>
      <c r="USA40" s="265"/>
      <c r="USB40" s="246"/>
      <c r="USC40" s="265"/>
      <c r="USD40" s="265"/>
      <c r="USE40" s="265"/>
      <c r="USF40" s="246"/>
      <c r="USG40" s="265"/>
      <c r="USH40" s="265"/>
      <c r="USI40" s="265"/>
      <c r="USJ40" s="246"/>
      <c r="USK40" s="265"/>
      <c r="USL40" s="265"/>
      <c r="USM40" s="265"/>
      <c r="USN40" s="246"/>
      <c r="USO40" s="265"/>
      <c r="USP40" s="265"/>
      <c r="USQ40" s="265"/>
      <c r="USR40" s="246"/>
      <c r="USS40" s="265"/>
      <c r="UST40" s="265"/>
      <c r="USU40" s="265"/>
      <c r="USV40" s="246"/>
      <c r="USW40" s="265"/>
      <c r="USX40" s="265"/>
      <c r="USY40" s="265"/>
      <c r="USZ40" s="246"/>
      <c r="UTA40" s="265"/>
      <c r="UTB40" s="265"/>
      <c r="UTC40" s="265"/>
      <c r="UTD40" s="246"/>
      <c r="UTE40" s="265"/>
      <c r="UTF40" s="265"/>
      <c r="UTG40" s="265"/>
      <c r="UTH40" s="246"/>
      <c r="UTI40" s="265"/>
      <c r="UTJ40" s="265"/>
      <c r="UTK40" s="265"/>
      <c r="UTL40" s="246"/>
      <c r="UTM40" s="265"/>
      <c r="UTN40" s="265"/>
      <c r="UTO40" s="265"/>
      <c r="UTP40" s="246"/>
      <c r="UTQ40" s="265"/>
      <c r="UTR40" s="265"/>
      <c r="UTS40" s="265"/>
      <c r="UTT40" s="246"/>
      <c r="UTU40" s="265"/>
      <c r="UTV40" s="265"/>
      <c r="UTW40" s="265"/>
      <c r="UTX40" s="246"/>
      <c r="UTY40" s="265"/>
      <c r="UTZ40" s="265"/>
      <c r="UUA40" s="265"/>
      <c r="UUB40" s="246"/>
      <c r="UUC40" s="265"/>
      <c r="UUD40" s="265"/>
      <c r="UUE40" s="265"/>
      <c r="UUF40" s="246"/>
      <c r="UUG40" s="265"/>
      <c r="UUH40" s="265"/>
      <c r="UUI40" s="265"/>
      <c r="UUJ40" s="246"/>
      <c r="UUK40" s="265"/>
      <c r="UUL40" s="265"/>
      <c r="UUM40" s="265"/>
      <c r="UUN40" s="246"/>
      <c r="UUO40" s="265"/>
      <c r="UUP40" s="265"/>
      <c r="UUQ40" s="265"/>
      <c r="UUR40" s="246"/>
      <c r="UUS40" s="265"/>
      <c r="UUT40" s="265"/>
      <c r="UUU40" s="265"/>
      <c r="UUV40" s="246"/>
      <c r="UUW40" s="265"/>
      <c r="UUX40" s="265"/>
      <c r="UUY40" s="265"/>
      <c r="UUZ40" s="246"/>
      <c r="UVA40" s="265"/>
      <c r="UVB40" s="265"/>
      <c r="UVC40" s="265"/>
      <c r="UVD40" s="246"/>
      <c r="UVE40" s="265"/>
      <c r="UVF40" s="265"/>
      <c r="UVG40" s="265"/>
      <c r="UVH40" s="246"/>
      <c r="UVI40" s="265"/>
      <c r="UVJ40" s="265"/>
      <c r="UVK40" s="265"/>
      <c r="UVL40" s="246"/>
      <c r="UVM40" s="265"/>
      <c r="UVN40" s="265"/>
      <c r="UVO40" s="265"/>
      <c r="UVP40" s="246"/>
      <c r="UVQ40" s="265"/>
      <c r="UVR40" s="265"/>
      <c r="UVS40" s="265"/>
      <c r="UVT40" s="246"/>
      <c r="UVU40" s="265"/>
      <c r="UVV40" s="265"/>
      <c r="UVW40" s="265"/>
      <c r="UVX40" s="246"/>
      <c r="UVY40" s="265"/>
      <c r="UVZ40" s="265"/>
      <c r="UWA40" s="265"/>
      <c r="UWB40" s="246"/>
      <c r="UWC40" s="265"/>
      <c r="UWD40" s="265"/>
      <c r="UWE40" s="265"/>
      <c r="UWF40" s="246"/>
      <c r="UWG40" s="265"/>
      <c r="UWH40" s="265"/>
      <c r="UWI40" s="265"/>
      <c r="UWJ40" s="246"/>
      <c r="UWK40" s="265"/>
      <c r="UWL40" s="265"/>
      <c r="UWM40" s="265"/>
      <c r="UWN40" s="246"/>
      <c r="UWO40" s="265"/>
      <c r="UWP40" s="265"/>
      <c r="UWQ40" s="265"/>
      <c r="UWR40" s="246"/>
      <c r="UWS40" s="265"/>
      <c r="UWT40" s="265"/>
      <c r="UWU40" s="265"/>
      <c r="UWV40" s="246"/>
      <c r="UWW40" s="265"/>
      <c r="UWX40" s="265"/>
      <c r="UWY40" s="265"/>
      <c r="UWZ40" s="246"/>
      <c r="UXA40" s="265"/>
      <c r="UXB40" s="265"/>
      <c r="UXC40" s="265"/>
      <c r="UXD40" s="246"/>
      <c r="UXE40" s="265"/>
      <c r="UXF40" s="265"/>
      <c r="UXG40" s="265"/>
      <c r="UXH40" s="246"/>
      <c r="UXI40" s="265"/>
      <c r="UXJ40" s="265"/>
      <c r="UXK40" s="265"/>
      <c r="UXL40" s="246"/>
      <c r="UXM40" s="265"/>
      <c r="UXN40" s="265"/>
      <c r="UXO40" s="265"/>
      <c r="UXP40" s="246"/>
      <c r="UXQ40" s="265"/>
      <c r="UXR40" s="265"/>
      <c r="UXS40" s="265"/>
      <c r="UXT40" s="246"/>
      <c r="UXU40" s="265"/>
      <c r="UXV40" s="265"/>
      <c r="UXW40" s="265"/>
      <c r="UXX40" s="246"/>
      <c r="UXY40" s="265"/>
      <c r="UXZ40" s="265"/>
      <c r="UYA40" s="265"/>
      <c r="UYB40" s="246"/>
      <c r="UYC40" s="265"/>
      <c r="UYD40" s="265"/>
      <c r="UYE40" s="265"/>
      <c r="UYF40" s="246"/>
      <c r="UYG40" s="265"/>
      <c r="UYH40" s="265"/>
      <c r="UYI40" s="265"/>
      <c r="UYJ40" s="246"/>
      <c r="UYK40" s="265"/>
      <c r="UYL40" s="265"/>
      <c r="UYM40" s="265"/>
      <c r="UYN40" s="246"/>
      <c r="UYO40" s="265"/>
      <c r="UYP40" s="265"/>
      <c r="UYQ40" s="265"/>
      <c r="UYR40" s="246"/>
      <c r="UYS40" s="265"/>
      <c r="UYT40" s="265"/>
      <c r="UYU40" s="265"/>
      <c r="UYV40" s="246"/>
      <c r="UYW40" s="265"/>
      <c r="UYX40" s="265"/>
      <c r="UYY40" s="265"/>
      <c r="UYZ40" s="246"/>
      <c r="UZA40" s="265"/>
      <c r="UZB40" s="265"/>
      <c r="UZC40" s="265"/>
      <c r="UZD40" s="246"/>
      <c r="UZE40" s="265"/>
      <c r="UZF40" s="265"/>
      <c r="UZG40" s="265"/>
      <c r="UZH40" s="246"/>
      <c r="UZI40" s="265"/>
      <c r="UZJ40" s="265"/>
      <c r="UZK40" s="265"/>
      <c r="UZL40" s="246"/>
      <c r="UZM40" s="265"/>
      <c r="UZN40" s="265"/>
      <c r="UZO40" s="265"/>
      <c r="UZP40" s="246"/>
      <c r="UZQ40" s="265"/>
      <c r="UZR40" s="265"/>
      <c r="UZS40" s="265"/>
      <c r="UZT40" s="246"/>
      <c r="UZU40" s="265"/>
      <c r="UZV40" s="265"/>
      <c r="UZW40" s="265"/>
      <c r="UZX40" s="246"/>
      <c r="UZY40" s="265"/>
      <c r="UZZ40" s="265"/>
      <c r="VAA40" s="265"/>
      <c r="VAB40" s="246"/>
      <c r="VAC40" s="265"/>
      <c r="VAD40" s="265"/>
      <c r="VAE40" s="265"/>
      <c r="VAF40" s="246"/>
      <c r="VAG40" s="265"/>
      <c r="VAH40" s="265"/>
      <c r="VAI40" s="265"/>
      <c r="VAJ40" s="246"/>
      <c r="VAK40" s="265"/>
      <c r="VAL40" s="265"/>
      <c r="VAM40" s="265"/>
      <c r="VAN40" s="246"/>
      <c r="VAO40" s="265"/>
      <c r="VAP40" s="265"/>
      <c r="VAQ40" s="265"/>
      <c r="VAR40" s="246"/>
      <c r="VAS40" s="265"/>
      <c r="VAT40" s="265"/>
      <c r="VAU40" s="265"/>
      <c r="VAV40" s="246"/>
      <c r="VAW40" s="265"/>
      <c r="VAX40" s="265"/>
      <c r="VAY40" s="265"/>
      <c r="VAZ40" s="246"/>
      <c r="VBA40" s="265"/>
      <c r="VBB40" s="265"/>
      <c r="VBC40" s="265"/>
      <c r="VBD40" s="246"/>
      <c r="VBE40" s="265"/>
      <c r="VBF40" s="265"/>
      <c r="VBG40" s="265"/>
      <c r="VBH40" s="246"/>
      <c r="VBI40" s="265"/>
      <c r="VBJ40" s="265"/>
      <c r="VBK40" s="265"/>
      <c r="VBL40" s="246"/>
      <c r="VBM40" s="265"/>
      <c r="VBN40" s="265"/>
      <c r="VBO40" s="265"/>
      <c r="VBP40" s="246"/>
      <c r="VBQ40" s="265"/>
      <c r="VBR40" s="265"/>
      <c r="VBS40" s="265"/>
      <c r="VBT40" s="246"/>
      <c r="VBU40" s="265"/>
      <c r="VBV40" s="265"/>
      <c r="VBW40" s="265"/>
      <c r="VBX40" s="246"/>
      <c r="VBY40" s="265"/>
      <c r="VBZ40" s="265"/>
      <c r="VCA40" s="265"/>
      <c r="VCB40" s="246"/>
      <c r="VCC40" s="265"/>
      <c r="VCD40" s="265"/>
      <c r="VCE40" s="265"/>
      <c r="VCF40" s="246"/>
      <c r="VCG40" s="265"/>
      <c r="VCH40" s="265"/>
      <c r="VCI40" s="265"/>
      <c r="VCJ40" s="246"/>
      <c r="VCK40" s="265"/>
      <c r="VCL40" s="265"/>
      <c r="VCM40" s="265"/>
      <c r="VCN40" s="246"/>
      <c r="VCO40" s="265"/>
      <c r="VCP40" s="265"/>
      <c r="VCQ40" s="265"/>
      <c r="VCR40" s="246"/>
      <c r="VCS40" s="265"/>
      <c r="VCT40" s="265"/>
      <c r="VCU40" s="265"/>
      <c r="VCV40" s="246"/>
      <c r="VCW40" s="265"/>
      <c r="VCX40" s="265"/>
      <c r="VCY40" s="265"/>
      <c r="VCZ40" s="246"/>
      <c r="VDA40" s="265"/>
      <c r="VDB40" s="265"/>
      <c r="VDC40" s="265"/>
      <c r="VDD40" s="246"/>
      <c r="VDE40" s="265"/>
      <c r="VDF40" s="265"/>
      <c r="VDG40" s="265"/>
      <c r="VDH40" s="246"/>
      <c r="VDI40" s="265"/>
      <c r="VDJ40" s="265"/>
      <c r="VDK40" s="265"/>
      <c r="VDL40" s="246"/>
      <c r="VDM40" s="265"/>
      <c r="VDN40" s="265"/>
      <c r="VDO40" s="265"/>
      <c r="VDP40" s="246"/>
      <c r="VDQ40" s="265"/>
      <c r="VDR40" s="265"/>
      <c r="VDS40" s="265"/>
      <c r="VDT40" s="246"/>
      <c r="VDU40" s="265"/>
      <c r="VDV40" s="265"/>
      <c r="VDW40" s="265"/>
      <c r="VDX40" s="246"/>
      <c r="VDY40" s="265"/>
      <c r="VDZ40" s="265"/>
      <c r="VEA40" s="265"/>
      <c r="VEB40" s="246"/>
      <c r="VEC40" s="265"/>
      <c r="VED40" s="265"/>
      <c r="VEE40" s="265"/>
      <c r="VEF40" s="246"/>
      <c r="VEG40" s="265"/>
      <c r="VEH40" s="265"/>
      <c r="VEI40" s="265"/>
      <c r="VEJ40" s="246"/>
      <c r="VEK40" s="265"/>
      <c r="VEL40" s="265"/>
      <c r="VEM40" s="265"/>
      <c r="VEN40" s="246"/>
      <c r="VEO40" s="265"/>
      <c r="VEP40" s="265"/>
      <c r="VEQ40" s="265"/>
      <c r="VER40" s="246"/>
      <c r="VES40" s="265"/>
      <c r="VET40" s="265"/>
      <c r="VEU40" s="265"/>
      <c r="VEV40" s="246"/>
      <c r="VEW40" s="265"/>
      <c r="VEX40" s="265"/>
      <c r="VEY40" s="265"/>
      <c r="VEZ40" s="246"/>
      <c r="VFA40" s="265"/>
      <c r="VFB40" s="265"/>
      <c r="VFC40" s="265"/>
      <c r="VFD40" s="246"/>
      <c r="VFE40" s="265"/>
      <c r="VFF40" s="265"/>
      <c r="VFG40" s="265"/>
      <c r="VFH40" s="246"/>
      <c r="VFI40" s="265"/>
      <c r="VFJ40" s="265"/>
      <c r="VFK40" s="265"/>
      <c r="VFL40" s="246"/>
      <c r="VFM40" s="265"/>
      <c r="VFN40" s="265"/>
      <c r="VFO40" s="265"/>
      <c r="VFP40" s="246"/>
      <c r="VFQ40" s="265"/>
      <c r="VFR40" s="265"/>
      <c r="VFS40" s="265"/>
      <c r="VFT40" s="246"/>
      <c r="VFU40" s="265"/>
      <c r="VFV40" s="265"/>
      <c r="VFW40" s="265"/>
      <c r="VFX40" s="246"/>
      <c r="VFY40" s="265"/>
      <c r="VFZ40" s="265"/>
      <c r="VGA40" s="265"/>
      <c r="VGB40" s="246"/>
      <c r="VGC40" s="265"/>
      <c r="VGD40" s="265"/>
      <c r="VGE40" s="265"/>
      <c r="VGF40" s="246"/>
      <c r="VGG40" s="265"/>
      <c r="VGH40" s="265"/>
      <c r="VGI40" s="265"/>
      <c r="VGJ40" s="246"/>
      <c r="VGK40" s="265"/>
      <c r="VGL40" s="265"/>
      <c r="VGM40" s="265"/>
      <c r="VGN40" s="246"/>
      <c r="VGO40" s="265"/>
      <c r="VGP40" s="265"/>
      <c r="VGQ40" s="265"/>
      <c r="VGR40" s="246"/>
      <c r="VGS40" s="265"/>
      <c r="VGT40" s="265"/>
      <c r="VGU40" s="265"/>
      <c r="VGV40" s="246"/>
      <c r="VGW40" s="265"/>
      <c r="VGX40" s="265"/>
      <c r="VGY40" s="265"/>
      <c r="VGZ40" s="246"/>
      <c r="VHA40" s="265"/>
      <c r="VHB40" s="265"/>
      <c r="VHC40" s="265"/>
      <c r="VHD40" s="246"/>
      <c r="VHE40" s="265"/>
      <c r="VHF40" s="265"/>
      <c r="VHG40" s="265"/>
      <c r="VHH40" s="246"/>
      <c r="VHI40" s="265"/>
      <c r="VHJ40" s="265"/>
      <c r="VHK40" s="265"/>
      <c r="VHL40" s="246"/>
      <c r="VHM40" s="265"/>
      <c r="VHN40" s="265"/>
      <c r="VHO40" s="265"/>
      <c r="VHP40" s="246"/>
      <c r="VHQ40" s="265"/>
      <c r="VHR40" s="265"/>
      <c r="VHS40" s="265"/>
      <c r="VHT40" s="246"/>
      <c r="VHU40" s="265"/>
      <c r="VHV40" s="265"/>
      <c r="VHW40" s="265"/>
      <c r="VHX40" s="246"/>
      <c r="VHY40" s="265"/>
      <c r="VHZ40" s="265"/>
      <c r="VIA40" s="265"/>
      <c r="VIB40" s="246"/>
      <c r="VIC40" s="265"/>
      <c r="VID40" s="265"/>
      <c r="VIE40" s="265"/>
      <c r="VIF40" s="246"/>
      <c r="VIG40" s="265"/>
      <c r="VIH40" s="265"/>
      <c r="VII40" s="265"/>
      <c r="VIJ40" s="246"/>
      <c r="VIK40" s="265"/>
      <c r="VIL40" s="265"/>
      <c r="VIM40" s="265"/>
      <c r="VIN40" s="246"/>
      <c r="VIO40" s="265"/>
      <c r="VIP40" s="265"/>
      <c r="VIQ40" s="265"/>
      <c r="VIR40" s="246"/>
      <c r="VIS40" s="265"/>
      <c r="VIT40" s="265"/>
      <c r="VIU40" s="265"/>
      <c r="VIV40" s="246"/>
      <c r="VIW40" s="265"/>
      <c r="VIX40" s="265"/>
      <c r="VIY40" s="265"/>
      <c r="VIZ40" s="246"/>
      <c r="VJA40" s="265"/>
      <c r="VJB40" s="265"/>
      <c r="VJC40" s="265"/>
      <c r="VJD40" s="246"/>
      <c r="VJE40" s="265"/>
      <c r="VJF40" s="265"/>
      <c r="VJG40" s="265"/>
      <c r="VJH40" s="246"/>
      <c r="VJI40" s="265"/>
      <c r="VJJ40" s="265"/>
      <c r="VJK40" s="265"/>
      <c r="VJL40" s="246"/>
      <c r="VJM40" s="265"/>
      <c r="VJN40" s="265"/>
      <c r="VJO40" s="265"/>
      <c r="VJP40" s="246"/>
      <c r="VJQ40" s="265"/>
      <c r="VJR40" s="265"/>
      <c r="VJS40" s="265"/>
      <c r="VJT40" s="246"/>
      <c r="VJU40" s="265"/>
      <c r="VJV40" s="265"/>
      <c r="VJW40" s="265"/>
      <c r="VJX40" s="246"/>
      <c r="VJY40" s="265"/>
      <c r="VJZ40" s="265"/>
      <c r="VKA40" s="265"/>
      <c r="VKB40" s="246"/>
      <c r="VKC40" s="265"/>
      <c r="VKD40" s="265"/>
      <c r="VKE40" s="265"/>
      <c r="VKF40" s="246"/>
      <c r="VKG40" s="265"/>
      <c r="VKH40" s="265"/>
      <c r="VKI40" s="265"/>
      <c r="VKJ40" s="246"/>
      <c r="VKK40" s="265"/>
      <c r="VKL40" s="265"/>
      <c r="VKM40" s="265"/>
      <c r="VKN40" s="246"/>
      <c r="VKO40" s="265"/>
      <c r="VKP40" s="265"/>
      <c r="VKQ40" s="265"/>
      <c r="VKR40" s="246"/>
      <c r="VKS40" s="265"/>
      <c r="VKT40" s="265"/>
      <c r="VKU40" s="265"/>
      <c r="VKV40" s="246"/>
      <c r="VKW40" s="265"/>
      <c r="VKX40" s="265"/>
      <c r="VKY40" s="265"/>
      <c r="VKZ40" s="246"/>
      <c r="VLA40" s="265"/>
      <c r="VLB40" s="265"/>
      <c r="VLC40" s="265"/>
      <c r="VLD40" s="246"/>
      <c r="VLE40" s="265"/>
      <c r="VLF40" s="265"/>
      <c r="VLG40" s="265"/>
      <c r="VLH40" s="246"/>
      <c r="VLI40" s="265"/>
      <c r="VLJ40" s="265"/>
      <c r="VLK40" s="265"/>
      <c r="VLL40" s="246"/>
      <c r="VLM40" s="265"/>
      <c r="VLN40" s="265"/>
      <c r="VLO40" s="265"/>
      <c r="VLP40" s="246"/>
      <c r="VLQ40" s="265"/>
      <c r="VLR40" s="265"/>
      <c r="VLS40" s="265"/>
      <c r="VLT40" s="246"/>
      <c r="VLU40" s="265"/>
      <c r="VLV40" s="265"/>
      <c r="VLW40" s="265"/>
      <c r="VLX40" s="246"/>
      <c r="VLY40" s="265"/>
      <c r="VLZ40" s="265"/>
      <c r="VMA40" s="265"/>
      <c r="VMB40" s="246"/>
      <c r="VMC40" s="265"/>
      <c r="VMD40" s="265"/>
      <c r="VME40" s="265"/>
      <c r="VMF40" s="246"/>
      <c r="VMG40" s="265"/>
      <c r="VMH40" s="265"/>
      <c r="VMI40" s="265"/>
      <c r="VMJ40" s="246"/>
      <c r="VMK40" s="265"/>
      <c r="VML40" s="265"/>
      <c r="VMM40" s="265"/>
      <c r="VMN40" s="246"/>
      <c r="VMO40" s="265"/>
      <c r="VMP40" s="265"/>
      <c r="VMQ40" s="265"/>
      <c r="VMR40" s="246"/>
      <c r="VMS40" s="265"/>
      <c r="VMT40" s="265"/>
      <c r="VMU40" s="265"/>
      <c r="VMV40" s="246"/>
      <c r="VMW40" s="265"/>
      <c r="VMX40" s="265"/>
      <c r="VMY40" s="265"/>
      <c r="VMZ40" s="246"/>
      <c r="VNA40" s="265"/>
      <c r="VNB40" s="265"/>
      <c r="VNC40" s="265"/>
      <c r="VND40" s="246"/>
      <c r="VNE40" s="265"/>
      <c r="VNF40" s="265"/>
      <c r="VNG40" s="265"/>
      <c r="VNH40" s="246"/>
      <c r="VNI40" s="265"/>
      <c r="VNJ40" s="265"/>
      <c r="VNK40" s="265"/>
      <c r="VNL40" s="246"/>
      <c r="VNM40" s="265"/>
      <c r="VNN40" s="265"/>
      <c r="VNO40" s="265"/>
      <c r="VNP40" s="246"/>
      <c r="VNQ40" s="265"/>
      <c r="VNR40" s="265"/>
      <c r="VNS40" s="265"/>
      <c r="VNT40" s="246"/>
      <c r="VNU40" s="265"/>
      <c r="VNV40" s="265"/>
      <c r="VNW40" s="265"/>
      <c r="VNX40" s="246"/>
      <c r="VNY40" s="265"/>
      <c r="VNZ40" s="265"/>
      <c r="VOA40" s="265"/>
      <c r="VOB40" s="246"/>
      <c r="VOC40" s="265"/>
      <c r="VOD40" s="265"/>
      <c r="VOE40" s="265"/>
      <c r="VOF40" s="246"/>
      <c r="VOG40" s="265"/>
      <c r="VOH40" s="265"/>
      <c r="VOI40" s="265"/>
      <c r="VOJ40" s="246"/>
      <c r="VOK40" s="265"/>
      <c r="VOL40" s="265"/>
      <c r="VOM40" s="265"/>
      <c r="VON40" s="246"/>
      <c r="VOO40" s="265"/>
      <c r="VOP40" s="265"/>
      <c r="VOQ40" s="265"/>
      <c r="VOR40" s="246"/>
      <c r="VOS40" s="265"/>
      <c r="VOT40" s="265"/>
      <c r="VOU40" s="265"/>
      <c r="VOV40" s="246"/>
      <c r="VOW40" s="265"/>
      <c r="VOX40" s="265"/>
      <c r="VOY40" s="265"/>
      <c r="VOZ40" s="246"/>
      <c r="VPA40" s="265"/>
      <c r="VPB40" s="265"/>
      <c r="VPC40" s="265"/>
      <c r="VPD40" s="246"/>
      <c r="VPE40" s="265"/>
      <c r="VPF40" s="265"/>
      <c r="VPG40" s="265"/>
      <c r="VPH40" s="246"/>
      <c r="VPI40" s="265"/>
      <c r="VPJ40" s="265"/>
      <c r="VPK40" s="265"/>
      <c r="VPL40" s="246"/>
      <c r="VPM40" s="265"/>
      <c r="VPN40" s="265"/>
      <c r="VPO40" s="265"/>
      <c r="VPP40" s="246"/>
      <c r="VPQ40" s="265"/>
      <c r="VPR40" s="265"/>
      <c r="VPS40" s="265"/>
      <c r="VPT40" s="246"/>
      <c r="VPU40" s="265"/>
      <c r="VPV40" s="265"/>
      <c r="VPW40" s="265"/>
      <c r="VPX40" s="246"/>
      <c r="VPY40" s="265"/>
      <c r="VPZ40" s="265"/>
      <c r="VQA40" s="265"/>
      <c r="VQB40" s="246"/>
      <c r="VQC40" s="265"/>
      <c r="VQD40" s="265"/>
      <c r="VQE40" s="265"/>
      <c r="VQF40" s="246"/>
      <c r="VQG40" s="265"/>
      <c r="VQH40" s="265"/>
      <c r="VQI40" s="265"/>
      <c r="VQJ40" s="246"/>
      <c r="VQK40" s="265"/>
      <c r="VQL40" s="265"/>
      <c r="VQM40" s="265"/>
      <c r="VQN40" s="246"/>
      <c r="VQO40" s="265"/>
      <c r="VQP40" s="265"/>
      <c r="VQQ40" s="265"/>
      <c r="VQR40" s="246"/>
      <c r="VQS40" s="265"/>
      <c r="VQT40" s="265"/>
      <c r="VQU40" s="265"/>
      <c r="VQV40" s="246"/>
      <c r="VQW40" s="265"/>
      <c r="VQX40" s="265"/>
      <c r="VQY40" s="265"/>
      <c r="VQZ40" s="246"/>
      <c r="VRA40" s="265"/>
      <c r="VRB40" s="265"/>
      <c r="VRC40" s="265"/>
      <c r="VRD40" s="246"/>
      <c r="VRE40" s="265"/>
      <c r="VRF40" s="265"/>
      <c r="VRG40" s="265"/>
      <c r="VRH40" s="246"/>
      <c r="VRI40" s="265"/>
      <c r="VRJ40" s="265"/>
      <c r="VRK40" s="265"/>
      <c r="VRL40" s="246"/>
      <c r="VRM40" s="265"/>
      <c r="VRN40" s="265"/>
      <c r="VRO40" s="265"/>
      <c r="VRP40" s="246"/>
      <c r="VRQ40" s="265"/>
      <c r="VRR40" s="265"/>
      <c r="VRS40" s="265"/>
      <c r="VRT40" s="246"/>
      <c r="VRU40" s="265"/>
      <c r="VRV40" s="265"/>
      <c r="VRW40" s="265"/>
      <c r="VRX40" s="246"/>
      <c r="VRY40" s="265"/>
      <c r="VRZ40" s="265"/>
      <c r="VSA40" s="265"/>
      <c r="VSB40" s="246"/>
      <c r="VSC40" s="265"/>
      <c r="VSD40" s="265"/>
      <c r="VSE40" s="265"/>
      <c r="VSF40" s="246"/>
      <c r="VSG40" s="265"/>
      <c r="VSH40" s="265"/>
      <c r="VSI40" s="265"/>
      <c r="VSJ40" s="246"/>
      <c r="VSK40" s="265"/>
      <c r="VSL40" s="265"/>
      <c r="VSM40" s="265"/>
      <c r="VSN40" s="246"/>
      <c r="VSO40" s="265"/>
      <c r="VSP40" s="265"/>
      <c r="VSQ40" s="265"/>
      <c r="VSR40" s="246"/>
      <c r="VSS40" s="265"/>
      <c r="VST40" s="265"/>
      <c r="VSU40" s="265"/>
      <c r="VSV40" s="246"/>
      <c r="VSW40" s="265"/>
      <c r="VSX40" s="265"/>
      <c r="VSY40" s="265"/>
      <c r="VSZ40" s="246"/>
      <c r="VTA40" s="265"/>
      <c r="VTB40" s="265"/>
      <c r="VTC40" s="265"/>
      <c r="VTD40" s="246"/>
      <c r="VTE40" s="265"/>
      <c r="VTF40" s="265"/>
      <c r="VTG40" s="265"/>
      <c r="VTH40" s="246"/>
      <c r="VTI40" s="265"/>
      <c r="VTJ40" s="265"/>
      <c r="VTK40" s="265"/>
      <c r="VTL40" s="246"/>
      <c r="VTM40" s="265"/>
      <c r="VTN40" s="265"/>
      <c r="VTO40" s="265"/>
      <c r="VTP40" s="246"/>
      <c r="VTQ40" s="265"/>
      <c r="VTR40" s="265"/>
      <c r="VTS40" s="265"/>
      <c r="VTT40" s="246"/>
      <c r="VTU40" s="265"/>
      <c r="VTV40" s="265"/>
      <c r="VTW40" s="265"/>
      <c r="VTX40" s="246"/>
      <c r="VTY40" s="265"/>
      <c r="VTZ40" s="265"/>
      <c r="VUA40" s="265"/>
      <c r="VUB40" s="246"/>
      <c r="VUC40" s="265"/>
      <c r="VUD40" s="265"/>
      <c r="VUE40" s="265"/>
      <c r="VUF40" s="246"/>
      <c r="VUG40" s="265"/>
      <c r="VUH40" s="265"/>
      <c r="VUI40" s="265"/>
      <c r="VUJ40" s="246"/>
      <c r="VUK40" s="265"/>
      <c r="VUL40" s="265"/>
      <c r="VUM40" s="265"/>
      <c r="VUN40" s="246"/>
      <c r="VUO40" s="265"/>
      <c r="VUP40" s="265"/>
      <c r="VUQ40" s="265"/>
      <c r="VUR40" s="246"/>
      <c r="VUS40" s="265"/>
      <c r="VUT40" s="265"/>
      <c r="VUU40" s="265"/>
      <c r="VUV40" s="246"/>
      <c r="VUW40" s="265"/>
      <c r="VUX40" s="265"/>
      <c r="VUY40" s="265"/>
      <c r="VUZ40" s="246"/>
      <c r="VVA40" s="265"/>
      <c r="VVB40" s="265"/>
      <c r="VVC40" s="265"/>
      <c r="VVD40" s="246"/>
      <c r="VVE40" s="265"/>
      <c r="VVF40" s="265"/>
      <c r="VVG40" s="265"/>
      <c r="VVH40" s="246"/>
      <c r="VVI40" s="265"/>
      <c r="VVJ40" s="265"/>
      <c r="VVK40" s="265"/>
      <c r="VVL40" s="246"/>
      <c r="VVM40" s="265"/>
      <c r="VVN40" s="265"/>
      <c r="VVO40" s="265"/>
      <c r="VVP40" s="246"/>
      <c r="VVQ40" s="265"/>
      <c r="VVR40" s="265"/>
      <c r="VVS40" s="265"/>
      <c r="VVT40" s="246"/>
      <c r="VVU40" s="265"/>
      <c r="VVV40" s="265"/>
      <c r="VVW40" s="265"/>
      <c r="VVX40" s="246"/>
      <c r="VVY40" s="265"/>
      <c r="VVZ40" s="265"/>
      <c r="VWA40" s="265"/>
      <c r="VWB40" s="246"/>
      <c r="VWC40" s="265"/>
      <c r="VWD40" s="265"/>
      <c r="VWE40" s="265"/>
      <c r="VWF40" s="246"/>
      <c r="VWG40" s="265"/>
      <c r="VWH40" s="265"/>
      <c r="VWI40" s="265"/>
      <c r="VWJ40" s="246"/>
      <c r="VWK40" s="265"/>
      <c r="VWL40" s="265"/>
      <c r="VWM40" s="265"/>
      <c r="VWN40" s="246"/>
      <c r="VWO40" s="265"/>
      <c r="VWP40" s="265"/>
      <c r="VWQ40" s="265"/>
      <c r="VWR40" s="246"/>
      <c r="VWS40" s="265"/>
      <c r="VWT40" s="265"/>
      <c r="VWU40" s="265"/>
      <c r="VWV40" s="246"/>
      <c r="VWW40" s="265"/>
      <c r="VWX40" s="265"/>
      <c r="VWY40" s="265"/>
      <c r="VWZ40" s="246"/>
      <c r="VXA40" s="265"/>
      <c r="VXB40" s="265"/>
      <c r="VXC40" s="265"/>
      <c r="VXD40" s="246"/>
      <c r="VXE40" s="265"/>
      <c r="VXF40" s="265"/>
      <c r="VXG40" s="265"/>
      <c r="VXH40" s="246"/>
      <c r="VXI40" s="265"/>
      <c r="VXJ40" s="265"/>
      <c r="VXK40" s="265"/>
      <c r="VXL40" s="246"/>
      <c r="VXM40" s="265"/>
      <c r="VXN40" s="265"/>
      <c r="VXO40" s="265"/>
      <c r="VXP40" s="246"/>
      <c r="VXQ40" s="265"/>
      <c r="VXR40" s="265"/>
      <c r="VXS40" s="265"/>
      <c r="VXT40" s="246"/>
      <c r="VXU40" s="265"/>
      <c r="VXV40" s="265"/>
      <c r="VXW40" s="265"/>
      <c r="VXX40" s="246"/>
      <c r="VXY40" s="265"/>
      <c r="VXZ40" s="265"/>
      <c r="VYA40" s="265"/>
      <c r="VYB40" s="246"/>
      <c r="VYC40" s="265"/>
      <c r="VYD40" s="265"/>
      <c r="VYE40" s="265"/>
      <c r="VYF40" s="246"/>
      <c r="VYG40" s="265"/>
      <c r="VYH40" s="265"/>
      <c r="VYI40" s="265"/>
      <c r="VYJ40" s="246"/>
      <c r="VYK40" s="265"/>
      <c r="VYL40" s="265"/>
      <c r="VYM40" s="265"/>
      <c r="VYN40" s="246"/>
      <c r="VYO40" s="265"/>
      <c r="VYP40" s="265"/>
      <c r="VYQ40" s="265"/>
      <c r="VYR40" s="246"/>
      <c r="VYS40" s="265"/>
      <c r="VYT40" s="265"/>
      <c r="VYU40" s="265"/>
      <c r="VYV40" s="246"/>
      <c r="VYW40" s="265"/>
      <c r="VYX40" s="265"/>
      <c r="VYY40" s="265"/>
      <c r="VYZ40" s="246"/>
      <c r="VZA40" s="265"/>
      <c r="VZB40" s="265"/>
      <c r="VZC40" s="265"/>
      <c r="VZD40" s="246"/>
      <c r="VZE40" s="265"/>
      <c r="VZF40" s="265"/>
      <c r="VZG40" s="265"/>
      <c r="VZH40" s="246"/>
      <c r="VZI40" s="265"/>
      <c r="VZJ40" s="265"/>
      <c r="VZK40" s="265"/>
      <c r="VZL40" s="246"/>
      <c r="VZM40" s="265"/>
      <c r="VZN40" s="265"/>
      <c r="VZO40" s="265"/>
      <c r="VZP40" s="246"/>
      <c r="VZQ40" s="265"/>
      <c r="VZR40" s="265"/>
      <c r="VZS40" s="265"/>
      <c r="VZT40" s="246"/>
      <c r="VZU40" s="265"/>
      <c r="VZV40" s="265"/>
      <c r="VZW40" s="265"/>
      <c r="VZX40" s="246"/>
      <c r="VZY40" s="265"/>
      <c r="VZZ40" s="265"/>
      <c r="WAA40" s="265"/>
      <c r="WAB40" s="246"/>
      <c r="WAC40" s="265"/>
      <c r="WAD40" s="265"/>
      <c r="WAE40" s="265"/>
      <c r="WAF40" s="246"/>
      <c r="WAG40" s="265"/>
      <c r="WAH40" s="265"/>
      <c r="WAI40" s="265"/>
      <c r="WAJ40" s="246"/>
      <c r="WAK40" s="265"/>
      <c r="WAL40" s="265"/>
      <c r="WAM40" s="265"/>
      <c r="WAN40" s="246"/>
      <c r="WAO40" s="265"/>
      <c r="WAP40" s="265"/>
      <c r="WAQ40" s="265"/>
      <c r="WAR40" s="246"/>
      <c r="WAS40" s="265"/>
      <c r="WAT40" s="265"/>
      <c r="WAU40" s="265"/>
      <c r="WAV40" s="246"/>
      <c r="WAW40" s="265"/>
      <c r="WAX40" s="265"/>
      <c r="WAY40" s="265"/>
      <c r="WAZ40" s="246"/>
      <c r="WBA40" s="265"/>
      <c r="WBB40" s="265"/>
      <c r="WBC40" s="265"/>
      <c r="WBD40" s="246"/>
      <c r="WBE40" s="265"/>
      <c r="WBF40" s="265"/>
      <c r="WBG40" s="265"/>
      <c r="WBH40" s="246"/>
      <c r="WBI40" s="265"/>
      <c r="WBJ40" s="265"/>
      <c r="WBK40" s="265"/>
      <c r="WBL40" s="246"/>
      <c r="WBM40" s="265"/>
      <c r="WBN40" s="265"/>
      <c r="WBO40" s="265"/>
      <c r="WBP40" s="246"/>
      <c r="WBQ40" s="265"/>
      <c r="WBR40" s="265"/>
      <c r="WBS40" s="265"/>
      <c r="WBT40" s="246"/>
      <c r="WBU40" s="265"/>
      <c r="WBV40" s="265"/>
      <c r="WBW40" s="265"/>
      <c r="WBX40" s="246"/>
      <c r="WBY40" s="265"/>
      <c r="WBZ40" s="265"/>
      <c r="WCA40" s="265"/>
      <c r="WCB40" s="246"/>
      <c r="WCC40" s="265"/>
      <c r="WCD40" s="265"/>
      <c r="WCE40" s="265"/>
      <c r="WCF40" s="246"/>
      <c r="WCG40" s="265"/>
      <c r="WCH40" s="265"/>
      <c r="WCI40" s="265"/>
      <c r="WCJ40" s="246"/>
      <c r="WCK40" s="265"/>
      <c r="WCL40" s="265"/>
      <c r="WCM40" s="265"/>
      <c r="WCN40" s="246"/>
      <c r="WCO40" s="265"/>
      <c r="WCP40" s="265"/>
      <c r="WCQ40" s="265"/>
      <c r="WCR40" s="246"/>
      <c r="WCS40" s="265"/>
      <c r="WCT40" s="265"/>
      <c r="WCU40" s="265"/>
      <c r="WCV40" s="246"/>
      <c r="WCW40" s="265"/>
      <c r="WCX40" s="265"/>
      <c r="WCY40" s="265"/>
      <c r="WCZ40" s="246"/>
      <c r="WDA40" s="265"/>
      <c r="WDB40" s="265"/>
      <c r="WDC40" s="265"/>
      <c r="WDD40" s="246"/>
      <c r="WDE40" s="265"/>
      <c r="WDF40" s="265"/>
      <c r="WDG40" s="265"/>
      <c r="WDH40" s="246"/>
      <c r="WDI40" s="265"/>
      <c r="WDJ40" s="265"/>
      <c r="WDK40" s="265"/>
      <c r="WDL40" s="246"/>
      <c r="WDM40" s="265"/>
      <c r="WDN40" s="265"/>
      <c r="WDO40" s="265"/>
      <c r="WDP40" s="246"/>
      <c r="WDQ40" s="265"/>
      <c r="WDR40" s="265"/>
      <c r="WDS40" s="265"/>
      <c r="WDT40" s="246"/>
      <c r="WDU40" s="265"/>
      <c r="WDV40" s="265"/>
      <c r="WDW40" s="265"/>
      <c r="WDX40" s="246"/>
      <c r="WDY40" s="265"/>
      <c r="WDZ40" s="265"/>
      <c r="WEA40" s="265"/>
      <c r="WEB40" s="246"/>
      <c r="WEC40" s="265"/>
      <c r="WED40" s="265"/>
      <c r="WEE40" s="265"/>
      <c r="WEF40" s="246"/>
      <c r="WEG40" s="265"/>
      <c r="WEH40" s="265"/>
      <c r="WEI40" s="265"/>
      <c r="WEJ40" s="246"/>
      <c r="WEK40" s="265"/>
      <c r="WEL40" s="265"/>
      <c r="WEM40" s="265"/>
      <c r="WEN40" s="246"/>
      <c r="WEO40" s="265"/>
      <c r="WEP40" s="265"/>
      <c r="WEQ40" s="265"/>
      <c r="WER40" s="246"/>
      <c r="WES40" s="265"/>
      <c r="WET40" s="265"/>
      <c r="WEU40" s="265"/>
      <c r="WEV40" s="246"/>
      <c r="WEW40" s="265"/>
      <c r="WEX40" s="265"/>
      <c r="WEY40" s="265"/>
      <c r="WEZ40" s="246"/>
      <c r="WFA40" s="265"/>
      <c r="WFB40" s="265"/>
      <c r="WFC40" s="265"/>
      <c r="WFD40" s="246"/>
      <c r="WFE40" s="265"/>
      <c r="WFF40" s="265"/>
      <c r="WFG40" s="265"/>
      <c r="WFH40" s="246"/>
      <c r="WFI40" s="265"/>
      <c r="WFJ40" s="265"/>
      <c r="WFK40" s="265"/>
      <c r="WFL40" s="246"/>
      <c r="WFM40" s="265"/>
      <c r="WFN40" s="265"/>
      <c r="WFO40" s="265"/>
      <c r="WFP40" s="246"/>
      <c r="WFQ40" s="265"/>
      <c r="WFR40" s="265"/>
      <c r="WFS40" s="265"/>
      <c r="WFT40" s="246"/>
      <c r="WFU40" s="265"/>
      <c r="WFV40" s="265"/>
      <c r="WFW40" s="265"/>
      <c r="WFX40" s="246"/>
      <c r="WFY40" s="265"/>
      <c r="WFZ40" s="265"/>
      <c r="WGA40" s="265"/>
      <c r="WGB40" s="246"/>
      <c r="WGC40" s="265"/>
      <c r="WGD40" s="265"/>
      <c r="WGE40" s="265"/>
      <c r="WGF40" s="246"/>
      <c r="WGG40" s="265"/>
      <c r="WGH40" s="265"/>
      <c r="WGI40" s="265"/>
      <c r="WGJ40" s="246"/>
      <c r="WGK40" s="265"/>
      <c r="WGL40" s="265"/>
      <c r="WGM40" s="265"/>
      <c r="WGN40" s="246"/>
      <c r="WGO40" s="265"/>
      <c r="WGP40" s="265"/>
      <c r="WGQ40" s="265"/>
      <c r="WGR40" s="246"/>
      <c r="WGS40" s="265"/>
      <c r="WGT40" s="265"/>
      <c r="WGU40" s="265"/>
      <c r="WGV40" s="246"/>
      <c r="WGW40" s="265"/>
      <c r="WGX40" s="265"/>
      <c r="WGY40" s="265"/>
      <c r="WGZ40" s="246"/>
      <c r="WHA40" s="265"/>
      <c r="WHB40" s="265"/>
      <c r="WHC40" s="265"/>
      <c r="WHD40" s="246"/>
      <c r="WHE40" s="265"/>
      <c r="WHF40" s="265"/>
      <c r="WHG40" s="265"/>
      <c r="WHH40" s="246"/>
      <c r="WHI40" s="265"/>
      <c r="WHJ40" s="265"/>
      <c r="WHK40" s="265"/>
      <c r="WHL40" s="246"/>
      <c r="WHM40" s="265"/>
      <c r="WHN40" s="265"/>
      <c r="WHO40" s="265"/>
      <c r="WHP40" s="246"/>
      <c r="WHQ40" s="265"/>
      <c r="WHR40" s="265"/>
      <c r="WHS40" s="265"/>
      <c r="WHT40" s="246"/>
      <c r="WHU40" s="265"/>
      <c r="WHV40" s="265"/>
      <c r="WHW40" s="265"/>
      <c r="WHX40" s="246"/>
      <c r="WHY40" s="265"/>
      <c r="WHZ40" s="265"/>
      <c r="WIA40" s="265"/>
      <c r="WIB40" s="246"/>
      <c r="WIC40" s="265"/>
      <c r="WID40" s="265"/>
      <c r="WIE40" s="265"/>
      <c r="WIF40" s="246"/>
      <c r="WIG40" s="265"/>
      <c r="WIH40" s="265"/>
      <c r="WII40" s="265"/>
      <c r="WIJ40" s="246"/>
      <c r="WIK40" s="265"/>
      <c r="WIL40" s="265"/>
      <c r="WIM40" s="265"/>
      <c r="WIN40" s="246"/>
      <c r="WIO40" s="265"/>
      <c r="WIP40" s="265"/>
      <c r="WIQ40" s="265"/>
      <c r="WIR40" s="246"/>
      <c r="WIS40" s="265"/>
      <c r="WIT40" s="265"/>
      <c r="WIU40" s="265"/>
      <c r="WIV40" s="246"/>
      <c r="WIW40" s="265"/>
      <c r="WIX40" s="265"/>
      <c r="WIY40" s="265"/>
      <c r="WIZ40" s="246"/>
      <c r="WJA40" s="265"/>
      <c r="WJB40" s="265"/>
      <c r="WJC40" s="265"/>
      <c r="WJD40" s="246"/>
      <c r="WJE40" s="265"/>
      <c r="WJF40" s="265"/>
      <c r="WJG40" s="265"/>
      <c r="WJH40" s="246"/>
      <c r="WJI40" s="265"/>
      <c r="WJJ40" s="265"/>
      <c r="WJK40" s="265"/>
      <c r="WJL40" s="246"/>
      <c r="WJM40" s="265"/>
      <c r="WJN40" s="265"/>
      <c r="WJO40" s="265"/>
      <c r="WJP40" s="246"/>
      <c r="WJQ40" s="265"/>
      <c r="WJR40" s="265"/>
      <c r="WJS40" s="265"/>
      <c r="WJT40" s="246"/>
      <c r="WJU40" s="265"/>
      <c r="WJV40" s="265"/>
      <c r="WJW40" s="265"/>
      <c r="WJX40" s="246"/>
      <c r="WJY40" s="265"/>
      <c r="WJZ40" s="265"/>
      <c r="WKA40" s="265"/>
      <c r="WKB40" s="246"/>
      <c r="WKC40" s="265"/>
      <c r="WKD40" s="265"/>
      <c r="WKE40" s="265"/>
      <c r="WKF40" s="246"/>
      <c r="WKG40" s="265"/>
      <c r="WKH40" s="265"/>
      <c r="WKI40" s="265"/>
      <c r="WKJ40" s="246"/>
      <c r="WKK40" s="265"/>
      <c r="WKL40" s="265"/>
      <c r="WKM40" s="265"/>
      <c r="WKN40" s="246"/>
      <c r="WKO40" s="265"/>
      <c r="WKP40" s="265"/>
      <c r="WKQ40" s="265"/>
      <c r="WKR40" s="246"/>
      <c r="WKS40" s="265"/>
      <c r="WKT40" s="265"/>
      <c r="WKU40" s="265"/>
      <c r="WKV40" s="246"/>
      <c r="WKW40" s="265"/>
      <c r="WKX40" s="265"/>
      <c r="WKY40" s="265"/>
      <c r="WKZ40" s="246"/>
      <c r="WLA40" s="265"/>
      <c r="WLB40" s="265"/>
      <c r="WLC40" s="265"/>
      <c r="WLD40" s="246"/>
      <c r="WLE40" s="265"/>
      <c r="WLF40" s="265"/>
      <c r="WLG40" s="265"/>
      <c r="WLH40" s="246"/>
      <c r="WLI40" s="265"/>
      <c r="WLJ40" s="265"/>
      <c r="WLK40" s="265"/>
      <c r="WLL40" s="246"/>
      <c r="WLM40" s="265"/>
      <c r="WLN40" s="265"/>
      <c r="WLO40" s="265"/>
      <c r="WLP40" s="246"/>
      <c r="WLQ40" s="265"/>
      <c r="WLR40" s="265"/>
      <c r="WLS40" s="265"/>
      <c r="WLT40" s="246"/>
      <c r="WLU40" s="265"/>
      <c r="WLV40" s="265"/>
      <c r="WLW40" s="265"/>
      <c r="WLX40" s="246"/>
      <c r="WLY40" s="265"/>
      <c r="WLZ40" s="265"/>
      <c r="WMA40" s="265"/>
      <c r="WMB40" s="246"/>
      <c r="WMC40" s="265"/>
      <c r="WMD40" s="265"/>
      <c r="WME40" s="265"/>
      <c r="WMF40" s="246"/>
      <c r="WMG40" s="265"/>
      <c r="WMH40" s="265"/>
      <c r="WMI40" s="265"/>
      <c r="WMJ40" s="246"/>
      <c r="WMK40" s="265"/>
      <c r="WML40" s="265"/>
      <c r="WMM40" s="265"/>
      <c r="WMN40" s="246"/>
      <c r="WMO40" s="265"/>
      <c r="WMP40" s="265"/>
      <c r="WMQ40" s="265"/>
      <c r="WMR40" s="246"/>
      <c r="WMS40" s="265"/>
      <c r="WMT40" s="265"/>
      <c r="WMU40" s="265"/>
      <c r="WMV40" s="246"/>
      <c r="WMW40" s="265"/>
      <c r="WMX40" s="265"/>
      <c r="WMY40" s="265"/>
      <c r="WMZ40" s="246"/>
      <c r="WNA40" s="265"/>
      <c r="WNB40" s="265"/>
      <c r="WNC40" s="265"/>
      <c r="WND40" s="246"/>
      <c r="WNE40" s="265"/>
      <c r="WNF40" s="265"/>
      <c r="WNG40" s="265"/>
      <c r="WNH40" s="246"/>
      <c r="WNI40" s="265"/>
      <c r="WNJ40" s="265"/>
      <c r="WNK40" s="265"/>
      <c r="WNL40" s="246"/>
      <c r="WNM40" s="265"/>
      <c r="WNN40" s="265"/>
      <c r="WNO40" s="265"/>
      <c r="WNP40" s="246"/>
      <c r="WNQ40" s="265"/>
      <c r="WNR40" s="265"/>
      <c r="WNS40" s="265"/>
      <c r="WNT40" s="246"/>
      <c r="WNU40" s="265"/>
      <c r="WNV40" s="265"/>
      <c r="WNW40" s="265"/>
      <c r="WNX40" s="246"/>
      <c r="WNY40" s="265"/>
      <c r="WNZ40" s="265"/>
      <c r="WOA40" s="265"/>
      <c r="WOB40" s="246"/>
      <c r="WOC40" s="265"/>
      <c r="WOD40" s="265"/>
      <c r="WOE40" s="265"/>
      <c r="WOF40" s="246"/>
      <c r="WOG40" s="265"/>
      <c r="WOH40" s="265"/>
      <c r="WOI40" s="265"/>
      <c r="WOJ40" s="246"/>
      <c r="WOK40" s="265"/>
      <c r="WOL40" s="265"/>
      <c r="WOM40" s="265"/>
      <c r="WON40" s="246"/>
      <c r="WOO40" s="265"/>
      <c r="WOP40" s="265"/>
      <c r="WOQ40" s="265"/>
      <c r="WOR40" s="246"/>
      <c r="WOS40" s="265"/>
      <c r="WOT40" s="265"/>
      <c r="WOU40" s="265"/>
      <c r="WOV40" s="246"/>
      <c r="WOW40" s="265"/>
      <c r="WOX40" s="265"/>
      <c r="WOY40" s="265"/>
      <c r="WOZ40" s="246"/>
      <c r="WPA40" s="265"/>
      <c r="WPB40" s="265"/>
      <c r="WPC40" s="265"/>
      <c r="WPD40" s="246"/>
      <c r="WPE40" s="265"/>
      <c r="WPF40" s="265"/>
      <c r="WPG40" s="265"/>
      <c r="WPH40" s="246"/>
      <c r="WPI40" s="265"/>
      <c r="WPJ40" s="265"/>
      <c r="WPK40" s="265"/>
      <c r="WPL40" s="246"/>
      <c r="WPM40" s="265"/>
      <c r="WPN40" s="265"/>
      <c r="WPO40" s="265"/>
      <c r="WPP40" s="246"/>
      <c r="WPQ40" s="265"/>
      <c r="WPR40" s="265"/>
      <c r="WPS40" s="265"/>
      <c r="WPT40" s="246"/>
      <c r="WPU40" s="265"/>
      <c r="WPV40" s="265"/>
      <c r="WPW40" s="265"/>
      <c r="WPX40" s="246"/>
      <c r="WPY40" s="265"/>
      <c r="WPZ40" s="265"/>
      <c r="WQA40" s="265"/>
      <c r="WQB40" s="246"/>
      <c r="WQC40" s="265"/>
      <c r="WQD40" s="265"/>
      <c r="WQE40" s="265"/>
      <c r="WQF40" s="246"/>
      <c r="WQG40" s="265"/>
      <c r="WQH40" s="265"/>
      <c r="WQI40" s="265"/>
      <c r="WQJ40" s="246"/>
      <c r="WQK40" s="265"/>
      <c r="WQL40" s="265"/>
      <c r="WQM40" s="265"/>
      <c r="WQN40" s="246"/>
      <c r="WQO40" s="265"/>
      <c r="WQP40" s="265"/>
      <c r="WQQ40" s="265"/>
      <c r="WQR40" s="246"/>
      <c r="WQS40" s="265"/>
      <c r="WQT40" s="265"/>
      <c r="WQU40" s="265"/>
      <c r="WQV40" s="246"/>
      <c r="WQW40" s="265"/>
      <c r="WQX40" s="265"/>
      <c r="WQY40" s="265"/>
      <c r="WQZ40" s="246"/>
      <c r="WRA40" s="265"/>
      <c r="WRB40" s="265"/>
      <c r="WRC40" s="265"/>
      <c r="WRD40" s="246"/>
      <c r="WRE40" s="265"/>
      <c r="WRF40" s="265"/>
      <c r="WRG40" s="265"/>
      <c r="WRH40" s="246"/>
      <c r="WRI40" s="265"/>
      <c r="WRJ40" s="265"/>
      <c r="WRK40" s="265"/>
      <c r="WRL40" s="246"/>
      <c r="WRM40" s="265"/>
      <c r="WRN40" s="265"/>
      <c r="WRO40" s="265"/>
      <c r="WRP40" s="246"/>
      <c r="WRQ40" s="265"/>
      <c r="WRR40" s="265"/>
      <c r="WRS40" s="265"/>
      <c r="WRT40" s="246"/>
      <c r="WRU40" s="265"/>
      <c r="WRV40" s="265"/>
      <c r="WRW40" s="265"/>
      <c r="WRX40" s="246"/>
      <c r="WRY40" s="265"/>
      <c r="WRZ40" s="265"/>
      <c r="WSA40" s="265"/>
      <c r="WSB40" s="246"/>
      <c r="WSC40" s="265"/>
      <c r="WSD40" s="265"/>
      <c r="WSE40" s="265"/>
      <c r="WSF40" s="246"/>
      <c r="WSG40" s="265"/>
      <c r="WSH40" s="265"/>
      <c r="WSI40" s="265"/>
      <c r="WSJ40" s="246"/>
      <c r="WSK40" s="265"/>
      <c r="WSL40" s="265"/>
      <c r="WSM40" s="265"/>
      <c r="WSN40" s="246"/>
      <c r="WSO40" s="265"/>
      <c r="WSP40" s="265"/>
      <c r="WSQ40" s="265"/>
      <c r="WSR40" s="246"/>
      <c r="WSS40" s="265"/>
      <c r="WST40" s="265"/>
      <c r="WSU40" s="265"/>
      <c r="WSV40" s="246"/>
      <c r="WSW40" s="265"/>
      <c r="WSX40" s="265"/>
      <c r="WSY40" s="265"/>
      <c r="WSZ40" s="246"/>
      <c r="WTA40" s="265"/>
      <c r="WTB40" s="265"/>
      <c r="WTC40" s="265"/>
      <c r="WTD40" s="246"/>
      <c r="WTE40" s="265"/>
      <c r="WTF40" s="265"/>
      <c r="WTG40" s="265"/>
      <c r="WTH40" s="246"/>
      <c r="WTI40" s="265"/>
      <c r="WTJ40" s="265"/>
      <c r="WTK40" s="265"/>
      <c r="WTL40" s="246"/>
      <c r="WTM40" s="265"/>
      <c r="WTN40" s="265"/>
      <c r="WTO40" s="265"/>
      <c r="WTP40" s="246"/>
      <c r="WTQ40" s="265"/>
      <c r="WTR40" s="265"/>
      <c r="WTS40" s="265"/>
      <c r="WTT40" s="246"/>
      <c r="WTU40" s="265"/>
      <c r="WTV40" s="265"/>
      <c r="WTW40" s="265"/>
      <c r="WTX40" s="246"/>
      <c r="WTY40" s="265"/>
      <c r="WTZ40" s="265"/>
      <c r="WUA40" s="265"/>
      <c r="WUB40" s="246"/>
      <c r="WUC40" s="265"/>
      <c r="WUD40" s="265"/>
      <c r="WUE40" s="265"/>
      <c r="WUF40" s="246"/>
      <c r="WUG40" s="265"/>
      <c r="WUH40" s="265"/>
      <c r="WUI40" s="265"/>
      <c r="WUJ40" s="246"/>
      <c r="WUK40" s="265"/>
      <c r="WUL40" s="265"/>
      <c r="WUM40" s="265"/>
      <c r="WUN40" s="246"/>
      <c r="WUO40" s="265"/>
      <c r="WUP40" s="265"/>
      <c r="WUQ40" s="265"/>
      <c r="WUR40" s="246"/>
      <c r="WUS40" s="265"/>
      <c r="WUT40" s="265"/>
      <c r="WUU40" s="265"/>
      <c r="WUV40" s="246"/>
      <c r="WUW40" s="265"/>
      <c r="WUX40" s="265"/>
      <c r="WUY40" s="265"/>
      <c r="WUZ40" s="246"/>
      <c r="WVA40" s="265"/>
      <c r="WVB40" s="265"/>
      <c r="WVC40" s="265"/>
      <c r="WVD40" s="246"/>
      <c r="WVE40" s="265"/>
      <c r="WVF40" s="265"/>
      <c r="WVG40" s="265"/>
      <c r="WVH40" s="246"/>
      <c r="WVI40" s="265"/>
      <c r="WVJ40" s="265"/>
      <c r="WVK40" s="265"/>
      <c r="WVL40" s="246"/>
      <c r="WVM40" s="265"/>
      <c r="WVN40" s="265"/>
      <c r="WVO40" s="265"/>
      <c r="WVP40" s="246"/>
      <c r="WVQ40" s="265"/>
      <c r="WVR40" s="265"/>
      <c r="WVS40" s="265"/>
      <c r="WVT40" s="246"/>
      <c r="WVU40" s="265"/>
      <c r="WVV40" s="265"/>
      <c r="WVW40" s="265"/>
      <c r="WVX40" s="246"/>
      <c r="WVY40" s="265"/>
      <c r="WVZ40" s="265"/>
      <c r="WWA40" s="265"/>
      <c r="WWB40" s="246"/>
      <c r="WWC40" s="265"/>
      <c r="WWD40" s="265"/>
      <c r="WWE40" s="265"/>
      <c r="WWF40" s="246"/>
      <c r="WWG40" s="265"/>
      <c r="WWH40" s="265"/>
      <c r="WWI40" s="265"/>
      <c r="WWJ40" s="246"/>
      <c r="WWK40" s="265"/>
      <c r="WWL40" s="265"/>
      <c r="WWM40" s="265"/>
      <c r="WWN40" s="246"/>
      <c r="WWO40" s="265"/>
      <c r="WWP40" s="265"/>
      <c r="WWQ40" s="265"/>
      <c r="WWR40" s="246"/>
      <c r="WWS40" s="265"/>
      <c r="WWT40" s="265"/>
      <c r="WWU40" s="265"/>
      <c r="WWV40" s="246"/>
      <c r="WWW40" s="265"/>
      <c r="WWX40" s="265"/>
      <c r="WWY40" s="265"/>
      <c r="WWZ40" s="246"/>
      <c r="WXA40" s="265"/>
      <c r="WXB40" s="265"/>
      <c r="WXC40" s="265"/>
      <c r="WXD40" s="246"/>
      <c r="WXE40" s="265"/>
      <c r="WXF40" s="265"/>
      <c r="WXG40" s="265"/>
      <c r="WXH40" s="246"/>
      <c r="WXI40" s="265"/>
      <c r="WXJ40" s="265"/>
      <c r="WXK40" s="265"/>
      <c r="WXL40" s="246"/>
      <c r="WXM40" s="265"/>
      <c r="WXN40" s="265"/>
      <c r="WXO40" s="265"/>
      <c r="WXP40" s="246"/>
      <c r="WXQ40" s="265"/>
      <c r="WXR40" s="265"/>
      <c r="WXS40" s="265"/>
      <c r="WXT40" s="246"/>
      <c r="WXU40" s="265"/>
      <c r="WXV40" s="265"/>
      <c r="WXW40" s="265"/>
      <c r="WXX40" s="246"/>
      <c r="WXY40" s="265"/>
      <c r="WXZ40" s="265"/>
      <c r="WYA40" s="265"/>
      <c r="WYB40" s="246"/>
      <c r="WYC40" s="265"/>
      <c r="WYD40" s="265"/>
      <c r="WYE40" s="265"/>
      <c r="WYF40" s="246"/>
      <c r="WYG40" s="265"/>
      <c r="WYH40" s="265"/>
      <c r="WYI40" s="265"/>
      <c r="WYJ40" s="246"/>
      <c r="WYK40" s="265"/>
      <c r="WYL40" s="265"/>
      <c r="WYM40" s="265"/>
      <c r="WYN40" s="246"/>
      <c r="WYO40" s="265"/>
      <c r="WYP40" s="265"/>
      <c r="WYQ40" s="265"/>
      <c r="WYR40" s="246"/>
      <c r="WYS40" s="265"/>
      <c r="WYT40" s="265"/>
      <c r="WYU40" s="265"/>
      <c r="WYV40" s="246"/>
      <c r="WYW40" s="265"/>
      <c r="WYX40" s="265"/>
      <c r="WYY40" s="265"/>
      <c r="WYZ40" s="246"/>
      <c r="WZA40" s="265"/>
      <c r="WZB40" s="265"/>
      <c r="WZC40" s="265"/>
      <c r="WZD40" s="246"/>
      <c r="WZE40" s="265"/>
      <c r="WZF40" s="265"/>
      <c r="WZG40" s="265"/>
      <c r="WZH40" s="246"/>
      <c r="WZI40" s="265"/>
      <c r="WZJ40" s="265"/>
      <c r="WZK40" s="265"/>
      <c r="WZL40" s="246"/>
      <c r="WZM40" s="265"/>
      <c r="WZN40" s="265"/>
      <c r="WZO40" s="265"/>
      <c r="WZP40" s="246"/>
      <c r="WZQ40" s="265"/>
      <c r="WZR40" s="265"/>
      <c r="WZS40" s="265"/>
      <c r="WZT40" s="246"/>
      <c r="WZU40" s="265"/>
      <c r="WZV40" s="265"/>
      <c r="WZW40" s="265"/>
      <c r="WZX40" s="246"/>
      <c r="WZY40" s="265"/>
      <c r="WZZ40" s="265"/>
      <c r="XAA40" s="265"/>
    </row>
    <row r="41" spans="1:16251" s="245" customFormat="1" ht="17.25" customHeight="1" x14ac:dyDescent="0.25">
      <c r="A41" s="26"/>
      <c r="B41" s="270"/>
      <c r="C41" s="270"/>
      <c r="D41" s="271"/>
      <c r="E41" s="272"/>
      <c r="F41" s="252"/>
      <c r="G41" s="252"/>
      <c r="H41" s="246"/>
      <c r="I41" s="252"/>
      <c r="J41" s="252"/>
      <c r="K41" s="252"/>
      <c r="L41" s="246"/>
      <c r="M41" s="252"/>
      <c r="N41" s="252"/>
      <c r="O41" s="252"/>
      <c r="P41" s="246"/>
      <c r="Q41" s="252"/>
      <c r="R41" s="252"/>
      <c r="S41" s="246"/>
      <c r="T41" s="252"/>
      <c r="U41" s="252"/>
      <c r="V41" s="252"/>
      <c r="W41" s="246"/>
      <c r="X41" s="252"/>
      <c r="Y41" s="252"/>
      <c r="Z41" s="252"/>
      <c r="AA41" s="246"/>
      <c r="AB41" s="252"/>
      <c r="AC41" s="252"/>
      <c r="AD41" s="252"/>
      <c r="AE41" s="246"/>
      <c r="AF41" s="252"/>
      <c r="AG41" s="252"/>
      <c r="AH41" s="252"/>
      <c r="AI41" s="246"/>
      <c r="AJ41" s="252"/>
      <c r="AK41" s="252"/>
      <c r="AL41" s="252"/>
      <c r="AM41" s="252"/>
      <c r="AN41" s="246"/>
      <c r="AO41" s="252"/>
      <c r="AP41" s="252"/>
      <c r="AQ41" s="252"/>
      <c r="AR41" s="246"/>
      <c r="AS41" s="252"/>
      <c r="AT41" s="252"/>
      <c r="AU41" s="252"/>
      <c r="AV41" s="246"/>
      <c r="AW41" s="252"/>
      <c r="AX41" s="252"/>
      <c r="AY41" s="252"/>
      <c r="AZ41" s="246"/>
      <c r="BA41" s="252"/>
      <c r="BB41" s="252"/>
      <c r="BC41" s="252"/>
      <c r="BD41" s="246"/>
      <c r="BE41" s="252"/>
      <c r="BF41" s="252"/>
      <c r="BG41" s="252"/>
      <c r="BH41" s="246"/>
      <c r="BI41" s="252"/>
      <c r="BJ41" s="252"/>
      <c r="BK41" s="252"/>
      <c r="BL41" s="246"/>
      <c r="BM41" s="252"/>
      <c r="BN41" s="252"/>
      <c r="BO41" s="252"/>
      <c r="BP41" s="246"/>
      <c r="BQ41" s="252"/>
      <c r="BR41" s="252"/>
      <c r="BS41" s="252"/>
      <c r="BT41" s="246"/>
      <c r="BU41" s="252"/>
      <c r="BV41" s="252"/>
      <c r="BW41" s="252"/>
      <c r="BX41" s="246"/>
      <c r="BY41" s="252"/>
      <c r="BZ41" s="252"/>
      <c r="CA41" s="252"/>
      <c r="CB41" s="246"/>
      <c r="CC41" s="252"/>
      <c r="CD41" s="252"/>
      <c r="CE41" s="252"/>
      <c r="CF41" s="246"/>
      <c r="CG41" s="252"/>
      <c r="CH41" s="252"/>
      <c r="CI41" s="252"/>
      <c r="CJ41" s="246"/>
      <c r="CK41" s="252"/>
      <c r="CL41" s="252"/>
      <c r="CM41" s="252"/>
      <c r="CN41" s="246"/>
      <c r="CO41" s="252"/>
      <c r="CP41" s="252"/>
      <c r="CQ41" s="252"/>
      <c r="CR41" s="246"/>
      <c r="CS41" s="252"/>
      <c r="CT41" s="252"/>
      <c r="CU41" s="252"/>
      <c r="CV41" s="246"/>
      <c r="CW41" s="252"/>
      <c r="CX41" s="252"/>
      <c r="CY41" s="252"/>
      <c r="CZ41" s="246"/>
      <c r="DA41" s="252"/>
      <c r="DB41" s="252"/>
      <c r="DC41" s="252"/>
      <c r="DD41" s="246"/>
      <c r="DE41" s="252"/>
      <c r="DF41" s="252"/>
      <c r="DG41" s="252"/>
      <c r="DH41" s="246"/>
      <c r="DI41" s="252"/>
      <c r="DJ41" s="252"/>
      <c r="DK41" s="252"/>
      <c r="DL41" s="246"/>
      <c r="DM41" s="252"/>
      <c r="DN41" s="252"/>
      <c r="DO41" s="252"/>
      <c r="DP41" s="246"/>
      <c r="DQ41" s="252"/>
      <c r="DR41" s="252"/>
      <c r="DS41" s="252"/>
      <c r="DT41" s="246"/>
      <c r="DU41" s="252"/>
      <c r="DV41" s="252"/>
      <c r="DW41" s="252"/>
      <c r="DX41" s="246"/>
      <c r="DY41" s="252"/>
      <c r="DZ41" s="252"/>
      <c r="EA41" s="252"/>
      <c r="EB41" s="246"/>
      <c r="EC41" s="252"/>
      <c r="ED41" s="252"/>
      <c r="EE41" s="252"/>
      <c r="EF41" s="246"/>
      <c r="EG41" s="252"/>
      <c r="EH41" s="252"/>
      <c r="EI41" s="252"/>
      <c r="EJ41" s="246"/>
      <c r="EK41" s="252"/>
      <c r="EL41" s="252"/>
      <c r="EM41" s="252"/>
      <c r="EN41" s="246"/>
      <c r="EO41" s="252"/>
      <c r="EP41" s="252"/>
      <c r="EQ41" s="252"/>
      <c r="ER41" s="246"/>
      <c r="ES41" s="252"/>
      <c r="ET41" s="252"/>
      <c r="EU41" s="252"/>
      <c r="EV41" s="246"/>
      <c r="EW41" s="252"/>
      <c r="EX41" s="252"/>
      <c r="EY41" s="252"/>
      <c r="EZ41" s="246"/>
      <c r="FA41" s="252"/>
      <c r="FB41" s="252"/>
      <c r="FC41" s="252"/>
      <c r="FD41" s="246"/>
      <c r="FE41" s="252"/>
      <c r="FF41" s="252"/>
      <c r="FG41" s="252"/>
      <c r="FH41" s="246"/>
      <c r="FI41" s="252"/>
      <c r="FJ41" s="252"/>
      <c r="FK41" s="252"/>
      <c r="FL41" s="246"/>
      <c r="FM41" s="252"/>
      <c r="FN41" s="252"/>
      <c r="FO41" s="252"/>
      <c r="FP41" s="246"/>
      <c r="FQ41" s="252"/>
      <c r="FR41" s="252"/>
      <c r="FS41" s="252"/>
      <c r="FT41" s="246"/>
      <c r="FU41" s="252"/>
      <c r="FV41" s="252"/>
      <c r="FW41" s="252"/>
      <c r="FX41" s="246"/>
      <c r="FY41" s="252"/>
      <c r="FZ41" s="252"/>
      <c r="GA41" s="252"/>
      <c r="GB41" s="246"/>
      <c r="GC41" s="252"/>
      <c r="GD41" s="252"/>
      <c r="GE41" s="252"/>
      <c r="GF41" s="246"/>
      <c r="GG41" s="252"/>
      <c r="GH41" s="252"/>
      <c r="GI41" s="252"/>
      <c r="GJ41" s="246"/>
      <c r="GK41" s="252"/>
      <c r="GL41" s="252"/>
      <c r="GM41" s="252"/>
      <c r="GN41" s="246"/>
      <c r="GO41" s="252"/>
      <c r="GP41" s="252"/>
      <c r="GQ41" s="252"/>
      <c r="GR41" s="246"/>
      <c r="GS41" s="252"/>
      <c r="GT41" s="252"/>
      <c r="GU41" s="252"/>
      <c r="GV41" s="246"/>
      <c r="GW41" s="252"/>
      <c r="GX41" s="252"/>
      <c r="GY41" s="252"/>
      <c r="GZ41" s="246"/>
      <c r="HA41" s="252"/>
      <c r="HB41" s="252"/>
      <c r="HC41" s="252"/>
      <c r="HD41" s="246"/>
      <c r="HE41" s="252"/>
      <c r="HF41" s="252"/>
      <c r="HG41" s="252"/>
      <c r="HH41" s="246"/>
      <c r="HI41" s="252"/>
      <c r="HJ41" s="252"/>
      <c r="HK41" s="252"/>
      <c r="HL41" s="246"/>
      <c r="HM41" s="252"/>
      <c r="HN41" s="252"/>
      <c r="HO41" s="252"/>
      <c r="HP41" s="246"/>
      <c r="HQ41" s="252"/>
      <c r="HR41" s="252"/>
      <c r="HS41" s="252"/>
      <c r="HT41" s="246"/>
      <c r="HU41" s="252"/>
      <c r="HV41" s="252"/>
      <c r="HW41" s="252"/>
      <c r="HX41" s="246"/>
      <c r="HY41" s="252"/>
      <c r="HZ41" s="252"/>
      <c r="IA41" s="252"/>
      <c r="IB41" s="246"/>
      <c r="IC41" s="252"/>
      <c r="ID41" s="252"/>
      <c r="IE41" s="252"/>
      <c r="IF41" s="246"/>
      <c r="IG41" s="252"/>
      <c r="IH41" s="252"/>
      <c r="II41" s="252"/>
      <c r="IJ41" s="246"/>
      <c r="IK41" s="252"/>
      <c r="IL41" s="252"/>
      <c r="IM41" s="252"/>
      <c r="IN41" s="246"/>
      <c r="IO41" s="252"/>
      <c r="IP41" s="252"/>
      <c r="IQ41" s="252"/>
      <c r="IR41" s="246"/>
      <c r="IS41" s="265"/>
      <c r="IT41" s="265"/>
      <c r="IU41" s="265"/>
      <c r="IV41" s="246"/>
      <c r="IW41" s="265"/>
      <c r="IX41" s="265"/>
      <c r="IY41" s="265"/>
      <c r="IZ41" s="246"/>
      <c r="JA41" s="265"/>
      <c r="JB41" s="265"/>
      <c r="JC41" s="265"/>
      <c r="JD41" s="246"/>
      <c r="JE41" s="265"/>
      <c r="JF41" s="265"/>
      <c r="JG41" s="265"/>
      <c r="JH41" s="246"/>
      <c r="JI41" s="265"/>
      <c r="JJ41" s="265"/>
      <c r="JK41" s="265"/>
      <c r="JL41" s="246"/>
      <c r="JM41" s="265"/>
      <c r="JN41" s="265"/>
      <c r="JO41" s="265"/>
      <c r="JP41" s="246"/>
      <c r="JQ41" s="265"/>
      <c r="JR41" s="265"/>
      <c r="JS41" s="265"/>
      <c r="JT41" s="246"/>
      <c r="JU41" s="265"/>
      <c r="JV41" s="265"/>
      <c r="JW41" s="265"/>
      <c r="JX41" s="246"/>
      <c r="JY41" s="265"/>
      <c r="JZ41" s="265"/>
      <c r="KA41" s="265"/>
      <c r="KB41" s="246"/>
      <c r="KC41" s="265"/>
      <c r="KD41" s="265"/>
      <c r="KE41" s="265"/>
      <c r="KF41" s="246"/>
      <c r="KG41" s="265"/>
      <c r="KH41" s="265"/>
      <c r="KI41" s="265"/>
      <c r="KJ41" s="246"/>
      <c r="KK41" s="265"/>
      <c r="KL41" s="265"/>
      <c r="KM41" s="265"/>
      <c r="KN41" s="246"/>
      <c r="KO41" s="265"/>
      <c r="KP41" s="265"/>
      <c r="KQ41" s="265"/>
      <c r="KR41" s="246"/>
      <c r="KS41" s="265"/>
      <c r="KT41" s="265"/>
      <c r="KU41" s="265"/>
      <c r="KV41" s="246"/>
      <c r="KW41" s="265"/>
      <c r="KX41" s="265"/>
      <c r="KY41" s="265"/>
      <c r="KZ41" s="246"/>
      <c r="LA41" s="265"/>
      <c r="LB41" s="265"/>
      <c r="LC41" s="265"/>
      <c r="LD41" s="246"/>
      <c r="LE41" s="265"/>
      <c r="LF41" s="265"/>
      <c r="LG41" s="265"/>
      <c r="LH41" s="246"/>
      <c r="LI41" s="265"/>
      <c r="LJ41" s="265"/>
      <c r="LK41" s="265"/>
      <c r="LL41" s="246"/>
      <c r="LM41" s="265"/>
      <c r="LN41" s="265"/>
      <c r="LO41" s="265"/>
      <c r="LP41" s="246"/>
      <c r="LQ41" s="265"/>
      <c r="LR41" s="265"/>
      <c r="LS41" s="265"/>
      <c r="LT41" s="246"/>
      <c r="LU41" s="265"/>
      <c r="LV41" s="265"/>
      <c r="LW41" s="265"/>
      <c r="LX41" s="246"/>
      <c r="LY41" s="265"/>
      <c r="LZ41" s="265"/>
      <c r="MA41" s="265"/>
      <c r="MB41" s="246"/>
      <c r="MC41" s="265"/>
      <c r="MD41" s="265"/>
      <c r="ME41" s="265"/>
      <c r="MF41" s="246"/>
      <c r="MG41" s="265"/>
      <c r="MH41" s="265"/>
      <c r="MI41" s="265"/>
      <c r="MJ41" s="246"/>
      <c r="MK41" s="265"/>
      <c r="ML41" s="265"/>
      <c r="MM41" s="265"/>
      <c r="MN41" s="246"/>
      <c r="MO41" s="265"/>
      <c r="MP41" s="265"/>
      <c r="MQ41" s="265"/>
      <c r="MR41" s="246"/>
      <c r="MS41" s="265"/>
      <c r="MT41" s="265"/>
      <c r="MU41" s="265"/>
      <c r="MV41" s="246"/>
      <c r="MW41" s="265"/>
      <c r="MX41" s="265"/>
      <c r="MY41" s="265"/>
      <c r="MZ41" s="246"/>
      <c r="NA41" s="265"/>
      <c r="NB41" s="265"/>
      <c r="NC41" s="265"/>
      <c r="ND41" s="246"/>
      <c r="NE41" s="265"/>
      <c r="NF41" s="265"/>
      <c r="NG41" s="265"/>
      <c r="NH41" s="246"/>
      <c r="NI41" s="265"/>
      <c r="NJ41" s="265"/>
      <c r="NK41" s="265"/>
      <c r="NL41" s="246"/>
      <c r="NM41" s="265"/>
      <c r="NN41" s="265"/>
      <c r="NO41" s="265"/>
      <c r="NP41" s="246"/>
      <c r="NQ41" s="265"/>
      <c r="NR41" s="265"/>
      <c r="NS41" s="265"/>
      <c r="NT41" s="246"/>
      <c r="NU41" s="265"/>
      <c r="NV41" s="265"/>
      <c r="NW41" s="265"/>
      <c r="NX41" s="246"/>
      <c r="NY41" s="265"/>
      <c r="NZ41" s="265"/>
      <c r="OA41" s="265"/>
      <c r="OB41" s="246"/>
      <c r="OC41" s="265"/>
      <c r="OD41" s="265"/>
      <c r="OE41" s="265"/>
      <c r="OF41" s="246"/>
      <c r="OG41" s="265"/>
      <c r="OH41" s="265"/>
      <c r="OI41" s="265"/>
      <c r="OJ41" s="246"/>
      <c r="OK41" s="265"/>
      <c r="OL41" s="265"/>
      <c r="OM41" s="265"/>
      <c r="ON41" s="246"/>
      <c r="OO41" s="265"/>
      <c r="OP41" s="265"/>
      <c r="OQ41" s="265"/>
      <c r="OR41" s="246"/>
      <c r="OS41" s="265"/>
      <c r="OT41" s="265"/>
      <c r="OU41" s="265"/>
      <c r="OV41" s="246"/>
      <c r="OW41" s="265"/>
      <c r="OX41" s="265"/>
      <c r="OY41" s="265"/>
      <c r="OZ41" s="246"/>
      <c r="PA41" s="265"/>
      <c r="PB41" s="265"/>
      <c r="PC41" s="265"/>
      <c r="PD41" s="246"/>
      <c r="PE41" s="265"/>
      <c r="PF41" s="265"/>
      <c r="PG41" s="265"/>
      <c r="PH41" s="246"/>
      <c r="PI41" s="265"/>
      <c r="PJ41" s="265"/>
      <c r="PK41" s="265"/>
      <c r="PL41" s="246"/>
      <c r="PM41" s="265"/>
      <c r="PN41" s="265"/>
      <c r="PO41" s="265"/>
      <c r="PP41" s="246"/>
      <c r="PQ41" s="265"/>
      <c r="PR41" s="265"/>
      <c r="PS41" s="265"/>
      <c r="PT41" s="246"/>
      <c r="PU41" s="265"/>
      <c r="PV41" s="265"/>
      <c r="PW41" s="265"/>
      <c r="PX41" s="246"/>
      <c r="PY41" s="265"/>
      <c r="PZ41" s="265"/>
      <c r="QA41" s="265"/>
      <c r="QB41" s="246"/>
      <c r="QC41" s="265"/>
      <c r="QD41" s="265"/>
      <c r="QE41" s="265"/>
      <c r="QF41" s="246"/>
      <c r="QG41" s="265"/>
      <c r="QH41" s="265"/>
      <c r="QI41" s="265"/>
      <c r="QJ41" s="246"/>
      <c r="QK41" s="265"/>
      <c r="QL41" s="265"/>
      <c r="QM41" s="265"/>
      <c r="QN41" s="246"/>
      <c r="QO41" s="265"/>
      <c r="QP41" s="265"/>
      <c r="QQ41" s="265"/>
      <c r="QR41" s="246"/>
      <c r="QS41" s="265"/>
      <c r="QT41" s="265"/>
      <c r="QU41" s="265"/>
      <c r="QV41" s="246"/>
      <c r="QW41" s="265"/>
      <c r="QX41" s="265"/>
      <c r="QY41" s="265"/>
      <c r="QZ41" s="246"/>
      <c r="RA41" s="265"/>
      <c r="RB41" s="265"/>
      <c r="RC41" s="265"/>
      <c r="RD41" s="246"/>
      <c r="RE41" s="265"/>
      <c r="RF41" s="265"/>
      <c r="RG41" s="265"/>
      <c r="RH41" s="246"/>
      <c r="RI41" s="265"/>
      <c r="RJ41" s="265"/>
      <c r="RK41" s="265"/>
      <c r="RL41" s="246"/>
      <c r="RM41" s="265"/>
      <c r="RN41" s="265"/>
      <c r="RO41" s="265"/>
      <c r="RP41" s="246"/>
      <c r="RQ41" s="265"/>
      <c r="RR41" s="265"/>
      <c r="RS41" s="265"/>
      <c r="RT41" s="246"/>
      <c r="RU41" s="265"/>
      <c r="RV41" s="265"/>
      <c r="RW41" s="265"/>
      <c r="RX41" s="246"/>
      <c r="RY41" s="265"/>
      <c r="RZ41" s="265"/>
      <c r="SA41" s="265"/>
      <c r="SB41" s="246"/>
      <c r="SC41" s="265"/>
      <c r="SD41" s="265"/>
      <c r="SE41" s="265"/>
      <c r="SF41" s="246"/>
      <c r="SG41" s="265"/>
      <c r="SH41" s="265"/>
      <c r="SI41" s="265"/>
      <c r="SJ41" s="246"/>
      <c r="SK41" s="265"/>
      <c r="SL41" s="265"/>
      <c r="SM41" s="265"/>
      <c r="SN41" s="246"/>
      <c r="SO41" s="265"/>
      <c r="SP41" s="265"/>
      <c r="SQ41" s="265"/>
      <c r="SR41" s="246"/>
      <c r="SS41" s="265"/>
      <c r="ST41" s="265"/>
      <c r="SU41" s="265"/>
      <c r="SV41" s="246"/>
      <c r="SW41" s="265"/>
      <c r="SX41" s="265"/>
      <c r="SY41" s="265"/>
      <c r="SZ41" s="246"/>
      <c r="TA41" s="265"/>
      <c r="TB41" s="265"/>
      <c r="TC41" s="265"/>
      <c r="TD41" s="246"/>
      <c r="TE41" s="265"/>
      <c r="TF41" s="265"/>
      <c r="TG41" s="265"/>
      <c r="TH41" s="246"/>
      <c r="TI41" s="265"/>
      <c r="TJ41" s="265"/>
      <c r="TK41" s="265"/>
      <c r="TL41" s="246"/>
      <c r="TM41" s="265"/>
      <c r="TN41" s="265"/>
      <c r="TO41" s="265"/>
      <c r="TP41" s="246"/>
      <c r="TQ41" s="265"/>
      <c r="TR41" s="265"/>
      <c r="TS41" s="265"/>
      <c r="TT41" s="246"/>
      <c r="TU41" s="265"/>
      <c r="TV41" s="265"/>
      <c r="TW41" s="265"/>
      <c r="TX41" s="246"/>
      <c r="TY41" s="265"/>
      <c r="TZ41" s="265"/>
      <c r="UA41" s="265"/>
      <c r="UB41" s="246"/>
      <c r="UC41" s="265"/>
      <c r="UD41" s="265"/>
      <c r="UE41" s="265"/>
      <c r="UF41" s="246"/>
      <c r="UG41" s="265"/>
      <c r="UH41" s="265"/>
      <c r="UI41" s="265"/>
      <c r="UJ41" s="246"/>
      <c r="UK41" s="265"/>
      <c r="UL41" s="265"/>
      <c r="UM41" s="265"/>
      <c r="UN41" s="246"/>
      <c r="UO41" s="265"/>
      <c r="UP41" s="265"/>
      <c r="UQ41" s="265"/>
      <c r="UR41" s="246"/>
      <c r="US41" s="265"/>
      <c r="UT41" s="265"/>
      <c r="UU41" s="265"/>
      <c r="UV41" s="246"/>
      <c r="UW41" s="265"/>
      <c r="UX41" s="265"/>
      <c r="UY41" s="265"/>
      <c r="UZ41" s="246"/>
      <c r="VA41" s="265"/>
      <c r="VB41" s="265"/>
      <c r="VC41" s="265"/>
      <c r="VD41" s="246"/>
      <c r="VE41" s="265"/>
      <c r="VF41" s="265"/>
      <c r="VG41" s="265"/>
      <c r="VH41" s="246"/>
      <c r="VI41" s="265"/>
      <c r="VJ41" s="265"/>
      <c r="VK41" s="265"/>
      <c r="VL41" s="246"/>
      <c r="VM41" s="265"/>
      <c r="VN41" s="265"/>
      <c r="VO41" s="265"/>
      <c r="VP41" s="246"/>
      <c r="VQ41" s="265"/>
      <c r="VR41" s="265"/>
      <c r="VS41" s="265"/>
      <c r="VT41" s="246"/>
      <c r="VU41" s="265"/>
      <c r="VV41" s="265"/>
      <c r="VW41" s="265"/>
      <c r="VX41" s="246"/>
      <c r="VY41" s="265"/>
      <c r="VZ41" s="265"/>
      <c r="WA41" s="265"/>
      <c r="WB41" s="246"/>
      <c r="WC41" s="265"/>
      <c r="WD41" s="265"/>
      <c r="WE41" s="265"/>
      <c r="WF41" s="246"/>
      <c r="WG41" s="265"/>
      <c r="WH41" s="265"/>
      <c r="WI41" s="265"/>
      <c r="WJ41" s="246"/>
      <c r="WK41" s="265"/>
      <c r="WL41" s="265"/>
      <c r="WM41" s="265"/>
      <c r="WN41" s="246"/>
      <c r="WO41" s="265"/>
      <c r="WP41" s="265"/>
      <c r="WQ41" s="265"/>
      <c r="WR41" s="246"/>
      <c r="WS41" s="265"/>
      <c r="WT41" s="265"/>
      <c r="WU41" s="265"/>
      <c r="WV41" s="246"/>
      <c r="WW41" s="265"/>
      <c r="WX41" s="265"/>
      <c r="WY41" s="265"/>
      <c r="WZ41" s="246"/>
      <c r="XA41" s="265"/>
      <c r="XB41" s="265"/>
      <c r="XC41" s="265"/>
      <c r="XD41" s="246"/>
      <c r="XE41" s="265"/>
      <c r="XF41" s="265"/>
      <c r="XG41" s="265"/>
      <c r="XH41" s="246"/>
      <c r="XI41" s="265"/>
      <c r="XJ41" s="265"/>
      <c r="XK41" s="265"/>
      <c r="XL41" s="246"/>
      <c r="XM41" s="265"/>
      <c r="XN41" s="265"/>
      <c r="XO41" s="265"/>
      <c r="XP41" s="246"/>
      <c r="XQ41" s="265"/>
      <c r="XR41" s="265"/>
      <c r="XS41" s="265"/>
      <c r="XT41" s="246"/>
      <c r="XU41" s="265"/>
      <c r="XV41" s="265"/>
      <c r="XW41" s="265"/>
      <c r="XX41" s="246"/>
      <c r="XY41" s="265"/>
      <c r="XZ41" s="265"/>
      <c r="YA41" s="265"/>
      <c r="YB41" s="246"/>
      <c r="YC41" s="265"/>
      <c r="YD41" s="265"/>
      <c r="YE41" s="265"/>
      <c r="YF41" s="246"/>
      <c r="YG41" s="265"/>
      <c r="YH41" s="265"/>
      <c r="YI41" s="265"/>
      <c r="YJ41" s="246"/>
      <c r="YK41" s="265"/>
      <c r="YL41" s="265"/>
      <c r="YM41" s="265"/>
      <c r="YN41" s="246"/>
      <c r="YO41" s="265"/>
      <c r="YP41" s="265"/>
      <c r="YQ41" s="265"/>
      <c r="YR41" s="246"/>
      <c r="YS41" s="265"/>
      <c r="YT41" s="265"/>
      <c r="YU41" s="265"/>
      <c r="YV41" s="246"/>
      <c r="YW41" s="265"/>
      <c r="YX41" s="265"/>
      <c r="YY41" s="265"/>
      <c r="YZ41" s="246"/>
      <c r="ZA41" s="265"/>
      <c r="ZB41" s="265"/>
      <c r="ZC41" s="265"/>
      <c r="ZD41" s="246"/>
      <c r="ZE41" s="265"/>
      <c r="ZF41" s="265"/>
      <c r="ZG41" s="265"/>
      <c r="ZH41" s="246"/>
      <c r="ZI41" s="265"/>
      <c r="ZJ41" s="265"/>
      <c r="ZK41" s="265"/>
      <c r="ZL41" s="246"/>
      <c r="ZM41" s="265"/>
      <c r="ZN41" s="265"/>
      <c r="ZO41" s="265"/>
      <c r="ZP41" s="246"/>
      <c r="ZQ41" s="265"/>
      <c r="ZR41" s="265"/>
      <c r="ZS41" s="265"/>
      <c r="ZT41" s="246"/>
      <c r="ZU41" s="265"/>
      <c r="ZV41" s="265"/>
      <c r="ZW41" s="265"/>
      <c r="ZX41" s="246"/>
      <c r="ZY41" s="265"/>
      <c r="ZZ41" s="265"/>
      <c r="AAA41" s="265"/>
      <c r="AAB41" s="246"/>
      <c r="AAC41" s="265"/>
      <c r="AAD41" s="265"/>
      <c r="AAE41" s="265"/>
      <c r="AAF41" s="246"/>
      <c r="AAG41" s="265"/>
      <c r="AAH41" s="265"/>
      <c r="AAI41" s="265"/>
      <c r="AAJ41" s="246"/>
      <c r="AAK41" s="265"/>
      <c r="AAL41" s="265"/>
      <c r="AAM41" s="265"/>
      <c r="AAN41" s="246"/>
      <c r="AAO41" s="265"/>
      <c r="AAP41" s="265"/>
      <c r="AAQ41" s="265"/>
      <c r="AAR41" s="246"/>
      <c r="AAS41" s="265"/>
      <c r="AAT41" s="265"/>
      <c r="AAU41" s="265"/>
      <c r="AAV41" s="246"/>
      <c r="AAW41" s="265"/>
      <c r="AAX41" s="265"/>
      <c r="AAY41" s="265"/>
      <c r="AAZ41" s="246"/>
      <c r="ABA41" s="265"/>
      <c r="ABB41" s="265"/>
      <c r="ABC41" s="265"/>
      <c r="ABD41" s="246"/>
      <c r="ABE41" s="265"/>
      <c r="ABF41" s="265"/>
      <c r="ABG41" s="265"/>
      <c r="ABH41" s="246"/>
      <c r="ABI41" s="265"/>
      <c r="ABJ41" s="265"/>
      <c r="ABK41" s="265"/>
      <c r="ABL41" s="246"/>
      <c r="ABM41" s="265"/>
      <c r="ABN41" s="265"/>
      <c r="ABO41" s="265"/>
      <c r="ABP41" s="246"/>
      <c r="ABQ41" s="265"/>
      <c r="ABR41" s="265"/>
      <c r="ABS41" s="265"/>
      <c r="ABT41" s="246"/>
      <c r="ABU41" s="265"/>
      <c r="ABV41" s="265"/>
      <c r="ABW41" s="265"/>
      <c r="ABX41" s="246"/>
      <c r="ABY41" s="265"/>
      <c r="ABZ41" s="265"/>
      <c r="ACA41" s="265"/>
      <c r="ACB41" s="246"/>
      <c r="ACC41" s="265"/>
      <c r="ACD41" s="265"/>
      <c r="ACE41" s="265"/>
      <c r="ACF41" s="246"/>
      <c r="ACG41" s="265"/>
      <c r="ACH41" s="265"/>
      <c r="ACI41" s="265"/>
      <c r="ACJ41" s="246"/>
      <c r="ACK41" s="265"/>
      <c r="ACL41" s="265"/>
      <c r="ACM41" s="265"/>
      <c r="ACN41" s="246"/>
      <c r="ACO41" s="265"/>
      <c r="ACP41" s="265"/>
      <c r="ACQ41" s="265"/>
      <c r="ACR41" s="246"/>
      <c r="ACS41" s="265"/>
      <c r="ACT41" s="265"/>
      <c r="ACU41" s="265"/>
      <c r="ACV41" s="246"/>
      <c r="ACW41" s="265"/>
      <c r="ACX41" s="265"/>
      <c r="ACY41" s="265"/>
      <c r="ACZ41" s="246"/>
      <c r="ADA41" s="265"/>
      <c r="ADB41" s="265"/>
      <c r="ADC41" s="265"/>
      <c r="ADD41" s="246"/>
      <c r="ADE41" s="265"/>
      <c r="ADF41" s="265"/>
      <c r="ADG41" s="265"/>
      <c r="ADH41" s="246"/>
      <c r="ADI41" s="265"/>
      <c r="ADJ41" s="265"/>
      <c r="ADK41" s="265"/>
      <c r="ADL41" s="246"/>
      <c r="ADM41" s="265"/>
      <c r="ADN41" s="265"/>
      <c r="ADO41" s="265"/>
      <c r="ADP41" s="246"/>
      <c r="ADQ41" s="265"/>
      <c r="ADR41" s="265"/>
      <c r="ADS41" s="265"/>
      <c r="ADT41" s="246"/>
      <c r="ADU41" s="265"/>
      <c r="ADV41" s="265"/>
      <c r="ADW41" s="265"/>
      <c r="ADX41" s="246"/>
      <c r="ADY41" s="265"/>
      <c r="ADZ41" s="265"/>
      <c r="AEA41" s="265"/>
      <c r="AEB41" s="246"/>
      <c r="AEC41" s="265"/>
      <c r="AED41" s="265"/>
      <c r="AEE41" s="265"/>
      <c r="AEF41" s="246"/>
      <c r="AEG41" s="265"/>
      <c r="AEH41" s="265"/>
      <c r="AEI41" s="265"/>
      <c r="AEJ41" s="246"/>
      <c r="AEK41" s="265"/>
      <c r="AEL41" s="265"/>
      <c r="AEM41" s="265"/>
      <c r="AEN41" s="246"/>
      <c r="AEO41" s="265"/>
      <c r="AEP41" s="265"/>
      <c r="AEQ41" s="265"/>
      <c r="AER41" s="246"/>
      <c r="AES41" s="265"/>
      <c r="AET41" s="265"/>
      <c r="AEU41" s="265"/>
      <c r="AEV41" s="246"/>
      <c r="AEW41" s="265"/>
      <c r="AEX41" s="265"/>
      <c r="AEY41" s="265"/>
      <c r="AEZ41" s="246"/>
      <c r="AFA41" s="265"/>
      <c r="AFB41" s="265"/>
      <c r="AFC41" s="265"/>
      <c r="AFD41" s="246"/>
      <c r="AFE41" s="265"/>
      <c r="AFF41" s="265"/>
      <c r="AFG41" s="265"/>
      <c r="AFH41" s="246"/>
      <c r="AFI41" s="265"/>
      <c r="AFJ41" s="265"/>
      <c r="AFK41" s="265"/>
      <c r="AFL41" s="246"/>
      <c r="AFM41" s="265"/>
      <c r="AFN41" s="265"/>
      <c r="AFO41" s="265"/>
      <c r="AFP41" s="246"/>
      <c r="AFQ41" s="265"/>
      <c r="AFR41" s="265"/>
      <c r="AFS41" s="265"/>
      <c r="AFT41" s="246"/>
      <c r="AFU41" s="265"/>
      <c r="AFV41" s="265"/>
      <c r="AFW41" s="265"/>
      <c r="AFX41" s="246"/>
      <c r="AFY41" s="265"/>
      <c r="AFZ41" s="265"/>
      <c r="AGA41" s="265"/>
      <c r="AGB41" s="246"/>
      <c r="AGC41" s="265"/>
      <c r="AGD41" s="265"/>
      <c r="AGE41" s="265"/>
      <c r="AGF41" s="246"/>
      <c r="AGG41" s="265"/>
      <c r="AGH41" s="265"/>
      <c r="AGI41" s="265"/>
      <c r="AGJ41" s="246"/>
      <c r="AGK41" s="265"/>
      <c r="AGL41" s="265"/>
      <c r="AGM41" s="265"/>
      <c r="AGN41" s="246"/>
      <c r="AGO41" s="265"/>
      <c r="AGP41" s="265"/>
      <c r="AGQ41" s="265"/>
      <c r="AGR41" s="246"/>
      <c r="AGS41" s="265"/>
      <c r="AGT41" s="265"/>
      <c r="AGU41" s="265"/>
      <c r="AGV41" s="246"/>
      <c r="AGW41" s="265"/>
      <c r="AGX41" s="265"/>
      <c r="AGY41" s="265"/>
      <c r="AGZ41" s="246"/>
      <c r="AHA41" s="265"/>
      <c r="AHB41" s="265"/>
      <c r="AHC41" s="265"/>
      <c r="AHD41" s="246"/>
      <c r="AHE41" s="265"/>
      <c r="AHF41" s="265"/>
      <c r="AHG41" s="265"/>
      <c r="AHH41" s="246"/>
      <c r="AHI41" s="265"/>
      <c r="AHJ41" s="265"/>
      <c r="AHK41" s="265"/>
      <c r="AHL41" s="246"/>
      <c r="AHM41" s="265"/>
      <c r="AHN41" s="265"/>
      <c r="AHO41" s="265"/>
      <c r="AHP41" s="246"/>
      <c r="AHQ41" s="265"/>
      <c r="AHR41" s="265"/>
      <c r="AHS41" s="265"/>
      <c r="AHT41" s="246"/>
      <c r="AHU41" s="265"/>
      <c r="AHV41" s="265"/>
      <c r="AHW41" s="265"/>
      <c r="AHX41" s="246"/>
      <c r="AHY41" s="265"/>
      <c r="AHZ41" s="265"/>
      <c r="AIA41" s="265"/>
      <c r="AIB41" s="246"/>
      <c r="AIC41" s="265"/>
      <c r="AID41" s="265"/>
      <c r="AIE41" s="265"/>
      <c r="AIF41" s="246"/>
      <c r="AIG41" s="265"/>
      <c r="AIH41" s="265"/>
      <c r="AII41" s="265"/>
      <c r="AIJ41" s="246"/>
      <c r="AIK41" s="265"/>
      <c r="AIL41" s="265"/>
      <c r="AIM41" s="265"/>
      <c r="AIN41" s="246"/>
      <c r="AIO41" s="265"/>
      <c r="AIP41" s="265"/>
      <c r="AIQ41" s="265"/>
      <c r="AIR41" s="246"/>
      <c r="AIS41" s="265"/>
      <c r="AIT41" s="265"/>
      <c r="AIU41" s="265"/>
      <c r="AIV41" s="246"/>
      <c r="AIW41" s="265"/>
      <c r="AIX41" s="265"/>
      <c r="AIY41" s="265"/>
      <c r="AIZ41" s="246"/>
      <c r="AJA41" s="265"/>
      <c r="AJB41" s="265"/>
      <c r="AJC41" s="265"/>
      <c r="AJD41" s="246"/>
      <c r="AJE41" s="265"/>
      <c r="AJF41" s="265"/>
      <c r="AJG41" s="265"/>
      <c r="AJH41" s="246"/>
      <c r="AJI41" s="265"/>
      <c r="AJJ41" s="265"/>
      <c r="AJK41" s="265"/>
      <c r="AJL41" s="246"/>
      <c r="AJM41" s="265"/>
      <c r="AJN41" s="265"/>
      <c r="AJO41" s="265"/>
      <c r="AJP41" s="246"/>
      <c r="AJQ41" s="265"/>
      <c r="AJR41" s="265"/>
      <c r="AJS41" s="265"/>
      <c r="AJT41" s="246"/>
      <c r="AJU41" s="265"/>
      <c r="AJV41" s="265"/>
      <c r="AJW41" s="265"/>
      <c r="AJX41" s="246"/>
      <c r="AJY41" s="265"/>
      <c r="AJZ41" s="265"/>
      <c r="AKA41" s="265"/>
      <c r="AKB41" s="246"/>
      <c r="AKC41" s="265"/>
      <c r="AKD41" s="265"/>
      <c r="AKE41" s="265"/>
      <c r="AKF41" s="246"/>
      <c r="AKG41" s="265"/>
      <c r="AKH41" s="265"/>
      <c r="AKI41" s="265"/>
      <c r="AKJ41" s="246"/>
      <c r="AKK41" s="265"/>
      <c r="AKL41" s="265"/>
      <c r="AKM41" s="265"/>
      <c r="AKN41" s="246"/>
      <c r="AKO41" s="265"/>
      <c r="AKP41" s="265"/>
      <c r="AKQ41" s="265"/>
      <c r="AKR41" s="246"/>
      <c r="AKS41" s="265"/>
      <c r="AKT41" s="265"/>
      <c r="AKU41" s="265"/>
      <c r="AKV41" s="246"/>
      <c r="AKW41" s="265"/>
      <c r="AKX41" s="265"/>
      <c r="AKY41" s="265"/>
      <c r="AKZ41" s="246"/>
      <c r="ALA41" s="265"/>
      <c r="ALB41" s="265"/>
      <c r="ALC41" s="265"/>
      <c r="ALD41" s="246"/>
      <c r="ALE41" s="265"/>
      <c r="ALF41" s="265"/>
      <c r="ALG41" s="265"/>
      <c r="ALH41" s="246"/>
      <c r="ALI41" s="265"/>
      <c r="ALJ41" s="265"/>
      <c r="ALK41" s="265"/>
      <c r="ALL41" s="246"/>
      <c r="ALM41" s="265"/>
      <c r="ALN41" s="265"/>
      <c r="ALO41" s="265"/>
      <c r="ALP41" s="246"/>
      <c r="ALQ41" s="265"/>
      <c r="ALR41" s="265"/>
      <c r="ALS41" s="265"/>
      <c r="ALT41" s="246"/>
      <c r="ALU41" s="265"/>
      <c r="ALV41" s="265"/>
      <c r="ALW41" s="265"/>
      <c r="ALX41" s="246"/>
      <c r="ALY41" s="265"/>
      <c r="ALZ41" s="265"/>
      <c r="AMA41" s="265"/>
      <c r="AMB41" s="246"/>
      <c r="AMC41" s="265"/>
      <c r="AMD41" s="265"/>
      <c r="AME41" s="265"/>
      <c r="AMF41" s="246"/>
      <c r="AMG41" s="265"/>
      <c r="AMH41" s="265"/>
      <c r="AMI41" s="265"/>
      <c r="AMJ41" s="246"/>
      <c r="AMK41" s="265"/>
      <c r="AML41" s="265"/>
      <c r="AMM41" s="265"/>
      <c r="AMN41" s="246"/>
      <c r="AMO41" s="265"/>
      <c r="AMP41" s="265"/>
      <c r="AMQ41" s="265"/>
      <c r="AMR41" s="246"/>
      <c r="AMS41" s="265"/>
      <c r="AMT41" s="265"/>
      <c r="AMU41" s="265"/>
      <c r="AMV41" s="246"/>
      <c r="AMW41" s="265"/>
      <c r="AMX41" s="265"/>
      <c r="AMY41" s="265"/>
      <c r="AMZ41" s="246"/>
      <c r="ANA41" s="265"/>
      <c r="ANB41" s="265"/>
      <c r="ANC41" s="265"/>
      <c r="AND41" s="246"/>
      <c r="ANE41" s="265"/>
      <c r="ANF41" s="265"/>
      <c r="ANG41" s="265"/>
      <c r="ANH41" s="246"/>
      <c r="ANI41" s="265"/>
      <c r="ANJ41" s="265"/>
      <c r="ANK41" s="265"/>
      <c r="ANL41" s="246"/>
      <c r="ANM41" s="265"/>
      <c r="ANN41" s="265"/>
      <c r="ANO41" s="265"/>
      <c r="ANP41" s="246"/>
      <c r="ANQ41" s="265"/>
      <c r="ANR41" s="265"/>
      <c r="ANS41" s="265"/>
      <c r="ANT41" s="246"/>
      <c r="ANU41" s="265"/>
      <c r="ANV41" s="265"/>
      <c r="ANW41" s="265"/>
      <c r="ANX41" s="246"/>
      <c r="ANY41" s="265"/>
      <c r="ANZ41" s="265"/>
      <c r="AOA41" s="265"/>
      <c r="AOB41" s="246"/>
      <c r="AOC41" s="265"/>
      <c r="AOD41" s="265"/>
      <c r="AOE41" s="265"/>
      <c r="AOF41" s="246"/>
      <c r="AOG41" s="265"/>
      <c r="AOH41" s="265"/>
      <c r="AOI41" s="265"/>
      <c r="AOJ41" s="246"/>
      <c r="AOK41" s="265"/>
      <c r="AOL41" s="265"/>
      <c r="AOM41" s="265"/>
      <c r="AON41" s="246"/>
      <c r="AOO41" s="265"/>
      <c r="AOP41" s="265"/>
      <c r="AOQ41" s="265"/>
      <c r="AOR41" s="246"/>
      <c r="AOS41" s="265"/>
      <c r="AOT41" s="265"/>
      <c r="AOU41" s="265"/>
      <c r="AOV41" s="246"/>
      <c r="AOW41" s="265"/>
      <c r="AOX41" s="265"/>
      <c r="AOY41" s="265"/>
      <c r="AOZ41" s="246"/>
      <c r="APA41" s="265"/>
      <c r="APB41" s="265"/>
      <c r="APC41" s="265"/>
      <c r="APD41" s="246"/>
      <c r="APE41" s="265"/>
      <c r="APF41" s="265"/>
      <c r="APG41" s="265"/>
      <c r="APH41" s="246"/>
      <c r="API41" s="265"/>
      <c r="APJ41" s="265"/>
      <c r="APK41" s="265"/>
      <c r="APL41" s="246"/>
      <c r="APM41" s="265"/>
      <c r="APN41" s="265"/>
      <c r="APO41" s="265"/>
      <c r="APP41" s="246"/>
      <c r="APQ41" s="265"/>
      <c r="APR41" s="265"/>
      <c r="APS41" s="265"/>
      <c r="APT41" s="246"/>
      <c r="APU41" s="265"/>
      <c r="APV41" s="265"/>
      <c r="APW41" s="265"/>
      <c r="APX41" s="246"/>
      <c r="APY41" s="265"/>
      <c r="APZ41" s="265"/>
      <c r="AQA41" s="265"/>
      <c r="AQB41" s="246"/>
      <c r="AQC41" s="265"/>
      <c r="AQD41" s="265"/>
      <c r="AQE41" s="265"/>
      <c r="AQF41" s="246"/>
      <c r="AQG41" s="265"/>
      <c r="AQH41" s="265"/>
      <c r="AQI41" s="265"/>
      <c r="AQJ41" s="246"/>
      <c r="AQK41" s="265"/>
      <c r="AQL41" s="265"/>
      <c r="AQM41" s="265"/>
      <c r="AQN41" s="246"/>
      <c r="AQO41" s="265"/>
      <c r="AQP41" s="265"/>
      <c r="AQQ41" s="265"/>
      <c r="AQR41" s="246"/>
      <c r="AQS41" s="265"/>
      <c r="AQT41" s="265"/>
      <c r="AQU41" s="265"/>
      <c r="AQV41" s="246"/>
      <c r="AQW41" s="265"/>
      <c r="AQX41" s="265"/>
      <c r="AQY41" s="265"/>
      <c r="AQZ41" s="246"/>
      <c r="ARA41" s="265"/>
      <c r="ARB41" s="265"/>
      <c r="ARC41" s="265"/>
      <c r="ARD41" s="246"/>
      <c r="ARE41" s="265"/>
      <c r="ARF41" s="265"/>
      <c r="ARG41" s="265"/>
      <c r="ARH41" s="246"/>
      <c r="ARI41" s="265"/>
      <c r="ARJ41" s="265"/>
      <c r="ARK41" s="265"/>
      <c r="ARL41" s="246"/>
      <c r="ARM41" s="265"/>
      <c r="ARN41" s="265"/>
      <c r="ARO41" s="265"/>
      <c r="ARP41" s="246"/>
      <c r="ARQ41" s="265"/>
      <c r="ARR41" s="265"/>
      <c r="ARS41" s="265"/>
      <c r="ART41" s="246"/>
      <c r="ARU41" s="265"/>
      <c r="ARV41" s="265"/>
      <c r="ARW41" s="265"/>
      <c r="ARX41" s="246"/>
      <c r="ARY41" s="265"/>
      <c r="ARZ41" s="265"/>
      <c r="ASA41" s="265"/>
      <c r="ASB41" s="246"/>
      <c r="ASC41" s="265"/>
      <c r="ASD41" s="265"/>
      <c r="ASE41" s="265"/>
      <c r="ASF41" s="246"/>
      <c r="ASG41" s="265"/>
      <c r="ASH41" s="265"/>
      <c r="ASI41" s="265"/>
      <c r="ASJ41" s="246"/>
      <c r="ASK41" s="265"/>
      <c r="ASL41" s="265"/>
      <c r="ASM41" s="265"/>
      <c r="ASN41" s="246"/>
      <c r="ASO41" s="265"/>
      <c r="ASP41" s="265"/>
      <c r="ASQ41" s="265"/>
      <c r="ASR41" s="246"/>
      <c r="ASS41" s="265"/>
      <c r="AST41" s="265"/>
      <c r="ASU41" s="265"/>
      <c r="ASV41" s="246"/>
      <c r="ASW41" s="265"/>
      <c r="ASX41" s="265"/>
      <c r="ASY41" s="265"/>
      <c r="ASZ41" s="246"/>
      <c r="ATA41" s="265"/>
      <c r="ATB41" s="265"/>
      <c r="ATC41" s="265"/>
      <c r="ATD41" s="246"/>
      <c r="ATE41" s="265"/>
      <c r="ATF41" s="265"/>
      <c r="ATG41" s="265"/>
      <c r="ATH41" s="246"/>
      <c r="ATI41" s="265"/>
      <c r="ATJ41" s="265"/>
      <c r="ATK41" s="265"/>
      <c r="ATL41" s="246"/>
      <c r="ATM41" s="265"/>
      <c r="ATN41" s="265"/>
      <c r="ATO41" s="265"/>
      <c r="ATP41" s="246"/>
      <c r="ATQ41" s="265"/>
      <c r="ATR41" s="265"/>
      <c r="ATS41" s="265"/>
      <c r="ATT41" s="246"/>
      <c r="ATU41" s="265"/>
      <c r="ATV41" s="265"/>
      <c r="ATW41" s="265"/>
      <c r="ATX41" s="246"/>
      <c r="ATY41" s="265"/>
      <c r="ATZ41" s="265"/>
      <c r="AUA41" s="265"/>
      <c r="AUB41" s="246"/>
      <c r="AUC41" s="265"/>
      <c r="AUD41" s="265"/>
      <c r="AUE41" s="265"/>
      <c r="AUF41" s="246"/>
      <c r="AUG41" s="265"/>
      <c r="AUH41" s="265"/>
      <c r="AUI41" s="265"/>
      <c r="AUJ41" s="246"/>
      <c r="AUK41" s="265"/>
      <c r="AUL41" s="265"/>
      <c r="AUM41" s="265"/>
      <c r="AUN41" s="246"/>
      <c r="AUO41" s="265"/>
      <c r="AUP41" s="265"/>
      <c r="AUQ41" s="265"/>
      <c r="AUR41" s="246"/>
      <c r="AUS41" s="265"/>
      <c r="AUT41" s="265"/>
      <c r="AUU41" s="265"/>
      <c r="AUV41" s="246"/>
      <c r="AUW41" s="265"/>
      <c r="AUX41" s="265"/>
      <c r="AUY41" s="265"/>
      <c r="AUZ41" s="246"/>
      <c r="AVA41" s="265"/>
      <c r="AVB41" s="265"/>
      <c r="AVC41" s="265"/>
      <c r="AVD41" s="246"/>
      <c r="AVE41" s="265"/>
      <c r="AVF41" s="265"/>
      <c r="AVG41" s="265"/>
      <c r="AVH41" s="246"/>
      <c r="AVI41" s="265"/>
      <c r="AVJ41" s="265"/>
      <c r="AVK41" s="265"/>
      <c r="AVL41" s="246"/>
      <c r="AVM41" s="265"/>
      <c r="AVN41" s="265"/>
      <c r="AVO41" s="265"/>
      <c r="AVP41" s="246"/>
      <c r="AVQ41" s="265"/>
      <c r="AVR41" s="265"/>
      <c r="AVS41" s="265"/>
      <c r="AVT41" s="246"/>
      <c r="AVU41" s="265"/>
      <c r="AVV41" s="265"/>
      <c r="AVW41" s="265"/>
      <c r="AVX41" s="246"/>
      <c r="AVY41" s="265"/>
      <c r="AVZ41" s="265"/>
      <c r="AWA41" s="265"/>
      <c r="AWB41" s="246"/>
      <c r="AWC41" s="265"/>
      <c r="AWD41" s="265"/>
      <c r="AWE41" s="265"/>
      <c r="AWF41" s="246"/>
      <c r="AWG41" s="265"/>
      <c r="AWH41" s="265"/>
      <c r="AWI41" s="265"/>
      <c r="AWJ41" s="246"/>
      <c r="AWK41" s="265"/>
      <c r="AWL41" s="265"/>
      <c r="AWM41" s="265"/>
      <c r="AWN41" s="246"/>
      <c r="AWO41" s="265"/>
      <c r="AWP41" s="265"/>
      <c r="AWQ41" s="265"/>
      <c r="AWR41" s="246"/>
      <c r="AWS41" s="265"/>
      <c r="AWT41" s="265"/>
      <c r="AWU41" s="265"/>
      <c r="AWV41" s="246"/>
      <c r="AWW41" s="265"/>
      <c r="AWX41" s="265"/>
      <c r="AWY41" s="265"/>
      <c r="AWZ41" s="246"/>
      <c r="AXA41" s="265"/>
      <c r="AXB41" s="265"/>
      <c r="AXC41" s="265"/>
      <c r="AXD41" s="246"/>
      <c r="AXE41" s="265"/>
      <c r="AXF41" s="265"/>
      <c r="AXG41" s="265"/>
      <c r="AXH41" s="246"/>
      <c r="AXI41" s="265"/>
      <c r="AXJ41" s="265"/>
      <c r="AXK41" s="265"/>
      <c r="AXL41" s="246"/>
      <c r="AXM41" s="265"/>
      <c r="AXN41" s="265"/>
      <c r="AXO41" s="265"/>
      <c r="AXP41" s="246"/>
      <c r="AXQ41" s="265"/>
      <c r="AXR41" s="265"/>
      <c r="AXS41" s="265"/>
      <c r="AXT41" s="246"/>
      <c r="AXU41" s="265"/>
      <c r="AXV41" s="265"/>
      <c r="AXW41" s="265"/>
      <c r="AXX41" s="246"/>
      <c r="AXY41" s="265"/>
      <c r="AXZ41" s="265"/>
      <c r="AYA41" s="265"/>
      <c r="AYB41" s="246"/>
      <c r="AYC41" s="265"/>
      <c r="AYD41" s="265"/>
      <c r="AYE41" s="265"/>
      <c r="AYF41" s="246"/>
      <c r="AYG41" s="265"/>
      <c r="AYH41" s="265"/>
      <c r="AYI41" s="265"/>
      <c r="AYJ41" s="246"/>
      <c r="AYK41" s="265"/>
      <c r="AYL41" s="265"/>
      <c r="AYM41" s="265"/>
      <c r="AYN41" s="246"/>
      <c r="AYO41" s="265"/>
      <c r="AYP41" s="265"/>
      <c r="AYQ41" s="265"/>
      <c r="AYR41" s="246"/>
      <c r="AYS41" s="265"/>
      <c r="AYT41" s="265"/>
      <c r="AYU41" s="265"/>
      <c r="AYV41" s="246"/>
      <c r="AYW41" s="265"/>
      <c r="AYX41" s="265"/>
      <c r="AYY41" s="265"/>
      <c r="AYZ41" s="246"/>
      <c r="AZA41" s="265"/>
      <c r="AZB41" s="265"/>
      <c r="AZC41" s="265"/>
      <c r="AZD41" s="246"/>
      <c r="AZE41" s="265"/>
      <c r="AZF41" s="265"/>
      <c r="AZG41" s="265"/>
      <c r="AZH41" s="246"/>
      <c r="AZI41" s="265"/>
      <c r="AZJ41" s="265"/>
      <c r="AZK41" s="265"/>
      <c r="AZL41" s="246"/>
      <c r="AZM41" s="265"/>
      <c r="AZN41" s="265"/>
      <c r="AZO41" s="265"/>
      <c r="AZP41" s="246"/>
      <c r="AZQ41" s="265"/>
      <c r="AZR41" s="265"/>
      <c r="AZS41" s="265"/>
      <c r="AZT41" s="246"/>
      <c r="AZU41" s="265"/>
      <c r="AZV41" s="265"/>
      <c r="AZW41" s="265"/>
      <c r="AZX41" s="246"/>
      <c r="AZY41" s="265"/>
      <c r="AZZ41" s="265"/>
      <c r="BAA41" s="265"/>
      <c r="BAB41" s="246"/>
      <c r="BAC41" s="265"/>
      <c r="BAD41" s="265"/>
      <c r="BAE41" s="265"/>
      <c r="BAF41" s="246"/>
      <c r="BAG41" s="265"/>
      <c r="BAH41" s="265"/>
      <c r="BAI41" s="265"/>
      <c r="BAJ41" s="246"/>
      <c r="BAK41" s="265"/>
      <c r="BAL41" s="265"/>
      <c r="BAM41" s="265"/>
      <c r="BAN41" s="246"/>
      <c r="BAO41" s="265"/>
      <c r="BAP41" s="265"/>
      <c r="BAQ41" s="265"/>
      <c r="BAR41" s="246"/>
      <c r="BAS41" s="265"/>
      <c r="BAT41" s="265"/>
      <c r="BAU41" s="265"/>
      <c r="BAV41" s="246"/>
      <c r="BAW41" s="265"/>
      <c r="BAX41" s="265"/>
      <c r="BAY41" s="265"/>
      <c r="BAZ41" s="246"/>
      <c r="BBA41" s="265"/>
      <c r="BBB41" s="265"/>
      <c r="BBC41" s="265"/>
      <c r="BBD41" s="246"/>
      <c r="BBE41" s="265"/>
      <c r="BBF41" s="265"/>
      <c r="BBG41" s="265"/>
      <c r="BBH41" s="246"/>
      <c r="BBI41" s="265"/>
      <c r="BBJ41" s="265"/>
      <c r="BBK41" s="265"/>
      <c r="BBL41" s="246"/>
      <c r="BBM41" s="265"/>
      <c r="BBN41" s="265"/>
      <c r="BBO41" s="265"/>
      <c r="BBP41" s="246"/>
      <c r="BBQ41" s="265"/>
      <c r="BBR41" s="265"/>
      <c r="BBS41" s="265"/>
      <c r="BBT41" s="246"/>
      <c r="BBU41" s="265"/>
      <c r="BBV41" s="265"/>
      <c r="BBW41" s="265"/>
      <c r="BBX41" s="246"/>
      <c r="BBY41" s="265"/>
      <c r="BBZ41" s="265"/>
      <c r="BCA41" s="265"/>
      <c r="BCB41" s="246"/>
      <c r="BCC41" s="265"/>
      <c r="BCD41" s="265"/>
      <c r="BCE41" s="265"/>
      <c r="BCF41" s="246"/>
      <c r="BCG41" s="265"/>
      <c r="BCH41" s="265"/>
      <c r="BCI41" s="265"/>
      <c r="BCJ41" s="246"/>
      <c r="BCK41" s="265"/>
      <c r="BCL41" s="265"/>
      <c r="BCM41" s="265"/>
      <c r="BCN41" s="246"/>
      <c r="BCO41" s="265"/>
      <c r="BCP41" s="265"/>
      <c r="BCQ41" s="265"/>
      <c r="BCR41" s="246"/>
      <c r="BCS41" s="265"/>
      <c r="BCT41" s="265"/>
      <c r="BCU41" s="265"/>
      <c r="BCV41" s="246"/>
      <c r="BCW41" s="265"/>
      <c r="BCX41" s="265"/>
      <c r="BCY41" s="265"/>
      <c r="BCZ41" s="246"/>
      <c r="BDA41" s="265"/>
      <c r="BDB41" s="265"/>
      <c r="BDC41" s="265"/>
      <c r="BDD41" s="246"/>
      <c r="BDE41" s="265"/>
      <c r="BDF41" s="265"/>
      <c r="BDG41" s="265"/>
      <c r="BDH41" s="246"/>
      <c r="BDI41" s="265"/>
      <c r="BDJ41" s="265"/>
      <c r="BDK41" s="265"/>
      <c r="BDL41" s="246"/>
      <c r="BDM41" s="265"/>
      <c r="BDN41" s="265"/>
      <c r="BDO41" s="265"/>
      <c r="BDP41" s="246"/>
      <c r="BDQ41" s="265"/>
      <c r="BDR41" s="265"/>
      <c r="BDS41" s="265"/>
      <c r="BDT41" s="246"/>
      <c r="BDU41" s="265"/>
      <c r="BDV41" s="265"/>
      <c r="BDW41" s="265"/>
      <c r="BDX41" s="246"/>
      <c r="BDY41" s="265"/>
      <c r="BDZ41" s="265"/>
      <c r="BEA41" s="265"/>
      <c r="BEB41" s="246"/>
      <c r="BEC41" s="265"/>
      <c r="BED41" s="265"/>
      <c r="BEE41" s="265"/>
      <c r="BEF41" s="246"/>
      <c r="BEG41" s="265"/>
      <c r="BEH41" s="265"/>
      <c r="BEI41" s="265"/>
      <c r="BEJ41" s="246"/>
      <c r="BEK41" s="265"/>
      <c r="BEL41" s="265"/>
      <c r="BEM41" s="265"/>
      <c r="BEN41" s="246"/>
      <c r="BEO41" s="265"/>
      <c r="BEP41" s="265"/>
      <c r="BEQ41" s="265"/>
      <c r="BER41" s="246"/>
      <c r="BES41" s="265"/>
      <c r="BET41" s="265"/>
      <c r="BEU41" s="265"/>
      <c r="BEV41" s="246"/>
      <c r="BEW41" s="265"/>
      <c r="BEX41" s="265"/>
      <c r="BEY41" s="265"/>
      <c r="BEZ41" s="246"/>
      <c r="BFA41" s="265"/>
      <c r="BFB41" s="265"/>
      <c r="BFC41" s="265"/>
      <c r="BFD41" s="246"/>
      <c r="BFE41" s="265"/>
      <c r="BFF41" s="265"/>
      <c r="BFG41" s="265"/>
      <c r="BFH41" s="246"/>
      <c r="BFI41" s="265"/>
      <c r="BFJ41" s="265"/>
      <c r="BFK41" s="265"/>
      <c r="BFL41" s="246"/>
      <c r="BFM41" s="265"/>
      <c r="BFN41" s="265"/>
      <c r="BFO41" s="265"/>
      <c r="BFP41" s="246"/>
      <c r="BFQ41" s="265"/>
      <c r="BFR41" s="265"/>
      <c r="BFS41" s="265"/>
      <c r="BFT41" s="246"/>
      <c r="BFU41" s="265"/>
      <c r="BFV41" s="265"/>
      <c r="BFW41" s="265"/>
      <c r="BFX41" s="246"/>
      <c r="BFY41" s="265"/>
      <c r="BFZ41" s="265"/>
      <c r="BGA41" s="265"/>
      <c r="BGB41" s="246"/>
      <c r="BGC41" s="265"/>
      <c r="BGD41" s="265"/>
      <c r="BGE41" s="265"/>
      <c r="BGF41" s="246"/>
      <c r="BGG41" s="265"/>
      <c r="BGH41" s="265"/>
      <c r="BGI41" s="265"/>
      <c r="BGJ41" s="246"/>
      <c r="BGK41" s="265"/>
      <c r="BGL41" s="265"/>
      <c r="BGM41" s="265"/>
      <c r="BGN41" s="246"/>
      <c r="BGO41" s="265"/>
      <c r="BGP41" s="265"/>
      <c r="BGQ41" s="265"/>
      <c r="BGR41" s="246"/>
      <c r="BGS41" s="265"/>
      <c r="BGT41" s="265"/>
      <c r="BGU41" s="265"/>
      <c r="BGV41" s="246"/>
      <c r="BGW41" s="265"/>
      <c r="BGX41" s="265"/>
      <c r="BGY41" s="265"/>
      <c r="BGZ41" s="246"/>
      <c r="BHA41" s="265"/>
      <c r="BHB41" s="265"/>
      <c r="BHC41" s="265"/>
      <c r="BHD41" s="246"/>
      <c r="BHE41" s="265"/>
      <c r="BHF41" s="265"/>
      <c r="BHG41" s="265"/>
      <c r="BHH41" s="246"/>
      <c r="BHI41" s="265"/>
      <c r="BHJ41" s="265"/>
      <c r="BHK41" s="265"/>
      <c r="BHL41" s="246"/>
      <c r="BHM41" s="265"/>
      <c r="BHN41" s="265"/>
      <c r="BHO41" s="265"/>
      <c r="BHP41" s="246"/>
      <c r="BHQ41" s="265"/>
      <c r="BHR41" s="265"/>
      <c r="BHS41" s="265"/>
      <c r="BHT41" s="246"/>
      <c r="BHU41" s="265"/>
      <c r="BHV41" s="265"/>
      <c r="BHW41" s="265"/>
      <c r="BHX41" s="246"/>
      <c r="BHY41" s="265"/>
      <c r="BHZ41" s="265"/>
      <c r="BIA41" s="265"/>
      <c r="BIB41" s="246"/>
      <c r="BIC41" s="265"/>
      <c r="BID41" s="265"/>
      <c r="BIE41" s="265"/>
      <c r="BIF41" s="246"/>
      <c r="BIG41" s="265"/>
      <c r="BIH41" s="265"/>
      <c r="BII41" s="265"/>
      <c r="BIJ41" s="246"/>
      <c r="BIK41" s="265"/>
      <c r="BIL41" s="265"/>
      <c r="BIM41" s="265"/>
      <c r="BIN41" s="246"/>
      <c r="BIO41" s="265"/>
      <c r="BIP41" s="265"/>
      <c r="BIQ41" s="265"/>
      <c r="BIR41" s="246"/>
      <c r="BIS41" s="265"/>
      <c r="BIT41" s="265"/>
      <c r="BIU41" s="265"/>
      <c r="BIV41" s="246"/>
      <c r="BIW41" s="265"/>
      <c r="BIX41" s="265"/>
      <c r="BIY41" s="265"/>
      <c r="BIZ41" s="246"/>
      <c r="BJA41" s="265"/>
      <c r="BJB41" s="265"/>
      <c r="BJC41" s="265"/>
      <c r="BJD41" s="246"/>
      <c r="BJE41" s="265"/>
      <c r="BJF41" s="265"/>
      <c r="BJG41" s="265"/>
      <c r="BJH41" s="246"/>
      <c r="BJI41" s="265"/>
      <c r="BJJ41" s="265"/>
      <c r="BJK41" s="265"/>
      <c r="BJL41" s="246"/>
      <c r="BJM41" s="265"/>
      <c r="BJN41" s="265"/>
      <c r="BJO41" s="265"/>
      <c r="BJP41" s="246"/>
      <c r="BJQ41" s="265"/>
      <c r="BJR41" s="265"/>
      <c r="BJS41" s="265"/>
      <c r="BJT41" s="246"/>
      <c r="BJU41" s="265"/>
      <c r="BJV41" s="265"/>
      <c r="BJW41" s="265"/>
      <c r="BJX41" s="246"/>
      <c r="BJY41" s="265"/>
      <c r="BJZ41" s="265"/>
      <c r="BKA41" s="265"/>
      <c r="BKB41" s="246"/>
      <c r="BKC41" s="265"/>
      <c r="BKD41" s="265"/>
      <c r="BKE41" s="265"/>
      <c r="BKF41" s="246"/>
      <c r="BKG41" s="265"/>
      <c r="BKH41" s="265"/>
      <c r="BKI41" s="265"/>
      <c r="BKJ41" s="246"/>
      <c r="BKK41" s="265"/>
      <c r="BKL41" s="265"/>
      <c r="BKM41" s="265"/>
      <c r="BKN41" s="246"/>
      <c r="BKO41" s="265"/>
      <c r="BKP41" s="265"/>
      <c r="BKQ41" s="265"/>
      <c r="BKR41" s="246"/>
      <c r="BKS41" s="265"/>
      <c r="BKT41" s="265"/>
      <c r="BKU41" s="265"/>
      <c r="BKV41" s="246"/>
      <c r="BKW41" s="265"/>
      <c r="BKX41" s="265"/>
      <c r="BKY41" s="265"/>
      <c r="BKZ41" s="246"/>
      <c r="BLA41" s="265"/>
      <c r="BLB41" s="265"/>
      <c r="BLC41" s="265"/>
      <c r="BLD41" s="246"/>
      <c r="BLE41" s="265"/>
      <c r="BLF41" s="265"/>
      <c r="BLG41" s="265"/>
      <c r="BLH41" s="246"/>
      <c r="BLI41" s="265"/>
      <c r="BLJ41" s="265"/>
      <c r="BLK41" s="265"/>
      <c r="BLL41" s="246"/>
      <c r="BLM41" s="265"/>
      <c r="BLN41" s="265"/>
      <c r="BLO41" s="265"/>
      <c r="BLP41" s="246"/>
      <c r="BLQ41" s="265"/>
      <c r="BLR41" s="265"/>
      <c r="BLS41" s="265"/>
      <c r="BLT41" s="246"/>
      <c r="BLU41" s="265"/>
      <c r="BLV41" s="265"/>
      <c r="BLW41" s="265"/>
      <c r="BLX41" s="246"/>
      <c r="BLY41" s="265"/>
      <c r="BLZ41" s="265"/>
      <c r="BMA41" s="265"/>
      <c r="BMB41" s="246"/>
      <c r="BMC41" s="265"/>
      <c r="BMD41" s="265"/>
      <c r="BME41" s="265"/>
      <c r="BMF41" s="246"/>
      <c r="BMG41" s="265"/>
      <c r="BMH41" s="265"/>
      <c r="BMI41" s="265"/>
      <c r="BMJ41" s="246"/>
      <c r="BMK41" s="265"/>
      <c r="BML41" s="265"/>
      <c r="BMM41" s="265"/>
      <c r="BMN41" s="246"/>
      <c r="BMO41" s="265"/>
      <c r="BMP41" s="265"/>
      <c r="BMQ41" s="265"/>
      <c r="BMR41" s="246"/>
      <c r="BMS41" s="265"/>
      <c r="BMT41" s="265"/>
      <c r="BMU41" s="265"/>
      <c r="BMV41" s="246"/>
      <c r="BMW41" s="265"/>
      <c r="BMX41" s="265"/>
      <c r="BMY41" s="265"/>
      <c r="BMZ41" s="246"/>
      <c r="BNA41" s="265"/>
      <c r="BNB41" s="265"/>
      <c r="BNC41" s="265"/>
      <c r="BND41" s="246"/>
      <c r="BNE41" s="265"/>
      <c r="BNF41" s="265"/>
      <c r="BNG41" s="265"/>
      <c r="BNH41" s="246"/>
      <c r="BNI41" s="265"/>
      <c r="BNJ41" s="265"/>
      <c r="BNK41" s="265"/>
      <c r="BNL41" s="246"/>
      <c r="BNM41" s="265"/>
      <c r="BNN41" s="265"/>
      <c r="BNO41" s="265"/>
      <c r="BNP41" s="246"/>
      <c r="BNQ41" s="265"/>
      <c r="BNR41" s="265"/>
      <c r="BNS41" s="265"/>
      <c r="BNT41" s="246"/>
      <c r="BNU41" s="265"/>
      <c r="BNV41" s="265"/>
      <c r="BNW41" s="265"/>
      <c r="BNX41" s="246"/>
      <c r="BNY41" s="265"/>
      <c r="BNZ41" s="265"/>
      <c r="BOA41" s="265"/>
      <c r="BOB41" s="246"/>
      <c r="BOC41" s="265"/>
      <c r="BOD41" s="265"/>
      <c r="BOE41" s="265"/>
      <c r="BOF41" s="246"/>
      <c r="BOG41" s="265"/>
      <c r="BOH41" s="265"/>
      <c r="BOI41" s="265"/>
      <c r="BOJ41" s="246"/>
      <c r="BOK41" s="265"/>
      <c r="BOL41" s="265"/>
      <c r="BOM41" s="265"/>
      <c r="BON41" s="246"/>
      <c r="BOO41" s="265"/>
      <c r="BOP41" s="265"/>
      <c r="BOQ41" s="265"/>
      <c r="BOR41" s="246"/>
      <c r="BOS41" s="265"/>
      <c r="BOT41" s="265"/>
      <c r="BOU41" s="265"/>
      <c r="BOV41" s="246"/>
      <c r="BOW41" s="265"/>
      <c r="BOX41" s="265"/>
      <c r="BOY41" s="265"/>
      <c r="BOZ41" s="246"/>
      <c r="BPA41" s="265"/>
      <c r="BPB41" s="265"/>
      <c r="BPC41" s="265"/>
      <c r="BPD41" s="246"/>
      <c r="BPE41" s="265"/>
      <c r="BPF41" s="265"/>
      <c r="BPG41" s="265"/>
      <c r="BPH41" s="246"/>
      <c r="BPI41" s="265"/>
      <c r="BPJ41" s="265"/>
      <c r="BPK41" s="265"/>
      <c r="BPL41" s="246"/>
      <c r="BPM41" s="265"/>
      <c r="BPN41" s="265"/>
      <c r="BPO41" s="265"/>
      <c r="BPP41" s="246"/>
      <c r="BPQ41" s="265"/>
      <c r="BPR41" s="265"/>
      <c r="BPS41" s="265"/>
      <c r="BPT41" s="246"/>
      <c r="BPU41" s="265"/>
      <c r="BPV41" s="265"/>
      <c r="BPW41" s="265"/>
      <c r="BPX41" s="246"/>
      <c r="BPY41" s="265"/>
      <c r="BPZ41" s="265"/>
      <c r="BQA41" s="265"/>
      <c r="BQB41" s="246"/>
      <c r="BQC41" s="265"/>
      <c r="BQD41" s="265"/>
      <c r="BQE41" s="265"/>
      <c r="BQF41" s="246"/>
      <c r="BQG41" s="265"/>
      <c r="BQH41" s="265"/>
      <c r="BQI41" s="265"/>
      <c r="BQJ41" s="246"/>
      <c r="BQK41" s="265"/>
      <c r="BQL41" s="265"/>
      <c r="BQM41" s="265"/>
      <c r="BQN41" s="246"/>
      <c r="BQO41" s="265"/>
      <c r="BQP41" s="265"/>
      <c r="BQQ41" s="265"/>
      <c r="BQR41" s="246"/>
      <c r="BQS41" s="265"/>
      <c r="BQT41" s="265"/>
      <c r="BQU41" s="265"/>
      <c r="BQV41" s="246"/>
      <c r="BQW41" s="265"/>
      <c r="BQX41" s="265"/>
      <c r="BQY41" s="265"/>
      <c r="BQZ41" s="246"/>
      <c r="BRA41" s="265"/>
      <c r="BRB41" s="265"/>
      <c r="BRC41" s="265"/>
      <c r="BRD41" s="246"/>
      <c r="BRE41" s="265"/>
      <c r="BRF41" s="265"/>
      <c r="BRG41" s="265"/>
      <c r="BRH41" s="246"/>
      <c r="BRI41" s="265"/>
      <c r="BRJ41" s="265"/>
      <c r="BRK41" s="265"/>
      <c r="BRL41" s="246"/>
      <c r="BRM41" s="265"/>
      <c r="BRN41" s="265"/>
      <c r="BRO41" s="265"/>
      <c r="BRP41" s="246"/>
      <c r="BRQ41" s="265"/>
      <c r="BRR41" s="265"/>
      <c r="BRS41" s="265"/>
      <c r="BRT41" s="246"/>
      <c r="BRU41" s="265"/>
      <c r="BRV41" s="265"/>
      <c r="BRW41" s="265"/>
      <c r="BRX41" s="246"/>
      <c r="BRY41" s="265"/>
      <c r="BRZ41" s="265"/>
      <c r="BSA41" s="265"/>
      <c r="BSB41" s="246"/>
      <c r="BSC41" s="265"/>
      <c r="BSD41" s="265"/>
      <c r="BSE41" s="265"/>
      <c r="BSF41" s="246"/>
      <c r="BSG41" s="265"/>
      <c r="BSH41" s="265"/>
      <c r="BSI41" s="265"/>
      <c r="BSJ41" s="246"/>
      <c r="BSK41" s="265"/>
      <c r="BSL41" s="265"/>
      <c r="BSM41" s="265"/>
      <c r="BSN41" s="246"/>
      <c r="BSO41" s="265"/>
      <c r="BSP41" s="265"/>
      <c r="BSQ41" s="265"/>
      <c r="BSR41" s="246"/>
      <c r="BSS41" s="265"/>
      <c r="BST41" s="265"/>
      <c r="BSU41" s="265"/>
      <c r="BSV41" s="246"/>
      <c r="BSW41" s="265"/>
      <c r="BSX41" s="265"/>
      <c r="BSY41" s="265"/>
      <c r="BSZ41" s="246"/>
      <c r="BTA41" s="265"/>
      <c r="BTB41" s="265"/>
      <c r="BTC41" s="265"/>
      <c r="BTD41" s="246"/>
      <c r="BTE41" s="265"/>
      <c r="BTF41" s="265"/>
      <c r="BTG41" s="265"/>
      <c r="BTH41" s="246"/>
      <c r="BTI41" s="265"/>
      <c r="BTJ41" s="265"/>
      <c r="BTK41" s="265"/>
      <c r="BTL41" s="246"/>
      <c r="BTM41" s="265"/>
      <c r="BTN41" s="265"/>
      <c r="BTO41" s="265"/>
      <c r="BTP41" s="246"/>
      <c r="BTQ41" s="265"/>
      <c r="BTR41" s="265"/>
      <c r="BTS41" s="265"/>
      <c r="BTT41" s="246"/>
      <c r="BTU41" s="265"/>
      <c r="BTV41" s="265"/>
      <c r="BTW41" s="265"/>
      <c r="BTX41" s="246"/>
      <c r="BTY41" s="265"/>
      <c r="BTZ41" s="265"/>
      <c r="BUA41" s="265"/>
      <c r="BUB41" s="246"/>
      <c r="BUC41" s="265"/>
      <c r="BUD41" s="265"/>
      <c r="BUE41" s="265"/>
      <c r="BUF41" s="246"/>
      <c r="BUG41" s="265"/>
      <c r="BUH41" s="265"/>
      <c r="BUI41" s="265"/>
      <c r="BUJ41" s="246"/>
      <c r="BUK41" s="265"/>
      <c r="BUL41" s="265"/>
      <c r="BUM41" s="265"/>
      <c r="BUN41" s="246"/>
      <c r="BUO41" s="265"/>
      <c r="BUP41" s="265"/>
      <c r="BUQ41" s="265"/>
      <c r="BUR41" s="246"/>
      <c r="BUS41" s="265"/>
      <c r="BUT41" s="265"/>
      <c r="BUU41" s="265"/>
      <c r="BUV41" s="246"/>
      <c r="BUW41" s="265"/>
      <c r="BUX41" s="265"/>
      <c r="BUY41" s="265"/>
      <c r="BUZ41" s="246"/>
      <c r="BVA41" s="265"/>
      <c r="BVB41" s="265"/>
      <c r="BVC41" s="265"/>
      <c r="BVD41" s="246"/>
      <c r="BVE41" s="265"/>
      <c r="BVF41" s="265"/>
      <c r="BVG41" s="265"/>
      <c r="BVH41" s="246"/>
      <c r="BVI41" s="265"/>
      <c r="BVJ41" s="265"/>
      <c r="BVK41" s="265"/>
      <c r="BVL41" s="246"/>
      <c r="BVM41" s="265"/>
      <c r="BVN41" s="265"/>
      <c r="BVO41" s="265"/>
      <c r="BVP41" s="246"/>
      <c r="BVQ41" s="265"/>
      <c r="BVR41" s="265"/>
      <c r="BVS41" s="265"/>
      <c r="BVT41" s="246"/>
      <c r="BVU41" s="265"/>
      <c r="BVV41" s="265"/>
      <c r="BVW41" s="265"/>
      <c r="BVX41" s="246"/>
      <c r="BVY41" s="265"/>
      <c r="BVZ41" s="265"/>
      <c r="BWA41" s="265"/>
      <c r="BWB41" s="246"/>
      <c r="BWC41" s="265"/>
      <c r="BWD41" s="265"/>
      <c r="BWE41" s="265"/>
      <c r="BWF41" s="246"/>
      <c r="BWG41" s="265"/>
      <c r="BWH41" s="265"/>
      <c r="BWI41" s="265"/>
      <c r="BWJ41" s="246"/>
      <c r="BWK41" s="265"/>
      <c r="BWL41" s="265"/>
      <c r="BWM41" s="265"/>
      <c r="BWN41" s="246"/>
      <c r="BWO41" s="265"/>
      <c r="BWP41" s="265"/>
      <c r="BWQ41" s="265"/>
      <c r="BWR41" s="246"/>
      <c r="BWS41" s="265"/>
      <c r="BWT41" s="265"/>
      <c r="BWU41" s="265"/>
      <c r="BWV41" s="246"/>
      <c r="BWW41" s="265"/>
      <c r="BWX41" s="265"/>
      <c r="BWY41" s="265"/>
      <c r="BWZ41" s="246"/>
      <c r="BXA41" s="265"/>
      <c r="BXB41" s="265"/>
      <c r="BXC41" s="265"/>
      <c r="BXD41" s="246"/>
      <c r="BXE41" s="265"/>
      <c r="BXF41" s="265"/>
      <c r="BXG41" s="265"/>
      <c r="BXH41" s="246"/>
      <c r="BXI41" s="265"/>
      <c r="BXJ41" s="265"/>
      <c r="BXK41" s="265"/>
      <c r="BXL41" s="246"/>
      <c r="BXM41" s="265"/>
      <c r="BXN41" s="265"/>
      <c r="BXO41" s="265"/>
      <c r="BXP41" s="246"/>
      <c r="BXQ41" s="265"/>
      <c r="BXR41" s="265"/>
      <c r="BXS41" s="265"/>
      <c r="BXT41" s="246"/>
      <c r="BXU41" s="265"/>
      <c r="BXV41" s="265"/>
      <c r="BXW41" s="265"/>
      <c r="BXX41" s="246"/>
      <c r="BXY41" s="265"/>
      <c r="BXZ41" s="265"/>
      <c r="BYA41" s="265"/>
      <c r="BYB41" s="246"/>
      <c r="BYC41" s="265"/>
      <c r="BYD41" s="265"/>
      <c r="BYE41" s="265"/>
      <c r="BYF41" s="246"/>
      <c r="BYG41" s="265"/>
      <c r="BYH41" s="265"/>
      <c r="BYI41" s="265"/>
      <c r="BYJ41" s="246"/>
      <c r="BYK41" s="265"/>
      <c r="BYL41" s="265"/>
      <c r="BYM41" s="265"/>
      <c r="BYN41" s="246"/>
      <c r="BYO41" s="265"/>
      <c r="BYP41" s="265"/>
      <c r="BYQ41" s="265"/>
      <c r="BYR41" s="246"/>
      <c r="BYS41" s="265"/>
      <c r="BYT41" s="265"/>
      <c r="BYU41" s="265"/>
      <c r="BYV41" s="246"/>
      <c r="BYW41" s="265"/>
      <c r="BYX41" s="265"/>
      <c r="BYY41" s="265"/>
      <c r="BYZ41" s="246"/>
      <c r="BZA41" s="265"/>
      <c r="BZB41" s="265"/>
      <c r="BZC41" s="265"/>
      <c r="BZD41" s="246"/>
      <c r="BZE41" s="265"/>
      <c r="BZF41" s="265"/>
      <c r="BZG41" s="265"/>
      <c r="BZH41" s="246"/>
      <c r="BZI41" s="265"/>
      <c r="BZJ41" s="265"/>
      <c r="BZK41" s="265"/>
      <c r="BZL41" s="246"/>
      <c r="BZM41" s="265"/>
      <c r="BZN41" s="265"/>
      <c r="BZO41" s="265"/>
      <c r="BZP41" s="246"/>
      <c r="BZQ41" s="265"/>
      <c r="BZR41" s="265"/>
      <c r="BZS41" s="265"/>
      <c r="BZT41" s="246"/>
      <c r="BZU41" s="265"/>
      <c r="BZV41" s="265"/>
      <c r="BZW41" s="265"/>
      <c r="BZX41" s="246"/>
      <c r="BZY41" s="265"/>
      <c r="BZZ41" s="265"/>
      <c r="CAA41" s="265"/>
      <c r="CAB41" s="246"/>
      <c r="CAC41" s="265"/>
      <c r="CAD41" s="265"/>
      <c r="CAE41" s="265"/>
      <c r="CAF41" s="246"/>
      <c r="CAG41" s="265"/>
      <c r="CAH41" s="265"/>
      <c r="CAI41" s="265"/>
      <c r="CAJ41" s="246"/>
      <c r="CAK41" s="265"/>
      <c r="CAL41" s="265"/>
      <c r="CAM41" s="265"/>
      <c r="CAN41" s="246"/>
      <c r="CAO41" s="265"/>
      <c r="CAP41" s="265"/>
      <c r="CAQ41" s="265"/>
      <c r="CAR41" s="246"/>
      <c r="CAS41" s="265"/>
      <c r="CAT41" s="265"/>
      <c r="CAU41" s="265"/>
      <c r="CAV41" s="246"/>
      <c r="CAW41" s="265"/>
      <c r="CAX41" s="265"/>
      <c r="CAY41" s="265"/>
      <c r="CAZ41" s="246"/>
      <c r="CBA41" s="265"/>
      <c r="CBB41" s="265"/>
      <c r="CBC41" s="265"/>
      <c r="CBD41" s="246"/>
      <c r="CBE41" s="265"/>
      <c r="CBF41" s="265"/>
      <c r="CBG41" s="265"/>
      <c r="CBH41" s="246"/>
      <c r="CBI41" s="265"/>
      <c r="CBJ41" s="265"/>
      <c r="CBK41" s="265"/>
      <c r="CBL41" s="246"/>
      <c r="CBM41" s="265"/>
      <c r="CBN41" s="265"/>
      <c r="CBO41" s="265"/>
      <c r="CBP41" s="246"/>
      <c r="CBQ41" s="265"/>
      <c r="CBR41" s="265"/>
      <c r="CBS41" s="265"/>
      <c r="CBT41" s="246"/>
      <c r="CBU41" s="265"/>
      <c r="CBV41" s="265"/>
      <c r="CBW41" s="265"/>
      <c r="CBX41" s="246"/>
      <c r="CBY41" s="265"/>
      <c r="CBZ41" s="265"/>
      <c r="CCA41" s="265"/>
      <c r="CCB41" s="246"/>
      <c r="CCC41" s="265"/>
      <c r="CCD41" s="265"/>
      <c r="CCE41" s="265"/>
      <c r="CCF41" s="246"/>
      <c r="CCG41" s="265"/>
      <c r="CCH41" s="265"/>
      <c r="CCI41" s="265"/>
      <c r="CCJ41" s="246"/>
      <c r="CCK41" s="265"/>
      <c r="CCL41" s="265"/>
      <c r="CCM41" s="265"/>
      <c r="CCN41" s="246"/>
      <c r="CCO41" s="265"/>
      <c r="CCP41" s="265"/>
      <c r="CCQ41" s="265"/>
      <c r="CCR41" s="246"/>
      <c r="CCS41" s="265"/>
      <c r="CCT41" s="265"/>
      <c r="CCU41" s="265"/>
      <c r="CCV41" s="246"/>
      <c r="CCW41" s="265"/>
      <c r="CCX41" s="265"/>
      <c r="CCY41" s="265"/>
      <c r="CCZ41" s="246"/>
      <c r="CDA41" s="265"/>
      <c r="CDB41" s="265"/>
      <c r="CDC41" s="265"/>
      <c r="CDD41" s="246"/>
      <c r="CDE41" s="265"/>
      <c r="CDF41" s="265"/>
      <c r="CDG41" s="265"/>
      <c r="CDH41" s="246"/>
      <c r="CDI41" s="265"/>
      <c r="CDJ41" s="265"/>
      <c r="CDK41" s="265"/>
      <c r="CDL41" s="246"/>
      <c r="CDM41" s="265"/>
      <c r="CDN41" s="265"/>
      <c r="CDO41" s="265"/>
      <c r="CDP41" s="246"/>
      <c r="CDQ41" s="265"/>
      <c r="CDR41" s="265"/>
      <c r="CDS41" s="265"/>
      <c r="CDT41" s="246"/>
      <c r="CDU41" s="265"/>
      <c r="CDV41" s="265"/>
      <c r="CDW41" s="265"/>
      <c r="CDX41" s="246"/>
      <c r="CDY41" s="265"/>
      <c r="CDZ41" s="265"/>
      <c r="CEA41" s="265"/>
      <c r="CEB41" s="246"/>
      <c r="CEC41" s="265"/>
      <c r="CED41" s="265"/>
      <c r="CEE41" s="265"/>
      <c r="CEF41" s="246"/>
      <c r="CEG41" s="265"/>
      <c r="CEH41" s="265"/>
      <c r="CEI41" s="265"/>
      <c r="CEJ41" s="246"/>
      <c r="CEK41" s="265"/>
      <c r="CEL41" s="265"/>
      <c r="CEM41" s="265"/>
      <c r="CEN41" s="246"/>
      <c r="CEO41" s="265"/>
      <c r="CEP41" s="265"/>
      <c r="CEQ41" s="265"/>
      <c r="CER41" s="246"/>
      <c r="CES41" s="265"/>
      <c r="CET41" s="265"/>
      <c r="CEU41" s="265"/>
      <c r="CEV41" s="246"/>
      <c r="CEW41" s="265"/>
      <c r="CEX41" s="265"/>
      <c r="CEY41" s="265"/>
      <c r="CEZ41" s="246"/>
      <c r="CFA41" s="265"/>
      <c r="CFB41" s="265"/>
      <c r="CFC41" s="265"/>
      <c r="CFD41" s="246"/>
      <c r="CFE41" s="265"/>
      <c r="CFF41" s="265"/>
      <c r="CFG41" s="265"/>
      <c r="CFH41" s="246"/>
      <c r="CFI41" s="265"/>
      <c r="CFJ41" s="265"/>
      <c r="CFK41" s="265"/>
      <c r="CFL41" s="246"/>
      <c r="CFM41" s="265"/>
      <c r="CFN41" s="265"/>
      <c r="CFO41" s="265"/>
      <c r="CFP41" s="246"/>
      <c r="CFQ41" s="265"/>
      <c r="CFR41" s="265"/>
      <c r="CFS41" s="265"/>
      <c r="CFT41" s="246"/>
      <c r="CFU41" s="265"/>
      <c r="CFV41" s="265"/>
      <c r="CFW41" s="265"/>
      <c r="CFX41" s="246"/>
      <c r="CFY41" s="265"/>
      <c r="CFZ41" s="265"/>
      <c r="CGA41" s="265"/>
      <c r="CGB41" s="246"/>
      <c r="CGC41" s="265"/>
      <c r="CGD41" s="265"/>
      <c r="CGE41" s="265"/>
      <c r="CGF41" s="246"/>
      <c r="CGG41" s="265"/>
      <c r="CGH41" s="265"/>
      <c r="CGI41" s="265"/>
      <c r="CGJ41" s="246"/>
      <c r="CGK41" s="265"/>
      <c r="CGL41" s="265"/>
      <c r="CGM41" s="265"/>
      <c r="CGN41" s="246"/>
      <c r="CGO41" s="265"/>
      <c r="CGP41" s="265"/>
      <c r="CGQ41" s="265"/>
      <c r="CGR41" s="246"/>
      <c r="CGS41" s="265"/>
      <c r="CGT41" s="265"/>
      <c r="CGU41" s="265"/>
      <c r="CGV41" s="246"/>
      <c r="CGW41" s="265"/>
      <c r="CGX41" s="265"/>
      <c r="CGY41" s="265"/>
      <c r="CGZ41" s="246"/>
      <c r="CHA41" s="265"/>
      <c r="CHB41" s="265"/>
      <c r="CHC41" s="265"/>
      <c r="CHD41" s="246"/>
      <c r="CHE41" s="265"/>
      <c r="CHF41" s="265"/>
      <c r="CHG41" s="265"/>
      <c r="CHH41" s="246"/>
      <c r="CHI41" s="265"/>
      <c r="CHJ41" s="265"/>
      <c r="CHK41" s="265"/>
      <c r="CHL41" s="246"/>
      <c r="CHM41" s="265"/>
      <c r="CHN41" s="265"/>
      <c r="CHO41" s="265"/>
      <c r="CHP41" s="246"/>
      <c r="CHQ41" s="265"/>
      <c r="CHR41" s="265"/>
      <c r="CHS41" s="265"/>
      <c r="CHT41" s="246"/>
      <c r="CHU41" s="265"/>
      <c r="CHV41" s="265"/>
      <c r="CHW41" s="265"/>
      <c r="CHX41" s="246"/>
      <c r="CHY41" s="265"/>
      <c r="CHZ41" s="265"/>
      <c r="CIA41" s="265"/>
      <c r="CIB41" s="246"/>
      <c r="CIC41" s="265"/>
      <c r="CID41" s="265"/>
      <c r="CIE41" s="265"/>
      <c r="CIF41" s="246"/>
      <c r="CIG41" s="265"/>
      <c r="CIH41" s="265"/>
      <c r="CII41" s="265"/>
      <c r="CIJ41" s="246"/>
      <c r="CIK41" s="265"/>
      <c r="CIL41" s="265"/>
      <c r="CIM41" s="265"/>
      <c r="CIN41" s="246"/>
      <c r="CIO41" s="265"/>
      <c r="CIP41" s="265"/>
      <c r="CIQ41" s="265"/>
      <c r="CIR41" s="246"/>
      <c r="CIS41" s="265"/>
      <c r="CIT41" s="265"/>
      <c r="CIU41" s="265"/>
      <c r="CIV41" s="246"/>
      <c r="CIW41" s="265"/>
      <c r="CIX41" s="265"/>
      <c r="CIY41" s="265"/>
      <c r="CIZ41" s="246"/>
      <c r="CJA41" s="265"/>
      <c r="CJB41" s="265"/>
      <c r="CJC41" s="265"/>
      <c r="CJD41" s="246"/>
      <c r="CJE41" s="265"/>
      <c r="CJF41" s="265"/>
      <c r="CJG41" s="265"/>
      <c r="CJH41" s="246"/>
      <c r="CJI41" s="265"/>
      <c r="CJJ41" s="265"/>
      <c r="CJK41" s="265"/>
      <c r="CJL41" s="246"/>
      <c r="CJM41" s="265"/>
      <c r="CJN41" s="265"/>
      <c r="CJO41" s="265"/>
      <c r="CJP41" s="246"/>
      <c r="CJQ41" s="265"/>
      <c r="CJR41" s="265"/>
      <c r="CJS41" s="265"/>
      <c r="CJT41" s="246"/>
      <c r="CJU41" s="265"/>
      <c r="CJV41" s="265"/>
      <c r="CJW41" s="265"/>
      <c r="CJX41" s="246"/>
      <c r="CJY41" s="265"/>
      <c r="CJZ41" s="265"/>
      <c r="CKA41" s="265"/>
      <c r="CKB41" s="246"/>
      <c r="CKC41" s="265"/>
      <c r="CKD41" s="265"/>
      <c r="CKE41" s="265"/>
      <c r="CKF41" s="246"/>
      <c r="CKG41" s="265"/>
      <c r="CKH41" s="265"/>
      <c r="CKI41" s="265"/>
      <c r="CKJ41" s="246"/>
      <c r="CKK41" s="265"/>
      <c r="CKL41" s="265"/>
      <c r="CKM41" s="265"/>
      <c r="CKN41" s="246"/>
      <c r="CKO41" s="265"/>
      <c r="CKP41" s="265"/>
      <c r="CKQ41" s="265"/>
      <c r="CKR41" s="246"/>
      <c r="CKS41" s="265"/>
      <c r="CKT41" s="265"/>
      <c r="CKU41" s="265"/>
      <c r="CKV41" s="246"/>
      <c r="CKW41" s="265"/>
      <c r="CKX41" s="265"/>
      <c r="CKY41" s="265"/>
      <c r="CKZ41" s="246"/>
      <c r="CLA41" s="265"/>
      <c r="CLB41" s="265"/>
      <c r="CLC41" s="265"/>
      <c r="CLD41" s="246"/>
      <c r="CLE41" s="265"/>
      <c r="CLF41" s="265"/>
      <c r="CLG41" s="265"/>
      <c r="CLH41" s="246"/>
      <c r="CLI41" s="265"/>
      <c r="CLJ41" s="265"/>
      <c r="CLK41" s="265"/>
      <c r="CLL41" s="246"/>
      <c r="CLM41" s="265"/>
      <c r="CLN41" s="265"/>
      <c r="CLO41" s="265"/>
      <c r="CLP41" s="246"/>
      <c r="CLQ41" s="265"/>
      <c r="CLR41" s="265"/>
      <c r="CLS41" s="265"/>
      <c r="CLT41" s="246"/>
      <c r="CLU41" s="265"/>
      <c r="CLV41" s="265"/>
      <c r="CLW41" s="265"/>
      <c r="CLX41" s="246"/>
      <c r="CLY41" s="265"/>
      <c r="CLZ41" s="265"/>
      <c r="CMA41" s="265"/>
      <c r="CMB41" s="246"/>
      <c r="CMC41" s="265"/>
      <c r="CMD41" s="265"/>
      <c r="CME41" s="265"/>
      <c r="CMF41" s="246"/>
      <c r="CMG41" s="265"/>
      <c r="CMH41" s="265"/>
      <c r="CMI41" s="265"/>
      <c r="CMJ41" s="246"/>
      <c r="CMK41" s="265"/>
      <c r="CML41" s="265"/>
      <c r="CMM41" s="265"/>
      <c r="CMN41" s="246"/>
      <c r="CMO41" s="265"/>
      <c r="CMP41" s="265"/>
      <c r="CMQ41" s="265"/>
      <c r="CMR41" s="246"/>
      <c r="CMS41" s="265"/>
      <c r="CMT41" s="265"/>
      <c r="CMU41" s="265"/>
      <c r="CMV41" s="246"/>
      <c r="CMW41" s="265"/>
      <c r="CMX41" s="265"/>
      <c r="CMY41" s="265"/>
      <c r="CMZ41" s="246"/>
      <c r="CNA41" s="265"/>
      <c r="CNB41" s="265"/>
      <c r="CNC41" s="265"/>
      <c r="CND41" s="246"/>
      <c r="CNE41" s="265"/>
      <c r="CNF41" s="265"/>
      <c r="CNG41" s="265"/>
      <c r="CNH41" s="246"/>
      <c r="CNI41" s="265"/>
      <c r="CNJ41" s="265"/>
      <c r="CNK41" s="265"/>
      <c r="CNL41" s="246"/>
      <c r="CNM41" s="265"/>
      <c r="CNN41" s="265"/>
      <c r="CNO41" s="265"/>
      <c r="CNP41" s="246"/>
      <c r="CNQ41" s="265"/>
      <c r="CNR41" s="265"/>
      <c r="CNS41" s="265"/>
      <c r="CNT41" s="246"/>
      <c r="CNU41" s="265"/>
      <c r="CNV41" s="265"/>
      <c r="CNW41" s="265"/>
      <c r="CNX41" s="246"/>
      <c r="CNY41" s="265"/>
      <c r="CNZ41" s="265"/>
      <c r="COA41" s="265"/>
      <c r="COB41" s="246"/>
      <c r="COC41" s="265"/>
      <c r="COD41" s="265"/>
      <c r="COE41" s="265"/>
      <c r="COF41" s="246"/>
      <c r="COG41" s="265"/>
      <c r="COH41" s="265"/>
      <c r="COI41" s="265"/>
      <c r="COJ41" s="246"/>
      <c r="COK41" s="265"/>
      <c r="COL41" s="265"/>
      <c r="COM41" s="265"/>
      <c r="CON41" s="246"/>
      <c r="COO41" s="265"/>
      <c r="COP41" s="265"/>
      <c r="COQ41" s="265"/>
      <c r="COR41" s="246"/>
      <c r="COS41" s="265"/>
      <c r="COT41" s="265"/>
      <c r="COU41" s="265"/>
      <c r="COV41" s="246"/>
      <c r="COW41" s="265"/>
      <c r="COX41" s="265"/>
      <c r="COY41" s="265"/>
      <c r="COZ41" s="246"/>
      <c r="CPA41" s="265"/>
      <c r="CPB41" s="265"/>
      <c r="CPC41" s="265"/>
      <c r="CPD41" s="246"/>
      <c r="CPE41" s="265"/>
      <c r="CPF41" s="265"/>
      <c r="CPG41" s="265"/>
      <c r="CPH41" s="246"/>
      <c r="CPI41" s="265"/>
      <c r="CPJ41" s="265"/>
      <c r="CPK41" s="265"/>
      <c r="CPL41" s="246"/>
      <c r="CPM41" s="265"/>
      <c r="CPN41" s="265"/>
      <c r="CPO41" s="265"/>
      <c r="CPP41" s="246"/>
      <c r="CPQ41" s="265"/>
      <c r="CPR41" s="265"/>
      <c r="CPS41" s="265"/>
      <c r="CPT41" s="246"/>
      <c r="CPU41" s="265"/>
      <c r="CPV41" s="265"/>
      <c r="CPW41" s="265"/>
      <c r="CPX41" s="246"/>
      <c r="CPY41" s="265"/>
      <c r="CPZ41" s="265"/>
      <c r="CQA41" s="265"/>
      <c r="CQB41" s="246"/>
      <c r="CQC41" s="265"/>
      <c r="CQD41" s="265"/>
      <c r="CQE41" s="265"/>
      <c r="CQF41" s="246"/>
      <c r="CQG41" s="265"/>
      <c r="CQH41" s="265"/>
      <c r="CQI41" s="265"/>
      <c r="CQJ41" s="246"/>
      <c r="CQK41" s="265"/>
      <c r="CQL41" s="265"/>
      <c r="CQM41" s="265"/>
      <c r="CQN41" s="246"/>
      <c r="CQO41" s="265"/>
      <c r="CQP41" s="265"/>
      <c r="CQQ41" s="265"/>
      <c r="CQR41" s="246"/>
      <c r="CQS41" s="265"/>
      <c r="CQT41" s="265"/>
      <c r="CQU41" s="265"/>
      <c r="CQV41" s="246"/>
      <c r="CQW41" s="265"/>
      <c r="CQX41" s="265"/>
      <c r="CQY41" s="265"/>
      <c r="CQZ41" s="246"/>
      <c r="CRA41" s="265"/>
      <c r="CRB41" s="265"/>
      <c r="CRC41" s="265"/>
      <c r="CRD41" s="246"/>
      <c r="CRE41" s="265"/>
      <c r="CRF41" s="265"/>
      <c r="CRG41" s="265"/>
      <c r="CRH41" s="246"/>
      <c r="CRI41" s="265"/>
      <c r="CRJ41" s="265"/>
      <c r="CRK41" s="265"/>
      <c r="CRL41" s="246"/>
      <c r="CRM41" s="265"/>
      <c r="CRN41" s="265"/>
      <c r="CRO41" s="265"/>
      <c r="CRP41" s="246"/>
      <c r="CRQ41" s="265"/>
      <c r="CRR41" s="265"/>
      <c r="CRS41" s="265"/>
      <c r="CRT41" s="246"/>
      <c r="CRU41" s="265"/>
      <c r="CRV41" s="265"/>
      <c r="CRW41" s="265"/>
      <c r="CRX41" s="246"/>
      <c r="CRY41" s="265"/>
      <c r="CRZ41" s="265"/>
      <c r="CSA41" s="265"/>
      <c r="CSB41" s="246"/>
      <c r="CSC41" s="265"/>
      <c r="CSD41" s="265"/>
      <c r="CSE41" s="265"/>
      <c r="CSF41" s="246"/>
      <c r="CSG41" s="265"/>
      <c r="CSH41" s="265"/>
      <c r="CSI41" s="265"/>
      <c r="CSJ41" s="246"/>
      <c r="CSK41" s="265"/>
      <c r="CSL41" s="265"/>
      <c r="CSM41" s="265"/>
      <c r="CSN41" s="246"/>
      <c r="CSO41" s="265"/>
      <c r="CSP41" s="265"/>
      <c r="CSQ41" s="265"/>
      <c r="CSR41" s="246"/>
      <c r="CSS41" s="265"/>
      <c r="CST41" s="265"/>
      <c r="CSU41" s="265"/>
      <c r="CSV41" s="246"/>
      <c r="CSW41" s="265"/>
      <c r="CSX41" s="265"/>
      <c r="CSY41" s="265"/>
      <c r="CSZ41" s="246"/>
      <c r="CTA41" s="265"/>
      <c r="CTB41" s="265"/>
      <c r="CTC41" s="265"/>
      <c r="CTD41" s="246"/>
      <c r="CTE41" s="265"/>
      <c r="CTF41" s="265"/>
      <c r="CTG41" s="265"/>
      <c r="CTH41" s="246"/>
      <c r="CTI41" s="265"/>
      <c r="CTJ41" s="265"/>
      <c r="CTK41" s="265"/>
      <c r="CTL41" s="246"/>
      <c r="CTM41" s="265"/>
      <c r="CTN41" s="265"/>
      <c r="CTO41" s="265"/>
      <c r="CTP41" s="246"/>
      <c r="CTQ41" s="265"/>
      <c r="CTR41" s="265"/>
      <c r="CTS41" s="265"/>
      <c r="CTT41" s="246"/>
      <c r="CTU41" s="265"/>
      <c r="CTV41" s="265"/>
      <c r="CTW41" s="265"/>
      <c r="CTX41" s="246"/>
      <c r="CTY41" s="265"/>
      <c r="CTZ41" s="265"/>
      <c r="CUA41" s="265"/>
      <c r="CUB41" s="246"/>
      <c r="CUC41" s="265"/>
      <c r="CUD41" s="265"/>
      <c r="CUE41" s="265"/>
      <c r="CUF41" s="246"/>
      <c r="CUG41" s="265"/>
      <c r="CUH41" s="265"/>
      <c r="CUI41" s="265"/>
      <c r="CUJ41" s="246"/>
      <c r="CUK41" s="265"/>
      <c r="CUL41" s="265"/>
      <c r="CUM41" s="265"/>
      <c r="CUN41" s="246"/>
      <c r="CUO41" s="265"/>
      <c r="CUP41" s="265"/>
      <c r="CUQ41" s="265"/>
      <c r="CUR41" s="246"/>
      <c r="CUS41" s="265"/>
      <c r="CUT41" s="265"/>
      <c r="CUU41" s="265"/>
      <c r="CUV41" s="246"/>
      <c r="CUW41" s="265"/>
      <c r="CUX41" s="265"/>
      <c r="CUY41" s="265"/>
      <c r="CUZ41" s="246"/>
      <c r="CVA41" s="265"/>
      <c r="CVB41" s="265"/>
      <c r="CVC41" s="265"/>
      <c r="CVD41" s="246"/>
      <c r="CVE41" s="265"/>
      <c r="CVF41" s="265"/>
      <c r="CVG41" s="265"/>
      <c r="CVH41" s="246"/>
      <c r="CVI41" s="265"/>
      <c r="CVJ41" s="265"/>
      <c r="CVK41" s="265"/>
      <c r="CVL41" s="246"/>
      <c r="CVM41" s="265"/>
      <c r="CVN41" s="265"/>
      <c r="CVO41" s="265"/>
      <c r="CVP41" s="246"/>
      <c r="CVQ41" s="265"/>
      <c r="CVR41" s="265"/>
      <c r="CVS41" s="265"/>
      <c r="CVT41" s="246"/>
      <c r="CVU41" s="265"/>
      <c r="CVV41" s="265"/>
      <c r="CVW41" s="265"/>
      <c r="CVX41" s="246"/>
      <c r="CVY41" s="265"/>
      <c r="CVZ41" s="265"/>
      <c r="CWA41" s="265"/>
      <c r="CWB41" s="246"/>
      <c r="CWC41" s="265"/>
      <c r="CWD41" s="265"/>
      <c r="CWE41" s="265"/>
      <c r="CWF41" s="246"/>
      <c r="CWG41" s="265"/>
      <c r="CWH41" s="265"/>
      <c r="CWI41" s="265"/>
      <c r="CWJ41" s="246"/>
      <c r="CWK41" s="265"/>
      <c r="CWL41" s="265"/>
      <c r="CWM41" s="265"/>
      <c r="CWN41" s="246"/>
      <c r="CWO41" s="265"/>
      <c r="CWP41" s="265"/>
      <c r="CWQ41" s="265"/>
      <c r="CWR41" s="246"/>
      <c r="CWS41" s="265"/>
      <c r="CWT41" s="265"/>
      <c r="CWU41" s="265"/>
      <c r="CWV41" s="246"/>
      <c r="CWW41" s="265"/>
      <c r="CWX41" s="265"/>
      <c r="CWY41" s="265"/>
      <c r="CWZ41" s="246"/>
      <c r="CXA41" s="265"/>
      <c r="CXB41" s="265"/>
      <c r="CXC41" s="265"/>
      <c r="CXD41" s="246"/>
      <c r="CXE41" s="265"/>
      <c r="CXF41" s="265"/>
      <c r="CXG41" s="265"/>
      <c r="CXH41" s="246"/>
      <c r="CXI41" s="265"/>
      <c r="CXJ41" s="265"/>
      <c r="CXK41" s="265"/>
      <c r="CXL41" s="246"/>
      <c r="CXM41" s="265"/>
      <c r="CXN41" s="265"/>
      <c r="CXO41" s="265"/>
      <c r="CXP41" s="246"/>
      <c r="CXQ41" s="265"/>
      <c r="CXR41" s="265"/>
      <c r="CXS41" s="265"/>
      <c r="CXT41" s="246"/>
      <c r="CXU41" s="265"/>
      <c r="CXV41" s="265"/>
      <c r="CXW41" s="265"/>
      <c r="CXX41" s="246"/>
      <c r="CXY41" s="265"/>
      <c r="CXZ41" s="265"/>
      <c r="CYA41" s="265"/>
      <c r="CYB41" s="246"/>
      <c r="CYC41" s="265"/>
      <c r="CYD41" s="265"/>
      <c r="CYE41" s="265"/>
      <c r="CYF41" s="246"/>
      <c r="CYG41" s="265"/>
      <c r="CYH41" s="265"/>
      <c r="CYI41" s="265"/>
      <c r="CYJ41" s="246"/>
      <c r="CYK41" s="265"/>
      <c r="CYL41" s="265"/>
      <c r="CYM41" s="265"/>
      <c r="CYN41" s="246"/>
      <c r="CYO41" s="265"/>
      <c r="CYP41" s="265"/>
      <c r="CYQ41" s="265"/>
      <c r="CYR41" s="246"/>
      <c r="CYS41" s="265"/>
      <c r="CYT41" s="265"/>
      <c r="CYU41" s="265"/>
      <c r="CYV41" s="246"/>
      <c r="CYW41" s="265"/>
      <c r="CYX41" s="265"/>
      <c r="CYY41" s="265"/>
      <c r="CYZ41" s="246"/>
      <c r="CZA41" s="265"/>
      <c r="CZB41" s="265"/>
      <c r="CZC41" s="265"/>
      <c r="CZD41" s="246"/>
      <c r="CZE41" s="265"/>
      <c r="CZF41" s="265"/>
      <c r="CZG41" s="265"/>
      <c r="CZH41" s="246"/>
      <c r="CZI41" s="265"/>
      <c r="CZJ41" s="265"/>
      <c r="CZK41" s="265"/>
      <c r="CZL41" s="246"/>
      <c r="CZM41" s="265"/>
      <c r="CZN41" s="265"/>
      <c r="CZO41" s="265"/>
      <c r="CZP41" s="246"/>
      <c r="CZQ41" s="265"/>
      <c r="CZR41" s="265"/>
      <c r="CZS41" s="265"/>
      <c r="CZT41" s="246"/>
      <c r="CZU41" s="265"/>
      <c r="CZV41" s="265"/>
      <c r="CZW41" s="265"/>
      <c r="CZX41" s="246"/>
      <c r="CZY41" s="265"/>
      <c r="CZZ41" s="265"/>
      <c r="DAA41" s="265"/>
      <c r="DAB41" s="246"/>
      <c r="DAC41" s="265"/>
      <c r="DAD41" s="265"/>
      <c r="DAE41" s="265"/>
      <c r="DAF41" s="246"/>
      <c r="DAG41" s="265"/>
      <c r="DAH41" s="265"/>
      <c r="DAI41" s="265"/>
      <c r="DAJ41" s="246"/>
      <c r="DAK41" s="265"/>
      <c r="DAL41" s="265"/>
      <c r="DAM41" s="265"/>
      <c r="DAN41" s="246"/>
      <c r="DAO41" s="265"/>
      <c r="DAP41" s="265"/>
      <c r="DAQ41" s="265"/>
      <c r="DAR41" s="246"/>
      <c r="DAS41" s="265"/>
      <c r="DAT41" s="265"/>
      <c r="DAU41" s="265"/>
      <c r="DAV41" s="246"/>
      <c r="DAW41" s="265"/>
      <c r="DAX41" s="265"/>
      <c r="DAY41" s="265"/>
      <c r="DAZ41" s="246"/>
      <c r="DBA41" s="265"/>
      <c r="DBB41" s="265"/>
      <c r="DBC41" s="265"/>
      <c r="DBD41" s="246"/>
      <c r="DBE41" s="265"/>
      <c r="DBF41" s="265"/>
      <c r="DBG41" s="265"/>
      <c r="DBH41" s="246"/>
      <c r="DBI41" s="265"/>
      <c r="DBJ41" s="265"/>
      <c r="DBK41" s="265"/>
      <c r="DBL41" s="246"/>
      <c r="DBM41" s="265"/>
      <c r="DBN41" s="265"/>
      <c r="DBO41" s="265"/>
      <c r="DBP41" s="246"/>
      <c r="DBQ41" s="265"/>
      <c r="DBR41" s="265"/>
      <c r="DBS41" s="265"/>
      <c r="DBT41" s="246"/>
      <c r="DBU41" s="265"/>
      <c r="DBV41" s="265"/>
      <c r="DBW41" s="265"/>
      <c r="DBX41" s="246"/>
      <c r="DBY41" s="265"/>
      <c r="DBZ41" s="265"/>
      <c r="DCA41" s="265"/>
      <c r="DCB41" s="246"/>
      <c r="DCC41" s="265"/>
      <c r="DCD41" s="265"/>
      <c r="DCE41" s="265"/>
      <c r="DCF41" s="246"/>
      <c r="DCG41" s="265"/>
      <c r="DCH41" s="265"/>
      <c r="DCI41" s="265"/>
      <c r="DCJ41" s="246"/>
      <c r="DCK41" s="265"/>
      <c r="DCL41" s="265"/>
      <c r="DCM41" s="265"/>
      <c r="DCN41" s="246"/>
      <c r="DCO41" s="265"/>
      <c r="DCP41" s="265"/>
      <c r="DCQ41" s="265"/>
      <c r="DCR41" s="246"/>
      <c r="DCS41" s="265"/>
      <c r="DCT41" s="265"/>
      <c r="DCU41" s="265"/>
      <c r="DCV41" s="246"/>
      <c r="DCW41" s="265"/>
      <c r="DCX41" s="265"/>
      <c r="DCY41" s="265"/>
      <c r="DCZ41" s="246"/>
      <c r="DDA41" s="265"/>
      <c r="DDB41" s="265"/>
      <c r="DDC41" s="265"/>
      <c r="DDD41" s="246"/>
      <c r="DDE41" s="265"/>
      <c r="DDF41" s="265"/>
      <c r="DDG41" s="265"/>
      <c r="DDH41" s="246"/>
      <c r="DDI41" s="265"/>
      <c r="DDJ41" s="265"/>
      <c r="DDK41" s="265"/>
      <c r="DDL41" s="246"/>
      <c r="DDM41" s="265"/>
      <c r="DDN41" s="265"/>
      <c r="DDO41" s="265"/>
      <c r="DDP41" s="246"/>
      <c r="DDQ41" s="265"/>
      <c r="DDR41" s="265"/>
      <c r="DDS41" s="265"/>
      <c r="DDT41" s="246"/>
      <c r="DDU41" s="265"/>
      <c r="DDV41" s="265"/>
      <c r="DDW41" s="265"/>
      <c r="DDX41" s="246"/>
      <c r="DDY41" s="265"/>
      <c r="DDZ41" s="265"/>
      <c r="DEA41" s="265"/>
      <c r="DEB41" s="246"/>
      <c r="DEC41" s="265"/>
      <c r="DED41" s="265"/>
      <c r="DEE41" s="265"/>
      <c r="DEF41" s="246"/>
      <c r="DEG41" s="265"/>
      <c r="DEH41" s="265"/>
      <c r="DEI41" s="265"/>
      <c r="DEJ41" s="246"/>
      <c r="DEK41" s="265"/>
      <c r="DEL41" s="265"/>
      <c r="DEM41" s="265"/>
      <c r="DEN41" s="246"/>
      <c r="DEO41" s="265"/>
      <c r="DEP41" s="265"/>
      <c r="DEQ41" s="265"/>
      <c r="DER41" s="246"/>
      <c r="DES41" s="265"/>
      <c r="DET41" s="265"/>
      <c r="DEU41" s="265"/>
      <c r="DEV41" s="246"/>
      <c r="DEW41" s="265"/>
      <c r="DEX41" s="265"/>
      <c r="DEY41" s="265"/>
      <c r="DEZ41" s="246"/>
      <c r="DFA41" s="265"/>
      <c r="DFB41" s="265"/>
      <c r="DFC41" s="265"/>
      <c r="DFD41" s="246"/>
      <c r="DFE41" s="265"/>
      <c r="DFF41" s="265"/>
      <c r="DFG41" s="265"/>
      <c r="DFH41" s="246"/>
      <c r="DFI41" s="265"/>
      <c r="DFJ41" s="265"/>
      <c r="DFK41" s="265"/>
      <c r="DFL41" s="246"/>
      <c r="DFM41" s="265"/>
      <c r="DFN41" s="265"/>
      <c r="DFO41" s="265"/>
      <c r="DFP41" s="246"/>
      <c r="DFQ41" s="265"/>
      <c r="DFR41" s="265"/>
      <c r="DFS41" s="265"/>
      <c r="DFT41" s="246"/>
      <c r="DFU41" s="265"/>
      <c r="DFV41" s="265"/>
      <c r="DFW41" s="265"/>
      <c r="DFX41" s="246"/>
      <c r="DFY41" s="265"/>
      <c r="DFZ41" s="265"/>
      <c r="DGA41" s="265"/>
      <c r="DGB41" s="246"/>
      <c r="DGC41" s="265"/>
      <c r="DGD41" s="265"/>
      <c r="DGE41" s="265"/>
      <c r="DGF41" s="246"/>
      <c r="DGG41" s="265"/>
      <c r="DGH41" s="265"/>
      <c r="DGI41" s="265"/>
      <c r="DGJ41" s="246"/>
      <c r="DGK41" s="265"/>
      <c r="DGL41" s="265"/>
      <c r="DGM41" s="265"/>
      <c r="DGN41" s="246"/>
      <c r="DGO41" s="265"/>
      <c r="DGP41" s="265"/>
      <c r="DGQ41" s="265"/>
      <c r="DGR41" s="246"/>
      <c r="DGS41" s="265"/>
      <c r="DGT41" s="265"/>
      <c r="DGU41" s="265"/>
      <c r="DGV41" s="246"/>
      <c r="DGW41" s="265"/>
      <c r="DGX41" s="265"/>
      <c r="DGY41" s="265"/>
      <c r="DGZ41" s="246"/>
      <c r="DHA41" s="265"/>
      <c r="DHB41" s="265"/>
      <c r="DHC41" s="265"/>
      <c r="DHD41" s="246"/>
      <c r="DHE41" s="265"/>
      <c r="DHF41" s="265"/>
      <c r="DHG41" s="265"/>
      <c r="DHH41" s="246"/>
      <c r="DHI41" s="265"/>
      <c r="DHJ41" s="265"/>
      <c r="DHK41" s="265"/>
      <c r="DHL41" s="246"/>
      <c r="DHM41" s="265"/>
      <c r="DHN41" s="265"/>
      <c r="DHO41" s="265"/>
      <c r="DHP41" s="246"/>
      <c r="DHQ41" s="265"/>
      <c r="DHR41" s="265"/>
      <c r="DHS41" s="265"/>
      <c r="DHT41" s="246"/>
      <c r="DHU41" s="265"/>
      <c r="DHV41" s="265"/>
      <c r="DHW41" s="265"/>
      <c r="DHX41" s="246"/>
      <c r="DHY41" s="265"/>
      <c r="DHZ41" s="265"/>
      <c r="DIA41" s="265"/>
      <c r="DIB41" s="246"/>
      <c r="DIC41" s="265"/>
      <c r="DID41" s="265"/>
      <c r="DIE41" s="265"/>
      <c r="DIF41" s="246"/>
      <c r="DIG41" s="265"/>
      <c r="DIH41" s="265"/>
      <c r="DII41" s="265"/>
      <c r="DIJ41" s="246"/>
      <c r="DIK41" s="265"/>
      <c r="DIL41" s="265"/>
      <c r="DIM41" s="265"/>
      <c r="DIN41" s="246"/>
      <c r="DIO41" s="265"/>
      <c r="DIP41" s="265"/>
      <c r="DIQ41" s="265"/>
      <c r="DIR41" s="246"/>
      <c r="DIS41" s="265"/>
      <c r="DIT41" s="265"/>
      <c r="DIU41" s="265"/>
      <c r="DIV41" s="246"/>
      <c r="DIW41" s="265"/>
      <c r="DIX41" s="265"/>
      <c r="DIY41" s="265"/>
      <c r="DIZ41" s="246"/>
      <c r="DJA41" s="265"/>
      <c r="DJB41" s="265"/>
      <c r="DJC41" s="265"/>
      <c r="DJD41" s="246"/>
      <c r="DJE41" s="265"/>
      <c r="DJF41" s="265"/>
      <c r="DJG41" s="265"/>
      <c r="DJH41" s="246"/>
      <c r="DJI41" s="265"/>
      <c r="DJJ41" s="265"/>
      <c r="DJK41" s="265"/>
      <c r="DJL41" s="246"/>
      <c r="DJM41" s="265"/>
      <c r="DJN41" s="265"/>
      <c r="DJO41" s="265"/>
      <c r="DJP41" s="246"/>
      <c r="DJQ41" s="265"/>
      <c r="DJR41" s="265"/>
      <c r="DJS41" s="265"/>
      <c r="DJT41" s="246"/>
      <c r="DJU41" s="265"/>
      <c r="DJV41" s="265"/>
      <c r="DJW41" s="265"/>
      <c r="DJX41" s="246"/>
      <c r="DJY41" s="265"/>
      <c r="DJZ41" s="265"/>
      <c r="DKA41" s="265"/>
      <c r="DKB41" s="246"/>
      <c r="DKC41" s="265"/>
      <c r="DKD41" s="265"/>
      <c r="DKE41" s="265"/>
      <c r="DKF41" s="246"/>
      <c r="DKG41" s="265"/>
      <c r="DKH41" s="265"/>
      <c r="DKI41" s="265"/>
      <c r="DKJ41" s="246"/>
      <c r="DKK41" s="265"/>
      <c r="DKL41" s="265"/>
      <c r="DKM41" s="265"/>
      <c r="DKN41" s="246"/>
      <c r="DKO41" s="265"/>
      <c r="DKP41" s="265"/>
      <c r="DKQ41" s="265"/>
      <c r="DKR41" s="246"/>
      <c r="DKS41" s="265"/>
      <c r="DKT41" s="265"/>
      <c r="DKU41" s="265"/>
      <c r="DKV41" s="246"/>
      <c r="DKW41" s="265"/>
      <c r="DKX41" s="265"/>
      <c r="DKY41" s="265"/>
      <c r="DKZ41" s="246"/>
      <c r="DLA41" s="265"/>
      <c r="DLB41" s="265"/>
      <c r="DLC41" s="265"/>
      <c r="DLD41" s="246"/>
      <c r="DLE41" s="265"/>
      <c r="DLF41" s="265"/>
      <c r="DLG41" s="265"/>
      <c r="DLH41" s="246"/>
      <c r="DLI41" s="265"/>
      <c r="DLJ41" s="265"/>
      <c r="DLK41" s="265"/>
      <c r="DLL41" s="246"/>
      <c r="DLM41" s="265"/>
      <c r="DLN41" s="265"/>
      <c r="DLO41" s="265"/>
      <c r="DLP41" s="246"/>
      <c r="DLQ41" s="265"/>
      <c r="DLR41" s="265"/>
      <c r="DLS41" s="265"/>
      <c r="DLT41" s="246"/>
      <c r="DLU41" s="265"/>
      <c r="DLV41" s="265"/>
      <c r="DLW41" s="265"/>
      <c r="DLX41" s="246"/>
      <c r="DLY41" s="265"/>
      <c r="DLZ41" s="265"/>
      <c r="DMA41" s="265"/>
      <c r="DMB41" s="246"/>
      <c r="DMC41" s="265"/>
      <c r="DMD41" s="265"/>
      <c r="DME41" s="265"/>
      <c r="DMF41" s="246"/>
      <c r="DMG41" s="265"/>
      <c r="DMH41" s="265"/>
      <c r="DMI41" s="265"/>
      <c r="DMJ41" s="246"/>
      <c r="DMK41" s="265"/>
      <c r="DML41" s="265"/>
      <c r="DMM41" s="265"/>
      <c r="DMN41" s="246"/>
      <c r="DMO41" s="265"/>
      <c r="DMP41" s="265"/>
      <c r="DMQ41" s="265"/>
      <c r="DMR41" s="246"/>
      <c r="DMS41" s="265"/>
      <c r="DMT41" s="265"/>
      <c r="DMU41" s="265"/>
      <c r="DMV41" s="246"/>
      <c r="DMW41" s="265"/>
      <c r="DMX41" s="265"/>
      <c r="DMY41" s="265"/>
      <c r="DMZ41" s="246"/>
      <c r="DNA41" s="265"/>
      <c r="DNB41" s="265"/>
      <c r="DNC41" s="265"/>
      <c r="DND41" s="246"/>
      <c r="DNE41" s="265"/>
      <c r="DNF41" s="265"/>
      <c r="DNG41" s="265"/>
      <c r="DNH41" s="246"/>
      <c r="DNI41" s="265"/>
      <c r="DNJ41" s="265"/>
      <c r="DNK41" s="265"/>
      <c r="DNL41" s="246"/>
      <c r="DNM41" s="265"/>
      <c r="DNN41" s="265"/>
      <c r="DNO41" s="265"/>
      <c r="DNP41" s="246"/>
      <c r="DNQ41" s="265"/>
      <c r="DNR41" s="265"/>
      <c r="DNS41" s="265"/>
      <c r="DNT41" s="246"/>
      <c r="DNU41" s="265"/>
      <c r="DNV41" s="265"/>
      <c r="DNW41" s="265"/>
      <c r="DNX41" s="246"/>
      <c r="DNY41" s="265"/>
      <c r="DNZ41" s="265"/>
      <c r="DOA41" s="265"/>
      <c r="DOB41" s="246"/>
      <c r="DOC41" s="265"/>
      <c r="DOD41" s="265"/>
      <c r="DOE41" s="265"/>
      <c r="DOF41" s="246"/>
      <c r="DOG41" s="265"/>
      <c r="DOH41" s="265"/>
      <c r="DOI41" s="265"/>
      <c r="DOJ41" s="246"/>
      <c r="DOK41" s="265"/>
      <c r="DOL41" s="265"/>
      <c r="DOM41" s="265"/>
      <c r="DON41" s="246"/>
      <c r="DOO41" s="265"/>
      <c r="DOP41" s="265"/>
      <c r="DOQ41" s="265"/>
      <c r="DOR41" s="246"/>
      <c r="DOS41" s="265"/>
      <c r="DOT41" s="265"/>
      <c r="DOU41" s="265"/>
      <c r="DOV41" s="246"/>
      <c r="DOW41" s="265"/>
      <c r="DOX41" s="265"/>
      <c r="DOY41" s="265"/>
      <c r="DOZ41" s="246"/>
      <c r="DPA41" s="265"/>
      <c r="DPB41" s="265"/>
      <c r="DPC41" s="265"/>
      <c r="DPD41" s="246"/>
      <c r="DPE41" s="265"/>
      <c r="DPF41" s="265"/>
      <c r="DPG41" s="265"/>
      <c r="DPH41" s="246"/>
      <c r="DPI41" s="265"/>
      <c r="DPJ41" s="265"/>
      <c r="DPK41" s="265"/>
      <c r="DPL41" s="246"/>
      <c r="DPM41" s="265"/>
      <c r="DPN41" s="265"/>
      <c r="DPO41" s="265"/>
      <c r="DPP41" s="246"/>
      <c r="DPQ41" s="265"/>
      <c r="DPR41" s="265"/>
      <c r="DPS41" s="265"/>
      <c r="DPT41" s="246"/>
      <c r="DPU41" s="265"/>
      <c r="DPV41" s="265"/>
      <c r="DPW41" s="265"/>
      <c r="DPX41" s="246"/>
      <c r="DPY41" s="265"/>
      <c r="DPZ41" s="265"/>
      <c r="DQA41" s="265"/>
      <c r="DQB41" s="246"/>
      <c r="DQC41" s="265"/>
      <c r="DQD41" s="265"/>
      <c r="DQE41" s="265"/>
      <c r="DQF41" s="246"/>
      <c r="DQG41" s="265"/>
      <c r="DQH41" s="265"/>
      <c r="DQI41" s="265"/>
      <c r="DQJ41" s="246"/>
      <c r="DQK41" s="265"/>
      <c r="DQL41" s="265"/>
      <c r="DQM41" s="265"/>
      <c r="DQN41" s="246"/>
      <c r="DQO41" s="265"/>
      <c r="DQP41" s="265"/>
      <c r="DQQ41" s="265"/>
      <c r="DQR41" s="246"/>
      <c r="DQS41" s="265"/>
      <c r="DQT41" s="265"/>
      <c r="DQU41" s="265"/>
      <c r="DQV41" s="246"/>
      <c r="DQW41" s="265"/>
      <c r="DQX41" s="265"/>
      <c r="DQY41" s="265"/>
      <c r="DQZ41" s="246"/>
      <c r="DRA41" s="265"/>
      <c r="DRB41" s="265"/>
      <c r="DRC41" s="265"/>
      <c r="DRD41" s="246"/>
      <c r="DRE41" s="265"/>
      <c r="DRF41" s="265"/>
      <c r="DRG41" s="265"/>
      <c r="DRH41" s="246"/>
      <c r="DRI41" s="265"/>
      <c r="DRJ41" s="265"/>
      <c r="DRK41" s="265"/>
      <c r="DRL41" s="246"/>
      <c r="DRM41" s="265"/>
      <c r="DRN41" s="265"/>
      <c r="DRO41" s="265"/>
      <c r="DRP41" s="246"/>
      <c r="DRQ41" s="265"/>
      <c r="DRR41" s="265"/>
      <c r="DRS41" s="265"/>
      <c r="DRT41" s="246"/>
      <c r="DRU41" s="265"/>
      <c r="DRV41" s="265"/>
      <c r="DRW41" s="265"/>
      <c r="DRX41" s="246"/>
      <c r="DRY41" s="265"/>
      <c r="DRZ41" s="265"/>
      <c r="DSA41" s="265"/>
      <c r="DSB41" s="246"/>
      <c r="DSC41" s="265"/>
      <c r="DSD41" s="265"/>
      <c r="DSE41" s="265"/>
      <c r="DSF41" s="246"/>
      <c r="DSG41" s="265"/>
      <c r="DSH41" s="265"/>
      <c r="DSI41" s="265"/>
      <c r="DSJ41" s="246"/>
      <c r="DSK41" s="265"/>
      <c r="DSL41" s="265"/>
      <c r="DSM41" s="265"/>
      <c r="DSN41" s="246"/>
      <c r="DSO41" s="265"/>
      <c r="DSP41" s="265"/>
      <c r="DSQ41" s="265"/>
      <c r="DSR41" s="246"/>
      <c r="DSS41" s="265"/>
      <c r="DST41" s="265"/>
      <c r="DSU41" s="265"/>
      <c r="DSV41" s="246"/>
      <c r="DSW41" s="265"/>
      <c r="DSX41" s="265"/>
      <c r="DSY41" s="265"/>
      <c r="DSZ41" s="246"/>
      <c r="DTA41" s="265"/>
      <c r="DTB41" s="265"/>
      <c r="DTC41" s="265"/>
      <c r="DTD41" s="246"/>
      <c r="DTE41" s="265"/>
      <c r="DTF41" s="265"/>
      <c r="DTG41" s="265"/>
      <c r="DTH41" s="246"/>
      <c r="DTI41" s="265"/>
      <c r="DTJ41" s="265"/>
      <c r="DTK41" s="265"/>
      <c r="DTL41" s="246"/>
      <c r="DTM41" s="265"/>
      <c r="DTN41" s="265"/>
      <c r="DTO41" s="265"/>
      <c r="DTP41" s="246"/>
      <c r="DTQ41" s="265"/>
      <c r="DTR41" s="265"/>
      <c r="DTS41" s="265"/>
      <c r="DTT41" s="246"/>
      <c r="DTU41" s="265"/>
      <c r="DTV41" s="265"/>
      <c r="DTW41" s="265"/>
      <c r="DTX41" s="246"/>
      <c r="DTY41" s="265"/>
      <c r="DTZ41" s="265"/>
      <c r="DUA41" s="265"/>
      <c r="DUB41" s="246"/>
      <c r="DUC41" s="265"/>
      <c r="DUD41" s="265"/>
      <c r="DUE41" s="265"/>
      <c r="DUF41" s="246"/>
      <c r="DUG41" s="265"/>
      <c r="DUH41" s="265"/>
      <c r="DUI41" s="265"/>
      <c r="DUJ41" s="246"/>
      <c r="DUK41" s="265"/>
      <c r="DUL41" s="265"/>
      <c r="DUM41" s="265"/>
      <c r="DUN41" s="246"/>
      <c r="DUO41" s="265"/>
      <c r="DUP41" s="265"/>
      <c r="DUQ41" s="265"/>
      <c r="DUR41" s="246"/>
      <c r="DUS41" s="265"/>
      <c r="DUT41" s="265"/>
      <c r="DUU41" s="265"/>
      <c r="DUV41" s="246"/>
      <c r="DUW41" s="265"/>
      <c r="DUX41" s="265"/>
      <c r="DUY41" s="265"/>
      <c r="DUZ41" s="246"/>
      <c r="DVA41" s="265"/>
      <c r="DVB41" s="265"/>
      <c r="DVC41" s="265"/>
      <c r="DVD41" s="246"/>
      <c r="DVE41" s="265"/>
      <c r="DVF41" s="265"/>
      <c r="DVG41" s="265"/>
      <c r="DVH41" s="246"/>
      <c r="DVI41" s="265"/>
      <c r="DVJ41" s="265"/>
      <c r="DVK41" s="265"/>
      <c r="DVL41" s="246"/>
      <c r="DVM41" s="265"/>
      <c r="DVN41" s="265"/>
      <c r="DVO41" s="265"/>
      <c r="DVP41" s="246"/>
      <c r="DVQ41" s="265"/>
      <c r="DVR41" s="265"/>
      <c r="DVS41" s="265"/>
      <c r="DVT41" s="246"/>
      <c r="DVU41" s="265"/>
      <c r="DVV41" s="265"/>
      <c r="DVW41" s="265"/>
      <c r="DVX41" s="246"/>
      <c r="DVY41" s="265"/>
      <c r="DVZ41" s="265"/>
      <c r="DWA41" s="265"/>
      <c r="DWB41" s="246"/>
      <c r="DWC41" s="265"/>
      <c r="DWD41" s="265"/>
      <c r="DWE41" s="265"/>
      <c r="DWF41" s="246"/>
      <c r="DWG41" s="265"/>
      <c r="DWH41" s="265"/>
      <c r="DWI41" s="265"/>
      <c r="DWJ41" s="246"/>
      <c r="DWK41" s="265"/>
      <c r="DWL41" s="265"/>
      <c r="DWM41" s="265"/>
      <c r="DWN41" s="246"/>
      <c r="DWO41" s="265"/>
      <c r="DWP41" s="265"/>
      <c r="DWQ41" s="265"/>
      <c r="DWR41" s="246"/>
      <c r="DWS41" s="265"/>
      <c r="DWT41" s="265"/>
      <c r="DWU41" s="265"/>
      <c r="DWV41" s="246"/>
      <c r="DWW41" s="265"/>
      <c r="DWX41" s="265"/>
      <c r="DWY41" s="265"/>
      <c r="DWZ41" s="246"/>
      <c r="DXA41" s="265"/>
      <c r="DXB41" s="265"/>
      <c r="DXC41" s="265"/>
      <c r="DXD41" s="246"/>
      <c r="DXE41" s="265"/>
      <c r="DXF41" s="265"/>
      <c r="DXG41" s="265"/>
      <c r="DXH41" s="246"/>
      <c r="DXI41" s="265"/>
      <c r="DXJ41" s="265"/>
      <c r="DXK41" s="265"/>
      <c r="DXL41" s="246"/>
      <c r="DXM41" s="265"/>
      <c r="DXN41" s="265"/>
      <c r="DXO41" s="265"/>
      <c r="DXP41" s="246"/>
      <c r="DXQ41" s="265"/>
      <c r="DXR41" s="265"/>
      <c r="DXS41" s="265"/>
      <c r="DXT41" s="246"/>
      <c r="DXU41" s="265"/>
      <c r="DXV41" s="265"/>
      <c r="DXW41" s="265"/>
      <c r="DXX41" s="246"/>
      <c r="DXY41" s="265"/>
      <c r="DXZ41" s="265"/>
      <c r="DYA41" s="265"/>
      <c r="DYB41" s="246"/>
      <c r="DYC41" s="265"/>
      <c r="DYD41" s="265"/>
      <c r="DYE41" s="265"/>
      <c r="DYF41" s="246"/>
      <c r="DYG41" s="265"/>
      <c r="DYH41" s="265"/>
      <c r="DYI41" s="265"/>
      <c r="DYJ41" s="246"/>
      <c r="DYK41" s="265"/>
      <c r="DYL41" s="265"/>
      <c r="DYM41" s="265"/>
      <c r="DYN41" s="246"/>
      <c r="DYO41" s="265"/>
      <c r="DYP41" s="265"/>
      <c r="DYQ41" s="265"/>
      <c r="DYR41" s="246"/>
      <c r="DYS41" s="265"/>
      <c r="DYT41" s="265"/>
      <c r="DYU41" s="265"/>
      <c r="DYV41" s="246"/>
      <c r="DYW41" s="265"/>
      <c r="DYX41" s="265"/>
      <c r="DYY41" s="265"/>
      <c r="DYZ41" s="246"/>
      <c r="DZA41" s="265"/>
      <c r="DZB41" s="265"/>
      <c r="DZC41" s="265"/>
      <c r="DZD41" s="246"/>
      <c r="DZE41" s="265"/>
      <c r="DZF41" s="265"/>
      <c r="DZG41" s="265"/>
      <c r="DZH41" s="246"/>
      <c r="DZI41" s="265"/>
      <c r="DZJ41" s="265"/>
      <c r="DZK41" s="265"/>
      <c r="DZL41" s="246"/>
      <c r="DZM41" s="265"/>
      <c r="DZN41" s="265"/>
      <c r="DZO41" s="265"/>
      <c r="DZP41" s="246"/>
      <c r="DZQ41" s="265"/>
      <c r="DZR41" s="265"/>
      <c r="DZS41" s="265"/>
      <c r="DZT41" s="246"/>
      <c r="DZU41" s="265"/>
      <c r="DZV41" s="265"/>
      <c r="DZW41" s="265"/>
      <c r="DZX41" s="246"/>
      <c r="DZY41" s="265"/>
      <c r="DZZ41" s="265"/>
      <c r="EAA41" s="265"/>
      <c r="EAB41" s="246"/>
      <c r="EAC41" s="265"/>
      <c r="EAD41" s="265"/>
      <c r="EAE41" s="265"/>
      <c r="EAF41" s="246"/>
      <c r="EAG41" s="265"/>
      <c r="EAH41" s="265"/>
      <c r="EAI41" s="265"/>
      <c r="EAJ41" s="246"/>
      <c r="EAK41" s="265"/>
      <c r="EAL41" s="265"/>
      <c r="EAM41" s="265"/>
      <c r="EAN41" s="246"/>
      <c r="EAO41" s="265"/>
      <c r="EAP41" s="265"/>
      <c r="EAQ41" s="265"/>
      <c r="EAR41" s="246"/>
      <c r="EAS41" s="265"/>
      <c r="EAT41" s="265"/>
      <c r="EAU41" s="265"/>
      <c r="EAV41" s="246"/>
      <c r="EAW41" s="265"/>
      <c r="EAX41" s="265"/>
      <c r="EAY41" s="265"/>
      <c r="EAZ41" s="246"/>
      <c r="EBA41" s="265"/>
      <c r="EBB41" s="265"/>
      <c r="EBC41" s="265"/>
      <c r="EBD41" s="246"/>
      <c r="EBE41" s="265"/>
      <c r="EBF41" s="265"/>
      <c r="EBG41" s="265"/>
      <c r="EBH41" s="246"/>
      <c r="EBI41" s="265"/>
      <c r="EBJ41" s="265"/>
      <c r="EBK41" s="265"/>
      <c r="EBL41" s="246"/>
      <c r="EBM41" s="265"/>
      <c r="EBN41" s="265"/>
      <c r="EBO41" s="265"/>
      <c r="EBP41" s="246"/>
      <c r="EBQ41" s="265"/>
      <c r="EBR41" s="265"/>
      <c r="EBS41" s="265"/>
      <c r="EBT41" s="246"/>
      <c r="EBU41" s="265"/>
      <c r="EBV41" s="265"/>
      <c r="EBW41" s="265"/>
      <c r="EBX41" s="246"/>
      <c r="EBY41" s="265"/>
      <c r="EBZ41" s="265"/>
      <c r="ECA41" s="265"/>
      <c r="ECB41" s="246"/>
      <c r="ECC41" s="265"/>
      <c r="ECD41" s="265"/>
      <c r="ECE41" s="265"/>
      <c r="ECF41" s="246"/>
      <c r="ECG41" s="265"/>
      <c r="ECH41" s="265"/>
      <c r="ECI41" s="265"/>
      <c r="ECJ41" s="246"/>
      <c r="ECK41" s="265"/>
      <c r="ECL41" s="265"/>
      <c r="ECM41" s="265"/>
      <c r="ECN41" s="246"/>
      <c r="ECO41" s="265"/>
      <c r="ECP41" s="265"/>
      <c r="ECQ41" s="265"/>
      <c r="ECR41" s="246"/>
      <c r="ECS41" s="265"/>
      <c r="ECT41" s="265"/>
      <c r="ECU41" s="265"/>
      <c r="ECV41" s="246"/>
      <c r="ECW41" s="265"/>
      <c r="ECX41" s="265"/>
      <c r="ECY41" s="265"/>
      <c r="ECZ41" s="246"/>
      <c r="EDA41" s="265"/>
      <c r="EDB41" s="265"/>
      <c r="EDC41" s="265"/>
      <c r="EDD41" s="246"/>
      <c r="EDE41" s="265"/>
      <c r="EDF41" s="265"/>
      <c r="EDG41" s="265"/>
      <c r="EDH41" s="246"/>
      <c r="EDI41" s="265"/>
      <c r="EDJ41" s="265"/>
      <c r="EDK41" s="265"/>
      <c r="EDL41" s="246"/>
      <c r="EDM41" s="265"/>
      <c r="EDN41" s="265"/>
      <c r="EDO41" s="265"/>
      <c r="EDP41" s="246"/>
      <c r="EDQ41" s="265"/>
      <c r="EDR41" s="265"/>
      <c r="EDS41" s="265"/>
      <c r="EDT41" s="246"/>
      <c r="EDU41" s="265"/>
      <c r="EDV41" s="265"/>
      <c r="EDW41" s="265"/>
      <c r="EDX41" s="246"/>
      <c r="EDY41" s="265"/>
      <c r="EDZ41" s="265"/>
      <c r="EEA41" s="265"/>
      <c r="EEB41" s="246"/>
      <c r="EEC41" s="265"/>
      <c r="EED41" s="265"/>
      <c r="EEE41" s="265"/>
      <c r="EEF41" s="246"/>
      <c r="EEG41" s="265"/>
      <c r="EEH41" s="265"/>
      <c r="EEI41" s="265"/>
      <c r="EEJ41" s="246"/>
      <c r="EEK41" s="265"/>
      <c r="EEL41" s="265"/>
      <c r="EEM41" s="265"/>
      <c r="EEN41" s="246"/>
      <c r="EEO41" s="265"/>
      <c r="EEP41" s="265"/>
      <c r="EEQ41" s="265"/>
      <c r="EER41" s="246"/>
      <c r="EES41" s="265"/>
      <c r="EET41" s="265"/>
      <c r="EEU41" s="265"/>
      <c r="EEV41" s="246"/>
      <c r="EEW41" s="265"/>
      <c r="EEX41" s="265"/>
      <c r="EEY41" s="265"/>
      <c r="EEZ41" s="246"/>
      <c r="EFA41" s="265"/>
      <c r="EFB41" s="265"/>
      <c r="EFC41" s="265"/>
      <c r="EFD41" s="246"/>
      <c r="EFE41" s="265"/>
      <c r="EFF41" s="265"/>
      <c r="EFG41" s="265"/>
      <c r="EFH41" s="246"/>
      <c r="EFI41" s="265"/>
      <c r="EFJ41" s="265"/>
      <c r="EFK41" s="265"/>
      <c r="EFL41" s="246"/>
      <c r="EFM41" s="265"/>
      <c r="EFN41" s="265"/>
      <c r="EFO41" s="265"/>
      <c r="EFP41" s="246"/>
      <c r="EFQ41" s="265"/>
      <c r="EFR41" s="265"/>
      <c r="EFS41" s="265"/>
      <c r="EFT41" s="246"/>
      <c r="EFU41" s="265"/>
      <c r="EFV41" s="265"/>
      <c r="EFW41" s="265"/>
      <c r="EFX41" s="246"/>
      <c r="EFY41" s="265"/>
      <c r="EFZ41" s="265"/>
      <c r="EGA41" s="265"/>
      <c r="EGB41" s="246"/>
      <c r="EGC41" s="265"/>
      <c r="EGD41" s="265"/>
      <c r="EGE41" s="265"/>
      <c r="EGF41" s="246"/>
      <c r="EGG41" s="265"/>
      <c r="EGH41" s="265"/>
      <c r="EGI41" s="265"/>
      <c r="EGJ41" s="246"/>
      <c r="EGK41" s="265"/>
      <c r="EGL41" s="265"/>
      <c r="EGM41" s="265"/>
      <c r="EGN41" s="246"/>
      <c r="EGO41" s="265"/>
      <c r="EGP41" s="265"/>
      <c r="EGQ41" s="265"/>
      <c r="EGR41" s="246"/>
      <c r="EGS41" s="265"/>
      <c r="EGT41" s="265"/>
      <c r="EGU41" s="265"/>
      <c r="EGV41" s="246"/>
      <c r="EGW41" s="265"/>
      <c r="EGX41" s="265"/>
      <c r="EGY41" s="265"/>
      <c r="EGZ41" s="246"/>
      <c r="EHA41" s="265"/>
      <c r="EHB41" s="265"/>
      <c r="EHC41" s="265"/>
      <c r="EHD41" s="246"/>
      <c r="EHE41" s="265"/>
      <c r="EHF41" s="265"/>
      <c r="EHG41" s="265"/>
      <c r="EHH41" s="246"/>
      <c r="EHI41" s="265"/>
      <c r="EHJ41" s="265"/>
      <c r="EHK41" s="265"/>
      <c r="EHL41" s="246"/>
      <c r="EHM41" s="265"/>
      <c r="EHN41" s="265"/>
      <c r="EHO41" s="265"/>
      <c r="EHP41" s="246"/>
      <c r="EHQ41" s="265"/>
      <c r="EHR41" s="265"/>
      <c r="EHS41" s="265"/>
      <c r="EHT41" s="246"/>
      <c r="EHU41" s="265"/>
      <c r="EHV41" s="265"/>
      <c r="EHW41" s="265"/>
      <c r="EHX41" s="246"/>
      <c r="EHY41" s="265"/>
      <c r="EHZ41" s="265"/>
      <c r="EIA41" s="265"/>
      <c r="EIB41" s="246"/>
      <c r="EIC41" s="265"/>
      <c r="EID41" s="265"/>
      <c r="EIE41" s="265"/>
      <c r="EIF41" s="246"/>
      <c r="EIG41" s="265"/>
      <c r="EIH41" s="265"/>
      <c r="EII41" s="265"/>
      <c r="EIJ41" s="246"/>
      <c r="EIK41" s="265"/>
      <c r="EIL41" s="265"/>
      <c r="EIM41" s="265"/>
      <c r="EIN41" s="246"/>
      <c r="EIO41" s="265"/>
      <c r="EIP41" s="265"/>
      <c r="EIQ41" s="265"/>
      <c r="EIR41" s="246"/>
      <c r="EIS41" s="265"/>
      <c r="EIT41" s="265"/>
      <c r="EIU41" s="265"/>
      <c r="EIV41" s="246"/>
      <c r="EIW41" s="265"/>
      <c r="EIX41" s="265"/>
      <c r="EIY41" s="265"/>
      <c r="EIZ41" s="246"/>
      <c r="EJA41" s="265"/>
      <c r="EJB41" s="265"/>
      <c r="EJC41" s="265"/>
      <c r="EJD41" s="246"/>
      <c r="EJE41" s="265"/>
      <c r="EJF41" s="265"/>
      <c r="EJG41" s="265"/>
      <c r="EJH41" s="246"/>
      <c r="EJI41" s="265"/>
      <c r="EJJ41" s="265"/>
      <c r="EJK41" s="265"/>
      <c r="EJL41" s="246"/>
      <c r="EJM41" s="265"/>
      <c r="EJN41" s="265"/>
      <c r="EJO41" s="265"/>
      <c r="EJP41" s="246"/>
      <c r="EJQ41" s="265"/>
      <c r="EJR41" s="265"/>
      <c r="EJS41" s="265"/>
      <c r="EJT41" s="246"/>
      <c r="EJU41" s="265"/>
      <c r="EJV41" s="265"/>
      <c r="EJW41" s="265"/>
      <c r="EJX41" s="246"/>
      <c r="EJY41" s="265"/>
      <c r="EJZ41" s="265"/>
      <c r="EKA41" s="265"/>
      <c r="EKB41" s="246"/>
      <c r="EKC41" s="265"/>
      <c r="EKD41" s="265"/>
      <c r="EKE41" s="265"/>
      <c r="EKF41" s="246"/>
      <c r="EKG41" s="265"/>
      <c r="EKH41" s="265"/>
      <c r="EKI41" s="265"/>
      <c r="EKJ41" s="246"/>
      <c r="EKK41" s="265"/>
      <c r="EKL41" s="265"/>
      <c r="EKM41" s="265"/>
      <c r="EKN41" s="246"/>
      <c r="EKO41" s="265"/>
      <c r="EKP41" s="265"/>
      <c r="EKQ41" s="265"/>
      <c r="EKR41" s="246"/>
      <c r="EKS41" s="265"/>
      <c r="EKT41" s="265"/>
      <c r="EKU41" s="265"/>
      <c r="EKV41" s="246"/>
      <c r="EKW41" s="265"/>
      <c r="EKX41" s="265"/>
      <c r="EKY41" s="265"/>
      <c r="EKZ41" s="246"/>
      <c r="ELA41" s="265"/>
      <c r="ELB41" s="265"/>
      <c r="ELC41" s="265"/>
      <c r="ELD41" s="246"/>
      <c r="ELE41" s="265"/>
      <c r="ELF41" s="265"/>
      <c r="ELG41" s="265"/>
      <c r="ELH41" s="246"/>
      <c r="ELI41" s="265"/>
      <c r="ELJ41" s="265"/>
      <c r="ELK41" s="265"/>
      <c r="ELL41" s="246"/>
      <c r="ELM41" s="265"/>
      <c r="ELN41" s="265"/>
      <c r="ELO41" s="265"/>
      <c r="ELP41" s="246"/>
      <c r="ELQ41" s="265"/>
      <c r="ELR41" s="265"/>
      <c r="ELS41" s="265"/>
      <c r="ELT41" s="246"/>
      <c r="ELU41" s="265"/>
      <c r="ELV41" s="265"/>
      <c r="ELW41" s="265"/>
      <c r="ELX41" s="246"/>
      <c r="ELY41" s="265"/>
      <c r="ELZ41" s="265"/>
      <c r="EMA41" s="265"/>
      <c r="EMB41" s="246"/>
      <c r="EMC41" s="265"/>
      <c r="EMD41" s="265"/>
      <c r="EME41" s="265"/>
      <c r="EMF41" s="246"/>
      <c r="EMG41" s="265"/>
      <c r="EMH41" s="265"/>
      <c r="EMI41" s="265"/>
      <c r="EMJ41" s="246"/>
      <c r="EMK41" s="265"/>
      <c r="EML41" s="265"/>
      <c r="EMM41" s="265"/>
      <c r="EMN41" s="246"/>
      <c r="EMO41" s="265"/>
      <c r="EMP41" s="265"/>
      <c r="EMQ41" s="265"/>
      <c r="EMR41" s="246"/>
      <c r="EMS41" s="265"/>
      <c r="EMT41" s="265"/>
      <c r="EMU41" s="265"/>
      <c r="EMV41" s="246"/>
      <c r="EMW41" s="265"/>
      <c r="EMX41" s="265"/>
      <c r="EMY41" s="265"/>
      <c r="EMZ41" s="246"/>
      <c r="ENA41" s="265"/>
      <c r="ENB41" s="265"/>
      <c r="ENC41" s="265"/>
      <c r="END41" s="246"/>
      <c r="ENE41" s="265"/>
      <c r="ENF41" s="265"/>
      <c r="ENG41" s="265"/>
      <c r="ENH41" s="246"/>
      <c r="ENI41" s="265"/>
      <c r="ENJ41" s="265"/>
      <c r="ENK41" s="265"/>
      <c r="ENL41" s="246"/>
      <c r="ENM41" s="265"/>
      <c r="ENN41" s="265"/>
      <c r="ENO41" s="265"/>
      <c r="ENP41" s="246"/>
      <c r="ENQ41" s="265"/>
      <c r="ENR41" s="265"/>
      <c r="ENS41" s="265"/>
      <c r="ENT41" s="246"/>
      <c r="ENU41" s="265"/>
      <c r="ENV41" s="265"/>
      <c r="ENW41" s="265"/>
      <c r="ENX41" s="246"/>
      <c r="ENY41" s="265"/>
      <c r="ENZ41" s="265"/>
      <c r="EOA41" s="265"/>
      <c r="EOB41" s="246"/>
      <c r="EOC41" s="265"/>
      <c r="EOD41" s="265"/>
      <c r="EOE41" s="265"/>
      <c r="EOF41" s="246"/>
      <c r="EOG41" s="265"/>
      <c r="EOH41" s="265"/>
      <c r="EOI41" s="265"/>
      <c r="EOJ41" s="246"/>
      <c r="EOK41" s="265"/>
      <c r="EOL41" s="265"/>
      <c r="EOM41" s="265"/>
      <c r="EON41" s="246"/>
      <c r="EOO41" s="265"/>
      <c r="EOP41" s="265"/>
      <c r="EOQ41" s="265"/>
      <c r="EOR41" s="246"/>
      <c r="EOS41" s="265"/>
      <c r="EOT41" s="265"/>
      <c r="EOU41" s="265"/>
      <c r="EOV41" s="246"/>
      <c r="EOW41" s="265"/>
      <c r="EOX41" s="265"/>
      <c r="EOY41" s="265"/>
      <c r="EOZ41" s="246"/>
      <c r="EPA41" s="265"/>
      <c r="EPB41" s="265"/>
      <c r="EPC41" s="265"/>
      <c r="EPD41" s="246"/>
      <c r="EPE41" s="265"/>
      <c r="EPF41" s="265"/>
      <c r="EPG41" s="265"/>
      <c r="EPH41" s="246"/>
      <c r="EPI41" s="265"/>
      <c r="EPJ41" s="265"/>
      <c r="EPK41" s="265"/>
      <c r="EPL41" s="246"/>
      <c r="EPM41" s="265"/>
      <c r="EPN41" s="265"/>
      <c r="EPO41" s="265"/>
      <c r="EPP41" s="246"/>
      <c r="EPQ41" s="265"/>
      <c r="EPR41" s="265"/>
      <c r="EPS41" s="265"/>
      <c r="EPT41" s="246"/>
      <c r="EPU41" s="265"/>
      <c r="EPV41" s="265"/>
      <c r="EPW41" s="265"/>
      <c r="EPX41" s="246"/>
      <c r="EPY41" s="265"/>
      <c r="EPZ41" s="265"/>
      <c r="EQA41" s="265"/>
      <c r="EQB41" s="246"/>
      <c r="EQC41" s="265"/>
      <c r="EQD41" s="265"/>
      <c r="EQE41" s="265"/>
      <c r="EQF41" s="246"/>
      <c r="EQG41" s="265"/>
      <c r="EQH41" s="265"/>
      <c r="EQI41" s="265"/>
      <c r="EQJ41" s="246"/>
      <c r="EQK41" s="265"/>
      <c r="EQL41" s="265"/>
      <c r="EQM41" s="265"/>
      <c r="EQN41" s="246"/>
      <c r="EQO41" s="265"/>
      <c r="EQP41" s="265"/>
      <c r="EQQ41" s="265"/>
      <c r="EQR41" s="246"/>
      <c r="EQS41" s="265"/>
      <c r="EQT41" s="265"/>
      <c r="EQU41" s="265"/>
      <c r="EQV41" s="246"/>
      <c r="EQW41" s="265"/>
      <c r="EQX41" s="265"/>
      <c r="EQY41" s="265"/>
      <c r="EQZ41" s="246"/>
      <c r="ERA41" s="265"/>
      <c r="ERB41" s="265"/>
      <c r="ERC41" s="265"/>
      <c r="ERD41" s="246"/>
      <c r="ERE41" s="265"/>
      <c r="ERF41" s="265"/>
      <c r="ERG41" s="265"/>
      <c r="ERH41" s="246"/>
      <c r="ERI41" s="265"/>
      <c r="ERJ41" s="265"/>
      <c r="ERK41" s="265"/>
      <c r="ERL41" s="246"/>
      <c r="ERM41" s="265"/>
      <c r="ERN41" s="265"/>
      <c r="ERO41" s="265"/>
      <c r="ERP41" s="246"/>
      <c r="ERQ41" s="265"/>
      <c r="ERR41" s="265"/>
      <c r="ERS41" s="265"/>
      <c r="ERT41" s="246"/>
      <c r="ERU41" s="265"/>
      <c r="ERV41" s="265"/>
      <c r="ERW41" s="265"/>
      <c r="ERX41" s="246"/>
      <c r="ERY41" s="265"/>
      <c r="ERZ41" s="265"/>
      <c r="ESA41" s="265"/>
      <c r="ESB41" s="246"/>
      <c r="ESC41" s="265"/>
      <c r="ESD41" s="265"/>
      <c r="ESE41" s="265"/>
      <c r="ESF41" s="246"/>
      <c r="ESG41" s="265"/>
      <c r="ESH41" s="265"/>
      <c r="ESI41" s="265"/>
      <c r="ESJ41" s="246"/>
      <c r="ESK41" s="265"/>
      <c r="ESL41" s="265"/>
      <c r="ESM41" s="265"/>
      <c r="ESN41" s="246"/>
      <c r="ESO41" s="265"/>
      <c r="ESP41" s="265"/>
      <c r="ESQ41" s="265"/>
      <c r="ESR41" s="246"/>
      <c r="ESS41" s="265"/>
      <c r="EST41" s="265"/>
      <c r="ESU41" s="265"/>
      <c r="ESV41" s="246"/>
      <c r="ESW41" s="265"/>
      <c r="ESX41" s="265"/>
      <c r="ESY41" s="265"/>
      <c r="ESZ41" s="246"/>
      <c r="ETA41" s="265"/>
      <c r="ETB41" s="265"/>
      <c r="ETC41" s="265"/>
      <c r="ETD41" s="246"/>
      <c r="ETE41" s="265"/>
      <c r="ETF41" s="265"/>
      <c r="ETG41" s="265"/>
      <c r="ETH41" s="246"/>
      <c r="ETI41" s="265"/>
      <c r="ETJ41" s="265"/>
      <c r="ETK41" s="265"/>
      <c r="ETL41" s="246"/>
      <c r="ETM41" s="265"/>
      <c r="ETN41" s="265"/>
      <c r="ETO41" s="265"/>
      <c r="ETP41" s="246"/>
      <c r="ETQ41" s="265"/>
      <c r="ETR41" s="265"/>
      <c r="ETS41" s="265"/>
      <c r="ETT41" s="246"/>
      <c r="ETU41" s="265"/>
      <c r="ETV41" s="265"/>
      <c r="ETW41" s="265"/>
      <c r="ETX41" s="246"/>
      <c r="ETY41" s="265"/>
      <c r="ETZ41" s="265"/>
      <c r="EUA41" s="265"/>
      <c r="EUB41" s="246"/>
      <c r="EUC41" s="265"/>
      <c r="EUD41" s="265"/>
      <c r="EUE41" s="265"/>
      <c r="EUF41" s="246"/>
      <c r="EUG41" s="265"/>
      <c r="EUH41" s="265"/>
      <c r="EUI41" s="265"/>
      <c r="EUJ41" s="246"/>
      <c r="EUK41" s="265"/>
      <c r="EUL41" s="265"/>
      <c r="EUM41" s="265"/>
      <c r="EUN41" s="246"/>
      <c r="EUO41" s="265"/>
      <c r="EUP41" s="265"/>
      <c r="EUQ41" s="265"/>
      <c r="EUR41" s="246"/>
      <c r="EUS41" s="265"/>
      <c r="EUT41" s="265"/>
      <c r="EUU41" s="265"/>
      <c r="EUV41" s="246"/>
      <c r="EUW41" s="265"/>
      <c r="EUX41" s="265"/>
      <c r="EUY41" s="265"/>
      <c r="EUZ41" s="246"/>
      <c r="EVA41" s="265"/>
      <c r="EVB41" s="265"/>
      <c r="EVC41" s="265"/>
      <c r="EVD41" s="246"/>
      <c r="EVE41" s="265"/>
      <c r="EVF41" s="265"/>
      <c r="EVG41" s="265"/>
      <c r="EVH41" s="246"/>
      <c r="EVI41" s="265"/>
      <c r="EVJ41" s="265"/>
      <c r="EVK41" s="265"/>
      <c r="EVL41" s="246"/>
      <c r="EVM41" s="265"/>
      <c r="EVN41" s="265"/>
      <c r="EVO41" s="265"/>
      <c r="EVP41" s="246"/>
      <c r="EVQ41" s="265"/>
      <c r="EVR41" s="265"/>
      <c r="EVS41" s="265"/>
      <c r="EVT41" s="246"/>
      <c r="EVU41" s="265"/>
      <c r="EVV41" s="265"/>
      <c r="EVW41" s="265"/>
      <c r="EVX41" s="246"/>
      <c r="EVY41" s="265"/>
      <c r="EVZ41" s="265"/>
      <c r="EWA41" s="265"/>
      <c r="EWB41" s="246"/>
      <c r="EWC41" s="265"/>
      <c r="EWD41" s="265"/>
      <c r="EWE41" s="265"/>
      <c r="EWF41" s="246"/>
      <c r="EWG41" s="265"/>
      <c r="EWH41" s="265"/>
      <c r="EWI41" s="265"/>
      <c r="EWJ41" s="246"/>
      <c r="EWK41" s="265"/>
      <c r="EWL41" s="265"/>
      <c r="EWM41" s="265"/>
      <c r="EWN41" s="246"/>
      <c r="EWO41" s="265"/>
      <c r="EWP41" s="265"/>
      <c r="EWQ41" s="265"/>
      <c r="EWR41" s="246"/>
      <c r="EWS41" s="265"/>
      <c r="EWT41" s="265"/>
      <c r="EWU41" s="265"/>
      <c r="EWV41" s="246"/>
      <c r="EWW41" s="265"/>
      <c r="EWX41" s="265"/>
      <c r="EWY41" s="265"/>
      <c r="EWZ41" s="246"/>
      <c r="EXA41" s="265"/>
      <c r="EXB41" s="265"/>
      <c r="EXC41" s="265"/>
      <c r="EXD41" s="246"/>
      <c r="EXE41" s="265"/>
      <c r="EXF41" s="265"/>
      <c r="EXG41" s="265"/>
      <c r="EXH41" s="246"/>
      <c r="EXI41" s="265"/>
      <c r="EXJ41" s="265"/>
      <c r="EXK41" s="265"/>
      <c r="EXL41" s="246"/>
      <c r="EXM41" s="265"/>
      <c r="EXN41" s="265"/>
      <c r="EXO41" s="265"/>
      <c r="EXP41" s="246"/>
      <c r="EXQ41" s="265"/>
      <c r="EXR41" s="265"/>
      <c r="EXS41" s="265"/>
      <c r="EXT41" s="246"/>
      <c r="EXU41" s="265"/>
      <c r="EXV41" s="265"/>
      <c r="EXW41" s="265"/>
      <c r="EXX41" s="246"/>
      <c r="EXY41" s="265"/>
      <c r="EXZ41" s="265"/>
      <c r="EYA41" s="265"/>
      <c r="EYB41" s="246"/>
      <c r="EYC41" s="265"/>
      <c r="EYD41" s="265"/>
      <c r="EYE41" s="265"/>
      <c r="EYF41" s="246"/>
      <c r="EYG41" s="265"/>
      <c r="EYH41" s="265"/>
      <c r="EYI41" s="265"/>
      <c r="EYJ41" s="246"/>
      <c r="EYK41" s="265"/>
      <c r="EYL41" s="265"/>
      <c r="EYM41" s="265"/>
      <c r="EYN41" s="246"/>
      <c r="EYO41" s="265"/>
      <c r="EYP41" s="265"/>
      <c r="EYQ41" s="265"/>
      <c r="EYR41" s="246"/>
      <c r="EYS41" s="265"/>
      <c r="EYT41" s="265"/>
      <c r="EYU41" s="265"/>
      <c r="EYV41" s="246"/>
      <c r="EYW41" s="265"/>
      <c r="EYX41" s="265"/>
      <c r="EYY41" s="265"/>
      <c r="EYZ41" s="246"/>
      <c r="EZA41" s="265"/>
      <c r="EZB41" s="265"/>
      <c r="EZC41" s="265"/>
      <c r="EZD41" s="246"/>
      <c r="EZE41" s="265"/>
      <c r="EZF41" s="265"/>
      <c r="EZG41" s="265"/>
      <c r="EZH41" s="246"/>
      <c r="EZI41" s="265"/>
      <c r="EZJ41" s="265"/>
      <c r="EZK41" s="265"/>
      <c r="EZL41" s="246"/>
      <c r="EZM41" s="265"/>
      <c r="EZN41" s="265"/>
      <c r="EZO41" s="265"/>
      <c r="EZP41" s="246"/>
      <c r="EZQ41" s="265"/>
      <c r="EZR41" s="265"/>
      <c r="EZS41" s="265"/>
      <c r="EZT41" s="246"/>
      <c r="EZU41" s="265"/>
      <c r="EZV41" s="265"/>
      <c r="EZW41" s="265"/>
      <c r="EZX41" s="246"/>
      <c r="EZY41" s="265"/>
      <c r="EZZ41" s="265"/>
      <c r="FAA41" s="265"/>
      <c r="FAB41" s="246"/>
      <c r="FAC41" s="265"/>
      <c r="FAD41" s="265"/>
      <c r="FAE41" s="265"/>
      <c r="FAF41" s="246"/>
      <c r="FAG41" s="265"/>
      <c r="FAH41" s="265"/>
      <c r="FAI41" s="265"/>
      <c r="FAJ41" s="246"/>
      <c r="FAK41" s="265"/>
      <c r="FAL41" s="265"/>
      <c r="FAM41" s="265"/>
      <c r="FAN41" s="246"/>
      <c r="FAO41" s="265"/>
      <c r="FAP41" s="265"/>
      <c r="FAQ41" s="265"/>
      <c r="FAR41" s="246"/>
      <c r="FAS41" s="265"/>
      <c r="FAT41" s="265"/>
      <c r="FAU41" s="265"/>
      <c r="FAV41" s="246"/>
      <c r="FAW41" s="265"/>
      <c r="FAX41" s="265"/>
      <c r="FAY41" s="265"/>
      <c r="FAZ41" s="246"/>
      <c r="FBA41" s="265"/>
      <c r="FBB41" s="265"/>
      <c r="FBC41" s="265"/>
      <c r="FBD41" s="246"/>
      <c r="FBE41" s="265"/>
      <c r="FBF41" s="265"/>
      <c r="FBG41" s="265"/>
      <c r="FBH41" s="246"/>
      <c r="FBI41" s="265"/>
      <c r="FBJ41" s="265"/>
      <c r="FBK41" s="265"/>
      <c r="FBL41" s="246"/>
      <c r="FBM41" s="265"/>
      <c r="FBN41" s="265"/>
      <c r="FBO41" s="265"/>
      <c r="FBP41" s="246"/>
      <c r="FBQ41" s="265"/>
      <c r="FBR41" s="265"/>
      <c r="FBS41" s="265"/>
      <c r="FBT41" s="246"/>
      <c r="FBU41" s="265"/>
      <c r="FBV41" s="265"/>
      <c r="FBW41" s="265"/>
      <c r="FBX41" s="246"/>
      <c r="FBY41" s="265"/>
      <c r="FBZ41" s="265"/>
      <c r="FCA41" s="265"/>
      <c r="FCB41" s="246"/>
      <c r="FCC41" s="265"/>
      <c r="FCD41" s="265"/>
      <c r="FCE41" s="265"/>
      <c r="FCF41" s="246"/>
      <c r="FCG41" s="265"/>
      <c r="FCH41" s="265"/>
      <c r="FCI41" s="265"/>
      <c r="FCJ41" s="246"/>
      <c r="FCK41" s="265"/>
      <c r="FCL41" s="265"/>
      <c r="FCM41" s="265"/>
      <c r="FCN41" s="246"/>
      <c r="FCO41" s="265"/>
      <c r="FCP41" s="265"/>
      <c r="FCQ41" s="265"/>
      <c r="FCR41" s="246"/>
      <c r="FCS41" s="265"/>
      <c r="FCT41" s="265"/>
      <c r="FCU41" s="265"/>
      <c r="FCV41" s="246"/>
      <c r="FCW41" s="265"/>
      <c r="FCX41" s="265"/>
      <c r="FCY41" s="265"/>
      <c r="FCZ41" s="246"/>
      <c r="FDA41" s="265"/>
      <c r="FDB41" s="265"/>
      <c r="FDC41" s="265"/>
      <c r="FDD41" s="246"/>
      <c r="FDE41" s="265"/>
      <c r="FDF41" s="265"/>
      <c r="FDG41" s="265"/>
      <c r="FDH41" s="246"/>
      <c r="FDI41" s="265"/>
      <c r="FDJ41" s="265"/>
      <c r="FDK41" s="265"/>
      <c r="FDL41" s="246"/>
      <c r="FDM41" s="265"/>
      <c r="FDN41" s="265"/>
      <c r="FDO41" s="265"/>
      <c r="FDP41" s="246"/>
      <c r="FDQ41" s="265"/>
      <c r="FDR41" s="265"/>
      <c r="FDS41" s="265"/>
      <c r="FDT41" s="246"/>
      <c r="FDU41" s="265"/>
      <c r="FDV41" s="265"/>
      <c r="FDW41" s="265"/>
      <c r="FDX41" s="246"/>
      <c r="FDY41" s="265"/>
      <c r="FDZ41" s="265"/>
      <c r="FEA41" s="265"/>
      <c r="FEB41" s="246"/>
      <c r="FEC41" s="265"/>
      <c r="FED41" s="265"/>
      <c r="FEE41" s="265"/>
      <c r="FEF41" s="246"/>
      <c r="FEG41" s="265"/>
      <c r="FEH41" s="265"/>
      <c r="FEI41" s="265"/>
      <c r="FEJ41" s="246"/>
      <c r="FEK41" s="265"/>
      <c r="FEL41" s="265"/>
      <c r="FEM41" s="265"/>
      <c r="FEN41" s="246"/>
      <c r="FEO41" s="265"/>
      <c r="FEP41" s="265"/>
      <c r="FEQ41" s="265"/>
      <c r="FER41" s="246"/>
      <c r="FES41" s="265"/>
      <c r="FET41" s="265"/>
      <c r="FEU41" s="265"/>
      <c r="FEV41" s="246"/>
      <c r="FEW41" s="265"/>
      <c r="FEX41" s="265"/>
      <c r="FEY41" s="265"/>
      <c r="FEZ41" s="246"/>
      <c r="FFA41" s="265"/>
      <c r="FFB41" s="265"/>
      <c r="FFC41" s="265"/>
      <c r="FFD41" s="246"/>
      <c r="FFE41" s="265"/>
      <c r="FFF41" s="265"/>
      <c r="FFG41" s="265"/>
      <c r="FFH41" s="246"/>
      <c r="FFI41" s="265"/>
      <c r="FFJ41" s="265"/>
      <c r="FFK41" s="265"/>
      <c r="FFL41" s="246"/>
      <c r="FFM41" s="265"/>
      <c r="FFN41" s="265"/>
      <c r="FFO41" s="265"/>
      <c r="FFP41" s="246"/>
      <c r="FFQ41" s="265"/>
      <c r="FFR41" s="265"/>
      <c r="FFS41" s="265"/>
      <c r="FFT41" s="246"/>
      <c r="FFU41" s="265"/>
      <c r="FFV41" s="265"/>
      <c r="FFW41" s="265"/>
      <c r="FFX41" s="246"/>
      <c r="FFY41" s="265"/>
      <c r="FFZ41" s="265"/>
      <c r="FGA41" s="265"/>
      <c r="FGB41" s="246"/>
      <c r="FGC41" s="265"/>
      <c r="FGD41" s="265"/>
      <c r="FGE41" s="265"/>
      <c r="FGF41" s="246"/>
      <c r="FGG41" s="265"/>
      <c r="FGH41" s="265"/>
      <c r="FGI41" s="265"/>
      <c r="FGJ41" s="246"/>
      <c r="FGK41" s="265"/>
      <c r="FGL41" s="265"/>
      <c r="FGM41" s="265"/>
      <c r="FGN41" s="246"/>
      <c r="FGO41" s="265"/>
      <c r="FGP41" s="265"/>
      <c r="FGQ41" s="265"/>
      <c r="FGR41" s="246"/>
      <c r="FGS41" s="265"/>
      <c r="FGT41" s="265"/>
      <c r="FGU41" s="265"/>
      <c r="FGV41" s="246"/>
      <c r="FGW41" s="265"/>
      <c r="FGX41" s="265"/>
      <c r="FGY41" s="265"/>
      <c r="FGZ41" s="246"/>
      <c r="FHA41" s="265"/>
      <c r="FHB41" s="265"/>
      <c r="FHC41" s="265"/>
      <c r="FHD41" s="246"/>
      <c r="FHE41" s="265"/>
      <c r="FHF41" s="265"/>
      <c r="FHG41" s="265"/>
      <c r="FHH41" s="246"/>
      <c r="FHI41" s="265"/>
      <c r="FHJ41" s="265"/>
      <c r="FHK41" s="265"/>
      <c r="FHL41" s="246"/>
      <c r="FHM41" s="265"/>
      <c r="FHN41" s="265"/>
      <c r="FHO41" s="265"/>
      <c r="FHP41" s="246"/>
      <c r="FHQ41" s="265"/>
      <c r="FHR41" s="265"/>
      <c r="FHS41" s="265"/>
      <c r="FHT41" s="246"/>
      <c r="FHU41" s="265"/>
      <c r="FHV41" s="265"/>
      <c r="FHW41" s="265"/>
      <c r="FHX41" s="246"/>
      <c r="FHY41" s="265"/>
      <c r="FHZ41" s="265"/>
      <c r="FIA41" s="265"/>
      <c r="FIB41" s="246"/>
      <c r="FIC41" s="265"/>
      <c r="FID41" s="265"/>
      <c r="FIE41" s="265"/>
      <c r="FIF41" s="246"/>
      <c r="FIG41" s="265"/>
      <c r="FIH41" s="265"/>
      <c r="FII41" s="265"/>
      <c r="FIJ41" s="246"/>
      <c r="FIK41" s="265"/>
      <c r="FIL41" s="265"/>
      <c r="FIM41" s="265"/>
      <c r="FIN41" s="246"/>
      <c r="FIO41" s="265"/>
      <c r="FIP41" s="265"/>
      <c r="FIQ41" s="265"/>
      <c r="FIR41" s="246"/>
      <c r="FIS41" s="265"/>
      <c r="FIT41" s="265"/>
      <c r="FIU41" s="265"/>
      <c r="FIV41" s="246"/>
      <c r="FIW41" s="265"/>
      <c r="FIX41" s="265"/>
      <c r="FIY41" s="265"/>
      <c r="FIZ41" s="246"/>
      <c r="FJA41" s="265"/>
      <c r="FJB41" s="265"/>
      <c r="FJC41" s="265"/>
      <c r="FJD41" s="246"/>
      <c r="FJE41" s="265"/>
      <c r="FJF41" s="265"/>
      <c r="FJG41" s="265"/>
      <c r="FJH41" s="246"/>
      <c r="FJI41" s="265"/>
      <c r="FJJ41" s="265"/>
      <c r="FJK41" s="265"/>
      <c r="FJL41" s="246"/>
      <c r="FJM41" s="265"/>
      <c r="FJN41" s="265"/>
      <c r="FJO41" s="265"/>
      <c r="FJP41" s="246"/>
      <c r="FJQ41" s="265"/>
      <c r="FJR41" s="265"/>
      <c r="FJS41" s="265"/>
      <c r="FJT41" s="246"/>
      <c r="FJU41" s="265"/>
      <c r="FJV41" s="265"/>
      <c r="FJW41" s="265"/>
      <c r="FJX41" s="246"/>
      <c r="FJY41" s="265"/>
      <c r="FJZ41" s="265"/>
      <c r="FKA41" s="265"/>
      <c r="FKB41" s="246"/>
      <c r="FKC41" s="265"/>
      <c r="FKD41" s="265"/>
      <c r="FKE41" s="265"/>
      <c r="FKF41" s="246"/>
      <c r="FKG41" s="265"/>
      <c r="FKH41" s="265"/>
      <c r="FKI41" s="265"/>
      <c r="FKJ41" s="246"/>
      <c r="FKK41" s="265"/>
      <c r="FKL41" s="265"/>
      <c r="FKM41" s="265"/>
      <c r="FKN41" s="246"/>
      <c r="FKO41" s="265"/>
      <c r="FKP41" s="265"/>
      <c r="FKQ41" s="265"/>
      <c r="FKR41" s="246"/>
      <c r="FKS41" s="265"/>
      <c r="FKT41" s="265"/>
      <c r="FKU41" s="265"/>
      <c r="FKV41" s="246"/>
      <c r="FKW41" s="265"/>
      <c r="FKX41" s="265"/>
      <c r="FKY41" s="265"/>
      <c r="FKZ41" s="246"/>
      <c r="FLA41" s="265"/>
      <c r="FLB41" s="265"/>
      <c r="FLC41" s="265"/>
      <c r="FLD41" s="246"/>
      <c r="FLE41" s="265"/>
      <c r="FLF41" s="265"/>
      <c r="FLG41" s="265"/>
      <c r="FLH41" s="246"/>
      <c r="FLI41" s="265"/>
      <c r="FLJ41" s="265"/>
      <c r="FLK41" s="265"/>
      <c r="FLL41" s="246"/>
      <c r="FLM41" s="265"/>
      <c r="FLN41" s="265"/>
      <c r="FLO41" s="265"/>
      <c r="FLP41" s="246"/>
      <c r="FLQ41" s="265"/>
      <c r="FLR41" s="265"/>
      <c r="FLS41" s="265"/>
      <c r="FLT41" s="246"/>
      <c r="FLU41" s="265"/>
      <c r="FLV41" s="265"/>
      <c r="FLW41" s="265"/>
      <c r="FLX41" s="246"/>
      <c r="FLY41" s="265"/>
      <c r="FLZ41" s="265"/>
      <c r="FMA41" s="265"/>
      <c r="FMB41" s="246"/>
      <c r="FMC41" s="265"/>
      <c r="FMD41" s="265"/>
      <c r="FME41" s="265"/>
      <c r="FMF41" s="246"/>
      <c r="FMG41" s="265"/>
      <c r="FMH41" s="265"/>
      <c r="FMI41" s="265"/>
      <c r="FMJ41" s="246"/>
      <c r="FMK41" s="265"/>
      <c r="FML41" s="265"/>
      <c r="FMM41" s="265"/>
      <c r="FMN41" s="246"/>
      <c r="FMO41" s="265"/>
      <c r="FMP41" s="265"/>
      <c r="FMQ41" s="265"/>
      <c r="FMR41" s="246"/>
      <c r="FMS41" s="265"/>
      <c r="FMT41" s="265"/>
      <c r="FMU41" s="265"/>
      <c r="FMV41" s="246"/>
      <c r="FMW41" s="265"/>
      <c r="FMX41" s="265"/>
      <c r="FMY41" s="265"/>
      <c r="FMZ41" s="246"/>
      <c r="FNA41" s="265"/>
      <c r="FNB41" s="265"/>
      <c r="FNC41" s="265"/>
      <c r="FND41" s="246"/>
      <c r="FNE41" s="265"/>
      <c r="FNF41" s="265"/>
      <c r="FNG41" s="265"/>
      <c r="FNH41" s="246"/>
      <c r="FNI41" s="265"/>
      <c r="FNJ41" s="265"/>
      <c r="FNK41" s="265"/>
      <c r="FNL41" s="246"/>
      <c r="FNM41" s="265"/>
      <c r="FNN41" s="265"/>
      <c r="FNO41" s="265"/>
      <c r="FNP41" s="246"/>
      <c r="FNQ41" s="265"/>
      <c r="FNR41" s="265"/>
      <c r="FNS41" s="265"/>
      <c r="FNT41" s="246"/>
      <c r="FNU41" s="265"/>
      <c r="FNV41" s="265"/>
      <c r="FNW41" s="265"/>
      <c r="FNX41" s="246"/>
      <c r="FNY41" s="265"/>
      <c r="FNZ41" s="265"/>
      <c r="FOA41" s="265"/>
      <c r="FOB41" s="246"/>
      <c r="FOC41" s="265"/>
      <c r="FOD41" s="265"/>
      <c r="FOE41" s="265"/>
      <c r="FOF41" s="246"/>
      <c r="FOG41" s="265"/>
      <c r="FOH41" s="265"/>
      <c r="FOI41" s="265"/>
      <c r="FOJ41" s="246"/>
      <c r="FOK41" s="265"/>
      <c r="FOL41" s="265"/>
      <c r="FOM41" s="265"/>
      <c r="FON41" s="246"/>
      <c r="FOO41" s="265"/>
      <c r="FOP41" s="265"/>
      <c r="FOQ41" s="265"/>
      <c r="FOR41" s="246"/>
      <c r="FOS41" s="265"/>
      <c r="FOT41" s="265"/>
      <c r="FOU41" s="265"/>
      <c r="FOV41" s="246"/>
      <c r="FOW41" s="265"/>
      <c r="FOX41" s="265"/>
      <c r="FOY41" s="265"/>
      <c r="FOZ41" s="246"/>
      <c r="FPA41" s="265"/>
      <c r="FPB41" s="265"/>
      <c r="FPC41" s="265"/>
      <c r="FPD41" s="246"/>
      <c r="FPE41" s="265"/>
      <c r="FPF41" s="265"/>
      <c r="FPG41" s="265"/>
      <c r="FPH41" s="246"/>
      <c r="FPI41" s="265"/>
      <c r="FPJ41" s="265"/>
      <c r="FPK41" s="265"/>
      <c r="FPL41" s="246"/>
      <c r="FPM41" s="265"/>
      <c r="FPN41" s="265"/>
      <c r="FPO41" s="265"/>
      <c r="FPP41" s="246"/>
      <c r="FPQ41" s="265"/>
      <c r="FPR41" s="265"/>
      <c r="FPS41" s="265"/>
      <c r="FPT41" s="246"/>
      <c r="FPU41" s="265"/>
      <c r="FPV41" s="265"/>
      <c r="FPW41" s="265"/>
      <c r="FPX41" s="246"/>
      <c r="FPY41" s="265"/>
      <c r="FPZ41" s="265"/>
      <c r="FQA41" s="265"/>
      <c r="FQB41" s="246"/>
      <c r="FQC41" s="265"/>
      <c r="FQD41" s="265"/>
      <c r="FQE41" s="265"/>
      <c r="FQF41" s="246"/>
      <c r="FQG41" s="265"/>
      <c r="FQH41" s="265"/>
      <c r="FQI41" s="265"/>
      <c r="FQJ41" s="246"/>
      <c r="FQK41" s="265"/>
      <c r="FQL41" s="265"/>
      <c r="FQM41" s="265"/>
      <c r="FQN41" s="246"/>
      <c r="FQO41" s="265"/>
      <c r="FQP41" s="265"/>
      <c r="FQQ41" s="265"/>
      <c r="FQR41" s="246"/>
      <c r="FQS41" s="265"/>
      <c r="FQT41" s="265"/>
      <c r="FQU41" s="265"/>
      <c r="FQV41" s="246"/>
      <c r="FQW41" s="265"/>
      <c r="FQX41" s="265"/>
      <c r="FQY41" s="265"/>
      <c r="FQZ41" s="246"/>
      <c r="FRA41" s="265"/>
      <c r="FRB41" s="265"/>
      <c r="FRC41" s="265"/>
      <c r="FRD41" s="246"/>
      <c r="FRE41" s="265"/>
      <c r="FRF41" s="265"/>
      <c r="FRG41" s="265"/>
      <c r="FRH41" s="246"/>
      <c r="FRI41" s="265"/>
      <c r="FRJ41" s="265"/>
      <c r="FRK41" s="265"/>
      <c r="FRL41" s="246"/>
      <c r="FRM41" s="265"/>
      <c r="FRN41" s="265"/>
      <c r="FRO41" s="265"/>
      <c r="FRP41" s="246"/>
      <c r="FRQ41" s="265"/>
      <c r="FRR41" s="265"/>
      <c r="FRS41" s="265"/>
      <c r="FRT41" s="246"/>
      <c r="FRU41" s="265"/>
      <c r="FRV41" s="265"/>
      <c r="FRW41" s="265"/>
      <c r="FRX41" s="246"/>
      <c r="FRY41" s="265"/>
      <c r="FRZ41" s="265"/>
      <c r="FSA41" s="265"/>
      <c r="FSB41" s="246"/>
      <c r="FSC41" s="265"/>
      <c r="FSD41" s="265"/>
      <c r="FSE41" s="265"/>
      <c r="FSF41" s="246"/>
      <c r="FSG41" s="265"/>
      <c r="FSH41" s="265"/>
      <c r="FSI41" s="265"/>
      <c r="FSJ41" s="246"/>
      <c r="FSK41" s="265"/>
      <c r="FSL41" s="265"/>
      <c r="FSM41" s="265"/>
      <c r="FSN41" s="246"/>
      <c r="FSO41" s="265"/>
      <c r="FSP41" s="265"/>
      <c r="FSQ41" s="265"/>
      <c r="FSR41" s="246"/>
      <c r="FSS41" s="265"/>
      <c r="FST41" s="265"/>
      <c r="FSU41" s="265"/>
      <c r="FSV41" s="246"/>
      <c r="FSW41" s="265"/>
      <c r="FSX41" s="265"/>
      <c r="FSY41" s="265"/>
      <c r="FSZ41" s="246"/>
      <c r="FTA41" s="265"/>
      <c r="FTB41" s="265"/>
      <c r="FTC41" s="265"/>
      <c r="FTD41" s="246"/>
      <c r="FTE41" s="265"/>
      <c r="FTF41" s="265"/>
      <c r="FTG41" s="265"/>
      <c r="FTH41" s="246"/>
      <c r="FTI41" s="265"/>
      <c r="FTJ41" s="265"/>
      <c r="FTK41" s="265"/>
      <c r="FTL41" s="246"/>
      <c r="FTM41" s="265"/>
      <c r="FTN41" s="265"/>
      <c r="FTO41" s="265"/>
      <c r="FTP41" s="246"/>
      <c r="FTQ41" s="265"/>
      <c r="FTR41" s="265"/>
      <c r="FTS41" s="265"/>
      <c r="FTT41" s="246"/>
      <c r="FTU41" s="265"/>
      <c r="FTV41" s="265"/>
      <c r="FTW41" s="265"/>
      <c r="FTX41" s="246"/>
      <c r="FTY41" s="265"/>
      <c r="FTZ41" s="265"/>
      <c r="FUA41" s="265"/>
      <c r="FUB41" s="246"/>
      <c r="FUC41" s="265"/>
      <c r="FUD41" s="265"/>
      <c r="FUE41" s="265"/>
      <c r="FUF41" s="246"/>
      <c r="FUG41" s="265"/>
      <c r="FUH41" s="265"/>
      <c r="FUI41" s="265"/>
      <c r="FUJ41" s="246"/>
      <c r="FUK41" s="265"/>
      <c r="FUL41" s="265"/>
      <c r="FUM41" s="265"/>
      <c r="FUN41" s="246"/>
      <c r="FUO41" s="265"/>
      <c r="FUP41" s="265"/>
      <c r="FUQ41" s="265"/>
      <c r="FUR41" s="246"/>
      <c r="FUS41" s="265"/>
      <c r="FUT41" s="265"/>
      <c r="FUU41" s="265"/>
      <c r="FUV41" s="246"/>
      <c r="FUW41" s="265"/>
      <c r="FUX41" s="265"/>
      <c r="FUY41" s="265"/>
      <c r="FUZ41" s="246"/>
      <c r="FVA41" s="265"/>
      <c r="FVB41" s="265"/>
      <c r="FVC41" s="265"/>
      <c r="FVD41" s="246"/>
      <c r="FVE41" s="265"/>
      <c r="FVF41" s="265"/>
      <c r="FVG41" s="265"/>
      <c r="FVH41" s="246"/>
      <c r="FVI41" s="265"/>
      <c r="FVJ41" s="265"/>
      <c r="FVK41" s="265"/>
      <c r="FVL41" s="246"/>
      <c r="FVM41" s="265"/>
      <c r="FVN41" s="265"/>
      <c r="FVO41" s="265"/>
      <c r="FVP41" s="246"/>
      <c r="FVQ41" s="265"/>
      <c r="FVR41" s="265"/>
      <c r="FVS41" s="265"/>
      <c r="FVT41" s="246"/>
      <c r="FVU41" s="265"/>
      <c r="FVV41" s="265"/>
      <c r="FVW41" s="265"/>
      <c r="FVX41" s="246"/>
      <c r="FVY41" s="265"/>
      <c r="FVZ41" s="265"/>
      <c r="FWA41" s="265"/>
      <c r="FWB41" s="246"/>
      <c r="FWC41" s="265"/>
      <c r="FWD41" s="265"/>
      <c r="FWE41" s="265"/>
      <c r="FWF41" s="246"/>
      <c r="FWG41" s="265"/>
      <c r="FWH41" s="265"/>
      <c r="FWI41" s="265"/>
      <c r="FWJ41" s="246"/>
      <c r="FWK41" s="265"/>
      <c r="FWL41" s="265"/>
      <c r="FWM41" s="265"/>
      <c r="FWN41" s="246"/>
      <c r="FWO41" s="265"/>
      <c r="FWP41" s="265"/>
      <c r="FWQ41" s="265"/>
      <c r="FWR41" s="246"/>
      <c r="FWS41" s="265"/>
      <c r="FWT41" s="265"/>
      <c r="FWU41" s="265"/>
      <c r="FWV41" s="246"/>
      <c r="FWW41" s="265"/>
      <c r="FWX41" s="265"/>
      <c r="FWY41" s="265"/>
      <c r="FWZ41" s="246"/>
      <c r="FXA41" s="265"/>
      <c r="FXB41" s="265"/>
      <c r="FXC41" s="265"/>
      <c r="FXD41" s="246"/>
      <c r="FXE41" s="265"/>
      <c r="FXF41" s="265"/>
      <c r="FXG41" s="265"/>
      <c r="FXH41" s="246"/>
      <c r="FXI41" s="265"/>
      <c r="FXJ41" s="265"/>
      <c r="FXK41" s="265"/>
      <c r="FXL41" s="246"/>
      <c r="FXM41" s="265"/>
      <c r="FXN41" s="265"/>
      <c r="FXO41" s="265"/>
      <c r="FXP41" s="246"/>
      <c r="FXQ41" s="265"/>
      <c r="FXR41" s="265"/>
      <c r="FXS41" s="265"/>
      <c r="FXT41" s="246"/>
      <c r="FXU41" s="265"/>
      <c r="FXV41" s="265"/>
      <c r="FXW41" s="265"/>
      <c r="FXX41" s="246"/>
      <c r="FXY41" s="265"/>
      <c r="FXZ41" s="265"/>
      <c r="FYA41" s="265"/>
      <c r="FYB41" s="246"/>
      <c r="FYC41" s="265"/>
      <c r="FYD41" s="265"/>
      <c r="FYE41" s="265"/>
      <c r="FYF41" s="246"/>
      <c r="FYG41" s="265"/>
      <c r="FYH41" s="265"/>
      <c r="FYI41" s="265"/>
      <c r="FYJ41" s="246"/>
      <c r="FYK41" s="265"/>
      <c r="FYL41" s="265"/>
      <c r="FYM41" s="265"/>
      <c r="FYN41" s="246"/>
      <c r="FYO41" s="265"/>
      <c r="FYP41" s="265"/>
      <c r="FYQ41" s="265"/>
      <c r="FYR41" s="246"/>
      <c r="FYS41" s="265"/>
      <c r="FYT41" s="265"/>
      <c r="FYU41" s="265"/>
      <c r="FYV41" s="246"/>
      <c r="FYW41" s="265"/>
      <c r="FYX41" s="265"/>
      <c r="FYY41" s="265"/>
      <c r="FYZ41" s="246"/>
      <c r="FZA41" s="265"/>
      <c r="FZB41" s="265"/>
      <c r="FZC41" s="265"/>
      <c r="FZD41" s="246"/>
      <c r="FZE41" s="265"/>
      <c r="FZF41" s="265"/>
      <c r="FZG41" s="265"/>
      <c r="FZH41" s="246"/>
      <c r="FZI41" s="265"/>
      <c r="FZJ41" s="265"/>
      <c r="FZK41" s="265"/>
      <c r="FZL41" s="246"/>
      <c r="FZM41" s="265"/>
      <c r="FZN41" s="265"/>
      <c r="FZO41" s="265"/>
      <c r="FZP41" s="246"/>
      <c r="FZQ41" s="265"/>
      <c r="FZR41" s="265"/>
      <c r="FZS41" s="265"/>
      <c r="FZT41" s="246"/>
      <c r="FZU41" s="265"/>
      <c r="FZV41" s="265"/>
      <c r="FZW41" s="265"/>
      <c r="FZX41" s="246"/>
      <c r="FZY41" s="265"/>
      <c r="FZZ41" s="265"/>
      <c r="GAA41" s="265"/>
      <c r="GAB41" s="246"/>
      <c r="GAC41" s="265"/>
      <c r="GAD41" s="265"/>
      <c r="GAE41" s="265"/>
      <c r="GAF41" s="246"/>
      <c r="GAG41" s="265"/>
      <c r="GAH41" s="265"/>
      <c r="GAI41" s="265"/>
      <c r="GAJ41" s="246"/>
      <c r="GAK41" s="265"/>
      <c r="GAL41" s="265"/>
      <c r="GAM41" s="265"/>
      <c r="GAN41" s="246"/>
      <c r="GAO41" s="265"/>
      <c r="GAP41" s="265"/>
      <c r="GAQ41" s="265"/>
      <c r="GAR41" s="246"/>
      <c r="GAS41" s="265"/>
      <c r="GAT41" s="265"/>
      <c r="GAU41" s="265"/>
      <c r="GAV41" s="246"/>
      <c r="GAW41" s="265"/>
      <c r="GAX41" s="265"/>
      <c r="GAY41" s="265"/>
      <c r="GAZ41" s="246"/>
      <c r="GBA41" s="265"/>
      <c r="GBB41" s="265"/>
      <c r="GBC41" s="265"/>
      <c r="GBD41" s="246"/>
      <c r="GBE41" s="265"/>
      <c r="GBF41" s="265"/>
      <c r="GBG41" s="265"/>
      <c r="GBH41" s="246"/>
      <c r="GBI41" s="265"/>
      <c r="GBJ41" s="265"/>
      <c r="GBK41" s="265"/>
      <c r="GBL41" s="246"/>
      <c r="GBM41" s="265"/>
      <c r="GBN41" s="265"/>
      <c r="GBO41" s="265"/>
      <c r="GBP41" s="246"/>
      <c r="GBQ41" s="265"/>
      <c r="GBR41" s="265"/>
      <c r="GBS41" s="265"/>
      <c r="GBT41" s="246"/>
      <c r="GBU41" s="265"/>
      <c r="GBV41" s="265"/>
      <c r="GBW41" s="265"/>
      <c r="GBX41" s="246"/>
      <c r="GBY41" s="265"/>
      <c r="GBZ41" s="265"/>
      <c r="GCA41" s="265"/>
      <c r="GCB41" s="246"/>
      <c r="GCC41" s="265"/>
      <c r="GCD41" s="265"/>
      <c r="GCE41" s="265"/>
      <c r="GCF41" s="246"/>
      <c r="GCG41" s="265"/>
      <c r="GCH41" s="265"/>
      <c r="GCI41" s="265"/>
      <c r="GCJ41" s="246"/>
      <c r="GCK41" s="265"/>
      <c r="GCL41" s="265"/>
      <c r="GCM41" s="265"/>
      <c r="GCN41" s="246"/>
      <c r="GCO41" s="265"/>
      <c r="GCP41" s="265"/>
      <c r="GCQ41" s="265"/>
      <c r="GCR41" s="246"/>
      <c r="GCS41" s="265"/>
      <c r="GCT41" s="265"/>
      <c r="GCU41" s="265"/>
      <c r="GCV41" s="246"/>
      <c r="GCW41" s="265"/>
      <c r="GCX41" s="265"/>
      <c r="GCY41" s="265"/>
      <c r="GCZ41" s="246"/>
      <c r="GDA41" s="265"/>
      <c r="GDB41" s="265"/>
      <c r="GDC41" s="265"/>
      <c r="GDD41" s="246"/>
      <c r="GDE41" s="265"/>
      <c r="GDF41" s="265"/>
      <c r="GDG41" s="265"/>
      <c r="GDH41" s="246"/>
      <c r="GDI41" s="265"/>
      <c r="GDJ41" s="265"/>
      <c r="GDK41" s="265"/>
      <c r="GDL41" s="246"/>
      <c r="GDM41" s="265"/>
      <c r="GDN41" s="265"/>
      <c r="GDO41" s="265"/>
      <c r="GDP41" s="246"/>
      <c r="GDQ41" s="265"/>
      <c r="GDR41" s="265"/>
      <c r="GDS41" s="265"/>
      <c r="GDT41" s="246"/>
      <c r="GDU41" s="265"/>
      <c r="GDV41" s="265"/>
      <c r="GDW41" s="265"/>
      <c r="GDX41" s="246"/>
      <c r="GDY41" s="265"/>
      <c r="GDZ41" s="265"/>
      <c r="GEA41" s="265"/>
      <c r="GEB41" s="246"/>
      <c r="GEC41" s="265"/>
      <c r="GED41" s="265"/>
      <c r="GEE41" s="265"/>
      <c r="GEF41" s="246"/>
      <c r="GEG41" s="265"/>
      <c r="GEH41" s="265"/>
      <c r="GEI41" s="265"/>
      <c r="GEJ41" s="246"/>
      <c r="GEK41" s="265"/>
      <c r="GEL41" s="265"/>
      <c r="GEM41" s="265"/>
      <c r="GEN41" s="246"/>
      <c r="GEO41" s="265"/>
      <c r="GEP41" s="265"/>
      <c r="GEQ41" s="265"/>
      <c r="GER41" s="246"/>
      <c r="GES41" s="265"/>
      <c r="GET41" s="265"/>
      <c r="GEU41" s="265"/>
      <c r="GEV41" s="246"/>
      <c r="GEW41" s="265"/>
      <c r="GEX41" s="265"/>
      <c r="GEY41" s="265"/>
      <c r="GEZ41" s="246"/>
      <c r="GFA41" s="265"/>
      <c r="GFB41" s="265"/>
      <c r="GFC41" s="265"/>
      <c r="GFD41" s="246"/>
      <c r="GFE41" s="265"/>
      <c r="GFF41" s="265"/>
      <c r="GFG41" s="265"/>
      <c r="GFH41" s="246"/>
      <c r="GFI41" s="265"/>
      <c r="GFJ41" s="265"/>
      <c r="GFK41" s="265"/>
      <c r="GFL41" s="246"/>
      <c r="GFM41" s="265"/>
      <c r="GFN41" s="265"/>
      <c r="GFO41" s="265"/>
      <c r="GFP41" s="246"/>
      <c r="GFQ41" s="265"/>
      <c r="GFR41" s="265"/>
      <c r="GFS41" s="265"/>
      <c r="GFT41" s="246"/>
      <c r="GFU41" s="265"/>
      <c r="GFV41" s="265"/>
      <c r="GFW41" s="265"/>
      <c r="GFX41" s="246"/>
      <c r="GFY41" s="265"/>
      <c r="GFZ41" s="265"/>
      <c r="GGA41" s="265"/>
      <c r="GGB41" s="246"/>
      <c r="GGC41" s="265"/>
      <c r="GGD41" s="265"/>
      <c r="GGE41" s="265"/>
      <c r="GGF41" s="246"/>
      <c r="GGG41" s="265"/>
      <c r="GGH41" s="265"/>
      <c r="GGI41" s="265"/>
      <c r="GGJ41" s="246"/>
      <c r="GGK41" s="265"/>
      <c r="GGL41" s="265"/>
      <c r="GGM41" s="265"/>
      <c r="GGN41" s="246"/>
      <c r="GGO41" s="265"/>
      <c r="GGP41" s="265"/>
      <c r="GGQ41" s="265"/>
      <c r="GGR41" s="246"/>
      <c r="GGS41" s="265"/>
      <c r="GGT41" s="265"/>
      <c r="GGU41" s="265"/>
      <c r="GGV41" s="246"/>
      <c r="GGW41" s="265"/>
      <c r="GGX41" s="265"/>
      <c r="GGY41" s="265"/>
      <c r="GGZ41" s="246"/>
      <c r="GHA41" s="265"/>
      <c r="GHB41" s="265"/>
      <c r="GHC41" s="265"/>
      <c r="GHD41" s="246"/>
      <c r="GHE41" s="265"/>
      <c r="GHF41" s="265"/>
      <c r="GHG41" s="265"/>
      <c r="GHH41" s="246"/>
      <c r="GHI41" s="265"/>
      <c r="GHJ41" s="265"/>
      <c r="GHK41" s="265"/>
      <c r="GHL41" s="246"/>
      <c r="GHM41" s="265"/>
      <c r="GHN41" s="265"/>
      <c r="GHO41" s="265"/>
      <c r="GHP41" s="246"/>
      <c r="GHQ41" s="265"/>
      <c r="GHR41" s="265"/>
      <c r="GHS41" s="265"/>
      <c r="GHT41" s="246"/>
      <c r="GHU41" s="265"/>
      <c r="GHV41" s="265"/>
      <c r="GHW41" s="265"/>
      <c r="GHX41" s="246"/>
      <c r="GHY41" s="265"/>
      <c r="GHZ41" s="265"/>
      <c r="GIA41" s="265"/>
      <c r="GIB41" s="246"/>
      <c r="GIC41" s="265"/>
      <c r="GID41" s="265"/>
      <c r="GIE41" s="265"/>
      <c r="GIF41" s="246"/>
      <c r="GIG41" s="265"/>
      <c r="GIH41" s="265"/>
      <c r="GII41" s="265"/>
      <c r="GIJ41" s="246"/>
      <c r="GIK41" s="265"/>
      <c r="GIL41" s="265"/>
      <c r="GIM41" s="265"/>
      <c r="GIN41" s="246"/>
      <c r="GIO41" s="265"/>
      <c r="GIP41" s="265"/>
      <c r="GIQ41" s="265"/>
      <c r="GIR41" s="246"/>
      <c r="GIS41" s="265"/>
      <c r="GIT41" s="265"/>
      <c r="GIU41" s="265"/>
      <c r="GIV41" s="246"/>
      <c r="GIW41" s="265"/>
      <c r="GIX41" s="265"/>
      <c r="GIY41" s="265"/>
      <c r="GIZ41" s="246"/>
      <c r="GJA41" s="265"/>
      <c r="GJB41" s="265"/>
      <c r="GJC41" s="265"/>
      <c r="GJD41" s="246"/>
      <c r="GJE41" s="265"/>
      <c r="GJF41" s="265"/>
      <c r="GJG41" s="265"/>
      <c r="GJH41" s="246"/>
      <c r="GJI41" s="265"/>
      <c r="GJJ41" s="265"/>
      <c r="GJK41" s="265"/>
      <c r="GJL41" s="246"/>
      <c r="GJM41" s="265"/>
      <c r="GJN41" s="265"/>
      <c r="GJO41" s="265"/>
      <c r="GJP41" s="246"/>
      <c r="GJQ41" s="265"/>
      <c r="GJR41" s="265"/>
      <c r="GJS41" s="265"/>
      <c r="GJT41" s="246"/>
      <c r="GJU41" s="265"/>
      <c r="GJV41" s="265"/>
      <c r="GJW41" s="265"/>
      <c r="GJX41" s="246"/>
      <c r="GJY41" s="265"/>
      <c r="GJZ41" s="265"/>
      <c r="GKA41" s="265"/>
      <c r="GKB41" s="246"/>
      <c r="GKC41" s="265"/>
      <c r="GKD41" s="265"/>
      <c r="GKE41" s="265"/>
      <c r="GKF41" s="246"/>
      <c r="GKG41" s="265"/>
      <c r="GKH41" s="265"/>
      <c r="GKI41" s="265"/>
      <c r="GKJ41" s="246"/>
      <c r="GKK41" s="265"/>
      <c r="GKL41" s="265"/>
      <c r="GKM41" s="265"/>
      <c r="GKN41" s="246"/>
      <c r="GKO41" s="265"/>
      <c r="GKP41" s="265"/>
      <c r="GKQ41" s="265"/>
      <c r="GKR41" s="246"/>
      <c r="GKS41" s="265"/>
      <c r="GKT41" s="265"/>
      <c r="GKU41" s="265"/>
      <c r="GKV41" s="246"/>
      <c r="GKW41" s="265"/>
      <c r="GKX41" s="265"/>
      <c r="GKY41" s="265"/>
      <c r="GKZ41" s="246"/>
      <c r="GLA41" s="265"/>
      <c r="GLB41" s="265"/>
      <c r="GLC41" s="265"/>
      <c r="GLD41" s="246"/>
      <c r="GLE41" s="265"/>
      <c r="GLF41" s="265"/>
      <c r="GLG41" s="265"/>
      <c r="GLH41" s="246"/>
      <c r="GLI41" s="265"/>
      <c r="GLJ41" s="265"/>
      <c r="GLK41" s="265"/>
      <c r="GLL41" s="246"/>
      <c r="GLM41" s="265"/>
      <c r="GLN41" s="265"/>
      <c r="GLO41" s="265"/>
      <c r="GLP41" s="246"/>
      <c r="GLQ41" s="265"/>
      <c r="GLR41" s="265"/>
      <c r="GLS41" s="265"/>
      <c r="GLT41" s="246"/>
      <c r="GLU41" s="265"/>
      <c r="GLV41" s="265"/>
      <c r="GLW41" s="265"/>
      <c r="GLX41" s="246"/>
      <c r="GLY41" s="265"/>
      <c r="GLZ41" s="265"/>
      <c r="GMA41" s="265"/>
      <c r="GMB41" s="246"/>
      <c r="GMC41" s="265"/>
      <c r="GMD41" s="265"/>
      <c r="GME41" s="265"/>
      <c r="GMF41" s="246"/>
      <c r="GMG41" s="265"/>
      <c r="GMH41" s="265"/>
      <c r="GMI41" s="265"/>
      <c r="GMJ41" s="246"/>
      <c r="GMK41" s="265"/>
      <c r="GML41" s="265"/>
      <c r="GMM41" s="265"/>
      <c r="GMN41" s="246"/>
      <c r="GMO41" s="265"/>
      <c r="GMP41" s="265"/>
      <c r="GMQ41" s="265"/>
      <c r="GMR41" s="246"/>
      <c r="GMS41" s="265"/>
      <c r="GMT41" s="265"/>
      <c r="GMU41" s="265"/>
      <c r="GMV41" s="246"/>
      <c r="GMW41" s="265"/>
      <c r="GMX41" s="265"/>
      <c r="GMY41" s="265"/>
      <c r="GMZ41" s="246"/>
      <c r="GNA41" s="265"/>
      <c r="GNB41" s="265"/>
      <c r="GNC41" s="265"/>
      <c r="GND41" s="246"/>
      <c r="GNE41" s="265"/>
      <c r="GNF41" s="265"/>
      <c r="GNG41" s="265"/>
      <c r="GNH41" s="246"/>
      <c r="GNI41" s="265"/>
      <c r="GNJ41" s="265"/>
      <c r="GNK41" s="265"/>
      <c r="GNL41" s="246"/>
      <c r="GNM41" s="265"/>
      <c r="GNN41" s="265"/>
      <c r="GNO41" s="265"/>
      <c r="GNP41" s="246"/>
      <c r="GNQ41" s="265"/>
      <c r="GNR41" s="265"/>
      <c r="GNS41" s="265"/>
      <c r="GNT41" s="246"/>
      <c r="GNU41" s="265"/>
      <c r="GNV41" s="265"/>
      <c r="GNW41" s="265"/>
      <c r="GNX41" s="246"/>
      <c r="GNY41" s="265"/>
      <c r="GNZ41" s="265"/>
      <c r="GOA41" s="265"/>
      <c r="GOB41" s="246"/>
      <c r="GOC41" s="265"/>
      <c r="GOD41" s="265"/>
      <c r="GOE41" s="265"/>
      <c r="GOF41" s="246"/>
      <c r="GOG41" s="265"/>
      <c r="GOH41" s="265"/>
      <c r="GOI41" s="265"/>
      <c r="GOJ41" s="246"/>
      <c r="GOK41" s="265"/>
      <c r="GOL41" s="265"/>
      <c r="GOM41" s="265"/>
      <c r="GON41" s="246"/>
      <c r="GOO41" s="265"/>
      <c r="GOP41" s="265"/>
      <c r="GOQ41" s="265"/>
      <c r="GOR41" s="246"/>
      <c r="GOS41" s="265"/>
      <c r="GOT41" s="265"/>
      <c r="GOU41" s="265"/>
      <c r="GOV41" s="246"/>
      <c r="GOW41" s="265"/>
      <c r="GOX41" s="265"/>
      <c r="GOY41" s="265"/>
      <c r="GOZ41" s="246"/>
      <c r="GPA41" s="265"/>
      <c r="GPB41" s="265"/>
      <c r="GPC41" s="265"/>
      <c r="GPD41" s="246"/>
      <c r="GPE41" s="265"/>
      <c r="GPF41" s="265"/>
      <c r="GPG41" s="265"/>
      <c r="GPH41" s="246"/>
      <c r="GPI41" s="265"/>
      <c r="GPJ41" s="265"/>
      <c r="GPK41" s="265"/>
      <c r="GPL41" s="246"/>
      <c r="GPM41" s="265"/>
      <c r="GPN41" s="265"/>
      <c r="GPO41" s="265"/>
      <c r="GPP41" s="246"/>
      <c r="GPQ41" s="265"/>
      <c r="GPR41" s="265"/>
      <c r="GPS41" s="265"/>
      <c r="GPT41" s="246"/>
      <c r="GPU41" s="265"/>
      <c r="GPV41" s="265"/>
      <c r="GPW41" s="265"/>
      <c r="GPX41" s="246"/>
      <c r="GPY41" s="265"/>
      <c r="GPZ41" s="265"/>
      <c r="GQA41" s="265"/>
      <c r="GQB41" s="246"/>
      <c r="GQC41" s="265"/>
      <c r="GQD41" s="265"/>
      <c r="GQE41" s="265"/>
      <c r="GQF41" s="246"/>
      <c r="GQG41" s="265"/>
      <c r="GQH41" s="265"/>
      <c r="GQI41" s="265"/>
      <c r="GQJ41" s="246"/>
      <c r="GQK41" s="265"/>
      <c r="GQL41" s="265"/>
      <c r="GQM41" s="265"/>
      <c r="GQN41" s="246"/>
      <c r="GQO41" s="265"/>
      <c r="GQP41" s="265"/>
      <c r="GQQ41" s="265"/>
      <c r="GQR41" s="246"/>
      <c r="GQS41" s="265"/>
      <c r="GQT41" s="265"/>
      <c r="GQU41" s="265"/>
      <c r="GQV41" s="246"/>
      <c r="GQW41" s="265"/>
      <c r="GQX41" s="265"/>
      <c r="GQY41" s="265"/>
      <c r="GQZ41" s="246"/>
      <c r="GRA41" s="265"/>
      <c r="GRB41" s="265"/>
      <c r="GRC41" s="265"/>
      <c r="GRD41" s="246"/>
      <c r="GRE41" s="265"/>
      <c r="GRF41" s="265"/>
      <c r="GRG41" s="265"/>
      <c r="GRH41" s="246"/>
      <c r="GRI41" s="265"/>
      <c r="GRJ41" s="265"/>
      <c r="GRK41" s="265"/>
      <c r="GRL41" s="246"/>
      <c r="GRM41" s="265"/>
      <c r="GRN41" s="265"/>
      <c r="GRO41" s="265"/>
      <c r="GRP41" s="246"/>
      <c r="GRQ41" s="265"/>
      <c r="GRR41" s="265"/>
      <c r="GRS41" s="265"/>
      <c r="GRT41" s="246"/>
      <c r="GRU41" s="265"/>
      <c r="GRV41" s="265"/>
      <c r="GRW41" s="265"/>
      <c r="GRX41" s="246"/>
      <c r="GRY41" s="265"/>
      <c r="GRZ41" s="265"/>
      <c r="GSA41" s="265"/>
      <c r="GSB41" s="246"/>
      <c r="GSC41" s="265"/>
      <c r="GSD41" s="265"/>
      <c r="GSE41" s="265"/>
      <c r="GSF41" s="246"/>
      <c r="GSG41" s="265"/>
      <c r="GSH41" s="265"/>
      <c r="GSI41" s="265"/>
      <c r="GSJ41" s="246"/>
      <c r="GSK41" s="265"/>
      <c r="GSL41" s="265"/>
      <c r="GSM41" s="265"/>
      <c r="GSN41" s="246"/>
      <c r="GSO41" s="265"/>
      <c r="GSP41" s="265"/>
      <c r="GSQ41" s="265"/>
      <c r="GSR41" s="246"/>
      <c r="GSS41" s="265"/>
      <c r="GST41" s="265"/>
      <c r="GSU41" s="265"/>
      <c r="GSV41" s="246"/>
      <c r="GSW41" s="265"/>
      <c r="GSX41" s="265"/>
      <c r="GSY41" s="265"/>
      <c r="GSZ41" s="246"/>
      <c r="GTA41" s="265"/>
      <c r="GTB41" s="265"/>
      <c r="GTC41" s="265"/>
      <c r="GTD41" s="246"/>
      <c r="GTE41" s="265"/>
      <c r="GTF41" s="265"/>
      <c r="GTG41" s="265"/>
      <c r="GTH41" s="246"/>
      <c r="GTI41" s="265"/>
      <c r="GTJ41" s="265"/>
      <c r="GTK41" s="265"/>
      <c r="GTL41" s="246"/>
      <c r="GTM41" s="265"/>
      <c r="GTN41" s="265"/>
      <c r="GTO41" s="265"/>
      <c r="GTP41" s="246"/>
      <c r="GTQ41" s="265"/>
      <c r="GTR41" s="265"/>
      <c r="GTS41" s="265"/>
      <c r="GTT41" s="246"/>
      <c r="GTU41" s="265"/>
      <c r="GTV41" s="265"/>
      <c r="GTW41" s="265"/>
      <c r="GTX41" s="246"/>
      <c r="GTY41" s="265"/>
      <c r="GTZ41" s="265"/>
      <c r="GUA41" s="265"/>
      <c r="GUB41" s="246"/>
      <c r="GUC41" s="265"/>
      <c r="GUD41" s="265"/>
      <c r="GUE41" s="265"/>
      <c r="GUF41" s="246"/>
      <c r="GUG41" s="265"/>
      <c r="GUH41" s="265"/>
      <c r="GUI41" s="265"/>
      <c r="GUJ41" s="246"/>
      <c r="GUK41" s="265"/>
      <c r="GUL41" s="265"/>
      <c r="GUM41" s="265"/>
      <c r="GUN41" s="246"/>
      <c r="GUO41" s="265"/>
      <c r="GUP41" s="265"/>
      <c r="GUQ41" s="265"/>
      <c r="GUR41" s="246"/>
      <c r="GUS41" s="265"/>
      <c r="GUT41" s="265"/>
      <c r="GUU41" s="265"/>
      <c r="GUV41" s="246"/>
      <c r="GUW41" s="265"/>
      <c r="GUX41" s="265"/>
      <c r="GUY41" s="265"/>
      <c r="GUZ41" s="246"/>
      <c r="GVA41" s="265"/>
      <c r="GVB41" s="265"/>
      <c r="GVC41" s="265"/>
      <c r="GVD41" s="246"/>
      <c r="GVE41" s="265"/>
      <c r="GVF41" s="265"/>
      <c r="GVG41" s="265"/>
      <c r="GVH41" s="246"/>
      <c r="GVI41" s="265"/>
      <c r="GVJ41" s="265"/>
      <c r="GVK41" s="265"/>
      <c r="GVL41" s="246"/>
      <c r="GVM41" s="265"/>
      <c r="GVN41" s="265"/>
      <c r="GVO41" s="265"/>
      <c r="GVP41" s="246"/>
      <c r="GVQ41" s="265"/>
      <c r="GVR41" s="265"/>
      <c r="GVS41" s="265"/>
      <c r="GVT41" s="246"/>
      <c r="GVU41" s="265"/>
      <c r="GVV41" s="265"/>
      <c r="GVW41" s="265"/>
      <c r="GVX41" s="246"/>
      <c r="GVY41" s="265"/>
      <c r="GVZ41" s="265"/>
      <c r="GWA41" s="265"/>
      <c r="GWB41" s="246"/>
      <c r="GWC41" s="265"/>
      <c r="GWD41" s="265"/>
      <c r="GWE41" s="265"/>
      <c r="GWF41" s="246"/>
      <c r="GWG41" s="265"/>
      <c r="GWH41" s="265"/>
      <c r="GWI41" s="265"/>
      <c r="GWJ41" s="246"/>
      <c r="GWK41" s="265"/>
      <c r="GWL41" s="265"/>
      <c r="GWM41" s="265"/>
      <c r="GWN41" s="246"/>
      <c r="GWO41" s="265"/>
      <c r="GWP41" s="265"/>
      <c r="GWQ41" s="265"/>
      <c r="GWR41" s="246"/>
      <c r="GWS41" s="265"/>
      <c r="GWT41" s="265"/>
      <c r="GWU41" s="265"/>
      <c r="GWV41" s="246"/>
      <c r="GWW41" s="265"/>
      <c r="GWX41" s="265"/>
      <c r="GWY41" s="265"/>
      <c r="GWZ41" s="246"/>
      <c r="GXA41" s="265"/>
      <c r="GXB41" s="265"/>
      <c r="GXC41" s="265"/>
      <c r="GXD41" s="246"/>
      <c r="GXE41" s="265"/>
      <c r="GXF41" s="265"/>
      <c r="GXG41" s="265"/>
      <c r="GXH41" s="246"/>
      <c r="GXI41" s="265"/>
      <c r="GXJ41" s="265"/>
      <c r="GXK41" s="265"/>
      <c r="GXL41" s="246"/>
      <c r="GXM41" s="265"/>
      <c r="GXN41" s="265"/>
      <c r="GXO41" s="265"/>
      <c r="GXP41" s="246"/>
      <c r="GXQ41" s="265"/>
      <c r="GXR41" s="265"/>
      <c r="GXS41" s="265"/>
      <c r="GXT41" s="246"/>
      <c r="GXU41" s="265"/>
      <c r="GXV41" s="265"/>
      <c r="GXW41" s="265"/>
      <c r="GXX41" s="246"/>
      <c r="GXY41" s="265"/>
      <c r="GXZ41" s="265"/>
      <c r="GYA41" s="265"/>
      <c r="GYB41" s="246"/>
      <c r="GYC41" s="265"/>
      <c r="GYD41" s="265"/>
      <c r="GYE41" s="265"/>
      <c r="GYF41" s="246"/>
      <c r="GYG41" s="265"/>
      <c r="GYH41" s="265"/>
      <c r="GYI41" s="265"/>
      <c r="GYJ41" s="246"/>
      <c r="GYK41" s="265"/>
      <c r="GYL41" s="265"/>
      <c r="GYM41" s="265"/>
      <c r="GYN41" s="246"/>
      <c r="GYO41" s="265"/>
      <c r="GYP41" s="265"/>
      <c r="GYQ41" s="265"/>
      <c r="GYR41" s="246"/>
      <c r="GYS41" s="265"/>
      <c r="GYT41" s="265"/>
      <c r="GYU41" s="265"/>
      <c r="GYV41" s="246"/>
      <c r="GYW41" s="265"/>
      <c r="GYX41" s="265"/>
      <c r="GYY41" s="265"/>
      <c r="GYZ41" s="246"/>
      <c r="GZA41" s="265"/>
      <c r="GZB41" s="265"/>
      <c r="GZC41" s="265"/>
      <c r="GZD41" s="246"/>
      <c r="GZE41" s="265"/>
      <c r="GZF41" s="265"/>
      <c r="GZG41" s="265"/>
      <c r="GZH41" s="246"/>
      <c r="GZI41" s="265"/>
      <c r="GZJ41" s="265"/>
      <c r="GZK41" s="265"/>
      <c r="GZL41" s="246"/>
      <c r="GZM41" s="265"/>
      <c r="GZN41" s="265"/>
      <c r="GZO41" s="265"/>
      <c r="GZP41" s="246"/>
      <c r="GZQ41" s="265"/>
      <c r="GZR41" s="265"/>
      <c r="GZS41" s="265"/>
      <c r="GZT41" s="246"/>
      <c r="GZU41" s="265"/>
      <c r="GZV41" s="265"/>
      <c r="GZW41" s="265"/>
      <c r="GZX41" s="246"/>
      <c r="GZY41" s="265"/>
      <c r="GZZ41" s="265"/>
      <c r="HAA41" s="265"/>
      <c r="HAB41" s="246"/>
      <c r="HAC41" s="265"/>
      <c r="HAD41" s="265"/>
      <c r="HAE41" s="265"/>
      <c r="HAF41" s="246"/>
      <c r="HAG41" s="265"/>
      <c r="HAH41" s="265"/>
      <c r="HAI41" s="265"/>
      <c r="HAJ41" s="246"/>
      <c r="HAK41" s="265"/>
      <c r="HAL41" s="265"/>
      <c r="HAM41" s="265"/>
      <c r="HAN41" s="246"/>
      <c r="HAO41" s="265"/>
      <c r="HAP41" s="265"/>
      <c r="HAQ41" s="265"/>
      <c r="HAR41" s="246"/>
      <c r="HAS41" s="265"/>
      <c r="HAT41" s="265"/>
      <c r="HAU41" s="265"/>
      <c r="HAV41" s="246"/>
      <c r="HAW41" s="265"/>
      <c r="HAX41" s="265"/>
      <c r="HAY41" s="265"/>
      <c r="HAZ41" s="246"/>
      <c r="HBA41" s="265"/>
      <c r="HBB41" s="265"/>
      <c r="HBC41" s="265"/>
      <c r="HBD41" s="246"/>
      <c r="HBE41" s="265"/>
      <c r="HBF41" s="265"/>
      <c r="HBG41" s="265"/>
      <c r="HBH41" s="246"/>
      <c r="HBI41" s="265"/>
      <c r="HBJ41" s="265"/>
      <c r="HBK41" s="265"/>
      <c r="HBL41" s="246"/>
      <c r="HBM41" s="265"/>
      <c r="HBN41" s="265"/>
      <c r="HBO41" s="265"/>
      <c r="HBP41" s="246"/>
      <c r="HBQ41" s="265"/>
      <c r="HBR41" s="265"/>
      <c r="HBS41" s="265"/>
      <c r="HBT41" s="246"/>
      <c r="HBU41" s="265"/>
      <c r="HBV41" s="265"/>
      <c r="HBW41" s="265"/>
      <c r="HBX41" s="246"/>
      <c r="HBY41" s="265"/>
      <c r="HBZ41" s="265"/>
      <c r="HCA41" s="265"/>
      <c r="HCB41" s="246"/>
      <c r="HCC41" s="265"/>
      <c r="HCD41" s="265"/>
      <c r="HCE41" s="265"/>
      <c r="HCF41" s="246"/>
      <c r="HCG41" s="265"/>
      <c r="HCH41" s="265"/>
      <c r="HCI41" s="265"/>
      <c r="HCJ41" s="246"/>
      <c r="HCK41" s="265"/>
      <c r="HCL41" s="265"/>
      <c r="HCM41" s="265"/>
      <c r="HCN41" s="246"/>
      <c r="HCO41" s="265"/>
      <c r="HCP41" s="265"/>
      <c r="HCQ41" s="265"/>
      <c r="HCR41" s="246"/>
      <c r="HCS41" s="265"/>
      <c r="HCT41" s="265"/>
      <c r="HCU41" s="265"/>
      <c r="HCV41" s="246"/>
      <c r="HCW41" s="265"/>
      <c r="HCX41" s="265"/>
      <c r="HCY41" s="265"/>
      <c r="HCZ41" s="246"/>
      <c r="HDA41" s="265"/>
      <c r="HDB41" s="265"/>
      <c r="HDC41" s="265"/>
      <c r="HDD41" s="246"/>
      <c r="HDE41" s="265"/>
      <c r="HDF41" s="265"/>
      <c r="HDG41" s="265"/>
      <c r="HDH41" s="246"/>
      <c r="HDI41" s="265"/>
      <c r="HDJ41" s="265"/>
      <c r="HDK41" s="265"/>
      <c r="HDL41" s="246"/>
      <c r="HDM41" s="265"/>
      <c r="HDN41" s="265"/>
      <c r="HDO41" s="265"/>
      <c r="HDP41" s="246"/>
      <c r="HDQ41" s="265"/>
      <c r="HDR41" s="265"/>
      <c r="HDS41" s="265"/>
      <c r="HDT41" s="246"/>
      <c r="HDU41" s="265"/>
      <c r="HDV41" s="265"/>
      <c r="HDW41" s="265"/>
      <c r="HDX41" s="246"/>
      <c r="HDY41" s="265"/>
      <c r="HDZ41" s="265"/>
      <c r="HEA41" s="265"/>
      <c r="HEB41" s="246"/>
      <c r="HEC41" s="265"/>
      <c r="HED41" s="265"/>
      <c r="HEE41" s="265"/>
      <c r="HEF41" s="246"/>
      <c r="HEG41" s="265"/>
      <c r="HEH41" s="265"/>
      <c r="HEI41" s="265"/>
      <c r="HEJ41" s="246"/>
      <c r="HEK41" s="265"/>
      <c r="HEL41" s="265"/>
      <c r="HEM41" s="265"/>
      <c r="HEN41" s="246"/>
      <c r="HEO41" s="265"/>
      <c r="HEP41" s="265"/>
      <c r="HEQ41" s="265"/>
      <c r="HER41" s="246"/>
      <c r="HES41" s="265"/>
      <c r="HET41" s="265"/>
      <c r="HEU41" s="265"/>
      <c r="HEV41" s="246"/>
      <c r="HEW41" s="265"/>
      <c r="HEX41" s="265"/>
      <c r="HEY41" s="265"/>
      <c r="HEZ41" s="246"/>
      <c r="HFA41" s="265"/>
      <c r="HFB41" s="265"/>
      <c r="HFC41" s="265"/>
      <c r="HFD41" s="246"/>
      <c r="HFE41" s="265"/>
      <c r="HFF41" s="265"/>
      <c r="HFG41" s="265"/>
      <c r="HFH41" s="246"/>
      <c r="HFI41" s="265"/>
      <c r="HFJ41" s="265"/>
      <c r="HFK41" s="265"/>
      <c r="HFL41" s="246"/>
      <c r="HFM41" s="265"/>
      <c r="HFN41" s="265"/>
      <c r="HFO41" s="265"/>
      <c r="HFP41" s="246"/>
      <c r="HFQ41" s="265"/>
      <c r="HFR41" s="265"/>
      <c r="HFS41" s="265"/>
      <c r="HFT41" s="246"/>
      <c r="HFU41" s="265"/>
      <c r="HFV41" s="265"/>
      <c r="HFW41" s="265"/>
      <c r="HFX41" s="246"/>
      <c r="HFY41" s="265"/>
      <c r="HFZ41" s="265"/>
      <c r="HGA41" s="265"/>
      <c r="HGB41" s="246"/>
      <c r="HGC41" s="265"/>
      <c r="HGD41" s="265"/>
      <c r="HGE41" s="265"/>
      <c r="HGF41" s="246"/>
      <c r="HGG41" s="265"/>
      <c r="HGH41" s="265"/>
      <c r="HGI41" s="265"/>
      <c r="HGJ41" s="246"/>
      <c r="HGK41" s="265"/>
      <c r="HGL41" s="265"/>
      <c r="HGM41" s="265"/>
      <c r="HGN41" s="246"/>
      <c r="HGO41" s="265"/>
      <c r="HGP41" s="265"/>
      <c r="HGQ41" s="265"/>
      <c r="HGR41" s="246"/>
      <c r="HGS41" s="265"/>
      <c r="HGT41" s="265"/>
      <c r="HGU41" s="265"/>
      <c r="HGV41" s="246"/>
      <c r="HGW41" s="265"/>
      <c r="HGX41" s="265"/>
      <c r="HGY41" s="265"/>
      <c r="HGZ41" s="246"/>
      <c r="HHA41" s="265"/>
      <c r="HHB41" s="265"/>
      <c r="HHC41" s="265"/>
      <c r="HHD41" s="246"/>
      <c r="HHE41" s="265"/>
      <c r="HHF41" s="265"/>
      <c r="HHG41" s="265"/>
      <c r="HHH41" s="246"/>
      <c r="HHI41" s="265"/>
      <c r="HHJ41" s="265"/>
      <c r="HHK41" s="265"/>
      <c r="HHL41" s="246"/>
      <c r="HHM41" s="265"/>
      <c r="HHN41" s="265"/>
      <c r="HHO41" s="265"/>
      <c r="HHP41" s="246"/>
      <c r="HHQ41" s="265"/>
      <c r="HHR41" s="265"/>
      <c r="HHS41" s="265"/>
      <c r="HHT41" s="246"/>
      <c r="HHU41" s="265"/>
      <c r="HHV41" s="265"/>
      <c r="HHW41" s="265"/>
      <c r="HHX41" s="246"/>
      <c r="HHY41" s="265"/>
      <c r="HHZ41" s="265"/>
      <c r="HIA41" s="265"/>
      <c r="HIB41" s="246"/>
      <c r="HIC41" s="265"/>
      <c r="HID41" s="265"/>
      <c r="HIE41" s="265"/>
      <c r="HIF41" s="246"/>
      <c r="HIG41" s="265"/>
      <c r="HIH41" s="265"/>
      <c r="HII41" s="265"/>
      <c r="HIJ41" s="246"/>
      <c r="HIK41" s="265"/>
      <c r="HIL41" s="265"/>
      <c r="HIM41" s="265"/>
      <c r="HIN41" s="246"/>
      <c r="HIO41" s="265"/>
      <c r="HIP41" s="265"/>
      <c r="HIQ41" s="265"/>
      <c r="HIR41" s="246"/>
      <c r="HIS41" s="265"/>
      <c r="HIT41" s="265"/>
      <c r="HIU41" s="265"/>
      <c r="HIV41" s="246"/>
      <c r="HIW41" s="265"/>
      <c r="HIX41" s="265"/>
      <c r="HIY41" s="265"/>
      <c r="HIZ41" s="246"/>
      <c r="HJA41" s="265"/>
      <c r="HJB41" s="265"/>
      <c r="HJC41" s="265"/>
      <c r="HJD41" s="246"/>
      <c r="HJE41" s="265"/>
      <c r="HJF41" s="265"/>
      <c r="HJG41" s="265"/>
      <c r="HJH41" s="246"/>
      <c r="HJI41" s="265"/>
      <c r="HJJ41" s="265"/>
      <c r="HJK41" s="265"/>
      <c r="HJL41" s="246"/>
      <c r="HJM41" s="265"/>
      <c r="HJN41" s="265"/>
      <c r="HJO41" s="265"/>
      <c r="HJP41" s="246"/>
      <c r="HJQ41" s="265"/>
      <c r="HJR41" s="265"/>
      <c r="HJS41" s="265"/>
      <c r="HJT41" s="246"/>
      <c r="HJU41" s="265"/>
      <c r="HJV41" s="265"/>
      <c r="HJW41" s="265"/>
      <c r="HJX41" s="246"/>
      <c r="HJY41" s="265"/>
      <c r="HJZ41" s="265"/>
      <c r="HKA41" s="265"/>
      <c r="HKB41" s="246"/>
      <c r="HKC41" s="265"/>
      <c r="HKD41" s="265"/>
      <c r="HKE41" s="265"/>
      <c r="HKF41" s="246"/>
      <c r="HKG41" s="265"/>
      <c r="HKH41" s="265"/>
      <c r="HKI41" s="265"/>
      <c r="HKJ41" s="246"/>
      <c r="HKK41" s="265"/>
      <c r="HKL41" s="265"/>
      <c r="HKM41" s="265"/>
      <c r="HKN41" s="246"/>
      <c r="HKO41" s="265"/>
      <c r="HKP41" s="265"/>
      <c r="HKQ41" s="265"/>
      <c r="HKR41" s="246"/>
      <c r="HKS41" s="265"/>
      <c r="HKT41" s="265"/>
      <c r="HKU41" s="265"/>
      <c r="HKV41" s="246"/>
      <c r="HKW41" s="265"/>
      <c r="HKX41" s="265"/>
      <c r="HKY41" s="265"/>
      <c r="HKZ41" s="246"/>
      <c r="HLA41" s="265"/>
      <c r="HLB41" s="265"/>
      <c r="HLC41" s="265"/>
      <c r="HLD41" s="246"/>
      <c r="HLE41" s="265"/>
      <c r="HLF41" s="265"/>
      <c r="HLG41" s="265"/>
      <c r="HLH41" s="246"/>
      <c r="HLI41" s="265"/>
      <c r="HLJ41" s="265"/>
      <c r="HLK41" s="265"/>
      <c r="HLL41" s="246"/>
      <c r="HLM41" s="265"/>
      <c r="HLN41" s="265"/>
      <c r="HLO41" s="265"/>
      <c r="HLP41" s="246"/>
      <c r="HLQ41" s="265"/>
      <c r="HLR41" s="265"/>
      <c r="HLS41" s="265"/>
      <c r="HLT41" s="246"/>
      <c r="HLU41" s="265"/>
      <c r="HLV41" s="265"/>
      <c r="HLW41" s="265"/>
      <c r="HLX41" s="246"/>
      <c r="HLY41" s="265"/>
      <c r="HLZ41" s="265"/>
      <c r="HMA41" s="265"/>
      <c r="HMB41" s="246"/>
      <c r="HMC41" s="265"/>
      <c r="HMD41" s="265"/>
      <c r="HME41" s="265"/>
      <c r="HMF41" s="246"/>
      <c r="HMG41" s="265"/>
      <c r="HMH41" s="265"/>
      <c r="HMI41" s="265"/>
      <c r="HMJ41" s="246"/>
      <c r="HMK41" s="265"/>
      <c r="HML41" s="265"/>
      <c r="HMM41" s="265"/>
      <c r="HMN41" s="246"/>
      <c r="HMO41" s="265"/>
      <c r="HMP41" s="265"/>
      <c r="HMQ41" s="265"/>
      <c r="HMR41" s="246"/>
      <c r="HMS41" s="265"/>
      <c r="HMT41" s="265"/>
      <c r="HMU41" s="265"/>
      <c r="HMV41" s="246"/>
      <c r="HMW41" s="265"/>
      <c r="HMX41" s="265"/>
      <c r="HMY41" s="265"/>
      <c r="HMZ41" s="246"/>
      <c r="HNA41" s="265"/>
      <c r="HNB41" s="265"/>
      <c r="HNC41" s="265"/>
      <c r="HND41" s="246"/>
      <c r="HNE41" s="265"/>
      <c r="HNF41" s="265"/>
      <c r="HNG41" s="265"/>
      <c r="HNH41" s="246"/>
      <c r="HNI41" s="265"/>
      <c r="HNJ41" s="265"/>
      <c r="HNK41" s="265"/>
      <c r="HNL41" s="246"/>
      <c r="HNM41" s="265"/>
      <c r="HNN41" s="265"/>
      <c r="HNO41" s="265"/>
      <c r="HNP41" s="246"/>
      <c r="HNQ41" s="265"/>
      <c r="HNR41" s="265"/>
      <c r="HNS41" s="265"/>
      <c r="HNT41" s="246"/>
      <c r="HNU41" s="265"/>
      <c r="HNV41" s="265"/>
      <c r="HNW41" s="265"/>
      <c r="HNX41" s="246"/>
      <c r="HNY41" s="265"/>
      <c r="HNZ41" s="265"/>
      <c r="HOA41" s="265"/>
      <c r="HOB41" s="246"/>
      <c r="HOC41" s="265"/>
      <c r="HOD41" s="265"/>
      <c r="HOE41" s="265"/>
      <c r="HOF41" s="246"/>
      <c r="HOG41" s="265"/>
      <c r="HOH41" s="265"/>
      <c r="HOI41" s="265"/>
      <c r="HOJ41" s="246"/>
      <c r="HOK41" s="265"/>
      <c r="HOL41" s="265"/>
      <c r="HOM41" s="265"/>
      <c r="HON41" s="246"/>
      <c r="HOO41" s="265"/>
      <c r="HOP41" s="265"/>
      <c r="HOQ41" s="265"/>
      <c r="HOR41" s="246"/>
      <c r="HOS41" s="265"/>
      <c r="HOT41" s="265"/>
      <c r="HOU41" s="265"/>
      <c r="HOV41" s="246"/>
      <c r="HOW41" s="265"/>
      <c r="HOX41" s="265"/>
      <c r="HOY41" s="265"/>
      <c r="HOZ41" s="246"/>
      <c r="HPA41" s="265"/>
      <c r="HPB41" s="265"/>
      <c r="HPC41" s="265"/>
      <c r="HPD41" s="246"/>
      <c r="HPE41" s="265"/>
      <c r="HPF41" s="265"/>
      <c r="HPG41" s="265"/>
      <c r="HPH41" s="246"/>
      <c r="HPI41" s="265"/>
      <c r="HPJ41" s="265"/>
      <c r="HPK41" s="265"/>
      <c r="HPL41" s="246"/>
      <c r="HPM41" s="265"/>
      <c r="HPN41" s="265"/>
      <c r="HPO41" s="265"/>
      <c r="HPP41" s="246"/>
      <c r="HPQ41" s="265"/>
      <c r="HPR41" s="265"/>
      <c r="HPS41" s="265"/>
      <c r="HPT41" s="246"/>
      <c r="HPU41" s="265"/>
      <c r="HPV41" s="265"/>
      <c r="HPW41" s="265"/>
      <c r="HPX41" s="246"/>
      <c r="HPY41" s="265"/>
      <c r="HPZ41" s="265"/>
      <c r="HQA41" s="265"/>
      <c r="HQB41" s="246"/>
      <c r="HQC41" s="265"/>
      <c r="HQD41" s="265"/>
      <c r="HQE41" s="265"/>
      <c r="HQF41" s="246"/>
      <c r="HQG41" s="265"/>
      <c r="HQH41" s="265"/>
      <c r="HQI41" s="265"/>
      <c r="HQJ41" s="246"/>
      <c r="HQK41" s="265"/>
      <c r="HQL41" s="265"/>
      <c r="HQM41" s="265"/>
      <c r="HQN41" s="246"/>
      <c r="HQO41" s="265"/>
      <c r="HQP41" s="265"/>
      <c r="HQQ41" s="265"/>
      <c r="HQR41" s="246"/>
      <c r="HQS41" s="265"/>
      <c r="HQT41" s="265"/>
      <c r="HQU41" s="265"/>
      <c r="HQV41" s="246"/>
      <c r="HQW41" s="265"/>
      <c r="HQX41" s="265"/>
      <c r="HQY41" s="265"/>
      <c r="HQZ41" s="246"/>
      <c r="HRA41" s="265"/>
      <c r="HRB41" s="265"/>
      <c r="HRC41" s="265"/>
      <c r="HRD41" s="246"/>
      <c r="HRE41" s="265"/>
      <c r="HRF41" s="265"/>
      <c r="HRG41" s="265"/>
      <c r="HRH41" s="246"/>
      <c r="HRI41" s="265"/>
      <c r="HRJ41" s="265"/>
      <c r="HRK41" s="265"/>
      <c r="HRL41" s="246"/>
      <c r="HRM41" s="265"/>
      <c r="HRN41" s="265"/>
      <c r="HRO41" s="265"/>
      <c r="HRP41" s="246"/>
      <c r="HRQ41" s="265"/>
      <c r="HRR41" s="265"/>
      <c r="HRS41" s="265"/>
      <c r="HRT41" s="246"/>
      <c r="HRU41" s="265"/>
      <c r="HRV41" s="265"/>
      <c r="HRW41" s="265"/>
      <c r="HRX41" s="246"/>
      <c r="HRY41" s="265"/>
      <c r="HRZ41" s="265"/>
      <c r="HSA41" s="265"/>
      <c r="HSB41" s="246"/>
      <c r="HSC41" s="265"/>
      <c r="HSD41" s="265"/>
      <c r="HSE41" s="265"/>
      <c r="HSF41" s="246"/>
      <c r="HSG41" s="265"/>
      <c r="HSH41" s="265"/>
      <c r="HSI41" s="265"/>
      <c r="HSJ41" s="246"/>
      <c r="HSK41" s="265"/>
      <c r="HSL41" s="265"/>
      <c r="HSM41" s="265"/>
      <c r="HSN41" s="246"/>
      <c r="HSO41" s="265"/>
      <c r="HSP41" s="265"/>
      <c r="HSQ41" s="265"/>
      <c r="HSR41" s="246"/>
      <c r="HSS41" s="265"/>
      <c r="HST41" s="265"/>
      <c r="HSU41" s="265"/>
      <c r="HSV41" s="246"/>
      <c r="HSW41" s="265"/>
      <c r="HSX41" s="265"/>
      <c r="HSY41" s="265"/>
      <c r="HSZ41" s="246"/>
      <c r="HTA41" s="265"/>
      <c r="HTB41" s="265"/>
      <c r="HTC41" s="265"/>
      <c r="HTD41" s="246"/>
      <c r="HTE41" s="265"/>
      <c r="HTF41" s="265"/>
      <c r="HTG41" s="265"/>
      <c r="HTH41" s="246"/>
      <c r="HTI41" s="265"/>
      <c r="HTJ41" s="265"/>
      <c r="HTK41" s="265"/>
      <c r="HTL41" s="246"/>
      <c r="HTM41" s="265"/>
      <c r="HTN41" s="265"/>
      <c r="HTO41" s="265"/>
      <c r="HTP41" s="246"/>
      <c r="HTQ41" s="265"/>
      <c r="HTR41" s="265"/>
      <c r="HTS41" s="265"/>
      <c r="HTT41" s="246"/>
      <c r="HTU41" s="265"/>
      <c r="HTV41" s="265"/>
      <c r="HTW41" s="265"/>
      <c r="HTX41" s="246"/>
      <c r="HTY41" s="265"/>
      <c r="HTZ41" s="265"/>
      <c r="HUA41" s="265"/>
      <c r="HUB41" s="246"/>
      <c r="HUC41" s="265"/>
      <c r="HUD41" s="265"/>
      <c r="HUE41" s="265"/>
      <c r="HUF41" s="246"/>
      <c r="HUG41" s="265"/>
      <c r="HUH41" s="265"/>
      <c r="HUI41" s="265"/>
      <c r="HUJ41" s="246"/>
      <c r="HUK41" s="265"/>
      <c r="HUL41" s="265"/>
      <c r="HUM41" s="265"/>
      <c r="HUN41" s="246"/>
      <c r="HUO41" s="265"/>
      <c r="HUP41" s="265"/>
      <c r="HUQ41" s="265"/>
      <c r="HUR41" s="246"/>
      <c r="HUS41" s="265"/>
      <c r="HUT41" s="265"/>
      <c r="HUU41" s="265"/>
      <c r="HUV41" s="246"/>
      <c r="HUW41" s="265"/>
      <c r="HUX41" s="265"/>
      <c r="HUY41" s="265"/>
      <c r="HUZ41" s="246"/>
      <c r="HVA41" s="265"/>
      <c r="HVB41" s="265"/>
      <c r="HVC41" s="265"/>
      <c r="HVD41" s="246"/>
      <c r="HVE41" s="265"/>
      <c r="HVF41" s="265"/>
      <c r="HVG41" s="265"/>
      <c r="HVH41" s="246"/>
      <c r="HVI41" s="265"/>
      <c r="HVJ41" s="265"/>
      <c r="HVK41" s="265"/>
      <c r="HVL41" s="246"/>
      <c r="HVM41" s="265"/>
      <c r="HVN41" s="265"/>
      <c r="HVO41" s="265"/>
      <c r="HVP41" s="246"/>
      <c r="HVQ41" s="265"/>
      <c r="HVR41" s="265"/>
      <c r="HVS41" s="265"/>
      <c r="HVT41" s="246"/>
      <c r="HVU41" s="265"/>
      <c r="HVV41" s="265"/>
      <c r="HVW41" s="265"/>
      <c r="HVX41" s="246"/>
      <c r="HVY41" s="265"/>
      <c r="HVZ41" s="265"/>
      <c r="HWA41" s="265"/>
      <c r="HWB41" s="246"/>
      <c r="HWC41" s="265"/>
      <c r="HWD41" s="265"/>
      <c r="HWE41" s="265"/>
      <c r="HWF41" s="246"/>
      <c r="HWG41" s="265"/>
      <c r="HWH41" s="265"/>
      <c r="HWI41" s="265"/>
      <c r="HWJ41" s="246"/>
      <c r="HWK41" s="265"/>
      <c r="HWL41" s="265"/>
      <c r="HWM41" s="265"/>
      <c r="HWN41" s="246"/>
      <c r="HWO41" s="265"/>
      <c r="HWP41" s="265"/>
      <c r="HWQ41" s="265"/>
      <c r="HWR41" s="246"/>
      <c r="HWS41" s="265"/>
      <c r="HWT41" s="265"/>
      <c r="HWU41" s="265"/>
      <c r="HWV41" s="246"/>
      <c r="HWW41" s="265"/>
      <c r="HWX41" s="265"/>
      <c r="HWY41" s="265"/>
      <c r="HWZ41" s="246"/>
      <c r="HXA41" s="265"/>
      <c r="HXB41" s="265"/>
      <c r="HXC41" s="265"/>
      <c r="HXD41" s="246"/>
      <c r="HXE41" s="265"/>
      <c r="HXF41" s="265"/>
      <c r="HXG41" s="265"/>
      <c r="HXH41" s="246"/>
      <c r="HXI41" s="265"/>
      <c r="HXJ41" s="265"/>
      <c r="HXK41" s="265"/>
      <c r="HXL41" s="246"/>
      <c r="HXM41" s="265"/>
      <c r="HXN41" s="265"/>
      <c r="HXO41" s="265"/>
      <c r="HXP41" s="246"/>
      <c r="HXQ41" s="265"/>
      <c r="HXR41" s="265"/>
      <c r="HXS41" s="265"/>
      <c r="HXT41" s="246"/>
      <c r="HXU41" s="265"/>
      <c r="HXV41" s="265"/>
      <c r="HXW41" s="265"/>
      <c r="HXX41" s="246"/>
      <c r="HXY41" s="265"/>
      <c r="HXZ41" s="265"/>
      <c r="HYA41" s="265"/>
      <c r="HYB41" s="246"/>
      <c r="HYC41" s="265"/>
      <c r="HYD41" s="265"/>
      <c r="HYE41" s="265"/>
      <c r="HYF41" s="246"/>
      <c r="HYG41" s="265"/>
      <c r="HYH41" s="265"/>
      <c r="HYI41" s="265"/>
      <c r="HYJ41" s="246"/>
      <c r="HYK41" s="265"/>
      <c r="HYL41" s="265"/>
      <c r="HYM41" s="265"/>
      <c r="HYN41" s="246"/>
      <c r="HYO41" s="265"/>
      <c r="HYP41" s="265"/>
      <c r="HYQ41" s="265"/>
      <c r="HYR41" s="246"/>
      <c r="HYS41" s="265"/>
      <c r="HYT41" s="265"/>
      <c r="HYU41" s="265"/>
      <c r="HYV41" s="246"/>
      <c r="HYW41" s="265"/>
      <c r="HYX41" s="265"/>
      <c r="HYY41" s="265"/>
      <c r="HYZ41" s="246"/>
      <c r="HZA41" s="265"/>
      <c r="HZB41" s="265"/>
      <c r="HZC41" s="265"/>
      <c r="HZD41" s="246"/>
      <c r="HZE41" s="265"/>
      <c r="HZF41" s="265"/>
      <c r="HZG41" s="265"/>
      <c r="HZH41" s="246"/>
      <c r="HZI41" s="265"/>
      <c r="HZJ41" s="265"/>
      <c r="HZK41" s="265"/>
      <c r="HZL41" s="246"/>
      <c r="HZM41" s="265"/>
      <c r="HZN41" s="265"/>
      <c r="HZO41" s="265"/>
      <c r="HZP41" s="246"/>
      <c r="HZQ41" s="265"/>
      <c r="HZR41" s="265"/>
      <c r="HZS41" s="265"/>
      <c r="HZT41" s="246"/>
      <c r="HZU41" s="265"/>
      <c r="HZV41" s="265"/>
      <c r="HZW41" s="265"/>
      <c r="HZX41" s="246"/>
      <c r="HZY41" s="265"/>
      <c r="HZZ41" s="265"/>
      <c r="IAA41" s="265"/>
      <c r="IAB41" s="246"/>
      <c r="IAC41" s="265"/>
      <c r="IAD41" s="265"/>
      <c r="IAE41" s="265"/>
      <c r="IAF41" s="246"/>
      <c r="IAG41" s="265"/>
      <c r="IAH41" s="265"/>
      <c r="IAI41" s="265"/>
      <c r="IAJ41" s="246"/>
      <c r="IAK41" s="265"/>
      <c r="IAL41" s="265"/>
      <c r="IAM41" s="265"/>
      <c r="IAN41" s="246"/>
      <c r="IAO41" s="265"/>
      <c r="IAP41" s="265"/>
      <c r="IAQ41" s="265"/>
      <c r="IAR41" s="246"/>
      <c r="IAS41" s="265"/>
      <c r="IAT41" s="265"/>
      <c r="IAU41" s="265"/>
      <c r="IAV41" s="246"/>
      <c r="IAW41" s="265"/>
      <c r="IAX41" s="265"/>
      <c r="IAY41" s="265"/>
      <c r="IAZ41" s="246"/>
      <c r="IBA41" s="265"/>
      <c r="IBB41" s="265"/>
      <c r="IBC41" s="265"/>
      <c r="IBD41" s="246"/>
      <c r="IBE41" s="265"/>
      <c r="IBF41" s="265"/>
      <c r="IBG41" s="265"/>
      <c r="IBH41" s="246"/>
      <c r="IBI41" s="265"/>
      <c r="IBJ41" s="265"/>
      <c r="IBK41" s="265"/>
      <c r="IBL41" s="246"/>
      <c r="IBM41" s="265"/>
      <c r="IBN41" s="265"/>
      <c r="IBO41" s="265"/>
      <c r="IBP41" s="246"/>
      <c r="IBQ41" s="265"/>
      <c r="IBR41" s="265"/>
      <c r="IBS41" s="265"/>
      <c r="IBT41" s="246"/>
      <c r="IBU41" s="265"/>
      <c r="IBV41" s="265"/>
      <c r="IBW41" s="265"/>
      <c r="IBX41" s="246"/>
      <c r="IBY41" s="265"/>
      <c r="IBZ41" s="265"/>
      <c r="ICA41" s="265"/>
      <c r="ICB41" s="246"/>
      <c r="ICC41" s="265"/>
      <c r="ICD41" s="265"/>
      <c r="ICE41" s="265"/>
      <c r="ICF41" s="246"/>
      <c r="ICG41" s="265"/>
      <c r="ICH41" s="265"/>
      <c r="ICI41" s="265"/>
      <c r="ICJ41" s="246"/>
      <c r="ICK41" s="265"/>
      <c r="ICL41" s="265"/>
      <c r="ICM41" s="265"/>
      <c r="ICN41" s="246"/>
      <c r="ICO41" s="265"/>
      <c r="ICP41" s="265"/>
      <c r="ICQ41" s="265"/>
      <c r="ICR41" s="246"/>
      <c r="ICS41" s="265"/>
      <c r="ICT41" s="265"/>
      <c r="ICU41" s="265"/>
      <c r="ICV41" s="246"/>
      <c r="ICW41" s="265"/>
      <c r="ICX41" s="265"/>
      <c r="ICY41" s="265"/>
      <c r="ICZ41" s="246"/>
      <c r="IDA41" s="265"/>
      <c r="IDB41" s="265"/>
      <c r="IDC41" s="265"/>
      <c r="IDD41" s="246"/>
      <c r="IDE41" s="265"/>
      <c r="IDF41" s="265"/>
      <c r="IDG41" s="265"/>
      <c r="IDH41" s="246"/>
      <c r="IDI41" s="265"/>
      <c r="IDJ41" s="265"/>
      <c r="IDK41" s="265"/>
      <c r="IDL41" s="246"/>
      <c r="IDM41" s="265"/>
      <c r="IDN41" s="265"/>
      <c r="IDO41" s="265"/>
      <c r="IDP41" s="246"/>
      <c r="IDQ41" s="265"/>
      <c r="IDR41" s="265"/>
      <c r="IDS41" s="265"/>
      <c r="IDT41" s="246"/>
      <c r="IDU41" s="265"/>
      <c r="IDV41" s="265"/>
      <c r="IDW41" s="265"/>
      <c r="IDX41" s="246"/>
      <c r="IDY41" s="265"/>
      <c r="IDZ41" s="265"/>
      <c r="IEA41" s="265"/>
      <c r="IEB41" s="246"/>
      <c r="IEC41" s="265"/>
      <c r="IED41" s="265"/>
      <c r="IEE41" s="265"/>
      <c r="IEF41" s="246"/>
      <c r="IEG41" s="265"/>
      <c r="IEH41" s="265"/>
      <c r="IEI41" s="265"/>
      <c r="IEJ41" s="246"/>
      <c r="IEK41" s="265"/>
      <c r="IEL41" s="265"/>
      <c r="IEM41" s="265"/>
      <c r="IEN41" s="246"/>
      <c r="IEO41" s="265"/>
      <c r="IEP41" s="265"/>
      <c r="IEQ41" s="265"/>
      <c r="IER41" s="246"/>
      <c r="IES41" s="265"/>
      <c r="IET41" s="265"/>
      <c r="IEU41" s="265"/>
      <c r="IEV41" s="246"/>
      <c r="IEW41" s="265"/>
      <c r="IEX41" s="265"/>
      <c r="IEY41" s="265"/>
      <c r="IEZ41" s="246"/>
      <c r="IFA41" s="265"/>
      <c r="IFB41" s="265"/>
      <c r="IFC41" s="265"/>
      <c r="IFD41" s="246"/>
      <c r="IFE41" s="265"/>
      <c r="IFF41" s="265"/>
      <c r="IFG41" s="265"/>
      <c r="IFH41" s="246"/>
      <c r="IFI41" s="265"/>
      <c r="IFJ41" s="265"/>
      <c r="IFK41" s="265"/>
      <c r="IFL41" s="246"/>
      <c r="IFM41" s="265"/>
      <c r="IFN41" s="265"/>
      <c r="IFO41" s="265"/>
      <c r="IFP41" s="246"/>
      <c r="IFQ41" s="265"/>
      <c r="IFR41" s="265"/>
      <c r="IFS41" s="265"/>
      <c r="IFT41" s="246"/>
      <c r="IFU41" s="265"/>
      <c r="IFV41" s="265"/>
      <c r="IFW41" s="265"/>
      <c r="IFX41" s="246"/>
      <c r="IFY41" s="265"/>
      <c r="IFZ41" s="265"/>
      <c r="IGA41" s="265"/>
      <c r="IGB41" s="246"/>
      <c r="IGC41" s="265"/>
      <c r="IGD41" s="265"/>
      <c r="IGE41" s="265"/>
      <c r="IGF41" s="246"/>
      <c r="IGG41" s="265"/>
      <c r="IGH41" s="265"/>
      <c r="IGI41" s="265"/>
      <c r="IGJ41" s="246"/>
      <c r="IGK41" s="265"/>
      <c r="IGL41" s="265"/>
      <c r="IGM41" s="265"/>
      <c r="IGN41" s="246"/>
      <c r="IGO41" s="265"/>
      <c r="IGP41" s="265"/>
      <c r="IGQ41" s="265"/>
      <c r="IGR41" s="246"/>
      <c r="IGS41" s="265"/>
      <c r="IGT41" s="265"/>
      <c r="IGU41" s="265"/>
      <c r="IGV41" s="246"/>
      <c r="IGW41" s="265"/>
      <c r="IGX41" s="265"/>
      <c r="IGY41" s="265"/>
      <c r="IGZ41" s="246"/>
      <c r="IHA41" s="265"/>
      <c r="IHB41" s="265"/>
      <c r="IHC41" s="265"/>
      <c r="IHD41" s="246"/>
      <c r="IHE41" s="265"/>
      <c r="IHF41" s="265"/>
      <c r="IHG41" s="265"/>
      <c r="IHH41" s="246"/>
      <c r="IHI41" s="265"/>
      <c r="IHJ41" s="265"/>
      <c r="IHK41" s="265"/>
      <c r="IHL41" s="246"/>
      <c r="IHM41" s="265"/>
      <c r="IHN41" s="265"/>
      <c r="IHO41" s="265"/>
      <c r="IHP41" s="246"/>
      <c r="IHQ41" s="265"/>
      <c r="IHR41" s="265"/>
      <c r="IHS41" s="265"/>
      <c r="IHT41" s="246"/>
      <c r="IHU41" s="265"/>
      <c r="IHV41" s="265"/>
      <c r="IHW41" s="265"/>
      <c r="IHX41" s="246"/>
      <c r="IHY41" s="265"/>
      <c r="IHZ41" s="265"/>
      <c r="IIA41" s="265"/>
      <c r="IIB41" s="246"/>
      <c r="IIC41" s="265"/>
      <c r="IID41" s="265"/>
      <c r="IIE41" s="265"/>
      <c r="IIF41" s="246"/>
      <c r="IIG41" s="265"/>
      <c r="IIH41" s="265"/>
      <c r="III41" s="265"/>
      <c r="IIJ41" s="246"/>
      <c r="IIK41" s="265"/>
      <c r="IIL41" s="265"/>
      <c r="IIM41" s="265"/>
      <c r="IIN41" s="246"/>
      <c r="IIO41" s="265"/>
      <c r="IIP41" s="265"/>
      <c r="IIQ41" s="265"/>
      <c r="IIR41" s="246"/>
      <c r="IIS41" s="265"/>
      <c r="IIT41" s="265"/>
      <c r="IIU41" s="265"/>
      <c r="IIV41" s="246"/>
      <c r="IIW41" s="265"/>
      <c r="IIX41" s="265"/>
      <c r="IIY41" s="265"/>
      <c r="IIZ41" s="246"/>
      <c r="IJA41" s="265"/>
      <c r="IJB41" s="265"/>
      <c r="IJC41" s="265"/>
      <c r="IJD41" s="246"/>
      <c r="IJE41" s="265"/>
      <c r="IJF41" s="265"/>
      <c r="IJG41" s="265"/>
      <c r="IJH41" s="246"/>
      <c r="IJI41" s="265"/>
      <c r="IJJ41" s="265"/>
      <c r="IJK41" s="265"/>
      <c r="IJL41" s="246"/>
      <c r="IJM41" s="265"/>
      <c r="IJN41" s="265"/>
      <c r="IJO41" s="265"/>
      <c r="IJP41" s="246"/>
      <c r="IJQ41" s="265"/>
      <c r="IJR41" s="265"/>
      <c r="IJS41" s="265"/>
      <c r="IJT41" s="246"/>
      <c r="IJU41" s="265"/>
      <c r="IJV41" s="265"/>
      <c r="IJW41" s="265"/>
      <c r="IJX41" s="246"/>
      <c r="IJY41" s="265"/>
      <c r="IJZ41" s="265"/>
      <c r="IKA41" s="265"/>
      <c r="IKB41" s="246"/>
      <c r="IKC41" s="265"/>
      <c r="IKD41" s="265"/>
      <c r="IKE41" s="265"/>
      <c r="IKF41" s="246"/>
      <c r="IKG41" s="265"/>
      <c r="IKH41" s="265"/>
      <c r="IKI41" s="265"/>
      <c r="IKJ41" s="246"/>
      <c r="IKK41" s="265"/>
      <c r="IKL41" s="265"/>
      <c r="IKM41" s="265"/>
      <c r="IKN41" s="246"/>
      <c r="IKO41" s="265"/>
      <c r="IKP41" s="265"/>
      <c r="IKQ41" s="265"/>
      <c r="IKR41" s="246"/>
      <c r="IKS41" s="265"/>
      <c r="IKT41" s="265"/>
      <c r="IKU41" s="265"/>
      <c r="IKV41" s="246"/>
      <c r="IKW41" s="265"/>
      <c r="IKX41" s="265"/>
      <c r="IKY41" s="265"/>
      <c r="IKZ41" s="246"/>
      <c r="ILA41" s="265"/>
      <c r="ILB41" s="265"/>
      <c r="ILC41" s="265"/>
      <c r="ILD41" s="246"/>
      <c r="ILE41" s="265"/>
      <c r="ILF41" s="265"/>
      <c r="ILG41" s="265"/>
      <c r="ILH41" s="246"/>
      <c r="ILI41" s="265"/>
      <c r="ILJ41" s="265"/>
      <c r="ILK41" s="265"/>
      <c r="ILL41" s="246"/>
      <c r="ILM41" s="265"/>
      <c r="ILN41" s="265"/>
      <c r="ILO41" s="265"/>
      <c r="ILP41" s="246"/>
      <c r="ILQ41" s="265"/>
      <c r="ILR41" s="265"/>
      <c r="ILS41" s="265"/>
      <c r="ILT41" s="246"/>
      <c r="ILU41" s="265"/>
      <c r="ILV41" s="265"/>
      <c r="ILW41" s="265"/>
      <c r="ILX41" s="246"/>
      <c r="ILY41" s="265"/>
      <c r="ILZ41" s="265"/>
      <c r="IMA41" s="265"/>
      <c r="IMB41" s="246"/>
      <c r="IMC41" s="265"/>
      <c r="IMD41" s="265"/>
      <c r="IME41" s="265"/>
      <c r="IMF41" s="246"/>
      <c r="IMG41" s="265"/>
      <c r="IMH41" s="265"/>
      <c r="IMI41" s="265"/>
      <c r="IMJ41" s="246"/>
      <c r="IMK41" s="265"/>
      <c r="IML41" s="265"/>
      <c r="IMM41" s="265"/>
      <c r="IMN41" s="246"/>
      <c r="IMO41" s="265"/>
      <c r="IMP41" s="265"/>
      <c r="IMQ41" s="265"/>
      <c r="IMR41" s="246"/>
      <c r="IMS41" s="265"/>
      <c r="IMT41" s="265"/>
      <c r="IMU41" s="265"/>
      <c r="IMV41" s="246"/>
      <c r="IMW41" s="265"/>
      <c r="IMX41" s="265"/>
      <c r="IMY41" s="265"/>
      <c r="IMZ41" s="246"/>
      <c r="INA41" s="265"/>
      <c r="INB41" s="265"/>
      <c r="INC41" s="265"/>
      <c r="IND41" s="246"/>
      <c r="INE41" s="265"/>
      <c r="INF41" s="265"/>
      <c r="ING41" s="265"/>
      <c r="INH41" s="246"/>
      <c r="INI41" s="265"/>
      <c r="INJ41" s="265"/>
      <c r="INK41" s="265"/>
      <c r="INL41" s="246"/>
      <c r="INM41" s="265"/>
      <c r="INN41" s="265"/>
      <c r="INO41" s="265"/>
      <c r="INP41" s="246"/>
      <c r="INQ41" s="265"/>
      <c r="INR41" s="265"/>
      <c r="INS41" s="265"/>
      <c r="INT41" s="246"/>
      <c r="INU41" s="265"/>
      <c r="INV41" s="265"/>
      <c r="INW41" s="265"/>
      <c r="INX41" s="246"/>
      <c r="INY41" s="265"/>
      <c r="INZ41" s="265"/>
      <c r="IOA41" s="265"/>
      <c r="IOB41" s="246"/>
      <c r="IOC41" s="265"/>
      <c r="IOD41" s="265"/>
      <c r="IOE41" s="265"/>
      <c r="IOF41" s="246"/>
      <c r="IOG41" s="265"/>
      <c r="IOH41" s="265"/>
      <c r="IOI41" s="265"/>
      <c r="IOJ41" s="246"/>
      <c r="IOK41" s="265"/>
      <c r="IOL41" s="265"/>
      <c r="IOM41" s="265"/>
      <c r="ION41" s="246"/>
      <c r="IOO41" s="265"/>
      <c r="IOP41" s="265"/>
      <c r="IOQ41" s="265"/>
      <c r="IOR41" s="246"/>
      <c r="IOS41" s="265"/>
      <c r="IOT41" s="265"/>
      <c r="IOU41" s="265"/>
      <c r="IOV41" s="246"/>
      <c r="IOW41" s="265"/>
      <c r="IOX41" s="265"/>
      <c r="IOY41" s="265"/>
      <c r="IOZ41" s="246"/>
      <c r="IPA41" s="265"/>
      <c r="IPB41" s="265"/>
      <c r="IPC41" s="265"/>
      <c r="IPD41" s="246"/>
      <c r="IPE41" s="265"/>
      <c r="IPF41" s="265"/>
      <c r="IPG41" s="265"/>
      <c r="IPH41" s="246"/>
      <c r="IPI41" s="265"/>
      <c r="IPJ41" s="265"/>
      <c r="IPK41" s="265"/>
      <c r="IPL41" s="246"/>
      <c r="IPM41" s="265"/>
      <c r="IPN41" s="265"/>
      <c r="IPO41" s="265"/>
      <c r="IPP41" s="246"/>
      <c r="IPQ41" s="265"/>
      <c r="IPR41" s="265"/>
      <c r="IPS41" s="265"/>
      <c r="IPT41" s="246"/>
      <c r="IPU41" s="265"/>
      <c r="IPV41" s="265"/>
      <c r="IPW41" s="265"/>
      <c r="IPX41" s="246"/>
      <c r="IPY41" s="265"/>
      <c r="IPZ41" s="265"/>
      <c r="IQA41" s="265"/>
      <c r="IQB41" s="246"/>
      <c r="IQC41" s="265"/>
      <c r="IQD41" s="265"/>
      <c r="IQE41" s="265"/>
      <c r="IQF41" s="246"/>
      <c r="IQG41" s="265"/>
      <c r="IQH41" s="265"/>
      <c r="IQI41" s="265"/>
      <c r="IQJ41" s="246"/>
      <c r="IQK41" s="265"/>
      <c r="IQL41" s="265"/>
      <c r="IQM41" s="265"/>
      <c r="IQN41" s="246"/>
      <c r="IQO41" s="265"/>
      <c r="IQP41" s="265"/>
      <c r="IQQ41" s="265"/>
      <c r="IQR41" s="246"/>
      <c r="IQS41" s="265"/>
      <c r="IQT41" s="265"/>
      <c r="IQU41" s="265"/>
      <c r="IQV41" s="246"/>
      <c r="IQW41" s="265"/>
      <c r="IQX41" s="265"/>
      <c r="IQY41" s="265"/>
      <c r="IQZ41" s="246"/>
      <c r="IRA41" s="265"/>
      <c r="IRB41" s="265"/>
      <c r="IRC41" s="265"/>
      <c r="IRD41" s="246"/>
      <c r="IRE41" s="265"/>
      <c r="IRF41" s="265"/>
      <c r="IRG41" s="265"/>
      <c r="IRH41" s="246"/>
      <c r="IRI41" s="265"/>
      <c r="IRJ41" s="265"/>
      <c r="IRK41" s="265"/>
      <c r="IRL41" s="246"/>
      <c r="IRM41" s="265"/>
      <c r="IRN41" s="265"/>
      <c r="IRO41" s="265"/>
      <c r="IRP41" s="246"/>
      <c r="IRQ41" s="265"/>
      <c r="IRR41" s="265"/>
      <c r="IRS41" s="265"/>
      <c r="IRT41" s="246"/>
      <c r="IRU41" s="265"/>
      <c r="IRV41" s="265"/>
      <c r="IRW41" s="265"/>
      <c r="IRX41" s="246"/>
      <c r="IRY41" s="265"/>
      <c r="IRZ41" s="265"/>
      <c r="ISA41" s="265"/>
      <c r="ISB41" s="246"/>
      <c r="ISC41" s="265"/>
      <c r="ISD41" s="265"/>
      <c r="ISE41" s="265"/>
      <c r="ISF41" s="246"/>
      <c r="ISG41" s="265"/>
      <c r="ISH41" s="265"/>
      <c r="ISI41" s="265"/>
      <c r="ISJ41" s="246"/>
      <c r="ISK41" s="265"/>
      <c r="ISL41" s="265"/>
      <c r="ISM41" s="265"/>
      <c r="ISN41" s="246"/>
      <c r="ISO41" s="265"/>
      <c r="ISP41" s="265"/>
      <c r="ISQ41" s="265"/>
      <c r="ISR41" s="246"/>
      <c r="ISS41" s="265"/>
      <c r="IST41" s="265"/>
      <c r="ISU41" s="265"/>
      <c r="ISV41" s="246"/>
      <c r="ISW41" s="265"/>
      <c r="ISX41" s="265"/>
      <c r="ISY41" s="265"/>
      <c r="ISZ41" s="246"/>
      <c r="ITA41" s="265"/>
      <c r="ITB41" s="265"/>
      <c r="ITC41" s="265"/>
      <c r="ITD41" s="246"/>
      <c r="ITE41" s="265"/>
      <c r="ITF41" s="265"/>
      <c r="ITG41" s="265"/>
      <c r="ITH41" s="246"/>
      <c r="ITI41" s="265"/>
      <c r="ITJ41" s="265"/>
      <c r="ITK41" s="265"/>
      <c r="ITL41" s="246"/>
      <c r="ITM41" s="265"/>
      <c r="ITN41" s="265"/>
      <c r="ITO41" s="265"/>
      <c r="ITP41" s="246"/>
      <c r="ITQ41" s="265"/>
      <c r="ITR41" s="265"/>
      <c r="ITS41" s="265"/>
      <c r="ITT41" s="246"/>
      <c r="ITU41" s="265"/>
      <c r="ITV41" s="265"/>
      <c r="ITW41" s="265"/>
      <c r="ITX41" s="246"/>
      <c r="ITY41" s="265"/>
      <c r="ITZ41" s="265"/>
      <c r="IUA41" s="265"/>
      <c r="IUB41" s="246"/>
      <c r="IUC41" s="265"/>
      <c r="IUD41" s="265"/>
      <c r="IUE41" s="265"/>
      <c r="IUF41" s="246"/>
      <c r="IUG41" s="265"/>
      <c r="IUH41" s="265"/>
      <c r="IUI41" s="265"/>
      <c r="IUJ41" s="246"/>
      <c r="IUK41" s="265"/>
      <c r="IUL41" s="265"/>
      <c r="IUM41" s="265"/>
      <c r="IUN41" s="246"/>
      <c r="IUO41" s="265"/>
      <c r="IUP41" s="265"/>
      <c r="IUQ41" s="265"/>
      <c r="IUR41" s="246"/>
      <c r="IUS41" s="265"/>
      <c r="IUT41" s="265"/>
      <c r="IUU41" s="265"/>
      <c r="IUV41" s="246"/>
      <c r="IUW41" s="265"/>
      <c r="IUX41" s="265"/>
      <c r="IUY41" s="265"/>
      <c r="IUZ41" s="246"/>
      <c r="IVA41" s="265"/>
      <c r="IVB41" s="265"/>
      <c r="IVC41" s="265"/>
      <c r="IVD41" s="246"/>
      <c r="IVE41" s="265"/>
      <c r="IVF41" s="265"/>
      <c r="IVG41" s="265"/>
      <c r="IVH41" s="246"/>
      <c r="IVI41" s="265"/>
      <c r="IVJ41" s="265"/>
      <c r="IVK41" s="265"/>
      <c r="IVL41" s="246"/>
      <c r="IVM41" s="265"/>
      <c r="IVN41" s="265"/>
      <c r="IVO41" s="265"/>
      <c r="IVP41" s="246"/>
      <c r="IVQ41" s="265"/>
      <c r="IVR41" s="265"/>
      <c r="IVS41" s="265"/>
      <c r="IVT41" s="246"/>
      <c r="IVU41" s="265"/>
      <c r="IVV41" s="265"/>
      <c r="IVW41" s="265"/>
      <c r="IVX41" s="246"/>
      <c r="IVY41" s="265"/>
      <c r="IVZ41" s="265"/>
      <c r="IWA41" s="265"/>
      <c r="IWB41" s="246"/>
      <c r="IWC41" s="265"/>
      <c r="IWD41" s="265"/>
      <c r="IWE41" s="265"/>
      <c r="IWF41" s="246"/>
      <c r="IWG41" s="265"/>
      <c r="IWH41" s="265"/>
      <c r="IWI41" s="265"/>
      <c r="IWJ41" s="246"/>
      <c r="IWK41" s="265"/>
      <c r="IWL41" s="265"/>
      <c r="IWM41" s="265"/>
      <c r="IWN41" s="246"/>
      <c r="IWO41" s="265"/>
      <c r="IWP41" s="265"/>
      <c r="IWQ41" s="265"/>
      <c r="IWR41" s="246"/>
      <c r="IWS41" s="265"/>
      <c r="IWT41" s="265"/>
      <c r="IWU41" s="265"/>
      <c r="IWV41" s="246"/>
      <c r="IWW41" s="265"/>
      <c r="IWX41" s="265"/>
      <c r="IWY41" s="265"/>
      <c r="IWZ41" s="246"/>
      <c r="IXA41" s="265"/>
      <c r="IXB41" s="265"/>
      <c r="IXC41" s="265"/>
      <c r="IXD41" s="246"/>
      <c r="IXE41" s="265"/>
      <c r="IXF41" s="265"/>
      <c r="IXG41" s="265"/>
      <c r="IXH41" s="246"/>
      <c r="IXI41" s="265"/>
      <c r="IXJ41" s="265"/>
      <c r="IXK41" s="265"/>
      <c r="IXL41" s="246"/>
      <c r="IXM41" s="265"/>
      <c r="IXN41" s="265"/>
      <c r="IXO41" s="265"/>
      <c r="IXP41" s="246"/>
      <c r="IXQ41" s="265"/>
      <c r="IXR41" s="265"/>
      <c r="IXS41" s="265"/>
      <c r="IXT41" s="246"/>
      <c r="IXU41" s="265"/>
      <c r="IXV41" s="265"/>
      <c r="IXW41" s="265"/>
      <c r="IXX41" s="246"/>
      <c r="IXY41" s="265"/>
      <c r="IXZ41" s="265"/>
      <c r="IYA41" s="265"/>
      <c r="IYB41" s="246"/>
      <c r="IYC41" s="265"/>
      <c r="IYD41" s="265"/>
      <c r="IYE41" s="265"/>
      <c r="IYF41" s="246"/>
      <c r="IYG41" s="265"/>
      <c r="IYH41" s="265"/>
      <c r="IYI41" s="265"/>
      <c r="IYJ41" s="246"/>
      <c r="IYK41" s="265"/>
      <c r="IYL41" s="265"/>
      <c r="IYM41" s="265"/>
      <c r="IYN41" s="246"/>
      <c r="IYO41" s="265"/>
      <c r="IYP41" s="265"/>
      <c r="IYQ41" s="265"/>
      <c r="IYR41" s="246"/>
      <c r="IYS41" s="265"/>
      <c r="IYT41" s="265"/>
      <c r="IYU41" s="265"/>
      <c r="IYV41" s="246"/>
      <c r="IYW41" s="265"/>
      <c r="IYX41" s="265"/>
      <c r="IYY41" s="265"/>
      <c r="IYZ41" s="246"/>
      <c r="IZA41" s="265"/>
      <c r="IZB41" s="265"/>
      <c r="IZC41" s="265"/>
      <c r="IZD41" s="246"/>
      <c r="IZE41" s="265"/>
      <c r="IZF41" s="265"/>
      <c r="IZG41" s="265"/>
      <c r="IZH41" s="246"/>
      <c r="IZI41" s="265"/>
      <c r="IZJ41" s="265"/>
      <c r="IZK41" s="265"/>
      <c r="IZL41" s="246"/>
      <c r="IZM41" s="265"/>
      <c r="IZN41" s="265"/>
      <c r="IZO41" s="265"/>
      <c r="IZP41" s="246"/>
      <c r="IZQ41" s="265"/>
      <c r="IZR41" s="265"/>
      <c r="IZS41" s="265"/>
      <c r="IZT41" s="246"/>
      <c r="IZU41" s="265"/>
      <c r="IZV41" s="265"/>
      <c r="IZW41" s="265"/>
      <c r="IZX41" s="246"/>
      <c r="IZY41" s="265"/>
      <c r="IZZ41" s="265"/>
      <c r="JAA41" s="265"/>
      <c r="JAB41" s="246"/>
      <c r="JAC41" s="265"/>
      <c r="JAD41" s="265"/>
      <c r="JAE41" s="265"/>
      <c r="JAF41" s="246"/>
      <c r="JAG41" s="265"/>
      <c r="JAH41" s="265"/>
      <c r="JAI41" s="265"/>
      <c r="JAJ41" s="246"/>
      <c r="JAK41" s="265"/>
      <c r="JAL41" s="265"/>
      <c r="JAM41" s="265"/>
      <c r="JAN41" s="246"/>
      <c r="JAO41" s="265"/>
      <c r="JAP41" s="265"/>
      <c r="JAQ41" s="265"/>
      <c r="JAR41" s="246"/>
      <c r="JAS41" s="265"/>
      <c r="JAT41" s="265"/>
      <c r="JAU41" s="265"/>
      <c r="JAV41" s="246"/>
      <c r="JAW41" s="265"/>
      <c r="JAX41" s="265"/>
      <c r="JAY41" s="265"/>
      <c r="JAZ41" s="246"/>
      <c r="JBA41" s="265"/>
      <c r="JBB41" s="265"/>
      <c r="JBC41" s="265"/>
      <c r="JBD41" s="246"/>
      <c r="JBE41" s="265"/>
      <c r="JBF41" s="265"/>
      <c r="JBG41" s="265"/>
      <c r="JBH41" s="246"/>
      <c r="JBI41" s="265"/>
      <c r="JBJ41" s="265"/>
      <c r="JBK41" s="265"/>
      <c r="JBL41" s="246"/>
      <c r="JBM41" s="265"/>
      <c r="JBN41" s="265"/>
      <c r="JBO41" s="265"/>
      <c r="JBP41" s="246"/>
      <c r="JBQ41" s="265"/>
      <c r="JBR41" s="265"/>
      <c r="JBS41" s="265"/>
      <c r="JBT41" s="246"/>
      <c r="JBU41" s="265"/>
      <c r="JBV41" s="265"/>
      <c r="JBW41" s="265"/>
      <c r="JBX41" s="246"/>
      <c r="JBY41" s="265"/>
      <c r="JBZ41" s="265"/>
      <c r="JCA41" s="265"/>
      <c r="JCB41" s="246"/>
      <c r="JCC41" s="265"/>
      <c r="JCD41" s="265"/>
      <c r="JCE41" s="265"/>
      <c r="JCF41" s="246"/>
      <c r="JCG41" s="265"/>
      <c r="JCH41" s="265"/>
      <c r="JCI41" s="265"/>
      <c r="JCJ41" s="246"/>
      <c r="JCK41" s="265"/>
      <c r="JCL41" s="265"/>
      <c r="JCM41" s="265"/>
      <c r="JCN41" s="246"/>
      <c r="JCO41" s="265"/>
      <c r="JCP41" s="265"/>
      <c r="JCQ41" s="265"/>
      <c r="JCR41" s="246"/>
      <c r="JCS41" s="265"/>
      <c r="JCT41" s="265"/>
      <c r="JCU41" s="265"/>
      <c r="JCV41" s="246"/>
      <c r="JCW41" s="265"/>
      <c r="JCX41" s="265"/>
      <c r="JCY41" s="265"/>
      <c r="JCZ41" s="246"/>
      <c r="JDA41" s="265"/>
      <c r="JDB41" s="265"/>
      <c r="JDC41" s="265"/>
      <c r="JDD41" s="246"/>
      <c r="JDE41" s="265"/>
      <c r="JDF41" s="265"/>
      <c r="JDG41" s="265"/>
      <c r="JDH41" s="246"/>
      <c r="JDI41" s="265"/>
      <c r="JDJ41" s="265"/>
      <c r="JDK41" s="265"/>
      <c r="JDL41" s="246"/>
      <c r="JDM41" s="265"/>
      <c r="JDN41" s="265"/>
      <c r="JDO41" s="265"/>
      <c r="JDP41" s="246"/>
      <c r="JDQ41" s="265"/>
      <c r="JDR41" s="265"/>
      <c r="JDS41" s="265"/>
      <c r="JDT41" s="246"/>
      <c r="JDU41" s="265"/>
      <c r="JDV41" s="265"/>
      <c r="JDW41" s="265"/>
      <c r="JDX41" s="246"/>
      <c r="JDY41" s="265"/>
      <c r="JDZ41" s="265"/>
      <c r="JEA41" s="265"/>
      <c r="JEB41" s="246"/>
      <c r="JEC41" s="265"/>
      <c r="JED41" s="265"/>
      <c r="JEE41" s="265"/>
      <c r="JEF41" s="246"/>
      <c r="JEG41" s="265"/>
      <c r="JEH41" s="265"/>
      <c r="JEI41" s="265"/>
      <c r="JEJ41" s="246"/>
      <c r="JEK41" s="265"/>
      <c r="JEL41" s="265"/>
      <c r="JEM41" s="265"/>
      <c r="JEN41" s="246"/>
      <c r="JEO41" s="265"/>
      <c r="JEP41" s="265"/>
      <c r="JEQ41" s="265"/>
      <c r="JER41" s="246"/>
      <c r="JES41" s="265"/>
      <c r="JET41" s="265"/>
      <c r="JEU41" s="265"/>
      <c r="JEV41" s="246"/>
      <c r="JEW41" s="265"/>
      <c r="JEX41" s="265"/>
      <c r="JEY41" s="265"/>
      <c r="JEZ41" s="246"/>
      <c r="JFA41" s="265"/>
      <c r="JFB41" s="265"/>
      <c r="JFC41" s="265"/>
      <c r="JFD41" s="246"/>
      <c r="JFE41" s="265"/>
      <c r="JFF41" s="265"/>
      <c r="JFG41" s="265"/>
      <c r="JFH41" s="246"/>
      <c r="JFI41" s="265"/>
      <c r="JFJ41" s="265"/>
      <c r="JFK41" s="265"/>
      <c r="JFL41" s="246"/>
      <c r="JFM41" s="265"/>
      <c r="JFN41" s="265"/>
      <c r="JFO41" s="265"/>
      <c r="JFP41" s="246"/>
      <c r="JFQ41" s="265"/>
      <c r="JFR41" s="265"/>
      <c r="JFS41" s="265"/>
      <c r="JFT41" s="246"/>
      <c r="JFU41" s="265"/>
      <c r="JFV41" s="265"/>
      <c r="JFW41" s="265"/>
      <c r="JFX41" s="246"/>
      <c r="JFY41" s="265"/>
      <c r="JFZ41" s="265"/>
      <c r="JGA41" s="265"/>
      <c r="JGB41" s="246"/>
      <c r="JGC41" s="265"/>
      <c r="JGD41" s="265"/>
      <c r="JGE41" s="265"/>
      <c r="JGF41" s="246"/>
      <c r="JGG41" s="265"/>
      <c r="JGH41" s="265"/>
      <c r="JGI41" s="265"/>
      <c r="JGJ41" s="246"/>
      <c r="JGK41" s="265"/>
      <c r="JGL41" s="265"/>
      <c r="JGM41" s="265"/>
      <c r="JGN41" s="246"/>
      <c r="JGO41" s="265"/>
      <c r="JGP41" s="265"/>
      <c r="JGQ41" s="265"/>
      <c r="JGR41" s="246"/>
      <c r="JGS41" s="265"/>
      <c r="JGT41" s="265"/>
      <c r="JGU41" s="265"/>
      <c r="JGV41" s="246"/>
      <c r="JGW41" s="265"/>
      <c r="JGX41" s="265"/>
      <c r="JGY41" s="265"/>
      <c r="JGZ41" s="246"/>
      <c r="JHA41" s="265"/>
      <c r="JHB41" s="265"/>
      <c r="JHC41" s="265"/>
      <c r="JHD41" s="246"/>
      <c r="JHE41" s="265"/>
      <c r="JHF41" s="265"/>
      <c r="JHG41" s="265"/>
      <c r="JHH41" s="246"/>
      <c r="JHI41" s="265"/>
      <c r="JHJ41" s="265"/>
      <c r="JHK41" s="265"/>
      <c r="JHL41" s="246"/>
      <c r="JHM41" s="265"/>
      <c r="JHN41" s="265"/>
      <c r="JHO41" s="265"/>
      <c r="JHP41" s="246"/>
      <c r="JHQ41" s="265"/>
      <c r="JHR41" s="265"/>
      <c r="JHS41" s="265"/>
      <c r="JHT41" s="246"/>
      <c r="JHU41" s="265"/>
      <c r="JHV41" s="265"/>
      <c r="JHW41" s="265"/>
      <c r="JHX41" s="246"/>
      <c r="JHY41" s="265"/>
      <c r="JHZ41" s="265"/>
      <c r="JIA41" s="265"/>
      <c r="JIB41" s="246"/>
      <c r="JIC41" s="265"/>
      <c r="JID41" s="265"/>
      <c r="JIE41" s="265"/>
      <c r="JIF41" s="246"/>
      <c r="JIG41" s="265"/>
      <c r="JIH41" s="265"/>
      <c r="JII41" s="265"/>
      <c r="JIJ41" s="246"/>
      <c r="JIK41" s="265"/>
      <c r="JIL41" s="265"/>
      <c r="JIM41" s="265"/>
      <c r="JIN41" s="246"/>
      <c r="JIO41" s="265"/>
      <c r="JIP41" s="265"/>
      <c r="JIQ41" s="265"/>
      <c r="JIR41" s="246"/>
      <c r="JIS41" s="265"/>
      <c r="JIT41" s="265"/>
      <c r="JIU41" s="265"/>
      <c r="JIV41" s="246"/>
      <c r="JIW41" s="265"/>
      <c r="JIX41" s="265"/>
      <c r="JIY41" s="265"/>
      <c r="JIZ41" s="246"/>
      <c r="JJA41" s="265"/>
      <c r="JJB41" s="265"/>
      <c r="JJC41" s="265"/>
      <c r="JJD41" s="246"/>
      <c r="JJE41" s="265"/>
      <c r="JJF41" s="265"/>
      <c r="JJG41" s="265"/>
      <c r="JJH41" s="246"/>
      <c r="JJI41" s="265"/>
      <c r="JJJ41" s="265"/>
      <c r="JJK41" s="265"/>
      <c r="JJL41" s="246"/>
      <c r="JJM41" s="265"/>
      <c r="JJN41" s="265"/>
      <c r="JJO41" s="265"/>
      <c r="JJP41" s="246"/>
      <c r="JJQ41" s="265"/>
      <c r="JJR41" s="265"/>
      <c r="JJS41" s="265"/>
      <c r="JJT41" s="246"/>
      <c r="JJU41" s="265"/>
      <c r="JJV41" s="265"/>
      <c r="JJW41" s="265"/>
      <c r="JJX41" s="246"/>
      <c r="JJY41" s="265"/>
      <c r="JJZ41" s="265"/>
      <c r="JKA41" s="265"/>
      <c r="JKB41" s="246"/>
      <c r="JKC41" s="265"/>
      <c r="JKD41" s="265"/>
      <c r="JKE41" s="265"/>
      <c r="JKF41" s="246"/>
      <c r="JKG41" s="265"/>
      <c r="JKH41" s="265"/>
      <c r="JKI41" s="265"/>
      <c r="JKJ41" s="246"/>
      <c r="JKK41" s="265"/>
      <c r="JKL41" s="265"/>
      <c r="JKM41" s="265"/>
      <c r="JKN41" s="246"/>
      <c r="JKO41" s="265"/>
      <c r="JKP41" s="265"/>
      <c r="JKQ41" s="265"/>
      <c r="JKR41" s="246"/>
      <c r="JKS41" s="265"/>
      <c r="JKT41" s="265"/>
      <c r="JKU41" s="265"/>
      <c r="JKV41" s="246"/>
      <c r="JKW41" s="265"/>
      <c r="JKX41" s="265"/>
      <c r="JKY41" s="265"/>
      <c r="JKZ41" s="246"/>
      <c r="JLA41" s="265"/>
      <c r="JLB41" s="265"/>
      <c r="JLC41" s="265"/>
      <c r="JLD41" s="246"/>
      <c r="JLE41" s="265"/>
      <c r="JLF41" s="265"/>
      <c r="JLG41" s="265"/>
      <c r="JLH41" s="246"/>
      <c r="JLI41" s="265"/>
      <c r="JLJ41" s="265"/>
      <c r="JLK41" s="265"/>
      <c r="JLL41" s="246"/>
      <c r="JLM41" s="265"/>
      <c r="JLN41" s="265"/>
      <c r="JLO41" s="265"/>
      <c r="JLP41" s="246"/>
      <c r="JLQ41" s="265"/>
      <c r="JLR41" s="265"/>
      <c r="JLS41" s="265"/>
      <c r="JLT41" s="246"/>
      <c r="JLU41" s="265"/>
      <c r="JLV41" s="265"/>
      <c r="JLW41" s="265"/>
      <c r="JLX41" s="246"/>
      <c r="JLY41" s="265"/>
      <c r="JLZ41" s="265"/>
      <c r="JMA41" s="265"/>
      <c r="JMB41" s="246"/>
      <c r="JMC41" s="265"/>
      <c r="JMD41" s="265"/>
      <c r="JME41" s="265"/>
      <c r="JMF41" s="246"/>
      <c r="JMG41" s="265"/>
      <c r="JMH41" s="265"/>
      <c r="JMI41" s="265"/>
      <c r="JMJ41" s="246"/>
      <c r="JMK41" s="265"/>
      <c r="JML41" s="265"/>
      <c r="JMM41" s="265"/>
      <c r="JMN41" s="246"/>
      <c r="JMO41" s="265"/>
      <c r="JMP41" s="265"/>
      <c r="JMQ41" s="265"/>
      <c r="JMR41" s="246"/>
      <c r="JMS41" s="265"/>
      <c r="JMT41" s="265"/>
      <c r="JMU41" s="265"/>
      <c r="JMV41" s="246"/>
      <c r="JMW41" s="265"/>
      <c r="JMX41" s="265"/>
      <c r="JMY41" s="265"/>
      <c r="JMZ41" s="246"/>
      <c r="JNA41" s="265"/>
      <c r="JNB41" s="265"/>
      <c r="JNC41" s="265"/>
      <c r="JND41" s="246"/>
      <c r="JNE41" s="265"/>
      <c r="JNF41" s="265"/>
      <c r="JNG41" s="265"/>
      <c r="JNH41" s="246"/>
      <c r="JNI41" s="265"/>
      <c r="JNJ41" s="265"/>
      <c r="JNK41" s="265"/>
      <c r="JNL41" s="246"/>
      <c r="JNM41" s="265"/>
      <c r="JNN41" s="265"/>
      <c r="JNO41" s="265"/>
      <c r="JNP41" s="246"/>
      <c r="JNQ41" s="265"/>
      <c r="JNR41" s="265"/>
      <c r="JNS41" s="265"/>
      <c r="JNT41" s="246"/>
      <c r="JNU41" s="265"/>
      <c r="JNV41" s="265"/>
      <c r="JNW41" s="265"/>
      <c r="JNX41" s="246"/>
      <c r="JNY41" s="265"/>
      <c r="JNZ41" s="265"/>
      <c r="JOA41" s="265"/>
      <c r="JOB41" s="246"/>
      <c r="JOC41" s="265"/>
      <c r="JOD41" s="265"/>
      <c r="JOE41" s="265"/>
      <c r="JOF41" s="246"/>
      <c r="JOG41" s="265"/>
      <c r="JOH41" s="265"/>
      <c r="JOI41" s="265"/>
      <c r="JOJ41" s="246"/>
      <c r="JOK41" s="265"/>
      <c r="JOL41" s="265"/>
      <c r="JOM41" s="265"/>
      <c r="JON41" s="246"/>
      <c r="JOO41" s="265"/>
      <c r="JOP41" s="265"/>
      <c r="JOQ41" s="265"/>
      <c r="JOR41" s="246"/>
      <c r="JOS41" s="265"/>
      <c r="JOT41" s="265"/>
      <c r="JOU41" s="265"/>
      <c r="JOV41" s="246"/>
      <c r="JOW41" s="265"/>
      <c r="JOX41" s="265"/>
      <c r="JOY41" s="265"/>
      <c r="JOZ41" s="246"/>
      <c r="JPA41" s="265"/>
      <c r="JPB41" s="265"/>
      <c r="JPC41" s="265"/>
      <c r="JPD41" s="246"/>
      <c r="JPE41" s="265"/>
      <c r="JPF41" s="265"/>
      <c r="JPG41" s="265"/>
      <c r="JPH41" s="246"/>
      <c r="JPI41" s="265"/>
      <c r="JPJ41" s="265"/>
      <c r="JPK41" s="265"/>
      <c r="JPL41" s="246"/>
      <c r="JPM41" s="265"/>
      <c r="JPN41" s="265"/>
      <c r="JPO41" s="265"/>
      <c r="JPP41" s="246"/>
      <c r="JPQ41" s="265"/>
      <c r="JPR41" s="265"/>
      <c r="JPS41" s="265"/>
      <c r="JPT41" s="246"/>
      <c r="JPU41" s="265"/>
      <c r="JPV41" s="265"/>
      <c r="JPW41" s="265"/>
      <c r="JPX41" s="246"/>
      <c r="JPY41" s="265"/>
      <c r="JPZ41" s="265"/>
      <c r="JQA41" s="265"/>
      <c r="JQB41" s="246"/>
      <c r="JQC41" s="265"/>
      <c r="JQD41" s="265"/>
      <c r="JQE41" s="265"/>
      <c r="JQF41" s="246"/>
      <c r="JQG41" s="265"/>
      <c r="JQH41" s="265"/>
      <c r="JQI41" s="265"/>
      <c r="JQJ41" s="246"/>
      <c r="JQK41" s="265"/>
      <c r="JQL41" s="265"/>
      <c r="JQM41" s="265"/>
      <c r="JQN41" s="246"/>
      <c r="JQO41" s="265"/>
      <c r="JQP41" s="265"/>
      <c r="JQQ41" s="265"/>
      <c r="JQR41" s="246"/>
      <c r="JQS41" s="265"/>
      <c r="JQT41" s="265"/>
      <c r="JQU41" s="265"/>
      <c r="JQV41" s="246"/>
      <c r="JQW41" s="265"/>
      <c r="JQX41" s="265"/>
      <c r="JQY41" s="265"/>
      <c r="JQZ41" s="246"/>
      <c r="JRA41" s="265"/>
      <c r="JRB41" s="265"/>
      <c r="JRC41" s="265"/>
      <c r="JRD41" s="246"/>
      <c r="JRE41" s="265"/>
      <c r="JRF41" s="265"/>
      <c r="JRG41" s="265"/>
      <c r="JRH41" s="246"/>
      <c r="JRI41" s="265"/>
      <c r="JRJ41" s="265"/>
      <c r="JRK41" s="265"/>
      <c r="JRL41" s="246"/>
      <c r="JRM41" s="265"/>
      <c r="JRN41" s="265"/>
      <c r="JRO41" s="265"/>
      <c r="JRP41" s="246"/>
      <c r="JRQ41" s="265"/>
      <c r="JRR41" s="265"/>
      <c r="JRS41" s="265"/>
      <c r="JRT41" s="246"/>
      <c r="JRU41" s="265"/>
      <c r="JRV41" s="265"/>
      <c r="JRW41" s="265"/>
      <c r="JRX41" s="246"/>
      <c r="JRY41" s="265"/>
      <c r="JRZ41" s="265"/>
      <c r="JSA41" s="265"/>
      <c r="JSB41" s="246"/>
      <c r="JSC41" s="265"/>
      <c r="JSD41" s="265"/>
      <c r="JSE41" s="265"/>
      <c r="JSF41" s="246"/>
      <c r="JSG41" s="265"/>
      <c r="JSH41" s="265"/>
      <c r="JSI41" s="265"/>
      <c r="JSJ41" s="246"/>
      <c r="JSK41" s="265"/>
      <c r="JSL41" s="265"/>
      <c r="JSM41" s="265"/>
      <c r="JSN41" s="246"/>
      <c r="JSO41" s="265"/>
      <c r="JSP41" s="265"/>
      <c r="JSQ41" s="265"/>
      <c r="JSR41" s="246"/>
      <c r="JSS41" s="265"/>
      <c r="JST41" s="265"/>
      <c r="JSU41" s="265"/>
      <c r="JSV41" s="246"/>
      <c r="JSW41" s="265"/>
      <c r="JSX41" s="265"/>
      <c r="JSY41" s="265"/>
      <c r="JSZ41" s="246"/>
      <c r="JTA41" s="265"/>
      <c r="JTB41" s="265"/>
      <c r="JTC41" s="265"/>
      <c r="JTD41" s="246"/>
      <c r="JTE41" s="265"/>
      <c r="JTF41" s="265"/>
      <c r="JTG41" s="265"/>
      <c r="JTH41" s="246"/>
      <c r="JTI41" s="265"/>
      <c r="JTJ41" s="265"/>
      <c r="JTK41" s="265"/>
      <c r="JTL41" s="246"/>
      <c r="JTM41" s="265"/>
      <c r="JTN41" s="265"/>
      <c r="JTO41" s="265"/>
      <c r="JTP41" s="246"/>
      <c r="JTQ41" s="265"/>
      <c r="JTR41" s="265"/>
      <c r="JTS41" s="265"/>
      <c r="JTT41" s="246"/>
      <c r="JTU41" s="265"/>
      <c r="JTV41" s="265"/>
      <c r="JTW41" s="265"/>
      <c r="JTX41" s="246"/>
      <c r="JTY41" s="265"/>
      <c r="JTZ41" s="265"/>
      <c r="JUA41" s="265"/>
      <c r="JUB41" s="246"/>
      <c r="JUC41" s="265"/>
      <c r="JUD41" s="265"/>
      <c r="JUE41" s="265"/>
      <c r="JUF41" s="246"/>
      <c r="JUG41" s="265"/>
      <c r="JUH41" s="265"/>
      <c r="JUI41" s="265"/>
      <c r="JUJ41" s="246"/>
      <c r="JUK41" s="265"/>
      <c r="JUL41" s="265"/>
      <c r="JUM41" s="265"/>
      <c r="JUN41" s="246"/>
      <c r="JUO41" s="265"/>
      <c r="JUP41" s="265"/>
      <c r="JUQ41" s="265"/>
      <c r="JUR41" s="246"/>
      <c r="JUS41" s="265"/>
      <c r="JUT41" s="265"/>
      <c r="JUU41" s="265"/>
      <c r="JUV41" s="246"/>
      <c r="JUW41" s="265"/>
      <c r="JUX41" s="265"/>
      <c r="JUY41" s="265"/>
      <c r="JUZ41" s="246"/>
      <c r="JVA41" s="265"/>
      <c r="JVB41" s="265"/>
      <c r="JVC41" s="265"/>
      <c r="JVD41" s="246"/>
      <c r="JVE41" s="265"/>
      <c r="JVF41" s="265"/>
      <c r="JVG41" s="265"/>
      <c r="JVH41" s="246"/>
      <c r="JVI41" s="265"/>
      <c r="JVJ41" s="265"/>
      <c r="JVK41" s="265"/>
      <c r="JVL41" s="246"/>
      <c r="JVM41" s="265"/>
      <c r="JVN41" s="265"/>
      <c r="JVO41" s="265"/>
      <c r="JVP41" s="246"/>
      <c r="JVQ41" s="265"/>
      <c r="JVR41" s="265"/>
      <c r="JVS41" s="265"/>
      <c r="JVT41" s="246"/>
      <c r="JVU41" s="265"/>
      <c r="JVV41" s="265"/>
      <c r="JVW41" s="265"/>
      <c r="JVX41" s="246"/>
      <c r="JVY41" s="265"/>
      <c r="JVZ41" s="265"/>
      <c r="JWA41" s="265"/>
      <c r="JWB41" s="246"/>
      <c r="JWC41" s="265"/>
      <c r="JWD41" s="265"/>
      <c r="JWE41" s="265"/>
      <c r="JWF41" s="246"/>
      <c r="JWG41" s="265"/>
      <c r="JWH41" s="265"/>
      <c r="JWI41" s="265"/>
      <c r="JWJ41" s="246"/>
      <c r="JWK41" s="265"/>
      <c r="JWL41" s="265"/>
      <c r="JWM41" s="265"/>
      <c r="JWN41" s="246"/>
      <c r="JWO41" s="265"/>
      <c r="JWP41" s="265"/>
      <c r="JWQ41" s="265"/>
      <c r="JWR41" s="246"/>
      <c r="JWS41" s="265"/>
      <c r="JWT41" s="265"/>
      <c r="JWU41" s="265"/>
      <c r="JWV41" s="246"/>
      <c r="JWW41" s="265"/>
      <c r="JWX41" s="265"/>
      <c r="JWY41" s="265"/>
      <c r="JWZ41" s="246"/>
      <c r="JXA41" s="265"/>
      <c r="JXB41" s="265"/>
      <c r="JXC41" s="265"/>
      <c r="JXD41" s="246"/>
      <c r="JXE41" s="265"/>
      <c r="JXF41" s="265"/>
      <c r="JXG41" s="265"/>
      <c r="JXH41" s="246"/>
      <c r="JXI41" s="265"/>
      <c r="JXJ41" s="265"/>
      <c r="JXK41" s="265"/>
      <c r="JXL41" s="246"/>
      <c r="JXM41" s="265"/>
      <c r="JXN41" s="265"/>
      <c r="JXO41" s="265"/>
      <c r="JXP41" s="246"/>
      <c r="JXQ41" s="265"/>
      <c r="JXR41" s="265"/>
      <c r="JXS41" s="265"/>
      <c r="JXT41" s="246"/>
      <c r="JXU41" s="265"/>
      <c r="JXV41" s="265"/>
      <c r="JXW41" s="265"/>
      <c r="JXX41" s="246"/>
      <c r="JXY41" s="265"/>
      <c r="JXZ41" s="265"/>
      <c r="JYA41" s="265"/>
      <c r="JYB41" s="246"/>
      <c r="JYC41" s="265"/>
      <c r="JYD41" s="265"/>
      <c r="JYE41" s="265"/>
      <c r="JYF41" s="246"/>
      <c r="JYG41" s="265"/>
      <c r="JYH41" s="265"/>
      <c r="JYI41" s="265"/>
      <c r="JYJ41" s="246"/>
      <c r="JYK41" s="265"/>
      <c r="JYL41" s="265"/>
      <c r="JYM41" s="265"/>
      <c r="JYN41" s="246"/>
      <c r="JYO41" s="265"/>
      <c r="JYP41" s="265"/>
      <c r="JYQ41" s="265"/>
      <c r="JYR41" s="246"/>
      <c r="JYS41" s="265"/>
      <c r="JYT41" s="265"/>
      <c r="JYU41" s="265"/>
      <c r="JYV41" s="246"/>
      <c r="JYW41" s="265"/>
      <c r="JYX41" s="265"/>
      <c r="JYY41" s="265"/>
      <c r="JYZ41" s="246"/>
      <c r="JZA41" s="265"/>
      <c r="JZB41" s="265"/>
      <c r="JZC41" s="265"/>
      <c r="JZD41" s="246"/>
      <c r="JZE41" s="265"/>
      <c r="JZF41" s="265"/>
      <c r="JZG41" s="265"/>
      <c r="JZH41" s="246"/>
      <c r="JZI41" s="265"/>
      <c r="JZJ41" s="265"/>
      <c r="JZK41" s="265"/>
      <c r="JZL41" s="246"/>
      <c r="JZM41" s="265"/>
      <c r="JZN41" s="265"/>
      <c r="JZO41" s="265"/>
      <c r="JZP41" s="246"/>
      <c r="JZQ41" s="265"/>
      <c r="JZR41" s="265"/>
      <c r="JZS41" s="265"/>
      <c r="JZT41" s="246"/>
      <c r="JZU41" s="265"/>
      <c r="JZV41" s="265"/>
      <c r="JZW41" s="265"/>
      <c r="JZX41" s="246"/>
      <c r="JZY41" s="265"/>
      <c r="JZZ41" s="265"/>
      <c r="KAA41" s="265"/>
      <c r="KAB41" s="246"/>
      <c r="KAC41" s="265"/>
      <c r="KAD41" s="265"/>
      <c r="KAE41" s="265"/>
      <c r="KAF41" s="246"/>
      <c r="KAG41" s="265"/>
      <c r="KAH41" s="265"/>
      <c r="KAI41" s="265"/>
      <c r="KAJ41" s="246"/>
      <c r="KAK41" s="265"/>
      <c r="KAL41" s="265"/>
      <c r="KAM41" s="265"/>
      <c r="KAN41" s="246"/>
      <c r="KAO41" s="265"/>
      <c r="KAP41" s="265"/>
      <c r="KAQ41" s="265"/>
      <c r="KAR41" s="246"/>
      <c r="KAS41" s="265"/>
      <c r="KAT41" s="265"/>
      <c r="KAU41" s="265"/>
      <c r="KAV41" s="246"/>
      <c r="KAW41" s="265"/>
      <c r="KAX41" s="265"/>
      <c r="KAY41" s="265"/>
      <c r="KAZ41" s="246"/>
      <c r="KBA41" s="265"/>
      <c r="KBB41" s="265"/>
      <c r="KBC41" s="265"/>
      <c r="KBD41" s="246"/>
      <c r="KBE41" s="265"/>
      <c r="KBF41" s="265"/>
      <c r="KBG41" s="265"/>
      <c r="KBH41" s="246"/>
      <c r="KBI41" s="265"/>
      <c r="KBJ41" s="265"/>
      <c r="KBK41" s="265"/>
      <c r="KBL41" s="246"/>
      <c r="KBM41" s="265"/>
      <c r="KBN41" s="265"/>
      <c r="KBO41" s="265"/>
      <c r="KBP41" s="246"/>
      <c r="KBQ41" s="265"/>
      <c r="KBR41" s="265"/>
      <c r="KBS41" s="265"/>
      <c r="KBT41" s="246"/>
      <c r="KBU41" s="265"/>
      <c r="KBV41" s="265"/>
      <c r="KBW41" s="265"/>
      <c r="KBX41" s="246"/>
      <c r="KBY41" s="265"/>
      <c r="KBZ41" s="265"/>
      <c r="KCA41" s="265"/>
      <c r="KCB41" s="246"/>
      <c r="KCC41" s="265"/>
      <c r="KCD41" s="265"/>
      <c r="KCE41" s="265"/>
      <c r="KCF41" s="246"/>
      <c r="KCG41" s="265"/>
      <c r="KCH41" s="265"/>
      <c r="KCI41" s="265"/>
      <c r="KCJ41" s="246"/>
      <c r="KCK41" s="265"/>
      <c r="KCL41" s="265"/>
      <c r="KCM41" s="265"/>
      <c r="KCN41" s="246"/>
      <c r="KCO41" s="265"/>
      <c r="KCP41" s="265"/>
      <c r="KCQ41" s="265"/>
      <c r="KCR41" s="246"/>
      <c r="KCS41" s="265"/>
      <c r="KCT41" s="265"/>
      <c r="KCU41" s="265"/>
      <c r="KCV41" s="246"/>
      <c r="KCW41" s="265"/>
      <c r="KCX41" s="265"/>
      <c r="KCY41" s="265"/>
      <c r="KCZ41" s="246"/>
      <c r="KDA41" s="265"/>
      <c r="KDB41" s="265"/>
      <c r="KDC41" s="265"/>
      <c r="KDD41" s="246"/>
      <c r="KDE41" s="265"/>
      <c r="KDF41" s="265"/>
      <c r="KDG41" s="265"/>
      <c r="KDH41" s="246"/>
      <c r="KDI41" s="265"/>
      <c r="KDJ41" s="265"/>
      <c r="KDK41" s="265"/>
      <c r="KDL41" s="246"/>
      <c r="KDM41" s="265"/>
      <c r="KDN41" s="265"/>
      <c r="KDO41" s="265"/>
      <c r="KDP41" s="246"/>
      <c r="KDQ41" s="265"/>
      <c r="KDR41" s="265"/>
      <c r="KDS41" s="265"/>
      <c r="KDT41" s="246"/>
      <c r="KDU41" s="265"/>
      <c r="KDV41" s="265"/>
      <c r="KDW41" s="265"/>
      <c r="KDX41" s="246"/>
      <c r="KDY41" s="265"/>
      <c r="KDZ41" s="265"/>
      <c r="KEA41" s="265"/>
      <c r="KEB41" s="246"/>
      <c r="KEC41" s="265"/>
      <c r="KED41" s="265"/>
      <c r="KEE41" s="265"/>
      <c r="KEF41" s="246"/>
      <c r="KEG41" s="265"/>
      <c r="KEH41" s="265"/>
      <c r="KEI41" s="265"/>
      <c r="KEJ41" s="246"/>
      <c r="KEK41" s="265"/>
      <c r="KEL41" s="265"/>
      <c r="KEM41" s="265"/>
      <c r="KEN41" s="246"/>
      <c r="KEO41" s="265"/>
      <c r="KEP41" s="265"/>
      <c r="KEQ41" s="265"/>
      <c r="KER41" s="246"/>
      <c r="KES41" s="265"/>
      <c r="KET41" s="265"/>
      <c r="KEU41" s="265"/>
      <c r="KEV41" s="246"/>
      <c r="KEW41" s="265"/>
      <c r="KEX41" s="265"/>
      <c r="KEY41" s="265"/>
      <c r="KEZ41" s="246"/>
      <c r="KFA41" s="265"/>
      <c r="KFB41" s="265"/>
      <c r="KFC41" s="265"/>
      <c r="KFD41" s="246"/>
      <c r="KFE41" s="265"/>
      <c r="KFF41" s="265"/>
      <c r="KFG41" s="265"/>
      <c r="KFH41" s="246"/>
      <c r="KFI41" s="265"/>
      <c r="KFJ41" s="265"/>
      <c r="KFK41" s="265"/>
      <c r="KFL41" s="246"/>
      <c r="KFM41" s="265"/>
      <c r="KFN41" s="265"/>
      <c r="KFO41" s="265"/>
      <c r="KFP41" s="246"/>
      <c r="KFQ41" s="265"/>
      <c r="KFR41" s="265"/>
      <c r="KFS41" s="265"/>
      <c r="KFT41" s="246"/>
      <c r="KFU41" s="265"/>
      <c r="KFV41" s="265"/>
      <c r="KFW41" s="265"/>
      <c r="KFX41" s="246"/>
      <c r="KFY41" s="265"/>
      <c r="KFZ41" s="265"/>
      <c r="KGA41" s="265"/>
      <c r="KGB41" s="246"/>
      <c r="KGC41" s="265"/>
      <c r="KGD41" s="265"/>
      <c r="KGE41" s="265"/>
      <c r="KGF41" s="246"/>
      <c r="KGG41" s="265"/>
      <c r="KGH41" s="265"/>
      <c r="KGI41" s="265"/>
      <c r="KGJ41" s="246"/>
      <c r="KGK41" s="265"/>
      <c r="KGL41" s="265"/>
      <c r="KGM41" s="265"/>
      <c r="KGN41" s="246"/>
      <c r="KGO41" s="265"/>
      <c r="KGP41" s="265"/>
      <c r="KGQ41" s="265"/>
      <c r="KGR41" s="246"/>
      <c r="KGS41" s="265"/>
      <c r="KGT41" s="265"/>
      <c r="KGU41" s="265"/>
      <c r="KGV41" s="246"/>
      <c r="KGW41" s="265"/>
      <c r="KGX41" s="265"/>
      <c r="KGY41" s="265"/>
      <c r="KGZ41" s="246"/>
      <c r="KHA41" s="265"/>
      <c r="KHB41" s="265"/>
      <c r="KHC41" s="265"/>
      <c r="KHD41" s="246"/>
      <c r="KHE41" s="265"/>
      <c r="KHF41" s="265"/>
      <c r="KHG41" s="265"/>
      <c r="KHH41" s="246"/>
      <c r="KHI41" s="265"/>
      <c r="KHJ41" s="265"/>
      <c r="KHK41" s="265"/>
      <c r="KHL41" s="246"/>
      <c r="KHM41" s="265"/>
      <c r="KHN41" s="265"/>
      <c r="KHO41" s="265"/>
      <c r="KHP41" s="246"/>
      <c r="KHQ41" s="265"/>
      <c r="KHR41" s="265"/>
      <c r="KHS41" s="265"/>
      <c r="KHT41" s="246"/>
      <c r="KHU41" s="265"/>
      <c r="KHV41" s="265"/>
      <c r="KHW41" s="265"/>
      <c r="KHX41" s="246"/>
      <c r="KHY41" s="265"/>
      <c r="KHZ41" s="265"/>
      <c r="KIA41" s="265"/>
      <c r="KIB41" s="246"/>
      <c r="KIC41" s="265"/>
      <c r="KID41" s="265"/>
      <c r="KIE41" s="265"/>
      <c r="KIF41" s="246"/>
      <c r="KIG41" s="265"/>
      <c r="KIH41" s="265"/>
      <c r="KII41" s="265"/>
      <c r="KIJ41" s="246"/>
      <c r="KIK41" s="265"/>
      <c r="KIL41" s="265"/>
      <c r="KIM41" s="265"/>
      <c r="KIN41" s="246"/>
      <c r="KIO41" s="265"/>
      <c r="KIP41" s="265"/>
      <c r="KIQ41" s="265"/>
      <c r="KIR41" s="246"/>
      <c r="KIS41" s="265"/>
      <c r="KIT41" s="265"/>
      <c r="KIU41" s="265"/>
      <c r="KIV41" s="246"/>
      <c r="KIW41" s="265"/>
      <c r="KIX41" s="265"/>
      <c r="KIY41" s="265"/>
      <c r="KIZ41" s="246"/>
      <c r="KJA41" s="265"/>
      <c r="KJB41" s="265"/>
      <c r="KJC41" s="265"/>
      <c r="KJD41" s="246"/>
      <c r="KJE41" s="265"/>
      <c r="KJF41" s="265"/>
      <c r="KJG41" s="265"/>
      <c r="KJH41" s="246"/>
      <c r="KJI41" s="265"/>
      <c r="KJJ41" s="265"/>
      <c r="KJK41" s="265"/>
      <c r="KJL41" s="246"/>
      <c r="KJM41" s="265"/>
      <c r="KJN41" s="265"/>
      <c r="KJO41" s="265"/>
      <c r="KJP41" s="246"/>
      <c r="KJQ41" s="265"/>
      <c r="KJR41" s="265"/>
      <c r="KJS41" s="265"/>
      <c r="KJT41" s="246"/>
      <c r="KJU41" s="265"/>
      <c r="KJV41" s="265"/>
      <c r="KJW41" s="265"/>
      <c r="KJX41" s="246"/>
      <c r="KJY41" s="265"/>
      <c r="KJZ41" s="265"/>
      <c r="KKA41" s="265"/>
      <c r="KKB41" s="246"/>
      <c r="KKC41" s="265"/>
      <c r="KKD41" s="265"/>
      <c r="KKE41" s="265"/>
      <c r="KKF41" s="246"/>
      <c r="KKG41" s="265"/>
      <c r="KKH41" s="265"/>
      <c r="KKI41" s="265"/>
      <c r="KKJ41" s="246"/>
      <c r="KKK41" s="265"/>
      <c r="KKL41" s="265"/>
      <c r="KKM41" s="265"/>
      <c r="KKN41" s="246"/>
      <c r="KKO41" s="265"/>
      <c r="KKP41" s="265"/>
      <c r="KKQ41" s="265"/>
      <c r="KKR41" s="246"/>
      <c r="KKS41" s="265"/>
      <c r="KKT41" s="265"/>
      <c r="KKU41" s="265"/>
      <c r="KKV41" s="246"/>
      <c r="KKW41" s="265"/>
      <c r="KKX41" s="265"/>
      <c r="KKY41" s="265"/>
      <c r="KKZ41" s="246"/>
      <c r="KLA41" s="265"/>
      <c r="KLB41" s="265"/>
      <c r="KLC41" s="265"/>
      <c r="KLD41" s="246"/>
      <c r="KLE41" s="265"/>
      <c r="KLF41" s="265"/>
      <c r="KLG41" s="265"/>
      <c r="KLH41" s="246"/>
      <c r="KLI41" s="265"/>
      <c r="KLJ41" s="265"/>
      <c r="KLK41" s="265"/>
      <c r="KLL41" s="246"/>
      <c r="KLM41" s="265"/>
      <c r="KLN41" s="265"/>
      <c r="KLO41" s="265"/>
      <c r="KLP41" s="246"/>
      <c r="KLQ41" s="265"/>
      <c r="KLR41" s="265"/>
      <c r="KLS41" s="265"/>
      <c r="KLT41" s="246"/>
      <c r="KLU41" s="265"/>
      <c r="KLV41" s="265"/>
      <c r="KLW41" s="265"/>
      <c r="KLX41" s="246"/>
      <c r="KLY41" s="265"/>
      <c r="KLZ41" s="265"/>
      <c r="KMA41" s="265"/>
      <c r="KMB41" s="246"/>
      <c r="KMC41" s="265"/>
      <c r="KMD41" s="265"/>
      <c r="KME41" s="265"/>
      <c r="KMF41" s="246"/>
      <c r="KMG41" s="265"/>
      <c r="KMH41" s="265"/>
      <c r="KMI41" s="265"/>
      <c r="KMJ41" s="246"/>
      <c r="KMK41" s="265"/>
      <c r="KML41" s="265"/>
      <c r="KMM41" s="265"/>
      <c r="KMN41" s="246"/>
      <c r="KMO41" s="265"/>
      <c r="KMP41" s="265"/>
      <c r="KMQ41" s="265"/>
      <c r="KMR41" s="246"/>
      <c r="KMS41" s="265"/>
      <c r="KMT41" s="265"/>
      <c r="KMU41" s="265"/>
      <c r="KMV41" s="246"/>
      <c r="KMW41" s="265"/>
      <c r="KMX41" s="265"/>
      <c r="KMY41" s="265"/>
      <c r="KMZ41" s="246"/>
      <c r="KNA41" s="265"/>
      <c r="KNB41" s="265"/>
      <c r="KNC41" s="265"/>
      <c r="KND41" s="246"/>
      <c r="KNE41" s="265"/>
      <c r="KNF41" s="265"/>
      <c r="KNG41" s="265"/>
      <c r="KNH41" s="246"/>
      <c r="KNI41" s="265"/>
      <c r="KNJ41" s="265"/>
      <c r="KNK41" s="265"/>
      <c r="KNL41" s="246"/>
      <c r="KNM41" s="265"/>
      <c r="KNN41" s="265"/>
      <c r="KNO41" s="265"/>
      <c r="KNP41" s="246"/>
      <c r="KNQ41" s="265"/>
      <c r="KNR41" s="265"/>
      <c r="KNS41" s="265"/>
      <c r="KNT41" s="246"/>
      <c r="KNU41" s="265"/>
      <c r="KNV41" s="265"/>
      <c r="KNW41" s="265"/>
      <c r="KNX41" s="246"/>
      <c r="KNY41" s="265"/>
      <c r="KNZ41" s="265"/>
      <c r="KOA41" s="265"/>
      <c r="KOB41" s="246"/>
      <c r="KOC41" s="265"/>
      <c r="KOD41" s="265"/>
      <c r="KOE41" s="265"/>
      <c r="KOF41" s="246"/>
      <c r="KOG41" s="265"/>
      <c r="KOH41" s="265"/>
      <c r="KOI41" s="265"/>
      <c r="KOJ41" s="246"/>
      <c r="KOK41" s="265"/>
      <c r="KOL41" s="265"/>
      <c r="KOM41" s="265"/>
      <c r="KON41" s="246"/>
      <c r="KOO41" s="265"/>
      <c r="KOP41" s="265"/>
      <c r="KOQ41" s="265"/>
      <c r="KOR41" s="246"/>
      <c r="KOS41" s="265"/>
      <c r="KOT41" s="265"/>
      <c r="KOU41" s="265"/>
      <c r="KOV41" s="246"/>
      <c r="KOW41" s="265"/>
      <c r="KOX41" s="265"/>
      <c r="KOY41" s="265"/>
      <c r="KOZ41" s="246"/>
      <c r="KPA41" s="265"/>
      <c r="KPB41" s="265"/>
      <c r="KPC41" s="265"/>
      <c r="KPD41" s="246"/>
      <c r="KPE41" s="265"/>
      <c r="KPF41" s="265"/>
      <c r="KPG41" s="265"/>
      <c r="KPH41" s="246"/>
      <c r="KPI41" s="265"/>
      <c r="KPJ41" s="265"/>
      <c r="KPK41" s="265"/>
      <c r="KPL41" s="246"/>
      <c r="KPM41" s="265"/>
      <c r="KPN41" s="265"/>
      <c r="KPO41" s="265"/>
      <c r="KPP41" s="246"/>
      <c r="KPQ41" s="265"/>
      <c r="KPR41" s="265"/>
      <c r="KPS41" s="265"/>
      <c r="KPT41" s="246"/>
      <c r="KPU41" s="265"/>
      <c r="KPV41" s="265"/>
      <c r="KPW41" s="265"/>
      <c r="KPX41" s="246"/>
      <c r="KPY41" s="265"/>
      <c r="KPZ41" s="265"/>
      <c r="KQA41" s="265"/>
      <c r="KQB41" s="246"/>
      <c r="KQC41" s="265"/>
      <c r="KQD41" s="265"/>
      <c r="KQE41" s="265"/>
      <c r="KQF41" s="246"/>
      <c r="KQG41" s="265"/>
      <c r="KQH41" s="265"/>
      <c r="KQI41" s="265"/>
      <c r="KQJ41" s="246"/>
      <c r="KQK41" s="265"/>
      <c r="KQL41" s="265"/>
      <c r="KQM41" s="265"/>
      <c r="KQN41" s="246"/>
      <c r="KQO41" s="265"/>
      <c r="KQP41" s="265"/>
      <c r="KQQ41" s="265"/>
      <c r="KQR41" s="246"/>
      <c r="KQS41" s="265"/>
      <c r="KQT41" s="265"/>
      <c r="KQU41" s="265"/>
      <c r="KQV41" s="246"/>
      <c r="KQW41" s="265"/>
      <c r="KQX41" s="265"/>
      <c r="KQY41" s="265"/>
      <c r="KQZ41" s="246"/>
      <c r="KRA41" s="265"/>
      <c r="KRB41" s="265"/>
      <c r="KRC41" s="265"/>
      <c r="KRD41" s="246"/>
      <c r="KRE41" s="265"/>
      <c r="KRF41" s="265"/>
      <c r="KRG41" s="265"/>
      <c r="KRH41" s="246"/>
      <c r="KRI41" s="265"/>
      <c r="KRJ41" s="265"/>
      <c r="KRK41" s="265"/>
      <c r="KRL41" s="246"/>
      <c r="KRM41" s="265"/>
      <c r="KRN41" s="265"/>
      <c r="KRO41" s="265"/>
      <c r="KRP41" s="246"/>
      <c r="KRQ41" s="265"/>
      <c r="KRR41" s="265"/>
      <c r="KRS41" s="265"/>
      <c r="KRT41" s="246"/>
      <c r="KRU41" s="265"/>
      <c r="KRV41" s="265"/>
      <c r="KRW41" s="265"/>
      <c r="KRX41" s="246"/>
      <c r="KRY41" s="265"/>
      <c r="KRZ41" s="265"/>
      <c r="KSA41" s="265"/>
      <c r="KSB41" s="246"/>
      <c r="KSC41" s="265"/>
      <c r="KSD41" s="265"/>
      <c r="KSE41" s="265"/>
      <c r="KSF41" s="246"/>
      <c r="KSG41" s="265"/>
      <c r="KSH41" s="265"/>
      <c r="KSI41" s="265"/>
      <c r="KSJ41" s="246"/>
      <c r="KSK41" s="265"/>
      <c r="KSL41" s="265"/>
      <c r="KSM41" s="265"/>
      <c r="KSN41" s="246"/>
      <c r="KSO41" s="265"/>
      <c r="KSP41" s="265"/>
      <c r="KSQ41" s="265"/>
      <c r="KSR41" s="246"/>
      <c r="KSS41" s="265"/>
      <c r="KST41" s="265"/>
      <c r="KSU41" s="265"/>
      <c r="KSV41" s="246"/>
      <c r="KSW41" s="265"/>
      <c r="KSX41" s="265"/>
      <c r="KSY41" s="265"/>
      <c r="KSZ41" s="246"/>
      <c r="KTA41" s="265"/>
      <c r="KTB41" s="265"/>
      <c r="KTC41" s="265"/>
      <c r="KTD41" s="246"/>
      <c r="KTE41" s="265"/>
      <c r="KTF41" s="265"/>
      <c r="KTG41" s="265"/>
      <c r="KTH41" s="246"/>
      <c r="KTI41" s="265"/>
      <c r="KTJ41" s="265"/>
      <c r="KTK41" s="265"/>
      <c r="KTL41" s="246"/>
      <c r="KTM41" s="265"/>
      <c r="KTN41" s="265"/>
      <c r="KTO41" s="265"/>
      <c r="KTP41" s="246"/>
      <c r="KTQ41" s="265"/>
      <c r="KTR41" s="265"/>
      <c r="KTS41" s="265"/>
      <c r="KTT41" s="246"/>
      <c r="KTU41" s="265"/>
      <c r="KTV41" s="265"/>
      <c r="KTW41" s="265"/>
      <c r="KTX41" s="246"/>
      <c r="KTY41" s="265"/>
      <c r="KTZ41" s="265"/>
      <c r="KUA41" s="265"/>
      <c r="KUB41" s="246"/>
      <c r="KUC41" s="265"/>
      <c r="KUD41" s="265"/>
      <c r="KUE41" s="265"/>
      <c r="KUF41" s="246"/>
      <c r="KUG41" s="265"/>
      <c r="KUH41" s="265"/>
      <c r="KUI41" s="265"/>
      <c r="KUJ41" s="246"/>
      <c r="KUK41" s="265"/>
      <c r="KUL41" s="265"/>
      <c r="KUM41" s="265"/>
      <c r="KUN41" s="246"/>
      <c r="KUO41" s="265"/>
      <c r="KUP41" s="265"/>
      <c r="KUQ41" s="265"/>
      <c r="KUR41" s="246"/>
      <c r="KUS41" s="265"/>
      <c r="KUT41" s="265"/>
      <c r="KUU41" s="265"/>
      <c r="KUV41" s="246"/>
      <c r="KUW41" s="265"/>
      <c r="KUX41" s="265"/>
      <c r="KUY41" s="265"/>
      <c r="KUZ41" s="246"/>
      <c r="KVA41" s="265"/>
      <c r="KVB41" s="265"/>
      <c r="KVC41" s="265"/>
      <c r="KVD41" s="246"/>
      <c r="KVE41" s="265"/>
      <c r="KVF41" s="265"/>
      <c r="KVG41" s="265"/>
      <c r="KVH41" s="246"/>
      <c r="KVI41" s="265"/>
      <c r="KVJ41" s="265"/>
      <c r="KVK41" s="265"/>
      <c r="KVL41" s="246"/>
      <c r="KVM41" s="265"/>
      <c r="KVN41" s="265"/>
      <c r="KVO41" s="265"/>
      <c r="KVP41" s="246"/>
      <c r="KVQ41" s="265"/>
      <c r="KVR41" s="265"/>
      <c r="KVS41" s="265"/>
      <c r="KVT41" s="246"/>
      <c r="KVU41" s="265"/>
      <c r="KVV41" s="265"/>
      <c r="KVW41" s="265"/>
      <c r="KVX41" s="246"/>
      <c r="KVY41" s="265"/>
      <c r="KVZ41" s="265"/>
      <c r="KWA41" s="265"/>
      <c r="KWB41" s="246"/>
      <c r="KWC41" s="265"/>
      <c r="KWD41" s="265"/>
      <c r="KWE41" s="265"/>
      <c r="KWF41" s="246"/>
      <c r="KWG41" s="265"/>
      <c r="KWH41" s="265"/>
      <c r="KWI41" s="265"/>
      <c r="KWJ41" s="246"/>
      <c r="KWK41" s="265"/>
      <c r="KWL41" s="265"/>
      <c r="KWM41" s="265"/>
      <c r="KWN41" s="246"/>
      <c r="KWO41" s="265"/>
      <c r="KWP41" s="265"/>
      <c r="KWQ41" s="265"/>
      <c r="KWR41" s="246"/>
      <c r="KWS41" s="265"/>
      <c r="KWT41" s="265"/>
      <c r="KWU41" s="265"/>
      <c r="KWV41" s="246"/>
      <c r="KWW41" s="265"/>
      <c r="KWX41" s="265"/>
      <c r="KWY41" s="265"/>
      <c r="KWZ41" s="246"/>
      <c r="KXA41" s="265"/>
      <c r="KXB41" s="265"/>
      <c r="KXC41" s="265"/>
      <c r="KXD41" s="246"/>
      <c r="KXE41" s="265"/>
      <c r="KXF41" s="265"/>
      <c r="KXG41" s="265"/>
      <c r="KXH41" s="246"/>
      <c r="KXI41" s="265"/>
      <c r="KXJ41" s="265"/>
      <c r="KXK41" s="265"/>
      <c r="KXL41" s="246"/>
      <c r="KXM41" s="265"/>
      <c r="KXN41" s="265"/>
      <c r="KXO41" s="265"/>
      <c r="KXP41" s="246"/>
      <c r="KXQ41" s="265"/>
      <c r="KXR41" s="265"/>
      <c r="KXS41" s="265"/>
      <c r="KXT41" s="246"/>
      <c r="KXU41" s="265"/>
      <c r="KXV41" s="265"/>
      <c r="KXW41" s="265"/>
      <c r="KXX41" s="246"/>
      <c r="KXY41" s="265"/>
      <c r="KXZ41" s="265"/>
      <c r="KYA41" s="265"/>
      <c r="KYB41" s="246"/>
      <c r="KYC41" s="265"/>
      <c r="KYD41" s="265"/>
      <c r="KYE41" s="265"/>
      <c r="KYF41" s="246"/>
      <c r="KYG41" s="265"/>
      <c r="KYH41" s="265"/>
      <c r="KYI41" s="265"/>
      <c r="KYJ41" s="246"/>
      <c r="KYK41" s="265"/>
      <c r="KYL41" s="265"/>
      <c r="KYM41" s="265"/>
      <c r="KYN41" s="246"/>
      <c r="KYO41" s="265"/>
      <c r="KYP41" s="265"/>
      <c r="KYQ41" s="265"/>
      <c r="KYR41" s="246"/>
      <c r="KYS41" s="265"/>
      <c r="KYT41" s="265"/>
      <c r="KYU41" s="265"/>
      <c r="KYV41" s="246"/>
      <c r="KYW41" s="265"/>
      <c r="KYX41" s="265"/>
      <c r="KYY41" s="265"/>
      <c r="KYZ41" s="246"/>
      <c r="KZA41" s="265"/>
      <c r="KZB41" s="265"/>
      <c r="KZC41" s="265"/>
      <c r="KZD41" s="246"/>
      <c r="KZE41" s="265"/>
      <c r="KZF41" s="265"/>
      <c r="KZG41" s="265"/>
      <c r="KZH41" s="246"/>
      <c r="KZI41" s="265"/>
      <c r="KZJ41" s="265"/>
      <c r="KZK41" s="265"/>
      <c r="KZL41" s="246"/>
      <c r="KZM41" s="265"/>
      <c r="KZN41" s="265"/>
      <c r="KZO41" s="265"/>
      <c r="KZP41" s="246"/>
      <c r="KZQ41" s="265"/>
      <c r="KZR41" s="265"/>
      <c r="KZS41" s="265"/>
      <c r="KZT41" s="246"/>
      <c r="KZU41" s="265"/>
      <c r="KZV41" s="265"/>
      <c r="KZW41" s="265"/>
      <c r="KZX41" s="246"/>
      <c r="KZY41" s="265"/>
      <c r="KZZ41" s="265"/>
      <c r="LAA41" s="265"/>
      <c r="LAB41" s="246"/>
      <c r="LAC41" s="265"/>
      <c r="LAD41" s="265"/>
      <c r="LAE41" s="265"/>
      <c r="LAF41" s="246"/>
      <c r="LAG41" s="265"/>
      <c r="LAH41" s="265"/>
      <c r="LAI41" s="265"/>
      <c r="LAJ41" s="246"/>
      <c r="LAK41" s="265"/>
      <c r="LAL41" s="265"/>
      <c r="LAM41" s="265"/>
      <c r="LAN41" s="246"/>
      <c r="LAO41" s="265"/>
      <c r="LAP41" s="265"/>
      <c r="LAQ41" s="265"/>
      <c r="LAR41" s="246"/>
      <c r="LAS41" s="265"/>
      <c r="LAT41" s="265"/>
      <c r="LAU41" s="265"/>
      <c r="LAV41" s="246"/>
      <c r="LAW41" s="265"/>
      <c r="LAX41" s="265"/>
      <c r="LAY41" s="265"/>
      <c r="LAZ41" s="246"/>
      <c r="LBA41" s="265"/>
      <c r="LBB41" s="265"/>
      <c r="LBC41" s="265"/>
      <c r="LBD41" s="246"/>
      <c r="LBE41" s="265"/>
      <c r="LBF41" s="265"/>
      <c r="LBG41" s="265"/>
      <c r="LBH41" s="246"/>
      <c r="LBI41" s="265"/>
      <c r="LBJ41" s="265"/>
      <c r="LBK41" s="265"/>
      <c r="LBL41" s="246"/>
      <c r="LBM41" s="265"/>
      <c r="LBN41" s="265"/>
      <c r="LBO41" s="265"/>
      <c r="LBP41" s="246"/>
      <c r="LBQ41" s="265"/>
      <c r="LBR41" s="265"/>
      <c r="LBS41" s="265"/>
      <c r="LBT41" s="246"/>
      <c r="LBU41" s="265"/>
      <c r="LBV41" s="265"/>
      <c r="LBW41" s="265"/>
      <c r="LBX41" s="246"/>
      <c r="LBY41" s="265"/>
      <c r="LBZ41" s="265"/>
      <c r="LCA41" s="265"/>
      <c r="LCB41" s="246"/>
      <c r="LCC41" s="265"/>
      <c r="LCD41" s="265"/>
      <c r="LCE41" s="265"/>
      <c r="LCF41" s="246"/>
      <c r="LCG41" s="265"/>
      <c r="LCH41" s="265"/>
      <c r="LCI41" s="265"/>
      <c r="LCJ41" s="246"/>
      <c r="LCK41" s="265"/>
      <c r="LCL41" s="265"/>
      <c r="LCM41" s="265"/>
      <c r="LCN41" s="246"/>
      <c r="LCO41" s="265"/>
      <c r="LCP41" s="265"/>
      <c r="LCQ41" s="265"/>
      <c r="LCR41" s="246"/>
      <c r="LCS41" s="265"/>
      <c r="LCT41" s="265"/>
      <c r="LCU41" s="265"/>
      <c r="LCV41" s="246"/>
      <c r="LCW41" s="265"/>
      <c r="LCX41" s="265"/>
      <c r="LCY41" s="265"/>
      <c r="LCZ41" s="246"/>
      <c r="LDA41" s="265"/>
      <c r="LDB41" s="265"/>
      <c r="LDC41" s="265"/>
      <c r="LDD41" s="246"/>
      <c r="LDE41" s="265"/>
      <c r="LDF41" s="265"/>
      <c r="LDG41" s="265"/>
      <c r="LDH41" s="246"/>
      <c r="LDI41" s="265"/>
      <c r="LDJ41" s="265"/>
      <c r="LDK41" s="265"/>
      <c r="LDL41" s="246"/>
      <c r="LDM41" s="265"/>
      <c r="LDN41" s="265"/>
      <c r="LDO41" s="265"/>
      <c r="LDP41" s="246"/>
      <c r="LDQ41" s="265"/>
      <c r="LDR41" s="265"/>
      <c r="LDS41" s="265"/>
      <c r="LDT41" s="246"/>
      <c r="LDU41" s="265"/>
      <c r="LDV41" s="265"/>
      <c r="LDW41" s="265"/>
      <c r="LDX41" s="246"/>
      <c r="LDY41" s="265"/>
      <c r="LDZ41" s="265"/>
      <c r="LEA41" s="265"/>
      <c r="LEB41" s="246"/>
      <c r="LEC41" s="265"/>
      <c r="LED41" s="265"/>
      <c r="LEE41" s="265"/>
      <c r="LEF41" s="246"/>
      <c r="LEG41" s="265"/>
      <c r="LEH41" s="265"/>
      <c r="LEI41" s="265"/>
      <c r="LEJ41" s="246"/>
      <c r="LEK41" s="265"/>
      <c r="LEL41" s="265"/>
      <c r="LEM41" s="265"/>
      <c r="LEN41" s="246"/>
      <c r="LEO41" s="265"/>
      <c r="LEP41" s="265"/>
      <c r="LEQ41" s="265"/>
      <c r="LER41" s="246"/>
      <c r="LES41" s="265"/>
      <c r="LET41" s="265"/>
      <c r="LEU41" s="265"/>
      <c r="LEV41" s="246"/>
      <c r="LEW41" s="265"/>
      <c r="LEX41" s="265"/>
      <c r="LEY41" s="265"/>
      <c r="LEZ41" s="246"/>
      <c r="LFA41" s="265"/>
      <c r="LFB41" s="265"/>
      <c r="LFC41" s="265"/>
      <c r="LFD41" s="246"/>
      <c r="LFE41" s="265"/>
      <c r="LFF41" s="265"/>
      <c r="LFG41" s="265"/>
      <c r="LFH41" s="246"/>
      <c r="LFI41" s="265"/>
      <c r="LFJ41" s="265"/>
      <c r="LFK41" s="265"/>
      <c r="LFL41" s="246"/>
      <c r="LFM41" s="265"/>
      <c r="LFN41" s="265"/>
      <c r="LFO41" s="265"/>
      <c r="LFP41" s="246"/>
      <c r="LFQ41" s="265"/>
      <c r="LFR41" s="265"/>
      <c r="LFS41" s="265"/>
      <c r="LFT41" s="246"/>
      <c r="LFU41" s="265"/>
      <c r="LFV41" s="265"/>
      <c r="LFW41" s="265"/>
      <c r="LFX41" s="246"/>
      <c r="LFY41" s="265"/>
      <c r="LFZ41" s="265"/>
      <c r="LGA41" s="265"/>
      <c r="LGB41" s="246"/>
      <c r="LGC41" s="265"/>
      <c r="LGD41" s="265"/>
      <c r="LGE41" s="265"/>
      <c r="LGF41" s="246"/>
      <c r="LGG41" s="265"/>
      <c r="LGH41" s="265"/>
      <c r="LGI41" s="265"/>
      <c r="LGJ41" s="246"/>
      <c r="LGK41" s="265"/>
      <c r="LGL41" s="265"/>
      <c r="LGM41" s="265"/>
      <c r="LGN41" s="246"/>
      <c r="LGO41" s="265"/>
      <c r="LGP41" s="265"/>
      <c r="LGQ41" s="265"/>
      <c r="LGR41" s="246"/>
      <c r="LGS41" s="265"/>
      <c r="LGT41" s="265"/>
      <c r="LGU41" s="265"/>
      <c r="LGV41" s="246"/>
      <c r="LGW41" s="265"/>
      <c r="LGX41" s="265"/>
      <c r="LGY41" s="265"/>
      <c r="LGZ41" s="246"/>
      <c r="LHA41" s="265"/>
      <c r="LHB41" s="265"/>
      <c r="LHC41" s="265"/>
      <c r="LHD41" s="246"/>
      <c r="LHE41" s="265"/>
      <c r="LHF41" s="265"/>
      <c r="LHG41" s="265"/>
      <c r="LHH41" s="246"/>
      <c r="LHI41" s="265"/>
      <c r="LHJ41" s="265"/>
      <c r="LHK41" s="265"/>
      <c r="LHL41" s="246"/>
      <c r="LHM41" s="265"/>
      <c r="LHN41" s="265"/>
      <c r="LHO41" s="265"/>
      <c r="LHP41" s="246"/>
      <c r="LHQ41" s="265"/>
      <c r="LHR41" s="265"/>
      <c r="LHS41" s="265"/>
      <c r="LHT41" s="246"/>
      <c r="LHU41" s="265"/>
      <c r="LHV41" s="265"/>
      <c r="LHW41" s="265"/>
      <c r="LHX41" s="246"/>
      <c r="LHY41" s="265"/>
      <c r="LHZ41" s="265"/>
      <c r="LIA41" s="265"/>
      <c r="LIB41" s="246"/>
      <c r="LIC41" s="265"/>
      <c r="LID41" s="265"/>
      <c r="LIE41" s="265"/>
      <c r="LIF41" s="246"/>
      <c r="LIG41" s="265"/>
      <c r="LIH41" s="265"/>
      <c r="LII41" s="265"/>
      <c r="LIJ41" s="246"/>
      <c r="LIK41" s="265"/>
      <c r="LIL41" s="265"/>
      <c r="LIM41" s="265"/>
      <c r="LIN41" s="246"/>
      <c r="LIO41" s="265"/>
      <c r="LIP41" s="265"/>
      <c r="LIQ41" s="265"/>
      <c r="LIR41" s="246"/>
      <c r="LIS41" s="265"/>
      <c r="LIT41" s="265"/>
      <c r="LIU41" s="265"/>
      <c r="LIV41" s="246"/>
      <c r="LIW41" s="265"/>
      <c r="LIX41" s="265"/>
      <c r="LIY41" s="265"/>
      <c r="LIZ41" s="246"/>
      <c r="LJA41" s="265"/>
      <c r="LJB41" s="265"/>
      <c r="LJC41" s="265"/>
      <c r="LJD41" s="246"/>
      <c r="LJE41" s="265"/>
      <c r="LJF41" s="265"/>
      <c r="LJG41" s="265"/>
      <c r="LJH41" s="246"/>
      <c r="LJI41" s="265"/>
      <c r="LJJ41" s="265"/>
      <c r="LJK41" s="265"/>
      <c r="LJL41" s="246"/>
      <c r="LJM41" s="265"/>
      <c r="LJN41" s="265"/>
      <c r="LJO41" s="265"/>
      <c r="LJP41" s="246"/>
      <c r="LJQ41" s="265"/>
      <c r="LJR41" s="265"/>
      <c r="LJS41" s="265"/>
      <c r="LJT41" s="246"/>
      <c r="LJU41" s="265"/>
      <c r="LJV41" s="265"/>
      <c r="LJW41" s="265"/>
      <c r="LJX41" s="246"/>
      <c r="LJY41" s="265"/>
      <c r="LJZ41" s="265"/>
      <c r="LKA41" s="265"/>
      <c r="LKB41" s="246"/>
      <c r="LKC41" s="265"/>
      <c r="LKD41" s="265"/>
      <c r="LKE41" s="265"/>
      <c r="LKF41" s="246"/>
      <c r="LKG41" s="265"/>
      <c r="LKH41" s="265"/>
      <c r="LKI41" s="265"/>
      <c r="LKJ41" s="246"/>
      <c r="LKK41" s="265"/>
      <c r="LKL41" s="265"/>
      <c r="LKM41" s="265"/>
      <c r="LKN41" s="246"/>
      <c r="LKO41" s="265"/>
      <c r="LKP41" s="265"/>
      <c r="LKQ41" s="265"/>
      <c r="LKR41" s="246"/>
      <c r="LKS41" s="265"/>
      <c r="LKT41" s="265"/>
      <c r="LKU41" s="265"/>
      <c r="LKV41" s="246"/>
      <c r="LKW41" s="265"/>
      <c r="LKX41" s="265"/>
      <c r="LKY41" s="265"/>
      <c r="LKZ41" s="246"/>
      <c r="LLA41" s="265"/>
      <c r="LLB41" s="265"/>
      <c r="LLC41" s="265"/>
      <c r="LLD41" s="246"/>
      <c r="LLE41" s="265"/>
      <c r="LLF41" s="265"/>
      <c r="LLG41" s="265"/>
      <c r="LLH41" s="246"/>
      <c r="LLI41" s="265"/>
      <c r="LLJ41" s="265"/>
      <c r="LLK41" s="265"/>
      <c r="LLL41" s="246"/>
      <c r="LLM41" s="265"/>
      <c r="LLN41" s="265"/>
      <c r="LLO41" s="265"/>
      <c r="LLP41" s="246"/>
      <c r="LLQ41" s="265"/>
      <c r="LLR41" s="265"/>
      <c r="LLS41" s="265"/>
      <c r="LLT41" s="246"/>
      <c r="LLU41" s="265"/>
      <c r="LLV41" s="265"/>
      <c r="LLW41" s="265"/>
      <c r="LLX41" s="246"/>
      <c r="LLY41" s="265"/>
      <c r="LLZ41" s="265"/>
      <c r="LMA41" s="265"/>
      <c r="LMB41" s="246"/>
      <c r="LMC41" s="265"/>
      <c r="LMD41" s="265"/>
      <c r="LME41" s="265"/>
      <c r="LMF41" s="246"/>
      <c r="LMG41" s="265"/>
      <c r="LMH41" s="265"/>
      <c r="LMI41" s="265"/>
      <c r="LMJ41" s="246"/>
      <c r="LMK41" s="265"/>
      <c r="LML41" s="265"/>
      <c r="LMM41" s="265"/>
      <c r="LMN41" s="246"/>
      <c r="LMO41" s="265"/>
      <c r="LMP41" s="265"/>
      <c r="LMQ41" s="265"/>
      <c r="LMR41" s="246"/>
      <c r="LMS41" s="265"/>
      <c r="LMT41" s="265"/>
      <c r="LMU41" s="265"/>
      <c r="LMV41" s="246"/>
      <c r="LMW41" s="265"/>
      <c r="LMX41" s="265"/>
      <c r="LMY41" s="265"/>
      <c r="LMZ41" s="246"/>
      <c r="LNA41" s="265"/>
      <c r="LNB41" s="265"/>
      <c r="LNC41" s="265"/>
      <c r="LND41" s="246"/>
      <c r="LNE41" s="265"/>
      <c r="LNF41" s="265"/>
      <c r="LNG41" s="265"/>
      <c r="LNH41" s="246"/>
      <c r="LNI41" s="265"/>
      <c r="LNJ41" s="265"/>
      <c r="LNK41" s="265"/>
      <c r="LNL41" s="246"/>
      <c r="LNM41" s="265"/>
      <c r="LNN41" s="265"/>
      <c r="LNO41" s="265"/>
      <c r="LNP41" s="246"/>
      <c r="LNQ41" s="265"/>
      <c r="LNR41" s="265"/>
      <c r="LNS41" s="265"/>
      <c r="LNT41" s="246"/>
      <c r="LNU41" s="265"/>
      <c r="LNV41" s="265"/>
      <c r="LNW41" s="265"/>
      <c r="LNX41" s="246"/>
      <c r="LNY41" s="265"/>
      <c r="LNZ41" s="265"/>
      <c r="LOA41" s="265"/>
      <c r="LOB41" s="246"/>
      <c r="LOC41" s="265"/>
      <c r="LOD41" s="265"/>
      <c r="LOE41" s="265"/>
      <c r="LOF41" s="246"/>
      <c r="LOG41" s="265"/>
      <c r="LOH41" s="265"/>
      <c r="LOI41" s="265"/>
      <c r="LOJ41" s="246"/>
      <c r="LOK41" s="265"/>
      <c r="LOL41" s="265"/>
      <c r="LOM41" s="265"/>
      <c r="LON41" s="246"/>
      <c r="LOO41" s="265"/>
      <c r="LOP41" s="265"/>
      <c r="LOQ41" s="265"/>
      <c r="LOR41" s="246"/>
      <c r="LOS41" s="265"/>
      <c r="LOT41" s="265"/>
      <c r="LOU41" s="265"/>
      <c r="LOV41" s="246"/>
      <c r="LOW41" s="265"/>
      <c r="LOX41" s="265"/>
      <c r="LOY41" s="265"/>
      <c r="LOZ41" s="246"/>
      <c r="LPA41" s="265"/>
      <c r="LPB41" s="265"/>
      <c r="LPC41" s="265"/>
      <c r="LPD41" s="246"/>
      <c r="LPE41" s="265"/>
      <c r="LPF41" s="265"/>
      <c r="LPG41" s="265"/>
      <c r="LPH41" s="246"/>
      <c r="LPI41" s="265"/>
      <c r="LPJ41" s="265"/>
      <c r="LPK41" s="265"/>
      <c r="LPL41" s="246"/>
      <c r="LPM41" s="265"/>
      <c r="LPN41" s="265"/>
      <c r="LPO41" s="265"/>
      <c r="LPP41" s="246"/>
      <c r="LPQ41" s="265"/>
      <c r="LPR41" s="265"/>
      <c r="LPS41" s="265"/>
      <c r="LPT41" s="246"/>
      <c r="LPU41" s="265"/>
      <c r="LPV41" s="265"/>
      <c r="LPW41" s="265"/>
      <c r="LPX41" s="246"/>
      <c r="LPY41" s="265"/>
      <c r="LPZ41" s="265"/>
      <c r="LQA41" s="265"/>
      <c r="LQB41" s="246"/>
      <c r="LQC41" s="265"/>
      <c r="LQD41" s="265"/>
      <c r="LQE41" s="265"/>
      <c r="LQF41" s="246"/>
      <c r="LQG41" s="265"/>
      <c r="LQH41" s="265"/>
      <c r="LQI41" s="265"/>
      <c r="LQJ41" s="246"/>
      <c r="LQK41" s="265"/>
      <c r="LQL41" s="265"/>
      <c r="LQM41" s="265"/>
      <c r="LQN41" s="246"/>
      <c r="LQO41" s="265"/>
      <c r="LQP41" s="265"/>
      <c r="LQQ41" s="265"/>
      <c r="LQR41" s="246"/>
      <c r="LQS41" s="265"/>
      <c r="LQT41" s="265"/>
      <c r="LQU41" s="265"/>
      <c r="LQV41" s="246"/>
      <c r="LQW41" s="265"/>
      <c r="LQX41" s="265"/>
      <c r="LQY41" s="265"/>
      <c r="LQZ41" s="246"/>
      <c r="LRA41" s="265"/>
      <c r="LRB41" s="265"/>
      <c r="LRC41" s="265"/>
      <c r="LRD41" s="246"/>
      <c r="LRE41" s="265"/>
      <c r="LRF41" s="265"/>
      <c r="LRG41" s="265"/>
      <c r="LRH41" s="246"/>
      <c r="LRI41" s="265"/>
      <c r="LRJ41" s="265"/>
      <c r="LRK41" s="265"/>
      <c r="LRL41" s="246"/>
      <c r="LRM41" s="265"/>
      <c r="LRN41" s="265"/>
      <c r="LRO41" s="265"/>
      <c r="LRP41" s="246"/>
      <c r="LRQ41" s="265"/>
      <c r="LRR41" s="265"/>
      <c r="LRS41" s="265"/>
      <c r="LRT41" s="246"/>
      <c r="LRU41" s="265"/>
      <c r="LRV41" s="265"/>
      <c r="LRW41" s="265"/>
      <c r="LRX41" s="246"/>
      <c r="LRY41" s="265"/>
      <c r="LRZ41" s="265"/>
      <c r="LSA41" s="265"/>
      <c r="LSB41" s="246"/>
      <c r="LSC41" s="265"/>
      <c r="LSD41" s="265"/>
      <c r="LSE41" s="265"/>
      <c r="LSF41" s="246"/>
      <c r="LSG41" s="265"/>
      <c r="LSH41" s="265"/>
      <c r="LSI41" s="265"/>
      <c r="LSJ41" s="246"/>
      <c r="LSK41" s="265"/>
      <c r="LSL41" s="265"/>
      <c r="LSM41" s="265"/>
      <c r="LSN41" s="246"/>
      <c r="LSO41" s="265"/>
      <c r="LSP41" s="265"/>
      <c r="LSQ41" s="265"/>
      <c r="LSR41" s="246"/>
      <c r="LSS41" s="265"/>
      <c r="LST41" s="265"/>
      <c r="LSU41" s="265"/>
      <c r="LSV41" s="246"/>
      <c r="LSW41" s="265"/>
      <c r="LSX41" s="265"/>
      <c r="LSY41" s="265"/>
      <c r="LSZ41" s="246"/>
      <c r="LTA41" s="265"/>
      <c r="LTB41" s="265"/>
      <c r="LTC41" s="265"/>
      <c r="LTD41" s="246"/>
      <c r="LTE41" s="265"/>
      <c r="LTF41" s="265"/>
      <c r="LTG41" s="265"/>
      <c r="LTH41" s="246"/>
      <c r="LTI41" s="265"/>
      <c r="LTJ41" s="265"/>
      <c r="LTK41" s="265"/>
      <c r="LTL41" s="246"/>
      <c r="LTM41" s="265"/>
      <c r="LTN41" s="265"/>
      <c r="LTO41" s="265"/>
      <c r="LTP41" s="246"/>
      <c r="LTQ41" s="265"/>
      <c r="LTR41" s="265"/>
      <c r="LTS41" s="265"/>
      <c r="LTT41" s="246"/>
      <c r="LTU41" s="265"/>
      <c r="LTV41" s="265"/>
      <c r="LTW41" s="265"/>
      <c r="LTX41" s="246"/>
      <c r="LTY41" s="265"/>
      <c r="LTZ41" s="265"/>
      <c r="LUA41" s="265"/>
      <c r="LUB41" s="246"/>
      <c r="LUC41" s="265"/>
      <c r="LUD41" s="265"/>
      <c r="LUE41" s="265"/>
      <c r="LUF41" s="246"/>
      <c r="LUG41" s="265"/>
      <c r="LUH41" s="265"/>
      <c r="LUI41" s="265"/>
      <c r="LUJ41" s="246"/>
      <c r="LUK41" s="265"/>
      <c r="LUL41" s="265"/>
      <c r="LUM41" s="265"/>
      <c r="LUN41" s="246"/>
      <c r="LUO41" s="265"/>
      <c r="LUP41" s="265"/>
      <c r="LUQ41" s="265"/>
      <c r="LUR41" s="246"/>
      <c r="LUS41" s="265"/>
      <c r="LUT41" s="265"/>
      <c r="LUU41" s="265"/>
      <c r="LUV41" s="246"/>
      <c r="LUW41" s="265"/>
      <c r="LUX41" s="265"/>
      <c r="LUY41" s="265"/>
      <c r="LUZ41" s="246"/>
      <c r="LVA41" s="265"/>
      <c r="LVB41" s="265"/>
      <c r="LVC41" s="265"/>
      <c r="LVD41" s="246"/>
      <c r="LVE41" s="265"/>
      <c r="LVF41" s="265"/>
      <c r="LVG41" s="265"/>
      <c r="LVH41" s="246"/>
      <c r="LVI41" s="265"/>
      <c r="LVJ41" s="265"/>
      <c r="LVK41" s="265"/>
      <c r="LVL41" s="246"/>
      <c r="LVM41" s="265"/>
      <c r="LVN41" s="265"/>
      <c r="LVO41" s="265"/>
      <c r="LVP41" s="246"/>
      <c r="LVQ41" s="265"/>
      <c r="LVR41" s="265"/>
      <c r="LVS41" s="265"/>
      <c r="LVT41" s="246"/>
      <c r="LVU41" s="265"/>
      <c r="LVV41" s="265"/>
      <c r="LVW41" s="265"/>
      <c r="LVX41" s="246"/>
      <c r="LVY41" s="265"/>
      <c r="LVZ41" s="265"/>
      <c r="LWA41" s="265"/>
      <c r="LWB41" s="246"/>
      <c r="LWC41" s="265"/>
      <c r="LWD41" s="265"/>
      <c r="LWE41" s="265"/>
      <c r="LWF41" s="246"/>
      <c r="LWG41" s="265"/>
      <c r="LWH41" s="265"/>
      <c r="LWI41" s="265"/>
      <c r="LWJ41" s="246"/>
      <c r="LWK41" s="265"/>
      <c r="LWL41" s="265"/>
      <c r="LWM41" s="265"/>
      <c r="LWN41" s="246"/>
      <c r="LWO41" s="265"/>
      <c r="LWP41" s="265"/>
      <c r="LWQ41" s="265"/>
      <c r="LWR41" s="246"/>
      <c r="LWS41" s="265"/>
      <c r="LWT41" s="265"/>
      <c r="LWU41" s="265"/>
      <c r="LWV41" s="246"/>
      <c r="LWW41" s="265"/>
      <c r="LWX41" s="265"/>
      <c r="LWY41" s="265"/>
      <c r="LWZ41" s="246"/>
      <c r="LXA41" s="265"/>
      <c r="LXB41" s="265"/>
      <c r="LXC41" s="265"/>
      <c r="LXD41" s="246"/>
      <c r="LXE41" s="265"/>
      <c r="LXF41" s="265"/>
      <c r="LXG41" s="265"/>
      <c r="LXH41" s="246"/>
      <c r="LXI41" s="265"/>
      <c r="LXJ41" s="265"/>
      <c r="LXK41" s="265"/>
      <c r="LXL41" s="246"/>
      <c r="LXM41" s="265"/>
      <c r="LXN41" s="265"/>
      <c r="LXO41" s="265"/>
      <c r="LXP41" s="246"/>
      <c r="LXQ41" s="265"/>
      <c r="LXR41" s="265"/>
      <c r="LXS41" s="265"/>
      <c r="LXT41" s="246"/>
      <c r="LXU41" s="265"/>
      <c r="LXV41" s="265"/>
      <c r="LXW41" s="265"/>
      <c r="LXX41" s="246"/>
      <c r="LXY41" s="265"/>
      <c r="LXZ41" s="265"/>
      <c r="LYA41" s="265"/>
      <c r="LYB41" s="246"/>
      <c r="LYC41" s="265"/>
      <c r="LYD41" s="265"/>
      <c r="LYE41" s="265"/>
      <c r="LYF41" s="246"/>
      <c r="LYG41" s="265"/>
      <c r="LYH41" s="265"/>
      <c r="LYI41" s="265"/>
      <c r="LYJ41" s="246"/>
      <c r="LYK41" s="265"/>
      <c r="LYL41" s="265"/>
      <c r="LYM41" s="265"/>
      <c r="LYN41" s="246"/>
      <c r="LYO41" s="265"/>
      <c r="LYP41" s="265"/>
      <c r="LYQ41" s="265"/>
      <c r="LYR41" s="246"/>
      <c r="LYS41" s="265"/>
      <c r="LYT41" s="265"/>
      <c r="LYU41" s="265"/>
      <c r="LYV41" s="246"/>
      <c r="LYW41" s="265"/>
      <c r="LYX41" s="265"/>
      <c r="LYY41" s="265"/>
      <c r="LYZ41" s="246"/>
      <c r="LZA41" s="265"/>
      <c r="LZB41" s="265"/>
      <c r="LZC41" s="265"/>
      <c r="LZD41" s="246"/>
      <c r="LZE41" s="265"/>
      <c r="LZF41" s="265"/>
      <c r="LZG41" s="265"/>
      <c r="LZH41" s="246"/>
      <c r="LZI41" s="265"/>
      <c r="LZJ41" s="265"/>
      <c r="LZK41" s="265"/>
      <c r="LZL41" s="246"/>
      <c r="LZM41" s="265"/>
      <c r="LZN41" s="265"/>
      <c r="LZO41" s="265"/>
      <c r="LZP41" s="246"/>
      <c r="LZQ41" s="265"/>
      <c r="LZR41" s="265"/>
      <c r="LZS41" s="265"/>
      <c r="LZT41" s="246"/>
      <c r="LZU41" s="265"/>
      <c r="LZV41" s="265"/>
      <c r="LZW41" s="265"/>
      <c r="LZX41" s="246"/>
      <c r="LZY41" s="265"/>
      <c r="LZZ41" s="265"/>
      <c r="MAA41" s="265"/>
      <c r="MAB41" s="246"/>
      <c r="MAC41" s="265"/>
      <c r="MAD41" s="265"/>
      <c r="MAE41" s="265"/>
      <c r="MAF41" s="246"/>
      <c r="MAG41" s="265"/>
      <c r="MAH41" s="265"/>
      <c r="MAI41" s="265"/>
      <c r="MAJ41" s="246"/>
      <c r="MAK41" s="265"/>
      <c r="MAL41" s="265"/>
      <c r="MAM41" s="265"/>
      <c r="MAN41" s="246"/>
      <c r="MAO41" s="265"/>
      <c r="MAP41" s="265"/>
      <c r="MAQ41" s="265"/>
      <c r="MAR41" s="246"/>
      <c r="MAS41" s="265"/>
      <c r="MAT41" s="265"/>
      <c r="MAU41" s="265"/>
      <c r="MAV41" s="246"/>
      <c r="MAW41" s="265"/>
      <c r="MAX41" s="265"/>
      <c r="MAY41" s="265"/>
      <c r="MAZ41" s="246"/>
      <c r="MBA41" s="265"/>
      <c r="MBB41" s="265"/>
      <c r="MBC41" s="265"/>
      <c r="MBD41" s="246"/>
      <c r="MBE41" s="265"/>
      <c r="MBF41" s="265"/>
      <c r="MBG41" s="265"/>
      <c r="MBH41" s="246"/>
      <c r="MBI41" s="265"/>
      <c r="MBJ41" s="265"/>
      <c r="MBK41" s="265"/>
      <c r="MBL41" s="246"/>
      <c r="MBM41" s="265"/>
      <c r="MBN41" s="265"/>
      <c r="MBO41" s="265"/>
      <c r="MBP41" s="246"/>
      <c r="MBQ41" s="265"/>
      <c r="MBR41" s="265"/>
      <c r="MBS41" s="265"/>
      <c r="MBT41" s="246"/>
      <c r="MBU41" s="265"/>
      <c r="MBV41" s="265"/>
      <c r="MBW41" s="265"/>
      <c r="MBX41" s="246"/>
      <c r="MBY41" s="265"/>
      <c r="MBZ41" s="265"/>
      <c r="MCA41" s="265"/>
      <c r="MCB41" s="246"/>
      <c r="MCC41" s="265"/>
      <c r="MCD41" s="265"/>
      <c r="MCE41" s="265"/>
      <c r="MCF41" s="246"/>
      <c r="MCG41" s="265"/>
      <c r="MCH41" s="265"/>
      <c r="MCI41" s="265"/>
      <c r="MCJ41" s="246"/>
      <c r="MCK41" s="265"/>
      <c r="MCL41" s="265"/>
      <c r="MCM41" s="265"/>
      <c r="MCN41" s="246"/>
      <c r="MCO41" s="265"/>
      <c r="MCP41" s="265"/>
      <c r="MCQ41" s="265"/>
      <c r="MCR41" s="246"/>
      <c r="MCS41" s="265"/>
      <c r="MCT41" s="265"/>
      <c r="MCU41" s="265"/>
      <c r="MCV41" s="246"/>
      <c r="MCW41" s="265"/>
      <c r="MCX41" s="265"/>
      <c r="MCY41" s="265"/>
      <c r="MCZ41" s="246"/>
      <c r="MDA41" s="265"/>
      <c r="MDB41" s="265"/>
      <c r="MDC41" s="265"/>
      <c r="MDD41" s="246"/>
      <c r="MDE41" s="265"/>
      <c r="MDF41" s="265"/>
      <c r="MDG41" s="265"/>
      <c r="MDH41" s="246"/>
      <c r="MDI41" s="265"/>
      <c r="MDJ41" s="265"/>
      <c r="MDK41" s="265"/>
      <c r="MDL41" s="246"/>
      <c r="MDM41" s="265"/>
      <c r="MDN41" s="265"/>
      <c r="MDO41" s="265"/>
      <c r="MDP41" s="246"/>
      <c r="MDQ41" s="265"/>
      <c r="MDR41" s="265"/>
      <c r="MDS41" s="265"/>
      <c r="MDT41" s="246"/>
      <c r="MDU41" s="265"/>
      <c r="MDV41" s="265"/>
      <c r="MDW41" s="265"/>
      <c r="MDX41" s="246"/>
      <c r="MDY41" s="265"/>
      <c r="MDZ41" s="265"/>
      <c r="MEA41" s="265"/>
      <c r="MEB41" s="246"/>
      <c r="MEC41" s="265"/>
      <c r="MED41" s="265"/>
      <c r="MEE41" s="265"/>
      <c r="MEF41" s="246"/>
      <c r="MEG41" s="265"/>
      <c r="MEH41" s="265"/>
      <c r="MEI41" s="265"/>
      <c r="MEJ41" s="246"/>
      <c r="MEK41" s="265"/>
      <c r="MEL41" s="265"/>
      <c r="MEM41" s="265"/>
      <c r="MEN41" s="246"/>
      <c r="MEO41" s="265"/>
      <c r="MEP41" s="265"/>
      <c r="MEQ41" s="265"/>
      <c r="MER41" s="246"/>
      <c r="MES41" s="265"/>
      <c r="MET41" s="265"/>
      <c r="MEU41" s="265"/>
      <c r="MEV41" s="246"/>
      <c r="MEW41" s="265"/>
      <c r="MEX41" s="265"/>
      <c r="MEY41" s="265"/>
      <c r="MEZ41" s="246"/>
      <c r="MFA41" s="265"/>
      <c r="MFB41" s="265"/>
      <c r="MFC41" s="265"/>
      <c r="MFD41" s="246"/>
      <c r="MFE41" s="265"/>
      <c r="MFF41" s="265"/>
      <c r="MFG41" s="265"/>
      <c r="MFH41" s="246"/>
      <c r="MFI41" s="265"/>
      <c r="MFJ41" s="265"/>
      <c r="MFK41" s="265"/>
      <c r="MFL41" s="246"/>
      <c r="MFM41" s="265"/>
      <c r="MFN41" s="265"/>
      <c r="MFO41" s="265"/>
      <c r="MFP41" s="246"/>
      <c r="MFQ41" s="265"/>
      <c r="MFR41" s="265"/>
      <c r="MFS41" s="265"/>
      <c r="MFT41" s="246"/>
      <c r="MFU41" s="265"/>
      <c r="MFV41" s="265"/>
      <c r="MFW41" s="265"/>
      <c r="MFX41" s="246"/>
      <c r="MFY41" s="265"/>
      <c r="MFZ41" s="265"/>
      <c r="MGA41" s="265"/>
      <c r="MGB41" s="246"/>
      <c r="MGC41" s="265"/>
      <c r="MGD41" s="265"/>
      <c r="MGE41" s="265"/>
      <c r="MGF41" s="246"/>
      <c r="MGG41" s="265"/>
      <c r="MGH41" s="265"/>
      <c r="MGI41" s="265"/>
      <c r="MGJ41" s="246"/>
      <c r="MGK41" s="265"/>
      <c r="MGL41" s="265"/>
      <c r="MGM41" s="265"/>
      <c r="MGN41" s="246"/>
      <c r="MGO41" s="265"/>
      <c r="MGP41" s="265"/>
      <c r="MGQ41" s="265"/>
      <c r="MGR41" s="246"/>
      <c r="MGS41" s="265"/>
      <c r="MGT41" s="265"/>
      <c r="MGU41" s="265"/>
      <c r="MGV41" s="246"/>
      <c r="MGW41" s="265"/>
      <c r="MGX41" s="265"/>
      <c r="MGY41" s="265"/>
      <c r="MGZ41" s="246"/>
      <c r="MHA41" s="265"/>
      <c r="MHB41" s="265"/>
      <c r="MHC41" s="265"/>
      <c r="MHD41" s="246"/>
      <c r="MHE41" s="265"/>
      <c r="MHF41" s="265"/>
      <c r="MHG41" s="265"/>
      <c r="MHH41" s="246"/>
      <c r="MHI41" s="265"/>
      <c r="MHJ41" s="265"/>
      <c r="MHK41" s="265"/>
      <c r="MHL41" s="246"/>
      <c r="MHM41" s="265"/>
      <c r="MHN41" s="265"/>
      <c r="MHO41" s="265"/>
      <c r="MHP41" s="246"/>
      <c r="MHQ41" s="265"/>
      <c r="MHR41" s="265"/>
      <c r="MHS41" s="265"/>
      <c r="MHT41" s="246"/>
      <c r="MHU41" s="265"/>
      <c r="MHV41" s="265"/>
      <c r="MHW41" s="265"/>
      <c r="MHX41" s="246"/>
      <c r="MHY41" s="265"/>
      <c r="MHZ41" s="265"/>
      <c r="MIA41" s="265"/>
      <c r="MIB41" s="246"/>
      <c r="MIC41" s="265"/>
      <c r="MID41" s="265"/>
      <c r="MIE41" s="265"/>
      <c r="MIF41" s="246"/>
      <c r="MIG41" s="265"/>
      <c r="MIH41" s="265"/>
      <c r="MII41" s="265"/>
      <c r="MIJ41" s="246"/>
      <c r="MIK41" s="265"/>
      <c r="MIL41" s="265"/>
      <c r="MIM41" s="265"/>
      <c r="MIN41" s="246"/>
      <c r="MIO41" s="265"/>
      <c r="MIP41" s="265"/>
      <c r="MIQ41" s="265"/>
      <c r="MIR41" s="246"/>
      <c r="MIS41" s="265"/>
      <c r="MIT41" s="265"/>
      <c r="MIU41" s="265"/>
      <c r="MIV41" s="246"/>
      <c r="MIW41" s="265"/>
      <c r="MIX41" s="265"/>
      <c r="MIY41" s="265"/>
      <c r="MIZ41" s="246"/>
      <c r="MJA41" s="265"/>
      <c r="MJB41" s="265"/>
      <c r="MJC41" s="265"/>
      <c r="MJD41" s="246"/>
      <c r="MJE41" s="265"/>
      <c r="MJF41" s="265"/>
      <c r="MJG41" s="265"/>
      <c r="MJH41" s="246"/>
      <c r="MJI41" s="265"/>
      <c r="MJJ41" s="265"/>
      <c r="MJK41" s="265"/>
      <c r="MJL41" s="246"/>
      <c r="MJM41" s="265"/>
      <c r="MJN41" s="265"/>
      <c r="MJO41" s="265"/>
      <c r="MJP41" s="246"/>
      <c r="MJQ41" s="265"/>
      <c r="MJR41" s="265"/>
      <c r="MJS41" s="265"/>
      <c r="MJT41" s="246"/>
      <c r="MJU41" s="265"/>
      <c r="MJV41" s="265"/>
      <c r="MJW41" s="265"/>
      <c r="MJX41" s="246"/>
      <c r="MJY41" s="265"/>
      <c r="MJZ41" s="265"/>
      <c r="MKA41" s="265"/>
      <c r="MKB41" s="246"/>
      <c r="MKC41" s="265"/>
      <c r="MKD41" s="265"/>
      <c r="MKE41" s="265"/>
      <c r="MKF41" s="246"/>
      <c r="MKG41" s="265"/>
      <c r="MKH41" s="265"/>
      <c r="MKI41" s="265"/>
      <c r="MKJ41" s="246"/>
      <c r="MKK41" s="265"/>
      <c r="MKL41" s="265"/>
      <c r="MKM41" s="265"/>
      <c r="MKN41" s="246"/>
      <c r="MKO41" s="265"/>
      <c r="MKP41" s="265"/>
      <c r="MKQ41" s="265"/>
      <c r="MKR41" s="246"/>
      <c r="MKS41" s="265"/>
      <c r="MKT41" s="265"/>
      <c r="MKU41" s="265"/>
      <c r="MKV41" s="246"/>
      <c r="MKW41" s="265"/>
      <c r="MKX41" s="265"/>
      <c r="MKY41" s="265"/>
      <c r="MKZ41" s="246"/>
      <c r="MLA41" s="265"/>
      <c r="MLB41" s="265"/>
      <c r="MLC41" s="265"/>
      <c r="MLD41" s="246"/>
      <c r="MLE41" s="265"/>
      <c r="MLF41" s="265"/>
      <c r="MLG41" s="265"/>
      <c r="MLH41" s="246"/>
      <c r="MLI41" s="265"/>
      <c r="MLJ41" s="265"/>
      <c r="MLK41" s="265"/>
      <c r="MLL41" s="246"/>
      <c r="MLM41" s="265"/>
      <c r="MLN41" s="265"/>
      <c r="MLO41" s="265"/>
      <c r="MLP41" s="246"/>
      <c r="MLQ41" s="265"/>
      <c r="MLR41" s="265"/>
      <c r="MLS41" s="265"/>
      <c r="MLT41" s="246"/>
      <c r="MLU41" s="265"/>
      <c r="MLV41" s="265"/>
      <c r="MLW41" s="265"/>
      <c r="MLX41" s="246"/>
      <c r="MLY41" s="265"/>
      <c r="MLZ41" s="265"/>
      <c r="MMA41" s="265"/>
      <c r="MMB41" s="246"/>
      <c r="MMC41" s="265"/>
      <c r="MMD41" s="265"/>
      <c r="MME41" s="265"/>
      <c r="MMF41" s="246"/>
      <c r="MMG41" s="265"/>
      <c r="MMH41" s="265"/>
      <c r="MMI41" s="265"/>
      <c r="MMJ41" s="246"/>
      <c r="MMK41" s="265"/>
      <c r="MML41" s="265"/>
      <c r="MMM41" s="265"/>
      <c r="MMN41" s="246"/>
      <c r="MMO41" s="265"/>
      <c r="MMP41" s="265"/>
      <c r="MMQ41" s="265"/>
      <c r="MMR41" s="246"/>
      <c r="MMS41" s="265"/>
      <c r="MMT41" s="265"/>
      <c r="MMU41" s="265"/>
      <c r="MMV41" s="246"/>
      <c r="MMW41" s="265"/>
      <c r="MMX41" s="265"/>
      <c r="MMY41" s="265"/>
      <c r="MMZ41" s="246"/>
      <c r="MNA41" s="265"/>
      <c r="MNB41" s="265"/>
      <c r="MNC41" s="265"/>
      <c r="MND41" s="246"/>
      <c r="MNE41" s="265"/>
      <c r="MNF41" s="265"/>
      <c r="MNG41" s="265"/>
      <c r="MNH41" s="246"/>
      <c r="MNI41" s="265"/>
      <c r="MNJ41" s="265"/>
      <c r="MNK41" s="265"/>
      <c r="MNL41" s="246"/>
      <c r="MNM41" s="265"/>
      <c r="MNN41" s="265"/>
      <c r="MNO41" s="265"/>
      <c r="MNP41" s="246"/>
      <c r="MNQ41" s="265"/>
      <c r="MNR41" s="265"/>
      <c r="MNS41" s="265"/>
      <c r="MNT41" s="246"/>
      <c r="MNU41" s="265"/>
      <c r="MNV41" s="265"/>
      <c r="MNW41" s="265"/>
      <c r="MNX41" s="246"/>
      <c r="MNY41" s="265"/>
      <c r="MNZ41" s="265"/>
      <c r="MOA41" s="265"/>
      <c r="MOB41" s="246"/>
      <c r="MOC41" s="265"/>
      <c r="MOD41" s="265"/>
      <c r="MOE41" s="265"/>
      <c r="MOF41" s="246"/>
      <c r="MOG41" s="265"/>
      <c r="MOH41" s="265"/>
      <c r="MOI41" s="265"/>
      <c r="MOJ41" s="246"/>
      <c r="MOK41" s="265"/>
      <c r="MOL41" s="265"/>
      <c r="MOM41" s="265"/>
      <c r="MON41" s="246"/>
      <c r="MOO41" s="265"/>
      <c r="MOP41" s="265"/>
      <c r="MOQ41" s="265"/>
      <c r="MOR41" s="246"/>
      <c r="MOS41" s="265"/>
      <c r="MOT41" s="265"/>
      <c r="MOU41" s="265"/>
      <c r="MOV41" s="246"/>
      <c r="MOW41" s="265"/>
      <c r="MOX41" s="265"/>
      <c r="MOY41" s="265"/>
      <c r="MOZ41" s="246"/>
      <c r="MPA41" s="265"/>
      <c r="MPB41" s="265"/>
      <c r="MPC41" s="265"/>
      <c r="MPD41" s="246"/>
      <c r="MPE41" s="265"/>
      <c r="MPF41" s="265"/>
      <c r="MPG41" s="265"/>
      <c r="MPH41" s="246"/>
      <c r="MPI41" s="265"/>
      <c r="MPJ41" s="265"/>
      <c r="MPK41" s="265"/>
      <c r="MPL41" s="246"/>
      <c r="MPM41" s="265"/>
      <c r="MPN41" s="265"/>
      <c r="MPO41" s="265"/>
      <c r="MPP41" s="246"/>
      <c r="MPQ41" s="265"/>
      <c r="MPR41" s="265"/>
      <c r="MPS41" s="265"/>
      <c r="MPT41" s="246"/>
      <c r="MPU41" s="265"/>
      <c r="MPV41" s="265"/>
      <c r="MPW41" s="265"/>
      <c r="MPX41" s="246"/>
      <c r="MPY41" s="265"/>
      <c r="MPZ41" s="265"/>
      <c r="MQA41" s="265"/>
      <c r="MQB41" s="246"/>
      <c r="MQC41" s="265"/>
      <c r="MQD41" s="265"/>
      <c r="MQE41" s="265"/>
      <c r="MQF41" s="246"/>
      <c r="MQG41" s="265"/>
      <c r="MQH41" s="265"/>
      <c r="MQI41" s="265"/>
      <c r="MQJ41" s="246"/>
      <c r="MQK41" s="265"/>
      <c r="MQL41" s="265"/>
      <c r="MQM41" s="265"/>
      <c r="MQN41" s="246"/>
      <c r="MQO41" s="265"/>
      <c r="MQP41" s="265"/>
      <c r="MQQ41" s="265"/>
      <c r="MQR41" s="246"/>
      <c r="MQS41" s="265"/>
      <c r="MQT41" s="265"/>
      <c r="MQU41" s="265"/>
      <c r="MQV41" s="246"/>
      <c r="MQW41" s="265"/>
      <c r="MQX41" s="265"/>
      <c r="MQY41" s="265"/>
      <c r="MQZ41" s="246"/>
      <c r="MRA41" s="265"/>
      <c r="MRB41" s="265"/>
      <c r="MRC41" s="265"/>
      <c r="MRD41" s="246"/>
      <c r="MRE41" s="265"/>
      <c r="MRF41" s="265"/>
      <c r="MRG41" s="265"/>
      <c r="MRH41" s="246"/>
      <c r="MRI41" s="265"/>
      <c r="MRJ41" s="265"/>
      <c r="MRK41" s="265"/>
      <c r="MRL41" s="246"/>
      <c r="MRM41" s="265"/>
      <c r="MRN41" s="265"/>
      <c r="MRO41" s="265"/>
      <c r="MRP41" s="246"/>
      <c r="MRQ41" s="265"/>
      <c r="MRR41" s="265"/>
      <c r="MRS41" s="265"/>
      <c r="MRT41" s="246"/>
      <c r="MRU41" s="265"/>
      <c r="MRV41" s="265"/>
      <c r="MRW41" s="265"/>
      <c r="MRX41" s="246"/>
      <c r="MRY41" s="265"/>
      <c r="MRZ41" s="265"/>
      <c r="MSA41" s="265"/>
      <c r="MSB41" s="246"/>
      <c r="MSC41" s="265"/>
      <c r="MSD41" s="265"/>
      <c r="MSE41" s="265"/>
      <c r="MSF41" s="246"/>
      <c r="MSG41" s="265"/>
      <c r="MSH41" s="265"/>
      <c r="MSI41" s="265"/>
      <c r="MSJ41" s="246"/>
      <c r="MSK41" s="265"/>
      <c r="MSL41" s="265"/>
      <c r="MSM41" s="265"/>
      <c r="MSN41" s="246"/>
      <c r="MSO41" s="265"/>
      <c r="MSP41" s="265"/>
      <c r="MSQ41" s="265"/>
      <c r="MSR41" s="246"/>
      <c r="MSS41" s="265"/>
      <c r="MST41" s="265"/>
      <c r="MSU41" s="265"/>
      <c r="MSV41" s="246"/>
      <c r="MSW41" s="265"/>
      <c r="MSX41" s="265"/>
      <c r="MSY41" s="265"/>
      <c r="MSZ41" s="246"/>
      <c r="MTA41" s="265"/>
      <c r="MTB41" s="265"/>
      <c r="MTC41" s="265"/>
      <c r="MTD41" s="246"/>
      <c r="MTE41" s="265"/>
      <c r="MTF41" s="265"/>
      <c r="MTG41" s="265"/>
      <c r="MTH41" s="246"/>
      <c r="MTI41" s="265"/>
      <c r="MTJ41" s="265"/>
      <c r="MTK41" s="265"/>
      <c r="MTL41" s="246"/>
      <c r="MTM41" s="265"/>
      <c r="MTN41" s="265"/>
      <c r="MTO41" s="265"/>
      <c r="MTP41" s="246"/>
      <c r="MTQ41" s="265"/>
      <c r="MTR41" s="265"/>
      <c r="MTS41" s="265"/>
      <c r="MTT41" s="246"/>
      <c r="MTU41" s="265"/>
      <c r="MTV41" s="265"/>
      <c r="MTW41" s="265"/>
      <c r="MTX41" s="246"/>
      <c r="MTY41" s="265"/>
      <c r="MTZ41" s="265"/>
      <c r="MUA41" s="265"/>
      <c r="MUB41" s="246"/>
      <c r="MUC41" s="265"/>
      <c r="MUD41" s="265"/>
      <c r="MUE41" s="265"/>
      <c r="MUF41" s="246"/>
      <c r="MUG41" s="265"/>
      <c r="MUH41" s="265"/>
      <c r="MUI41" s="265"/>
      <c r="MUJ41" s="246"/>
      <c r="MUK41" s="265"/>
      <c r="MUL41" s="265"/>
      <c r="MUM41" s="265"/>
      <c r="MUN41" s="246"/>
      <c r="MUO41" s="265"/>
      <c r="MUP41" s="265"/>
      <c r="MUQ41" s="265"/>
      <c r="MUR41" s="246"/>
      <c r="MUS41" s="265"/>
      <c r="MUT41" s="265"/>
      <c r="MUU41" s="265"/>
      <c r="MUV41" s="246"/>
      <c r="MUW41" s="265"/>
      <c r="MUX41" s="265"/>
      <c r="MUY41" s="265"/>
      <c r="MUZ41" s="246"/>
      <c r="MVA41" s="265"/>
      <c r="MVB41" s="265"/>
      <c r="MVC41" s="265"/>
      <c r="MVD41" s="246"/>
      <c r="MVE41" s="265"/>
      <c r="MVF41" s="265"/>
      <c r="MVG41" s="265"/>
      <c r="MVH41" s="246"/>
      <c r="MVI41" s="265"/>
      <c r="MVJ41" s="265"/>
      <c r="MVK41" s="265"/>
      <c r="MVL41" s="246"/>
      <c r="MVM41" s="265"/>
      <c r="MVN41" s="265"/>
      <c r="MVO41" s="265"/>
      <c r="MVP41" s="246"/>
      <c r="MVQ41" s="265"/>
      <c r="MVR41" s="265"/>
      <c r="MVS41" s="265"/>
      <c r="MVT41" s="246"/>
      <c r="MVU41" s="265"/>
      <c r="MVV41" s="265"/>
      <c r="MVW41" s="265"/>
      <c r="MVX41" s="246"/>
      <c r="MVY41" s="265"/>
      <c r="MVZ41" s="265"/>
      <c r="MWA41" s="265"/>
      <c r="MWB41" s="246"/>
      <c r="MWC41" s="265"/>
      <c r="MWD41" s="265"/>
      <c r="MWE41" s="265"/>
      <c r="MWF41" s="246"/>
      <c r="MWG41" s="265"/>
      <c r="MWH41" s="265"/>
      <c r="MWI41" s="265"/>
      <c r="MWJ41" s="246"/>
      <c r="MWK41" s="265"/>
      <c r="MWL41" s="265"/>
      <c r="MWM41" s="265"/>
      <c r="MWN41" s="246"/>
      <c r="MWO41" s="265"/>
      <c r="MWP41" s="265"/>
      <c r="MWQ41" s="265"/>
      <c r="MWR41" s="246"/>
      <c r="MWS41" s="265"/>
      <c r="MWT41" s="265"/>
      <c r="MWU41" s="265"/>
      <c r="MWV41" s="246"/>
      <c r="MWW41" s="265"/>
      <c r="MWX41" s="265"/>
      <c r="MWY41" s="265"/>
      <c r="MWZ41" s="246"/>
      <c r="MXA41" s="265"/>
      <c r="MXB41" s="265"/>
      <c r="MXC41" s="265"/>
      <c r="MXD41" s="246"/>
      <c r="MXE41" s="265"/>
      <c r="MXF41" s="265"/>
      <c r="MXG41" s="265"/>
      <c r="MXH41" s="246"/>
      <c r="MXI41" s="265"/>
      <c r="MXJ41" s="265"/>
      <c r="MXK41" s="265"/>
      <c r="MXL41" s="246"/>
      <c r="MXM41" s="265"/>
      <c r="MXN41" s="265"/>
      <c r="MXO41" s="265"/>
      <c r="MXP41" s="246"/>
      <c r="MXQ41" s="265"/>
      <c r="MXR41" s="265"/>
      <c r="MXS41" s="265"/>
      <c r="MXT41" s="246"/>
      <c r="MXU41" s="265"/>
      <c r="MXV41" s="265"/>
      <c r="MXW41" s="265"/>
      <c r="MXX41" s="246"/>
      <c r="MXY41" s="265"/>
      <c r="MXZ41" s="265"/>
      <c r="MYA41" s="265"/>
      <c r="MYB41" s="246"/>
      <c r="MYC41" s="265"/>
      <c r="MYD41" s="265"/>
      <c r="MYE41" s="265"/>
      <c r="MYF41" s="246"/>
      <c r="MYG41" s="265"/>
      <c r="MYH41" s="265"/>
      <c r="MYI41" s="265"/>
      <c r="MYJ41" s="246"/>
      <c r="MYK41" s="265"/>
      <c r="MYL41" s="265"/>
      <c r="MYM41" s="265"/>
      <c r="MYN41" s="246"/>
      <c r="MYO41" s="265"/>
      <c r="MYP41" s="265"/>
      <c r="MYQ41" s="265"/>
      <c r="MYR41" s="246"/>
      <c r="MYS41" s="265"/>
      <c r="MYT41" s="265"/>
      <c r="MYU41" s="265"/>
      <c r="MYV41" s="246"/>
      <c r="MYW41" s="265"/>
      <c r="MYX41" s="265"/>
      <c r="MYY41" s="265"/>
      <c r="MYZ41" s="246"/>
      <c r="MZA41" s="265"/>
      <c r="MZB41" s="265"/>
      <c r="MZC41" s="265"/>
      <c r="MZD41" s="246"/>
      <c r="MZE41" s="265"/>
      <c r="MZF41" s="265"/>
      <c r="MZG41" s="265"/>
      <c r="MZH41" s="246"/>
      <c r="MZI41" s="265"/>
      <c r="MZJ41" s="265"/>
      <c r="MZK41" s="265"/>
      <c r="MZL41" s="246"/>
      <c r="MZM41" s="265"/>
      <c r="MZN41" s="265"/>
      <c r="MZO41" s="265"/>
      <c r="MZP41" s="246"/>
      <c r="MZQ41" s="265"/>
      <c r="MZR41" s="265"/>
      <c r="MZS41" s="265"/>
      <c r="MZT41" s="246"/>
      <c r="MZU41" s="265"/>
      <c r="MZV41" s="265"/>
      <c r="MZW41" s="265"/>
      <c r="MZX41" s="246"/>
      <c r="MZY41" s="265"/>
      <c r="MZZ41" s="265"/>
      <c r="NAA41" s="265"/>
      <c r="NAB41" s="246"/>
      <c r="NAC41" s="265"/>
      <c r="NAD41" s="265"/>
      <c r="NAE41" s="265"/>
      <c r="NAF41" s="246"/>
      <c r="NAG41" s="265"/>
      <c r="NAH41" s="265"/>
      <c r="NAI41" s="265"/>
      <c r="NAJ41" s="246"/>
      <c r="NAK41" s="265"/>
      <c r="NAL41" s="265"/>
      <c r="NAM41" s="265"/>
      <c r="NAN41" s="246"/>
      <c r="NAO41" s="265"/>
      <c r="NAP41" s="265"/>
      <c r="NAQ41" s="265"/>
      <c r="NAR41" s="246"/>
      <c r="NAS41" s="265"/>
      <c r="NAT41" s="265"/>
      <c r="NAU41" s="265"/>
      <c r="NAV41" s="246"/>
      <c r="NAW41" s="265"/>
      <c r="NAX41" s="265"/>
      <c r="NAY41" s="265"/>
      <c r="NAZ41" s="246"/>
      <c r="NBA41" s="265"/>
      <c r="NBB41" s="265"/>
      <c r="NBC41" s="265"/>
      <c r="NBD41" s="246"/>
      <c r="NBE41" s="265"/>
      <c r="NBF41" s="265"/>
      <c r="NBG41" s="265"/>
      <c r="NBH41" s="246"/>
      <c r="NBI41" s="265"/>
      <c r="NBJ41" s="265"/>
      <c r="NBK41" s="265"/>
      <c r="NBL41" s="246"/>
      <c r="NBM41" s="265"/>
      <c r="NBN41" s="265"/>
      <c r="NBO41" s="265"/>
      <c r="NBP41" s="246"/>
      <c r="NBQ41" s="265"/>
      <c r="NBR41" s="265"/>
      <c r="NBS41" s="265"/>
      <c r="NBT41" s="246"/>
      <c r="NBU41" s="265"/>
      <c r="NBV41" s="265"/>
      <c r="NBW41" s="265"/>
      <c r="NBX41" s="246"/>
      <c r="NBY41" s="265"/>
      <c r="NBZ41" s="265"/>
      <c r="NCA41" s="265"/>
      <c r="NCB41" s="246"/>
      <c r="NCC41" s="265"/>
      <c r="NCD41" s="265"/>
      <c r="NCE41" s="265"/>
      <c r="NCF41" s="246"/>
      <c r="NCG41" s="265"/>
      <c r="NCH41" s="265"/>
      <c r="NCI41" s="265"/>
      <c r="NCJ41" s="246"/>
      <c r="NCK41" s="265"/>
      <c r="NCL41" s="265"/>
      <c r="NCM41" s="265"/>
      <c r="NCN41" s="246"/>
      <c r="NCO41" s="265"/>
      <c r="NCP41" s="265"/>
      <c r="NCQ41" s="265"/>
      <c r="NCR41" s="246"/>
      <c r="NCS41" s="265"/>
      <c r="NCT41" s="265"/>
      <c r="NCU41" s="265"/>
      <c r="NCV41" s="246"/>
      <c r="NCW41" s="265"/>
      <c r="NCX41" s="265"/>
      <c r="NCY41" s="265"/>
      <c r="NCZ41" s="246"/>
      <c r="NDA41" s="265"/>
      <c r="NDB41" s="265"/>
      <c r="NDC41" s="265"/>
      <c r="NDD41" s="246"/>
      <c r="NDE41" s="265"/>
      <c r="NDF41" s="265"/>
      <c r="NDG41" s="265"/>
      <c r="NDH41" s="246"/>
      <c r="NDI41" s="265"/>
      <c r="NDJ41" s="265"/>
      <c r="NDK41" s="265"/>
      <c r="NDL41" s="246"/>
      <c r="NDM41" s="265"/>
      <c r="NDN41" s="265"/>
      <c r="NDO41" s="265"/>
      <c r="NDP41" s="246"/>
      <c r="NDQ41" s="265"/>
      <c r="NDR41" s="265"/>
      <c r="NDS41" s="265"/>
      <c r="NDT41" s="246"/>
      <c r="NDU41" s="265"/>
      <c r="NDV41" s="265"/>
      <c r="NDW41" s="265"/>
      <c r="NDX41" s="246"/>
      <c r="NDY41" s="265"/>
      <c r="NDZ41" s="265"/>
      <c r="NEA41" s="265"/>
      <c r="NEB41" s="246"/>
      <c r="NEC41" s="265"/>
      <c r="NED41" s="265"/>
      <c r="NEE41" s="265"/>
      <c r="NEF41" s="246"/>
      <c r="NEG41" s="265"/>
      <c r="NEH41" s="265"/>
      <c r="NEI41" s="265"/>
      <c r="NEJ41" s="246"/>
      <c r="NEK41" s="265"/>
      <c r="NEL41" s="265"/>
      <c r="NEM41" s="265"/>
      <c r="NEN41" s="246"/>
      <c r="NEO41" s="265"/>
      <c r="NEP41" s="265"/>
      <c r="NEQ41" s="265"/>
      <c r="NER41" s="246"/>
      <c r="NES41" s="265"/>
      <c r="NET41" s="265"/>
      <c r="NEU41" s="265"/>
      <c r="NEV41" s="246"/>
      <c r="NEW41" s="265"/>
      <c r="NEX41" s="265"/>
      <c r="NEY41" s="265"/>
      <c r="NEZ41" s="246"/>
      <c r="NFA41" s="265"/>
      <c r="NFB41" s="265"/>
      <c r="NFC41" s="265"/>
      <c r="NFD41" s="246"/>
      <c r="NFE41" s="265"/>
      <c r="NFF41" s="265"/>
      <c r="NFG41" s="265"/>
      <c r="NFH41" s="246"/>
      <c r="NFI41" s="265"/>
      <c r="NFJ41" s="265"/>
      <c r="NFK41" s="265"/>
      <c r="NFL41" s="246"/>
      <c r="NFM41" s="265"/>
      <c r="NFN41" s="265"/>
      <c r="NFO41" s="265"/>
      <c r="NFP41" s="246"/>
      <c r="NFQ41" s="265"/>
      <c r="NFR41" s="265"/>
      <c r="NFS41" s="265"/>
      <c r="NFT41" s="246"/>
      <c r="NFU41" s="265"/>
      <c r="NFV41" s="265"/>
      <c r="NFW41" s="265"/>
      <c r="NFX41" s="246"/>
      <c r="NFY41" s="265"/>
      <c r="NFZ41" s="265"/>
      <c r="NGA41" s="265"/>
      <c r="NGB41" s="246"/>
      <c r="NGC41" s="265"/>
      <c r="NGD41" s="265"/>
      <c r="NGE41" s="265"/>
      <c r="NGF41" s="246"/>
      <c r="NGG41" s="265"/>
      <c r="NGH41" s="265"/>
      <c r="NGI41" s="265"/>
      <c r="NGJ41" s="246"/>
      <c r="NGK41" s="265"/>
      <c r="NGL41" s="265"/>
      <c r="NGM41" s="265"/>
      <c r="NGN41" s="246"/>
      <c r="NGO41" s="265"/>
      <c r="NGP41" s="265"/>
      <c r="NGQ41" s="265"/>
      <c r="NGR41" s="246"/>
      <c r="NGS41" s="265"/>
      <c r="NGT41" s="265"/>
      <c r="NGU41" s="265"/>
      <c r="NGV41" s="246"/>
      <c r="NGW41" s="265"/>
      <c r="NGX41" s="265"/>
      <c r="NGY41" s="265"/>
      <c r="NGZ41" s="246"/>
      <c r="NHA41" s="265"/>
      <c r="NHB41" s="265"/>
      <c r="NHC41" s="265"/>
      <c r="NHD41" s="246"/>
      <c r="NHE41" s="265"/>
      <c r="NHF41" s="265"/>
      <c r="NHG41" s="265"/>
      <c r="NHH41" s="246"/>
      <c r="NHI41" s="265"/>
      <c r="NHJ41" s="265"/>
      <c r="NHK41" s="265"/>
      <c r="NHL41" s="246"/>
      <c r="NHM41" s="265"/>
      <c r="NHN41" s="265"/>
      <c r="NHO41" s="265"/>
      <c r="NHP41" s="246"/>
      <c r="NHQ41" s="265"/>
      <c r="NHR41" s="265"/>
      <c r="NHS41" s="265"/>
      <c r="NHT41" s="246"/>
      <c r="NHU41" s="265"/>
      <c r="NHV41" s="265"/>
      <c r="NHW41" s="265"/>
      <c r="NHX41" s="246"/>
      <c r="NHY41" s="265"/>
      <c r="NHZ41" s="265"/>
      <c r="NIA41" s="265"/>
      <c r="NIB41" s="246"/>
      <c r="NIC41" s="265"/>
      <c r="NID41" s="265"/>
      <c r="NIE41" s="265"/>
      <c r="NIF41" s="246"/>
      <c r="NIG41" s="265"/>
      <c r="NIH41" s="265"/>
      <c r="NII41" s="265"/>
      <c r="NIJ41" s="246"/>
      <c r="NIK41" s="265"/>
      <c r="NIL41" s="265"/>
      <c r="NIM41" s="265"/>
      <c r="NIN41" s="246"/>
      <c r="NIO41" s="265"/>
      <c r="NIP41" s="265"/>
      <c r="NIQ41" s="265"/>
      <c r="NIR41" s="246"/>
      <c r="NIS41" s="265"/>
      <c r="NIT41" s="265"/>
      <c r="NIU41" s="265"/>
      <c r="NIV41" s="246"/>
      <c r="NIW41" s="265"/>
      <c r="NIX41" s="265"/>
      <c r="NIY41" s="265"/>
      <c r="NIZ41" s="246"/>
      <c r="NJA41" s="265"/>
      <c r="NJB41" s="265"/>
      <c r="NJC41" s="265"/>
      <c r="NJD41" s="246"/>
      <c r="NJE41" s="265"/>
      <c r="NJF41" s="265"/>
      <c r="NJG41" s="265"/>
      <c r="NJH41" s="246"/>
      <c r="NJI41" s="265"/>
      <c r="NJJ41" s="265"/>
      <c r="NJK41" s="265"/>
      <c r="NJL41" s="246"/>
      <c r="NJM41" s="265"/>
      <c r="NJN41" s="265"/>
      <c r="NJO41" s="265"/>
      <c r="NJP41" s="246"/>
      <c r="NJQ41" s="265"/>
      <c r="NJR41" s="265"/>
      <c r="NJS41" s="265"/>
      <c r="NJT41" s="246"/>
      <c r="NJU41" s="265"/>
      <c r="NJV41" s="265"/>
      <c r="NJW41" s="265"/>
      <c r="NJX41" s="246"/>
      <c r="NJY41" s="265"/>
      <c r="NJZ41" s="265"/>
      <c r="NKA41" s="265"/>
      <c r="NKB41" s="246"/>
      <c r="NKC41" s="265"/>
      <c r="NKD41" s="265"/>
      <c r="NKE41" s="265"/>
      <c r="NKF41" s="246"/>
      <c r="NKG41" s="265"/>
      <c r="NKH41" s="265"/>
      <c r="NKI41" s="265"/>
      <c r="NKJ41" s="246"/>
      <c r="NKK41" s="265"/>
      <c r="NKL41" s="265"/>
      <c r="NKM41" s="265"/>
      <c r="NKN41" s="246"/>
      <c r="NKO41" s="265"/>
      <c r="NKP41" s="265"/>
      <c r="NKQ41" s="265"/>
      <c r="NKR41" s="246"/>
      <c r="NKS41" s="265"/>
      <c r="NKT41" s="265"/>
      <c r="NKU41" s="265"/>
      <c r="NKV41" s="246"/>
      <c r="NKW41" s="265"/>
      <c r="NKX41" s="265"/>
      <c r="NKY41" s="265"/>
      <c r="NKZ41" s="246"/>
      <c r="NLA41" s="265"/>
      <c r="NLB41" s="265"/>
      <c r="NLC41" s="265"/>
      <c r="NLD41" s="246"/>
      <c r="NLE41" s="265"/>
      <c r="NLF41" s="265"/>
      <c r="NLG41" s="265"/>
      <c r="NLH41" s="246"/>
      <c r="NLI41" s="265"/>
      <c r="NLJ41" s="265"/>
      <c r="NLK41" s="265"/>
      <c r="NLL41" s="246"/>
      <c r="NLM41" s="265"/>
      <c r="NLN41" s="265"/>
      <c r="NLO41" s="265"/>
      <c r="NLP41" s="246"/>
      <c r="NLQ41" s="265"/>
      <c r="NLR41" s="265"/>
      <c r="NLS41" s="265"/>
      <c r="NLT41" s="246"/>
      <c r="NLU41" s="265"/>
      <c r="NLV41" s="265"/>
      <c r="NLW41" s="265"/>
      <c r="NLX41" s="246"/>
      <c r="NLY41" s="265"/>
      <c r="NLZ41" s="265"/>
      <c r="NMA41" s="265"/>
      <c r="NMB41" s="246"/>
      <c r="NMC41" s="265"/>
      <c r="NMD41" s="265"/>
      <c r="NME41" s="265"/>
      <c r="NMF41" s="246"/>
      <c r="NMG41" s="265"/>
      <c r="NMH41" s="265"/>
      <c r="NMI41" s="265"/>
      <c r="NMJ41" s="246"/>
      <c r="NMK41" s="265"/>
      <c r="NML41" s="265"/>
      <c r="NMM41" s="265"/>
      <c r="NMN41" s="246"/>
      <c r="NMO41" s="265"/>
      <c r="NMP41" s="265"/>
      <c r="NMQ41" s="265"/>
      <c r="NMR41" s="246"/>
      <c r="NMS41" s="265"/>
      <c r="NMT41" s="265"/>
      <c r="NMU41" s="265"/>
      <c r="NMV41" s="246"/>
      <c r="NMW41" s="265"/>
      <c r="NMX41" s="265"/>
      <c r="NMY41" s="265"/>
      <c r="NMZ41" s="246"/>
      <c r="NNA41" s="265"/>
      <c r="NNB41" s="265"/>
      <c r="NNC41" s="265"/>
      <c r="NND41" s="246"/>
      <c r="NNE41" s="265"/>
      <c r="NNF41" s="265"/>
      <c r="NNG41" s="265"/>
      <c r="NNH41" s="246"/>
      <c r="NNI41" s="265"/>
      <c r="NNJ41" s="265"/>
      <c r="NNK41" s="265"/>
      <c r="NNL41" s="246"/>
      <c r="NNM41" s="265"/>
      <c r="NNN41" s="265"/>
      <c r="NNO41" s="265"/>
      <c r="NNP41" s="246"/>
      <c r="NNQ41" s="265"/>
      <c r="NNR41" s="265"/>
      <c r="NNS41" s="265"/>
      <c r="NNT41" s="246"/>
      <c r="NNU41" s="265"/>
      <c r="NNV41" s="265"/>
      <c r="NNW41" s="265"/>
      <c r="NNX41" s="246"/>
      <c r="NNY41" s="265"/>
      <c r="NNZ41" s="265"/>
      <c r="NOA41" s="265"/>
      <c r="NOB41" s="246"/>
      <c r="NOC41" s="265"/>
      <c r="NOD41" s="265"/>
      <c r="NOE41" s="265"/>
      <c r="NOF41" s="246"/>
      <c r="NOG41" s="265"/>
      <c r="NOH41" s="265"/>
      <c r="NOI41" s="265"/>
      <c r="NOJ41" s="246"/>
      <c r="NOK41" s="265"/>
      <c r="NOL41" s="265"/>
      <c r="NOM41" s="265"/>
      <c r="NON41" s="246"/>
      <c r="NOO41" s="265"/>
      <c r="NOP41" s="265"/>
      <c r="NOQ41" s="265"/>
      <c r="NOR41" s="246"/>
      <c r="NOS41" s="265"/>
      <c r="NOT41" s="265"/>
      <c r="NOU41" s="265"/>
      <c r="NOV41" s="246"/>
      <c r="NOW41" s="265"/>
      <c r="NOX41" s="265"/>
      <c r="NOY41" s="265"/>
      <c r="NOZ41" s="246"/>
      <c r="NPA41" s="265"/>
      <c r="NPB41" s="265"/>
      <c r="NPC41" s="265"/>
      <c r="NPD41" s="246"/>
      <c r="NPE41" s="265"/>
      <c r="NPF41" s="265"/>
      <c r="NPG41" s="265"/>
      <c r="NPH41" s="246"/>
      <c r="NPI41" s="265"/>
      <c r="NPJ41" s="265"/>
      <c r="NPK41" s="265"/>
      <c r="NPL41" s="246"/>
      <c r="NPM41" s="265"/>
      <c r="NPN41" s="265"/>
      <c r="NPO41" s="265"/>
      <c r="NPP41" s="246"/>
      <c r="NPQ41" s="265"/>
      <c r="NPR41" s="265"/>
      <c r="NPS41" s="265"/>
      <c r="NPT41" s="246"/>
      <c r="NPU41" s="265"/>
      <c r="NPV41" s="265"/>
      <c r="NPW41" s="265"/>
      <c r="NPX41" s="246"/>
      <c r="NPY41" s="265"/>
      <c r="NPZ41" s="265"/>
      <c r="NQA41" s="265"/>
      <c r="NQB41" s="246"/>
      <c r="NQC41" s="265"/>
      <c r="NQD41" s="265"/>
      <c r="NQE41" s="265"/>
      <c r="NQF41" s="246"/>
      <c r="NQG41" s="265"/>
      <c r="NQH41" s="265"/>
      <c r="NQI41" s="265"/>
      <c r="NQJ41" s="246"/>
      <c r="NQK41" s="265"/>
      <c r="NQL41" s="265"/>
      <c r="NQM41" s="265"/>
      <c r="NQN41" s="246"/>
      <c r="NQO41" s="265"/>
      <c r="NQP41" s="265"/>
      <c r="NQQ41" s="265"/>
      <c r="NQR41" s="246"/>
      <c r="NQS41" s="265"/>
      <c r="NQT41" s="265"/>
      <c r="NQU41" s="265"/>
      <c r="NQV41" s="246"/>
      <c r="NQW41" s="265"/>
      <c r="NQX41" s="265"/>
      <c r="NQY41" s="265"/>
      <c r="NQZ41" s="246"/>
      <c r="NRA41" s="265"/>
      <c r="NRB41" s="265"/>
      <c r="NRC41" s="265"/>
      <c r="NRD41" s="246"/>
      <c r="NRE41" s="265"/>
      <c r="NRF41" s="265"/>
      <c r="NRG41" s="265"/>
      <c r="NRH41" s="246"/>
      <c r="NRI41" s="265"/>
      <c r="NRJ41" s="265"/>
      <c r="NRK41" s="265"/>
      <c r="NRL41" s="246"/>
      <c r="NRM41" s="265"/>
      <c r="NRN41" s="265"/>
      <c r="NRO41" s="265"/>
      <c r="NRP41" s="246"/>
      <c r="NRQ41" s="265"/>
      <c r="NRR41" s="265"/>
      <c r="NRS41" s="265"/>
      <c r="NRT41" s="246"/>
      <c r="NRU41" s="265"/>
      <c r="NRV41" s="265"/>
      <c r="NRW41" s="265"/>
      <c r="NRX41" s="246"/>
      <c r="NRY41" s="265"/>
      <c r="NRZ41" s="265"/>
      <c r="NSA41" s="265"/>
      <c r="NSB41" s="246"/>
      <c r="NSC41" s="265"/>
      <c r="NSD41" s="265"/>
      <c r="NSE41" s="265"/>
      <c r="NSF41" s="246"/>
      <c r="NSG41" s="265"/>
      <c r="NSH41" s="265"/>
      <c r="NSI41" s="265"/>
      <c r="NSJ41" s="246"/>
      <c r="NSK41" s="265"/>
      <c r="NSL41" s="265"/>
      <c r="NSM41" s="265"/>
      <c r="NSN41" s="246"/>
      <c r="NSO41" s="265"/>
      <c r="NSP41" s="265"/>
      <c r="NSQ41" s="265"/>
      <c r="NSR41" s="246"/>
      <c r="NSS41" s="265"/>
      <c r="NST41" s="265"/>
      <c r="NSU41" s="265"/>
      <c r="NSV41" s="246"/>
      <c r="NSW41" s="265"/>
      <c r="NSX41" s="265"/>
      <c r="NSY41" s="265"/>
      <c r="NSZ41" s="246"/>
      <c r="NTA41" s="265"/>
      <c r="NTB41" s="265"/>
      <c r="NTC41" s="265"/>
      <c r="NTD41" s="246"/>
      <c r="NTE41" s="265"/>
      <c r="NTF41" s="265"/>
      <c r="NTG41" s="265"/>
      <c r="NTH41" s="246"/>
      <c r="NTI41" s="265"/>
      <c r="NTJ41" s="265"/>
      <c r="NTK41" s="265"/>
      <c r="NTL41" s="246"/>
      <c r="NTM41" s="265"/>
      <c r="NTN41" s="265"/>
      <c r="NTO41" s="265"/>
      <c r="NTP41" s="246"/>
      <c r="NTQ41" s="265"/>
      <c r="NTR41" s="265"/>
      <c r="NTS41" s="265"/>
      <c r="NTT41" s="246"/>
      <c r="NTU41" s="265"/>
      <c r="NTV41" s="265"/>
      <c r="NTW41" s="265"/>
      <c r="NTX41" s="246"/>
      <c r="NTY41" s="265"/>
      <c r="NTZ41" s="265"/>
      <c r="NUA41" s="265"/>
      <c r="NUB41" s="246"/>
      <c r="NUC41" s="265"/>
      <c r="NUD41" s="265"/>
      <c r="NUE41" s="265"/>
      <c r="NUF41" s="246"/>
      <c r="NUG41" s="265"/>
      <c r="NUH41" s="265"/>
      <c r="NUI41" s="265"/>
      <c r="NUJ41" s="246"/>
      <c r="NUK41" s="265"/>
      <c r="NUL41" s="265"/>
      <c r="NUM41" s="265"/>
      <c r="NUN41" s="246"/>
      <c r="NUO41" s="265"/>
      <c r="NUP41" s="265"/>
      <c r="NUQ41" s="265"/>
      <c r="NUR41" s="246"/>
      <c r="NUS41" s="265"/>
      <c r="NUT41" s="265"/>
      <c r="NUU41" s="265"/>
      <c r="NUV41" s="246"/>
      <c r="NUW41" s="265"/>
      <c r="NUX41" s="265"/>
      <c r="NUY41" s="265"/>
      <c r="NUZ41" s="246"/>
      <c r="NVA41" s="265"/>
      <c r="NVB41" s="265"/>
      <c r="NVC41" s="265"/>
      <c r="NVD41" s="246"/>
      <c r="NVE41" s="265"/>
      <c r="NVF41" s="265"/>
      <c r="NVG41" s="265"/>
      <c r="NVH41" s="246"/>
      <c r="NVI41" s="265"/>
      <c r="NVJ41" s="265"/>
      <c r="NVK41" s="265"/>
      <c r="NVL41" s="246"/>
      <c r="NVM41" s="265"/>
      <c r="NVN41" s="265"/>
      <c r="NVO41" s="265"/>
      <c r="NVP41" s="246"/>
      <c r="NVQ41" s="265"/>
      <c r="NVR41" s="265"/>
      <c r="NVS41" s="265"/>
      <c r="NVT41" s="246"/>
      <c r="NVU41" s="265"/>
      <c r="NVV41" s="265"/>
      <c r="NVW41" s="265"/>
      <c r="NVX41" s="246"/>
      <c r="NVY41" s="265"/>
      <c r="NVZ41" s="265"/>
      <c r="NWA41" s="265"/>
      <c r="NWB41" s="246"/>
      <c r="NWC41" s="265"/>
      <c r="NWD41" s="265"/>
      <c r="NWE41" s="265"/>
      <c r="NWF41" s="246"/>
      <c r="NWG41" s="265"/>
      <c r="NWH41" s="265"/>
      <c r="NWI41" s="265"/>
      <c r="NWJ41" s="246"/>
      <c r="NWK41" s="265"/>
      <c r="NWL41" s="265"/>
      <c r="NWM41" s="265"/>
      <c r="NWN41" s="246"/>
      <c r="NWO41" s="265"/>
      <c r="NWP41" s="265"/>
      <c r="NWQ41" s="265"/>
      <c r="NWR41" s="246"/>
      <c r="NWS41" s="265"/>
      <c r="NWT41" s="265"/>
      <c r="NWU41" s="265"/>
      <c r="NWV41" s="246"/>
      <c r="NWW41" s="265"/>
      <c r="NWX41" s="265"/>
      <c r="NWY41" s="265"/>
      <c r="NWZ41" s="246"/>
      <c r="NXA41" s="265"/>
      <c r="NXB41" s="265"/>
      <c r="NXC41" s="265"/>
      <c r="NXD41" s="246"/>
      <c r="NXE41" s="265"/>
      <c r="NXF41" s="265"/>
      <c r="NXG41" s="265"/>
      <c r="NXH41" s="246"/>
      <c r="NXI41" s="265"/>
      <c r="NXJ41" s="265"/>
      <c r="NXK41" s="265"/>
      <c r="NXL41" s="246"/>
      <c r="NXM41" s="265"/>
      <c r="NXN41" s="265"/>
      <c r="NXO41" s="265"/>
      <c r="NXP41" s="246"/>
      <c r="NXQ41" s="265"/>
      <c r="NXR41" s="265"/>
      <c r="NXS41" s="265"/>
      <c r="NXT41" s="246"/>
      <c r="NXU41" s="265"/>
      <c r="NXV41" s="265"/>
      <c r="NXW41" s="265"/>
      <c r="NXX41" s="246"/>
      <c r="NXY41" s="265"/>
      <c r="NXZ41" s="265"/>
      <c r="NYA41" s="265"/>
      <c r="NYB41" s="246"/>
      <c r="NYC41" s="265"/>
      <c r="NYD41" s="265"/>
      <c r="NYE41" s="265"/>
      <c r="NYF41" s="246"/>
      <c r="NYG41" s="265"/>
      <c r="NYH41" s="265"/>
      <c r="NYI41" s="265"/>
      <c r="NYJ41" s="246"/>
      <c r="NYK41" s="265"/>
      <c r="NYL41" s="265"/>
      <c r="NYM41" s="265"/>
      <c r="NYN41" s="246"/>
      <c r="NYO41" s="265"/>
      <c r="NYP41" s="265"/>
      <c r="NYQ41" s="265"/>
      <c r="NYR41" s="246"/>
      <c r="NYS41" s="265"/>
      <c r="NYT41" s="265"/>
      <c r="NYU41" s="265"/>
      <c r="NYV41" s="246"/>
      <c r="NYW41" s="265"/>
      <c r="NYX41" s="265"/>
      <c r="NYY41" s="265"/>
      <c r="NYZ41" s="246"/>
      <c r="NZA41" s="265"/>
      <c r="NZB41" s="265"/>
      <c r="NZC41" s="265"/>
      <c r="NZD41" s="246"/>
      <c r="NZE41" s="265"/>
      <c r="NZF41" s="265"/>
      <c r="NZG41" s="265"/>
      <c r="NZH41" s="246"/>
      <c r="NZI41" s="265"/>
      <c r="NZJ41" s="265"/>
      <c r="NZK41" s="265"/>
      <c r="NZL41" s="246"/>
      <c r="NZM41" s="265"/>
      <c r="NZN41" s="265"/>
      <c r="NZO41" s="265"/>
      <c r="NZP41" s="246"/>
      <c r="NZQ41" s="265"/>
      <c r="NZR41" s="265"/>
      <c r="NZS41" s="265"/>
      <c r="NZT41" s="246"/>
      <c r="NZU41" s="265"/>
      <c r="NZV41" s="265"/>
      <c r="NZW41" s="265"/>
      <c r="NZX41" s="246"/>
      <c r="NZY41" s="265"/>
      <c r="NZZ41" s="265"/>
      <c r="OAA41" s="265"/>
      <c r="OAB41" s="246"/>
      <c r="OAC41" s="265"/>
      <c r="OAD41" s="265"/>
      <c r="OAE41" s="265"/>
      <c r="OAF41" s="246"/>
      <c r="OAG41" s="265"/>
      <c r="OAH41" s="265"/>
      <c r="OAI41" s="265"/>
      <c r="OAJ41" s="246"/>
      <c r="OAK41" s="265"/>
      <c r="OAL41" s="265"/>
      <c r="OAM41" s="265"/>
      <c r="OAN41" s="246"/>
      <c r="OAO41" s="265"/>
      <c r="OAP41" s="265"/>
      <c r="OAQ41" s="265"/>
      <c r="OAR41" s="246"/>
      <c r="OAS41" s="265"/>
      <c r="OAT41" s="265"/>
      <c r="OAU41" s="265"/>
      <c r="OAV41" s="246"/>
      <c r="OAW41" s="265"/>
      <c r="OAX41" s="265"/>
      <c r="OAY41" s="265"/>
      <c r="OAZ41" s="246"/>
      <c r="OBA41" s="265"/>
      <c r="OBB41" s="265"/>
      <c r="OBC41" s="265"/>
      <c r="OBD41" s="246"/>
      <c r="OBE41" s="265"/>
      <c r="OBF41" s="265"/>
      <c r="OBG41" s="265"/>
      <c r="OBH41" s="246"/>
      <c r="OBI41" s="265"/>
      <c r="OBJ41" s="265"/>
      <c r="OBK41" s="265"/>
      <c r="OBL41" s="246"/>
      <c r="OBM41" s="265"/>
      <c r="OBN41" s="265"/>
      <c r="OBO41" s="265"/>
      <c r="OBP41" s="246"/>
      <c r="OBQ41" s="265"/>
      <c r="OBR41" s="265"/>
      <c r="OBS41" s="265"/>
      <c r="OBT41" s="246"/>
      <c r="OBU41" s="265"/>
      <c r="OBV41" s="265"/>
      <c r="OBW41" s="265"/>
      <c r="OBX41" s="246"/>
      <c r="OBY41" s="265"/>
      <c r="OBZ41" s="265"/>
      <c r="OCA41" s="265"/>
      <c r="OCB41" s="246"/>
      <c r="OCC41" s="265"/>
      <c r="OCD41" s="265"/>
      <c r="OCE41" s="265"/>
      <c r="OCF41" s="246"/>
      <c r="OCG41" s="265"/>
      <c r="OCH41" s="265"/>
      <c r="OCI41" s="265"/>
      <c r="OCJ41" s="246"/>
      <c r="OCK41" s="265"/>
      <c r="OCL41" s="265"/>
      <c r="OCM41" s="265"/>
      <c r="OCN41" s="246"/>
      <c r="OCO41" s="265"/>
      <c r="OCP41" s="265"/>
      <c r="OCQ41" s="265"/>
      <c r="OCR41" s="246"/>
      <c r="OCS41" s="265"/>
      <c r="OCT41" s="265"/>
      <c r="OCU41" s="265"/>
      <c r="OCV41" s="246"/>
      <c r="OCW41" s="265"/>
      <c r="OCX41" s="265"/>
      <c r="OCY41" s="265"/>
      <c r="OCZ41" s="246"/>
      <c r="ODA41" s="265"/>
      <c r="ODB41" s="265"/>
      <c r="ODC41" s="265"/>
      <c r="ODD41" s="246"/>
      <c r="ODE41" s="265"/>
      <c r="ODF41" s="265"/>
      <c r="ODG41" s="265"/>
      <c r="ODH41" s="246"/>
      <c r="ODI41" s="265"/>
      <c r="ODJ41" s="265"/>
      <c r="ODK41" s="265"/>
      <c r="ODL41" s="246"/>
      <c r="ODM41" s="265"/>
      <c r="ODN41" s="265"/>
      <c r="ODO41" s="265"/>
      <c r="ODP41" s="246"/>
      <c r="ODQ41" s="265"/>
      <c r="ODR41" s="265"/>
      <c r="ODS41" s="265"/>
      <c r="ODT41" s="246"/>
      <c r="ODU41" s="265"/>
      <c r="ODV41" s="265"/>
      <c r="ODW41" s="265"/>
      <c r="ODX41" s="246"/>
      <c r="ODY41" s="265"/>
      <c r="ODZ41" s="265"/>
      <c r="OEA41" s="265"/>
      <c r="OEB41" s="246"/>
      <c r="OEC41" s="265"/>
      <c r="OED41" s="265"/>
      <c r="OEE41" s="265"/>
      <c r="OEF41" s="246"/>
      <c r="OEG41" s="265"/>
      <c r="OEH41" s="265"/>
      <c r="OEI41" s="265"/>
      <c r="OEJ41" s="246"/>
      <c r="OEK41" s="265"/>
      <c r="OEL41" s="265"/>
      <c r="OEM41" s="265"/>
      <c r="OEN41" s="246"/>
      <c r="OEO41" s="265"/>
      <c r="OEP41" s="265"/>
      <c r="OEQ41" s="265"/>
      <c r="OER41" s="246"/>
      <c r="OES41" s="265"/>
      <c r="OET41" s="265"/>
      <c r="OEU41" s="265"/>
      <c r="OEV41" s="246"/>
      <c r="OEW41" s="265"/>
      <c r="OEX41" s="265"/>
      <c r="OEY41" s="265"/>
      <c r="OEZ41" s="246"/>
      <c r="OFA41" s="265"/>
      <c r="OFB41" s="265"/>
      <c r="OFC41" s="265"/>
      <c r="OFD41" s="246"/>
      <c r="OFE41" s="265"/>
      <c r="OFF41" s="265"/>
      <c r="OFG41" s="265"/>
      <c r="OFH41" s="246"/>
      <c r="OFI41" s="265"/>
      <c r="OFJ41" s="265"/>
      <c r="OFK41" s="265"/>
      <c r="OFL41" s="246"/>
      <c r="OFM41" s="265"/>
      <c r="OFN41" s="265"/>
      <c r="OFO41" s="265"/>
      <c r="OFP41" s="246"/>
      <c r="OFQ41" s="265"/>
      <c r="OFR41" s="265"/>
      <c r="OFS41" s="265"/>
      <c r="OFT41" s="246"/>
      <c r="OFU41" s="265"/>
      <c r="OFV41" s="265"/>
      <c r="OFW41" s="265"/>
      <c r="OFX41" s="246"/>
      <c r="OFY41" s="265"/>
      <c r="OFZ41" s="265"/>
      <c r="OGA41" s="265"/>
      <c r="OGB41" s="246"/>
      <c r="OGC41" s="265"/>
      <c r="OGD41" s="265"/>
      <c r="OGE41" s="265"/>
      <c r="OGF41" s="246"/>
      <c r="OGG41" s="265"/>
      <c r="OGH41" s="265"/>
      <c r="OGI41" s="265"/>
      <c r="OGJ41" s="246"/>
      <c r="OGK41" s="265"/>
      <c r="OGL41" s="265"/>
      <c r="OGM41" s="265"/>
      <c r="OGN41" s="246"/>
      <c r="OGO41" s="265"/>
      <c r="OGP41" s="265"/>
      <c r="OGQ41" s="265"/>
      <c r="OGR41" s="246"/>
      <c r="OGS41" s="265"/>
      <c r="OGT41" s="265"/>
      <c r="OGU41" s="265"/>
      <c r="OGV41" s="246"/>
      <c r="OGW41" s="265"/>
      <c r="OGX41" s="265"/>
      <c r="OGY41" s="265"/>
      <c r="OGZ41" s="246"/>
      <c r="OHA41" s="265"/>
      <c r="OHB41" s="265"/>
      <c r="OHC41" s="265"/>
      <c r="OHD41" s="246"/>
      <c r="OHE41" s="265"/>
      <c r="OHF41" s="265"/>
      <c r="OHG41" s="265"/>
      <c r="OHH41" s="246"/>
      <c r="OHI41" s="265"/>
      <c r="OHJ41" s="265"/>
      <c r="OHK41" s="265"/>
      <c r="OHL41" s="246"/>
      <c r="OHM41" s="265"/>
      <c r="OHN41" s="265"/>
      <c r="OHO41" s="265"/>
      <c r="OHP41" s="246"/>
      <c r="OHQ41" s="265"/>
      <c r="OHR41" s="265"/>
      <c r="OHS41" s="265"/>
      <c r="OHT41" s="246"/>
      <c r="OHU41" s="265"/>
      <c r="OHV41" s="265"/>
      <c r="OHW41" s="265"/>
      <c r="OHX41" s="246"/>
      <c r="OHY41" s="265"/>
      <c r="OHZ41" s="265"/>
      <c r="OIA41" s="265"/>
      <c r="OIB41" s="246"/>
      <c r="OIC41" s="265"/>
      <c r="OID41" s="265"/>
      <c r="OIE41" s="265"/>
      <c r="OIF41" s="246"/>
      <c r="OIG41" s="265"/>
      <c r="OIH41" s="265"/>
      <c r="OII41" s="265"/>
      <c r="OIJ41" s="246"/>
      <c r="OIK41" s="265"/>
      <c r="OIL41" s="265"/>
      <c r="OIM41" s="265"/>
      <c r="OIN41" s="246"/>
      <c r="OIO41" s="265"/>
      <c r="OIP41" s="265"/>
      <c r="OIQ41" s="265"/>
      <c r="OIR41" s="246"/>
      <c r="OIS41" s="265"/>
      <c r="OIT41" s="265"/>
      <c r="OIU41" s="265"/>
      <c r="OIV41" s="246"/>
      <c r="OIW41" s="265"/>
      <c r="OIX41" s="265"/>
      <c r="OIY41" s="265"/>
      <c r="OIZ41" s="246"/>
      <c r="OJA41" s="265"/>
      <c r="OJB41" s="265"/>
      <c r="OJC41" s="265"/>
      <c r="OJD41" s="246"/>
      <c r="OJE41" s="265"/>
      <c r="OJF41" s="265"/>
      <c r="OJG41" s="265"/>
      <c r="OJH41" s="246"/>
      <c r="OJI41" s="265"/>
      <c r="OJJ41" s="265"/>
      <c r="OJK41" s="265"/>
      <c r="OJL41" s="246"/>
      <c r="OJM41" s="265"/>
      <c r="OJN41" s="265"/>
      <c r="OJO41" s="265"/>
      <c r="OJP41" s="246"/>
      <c r="OJQ41" s="265"/>
      <c r="OJR41" s="265"/>
      <c r="OJS41" s="265"/>
      <c r="OJT41" s="246"/>
      <c r="OJU41" s="265"/>
      <c r="OJV41" s="265"/>
      <c r="OJW41" s="265"/>
      <c r="OJX41" s="246"/>
      <c r="OJY41" s="265"/>
      <c r="OJZ41" s="265"/>
      <c r="OKA41" s="265"/>
      <c r="OKB41" s="246"/>
      <c r="OKC41" s="265"/>
      <c r="OKD41" s="265"/>
      <c r="OKE41" s="265"/>
      <c r="OKF41" s="246"/>
      <c r="OKG41" s="265"/>
      <c r="OKH41" s="265"/>
      <c r="OKI41" s="265"/>
      <c r="OKJ41" s="246"/>
      <c r="OKK41" s="265"/>
      <c r="OKL41" s="265"/>
      <c r="OKM41" s="265"/>
      <c r="OKN41" s="246"/>
      <c r="OKO41" s="265"/>
      <c r="OKP41" s="265"/>
      <c r="OKQ41" s="265"/>
      <c r="OKR41" s="246"/>
      <c r="OKS41" s="265"/>
      <c r="OKT41" s="265"/>
      <c r="OKU41" s="265"/>
      <c r="OKV41" s="246"/>
      <c r="OKW41" s="265"/>
      <c r="OKX41" s="265"/>
      <c r="OKY41" s="265"/>
      <c r="OKZ41" s="246"/>
      <c r="OLA41" s="265"/>
      <c r="OLB41" s="265"/>
      <c r="OLC41" s="265"/>
      <c r="OLD41" s="246"/>
      <c r="OLE41" s="265"/>
      <c r="OLF41" s="265"/>
      <c r="OLG41" s="265"/>
      <c r="OLH41" s="246"/>
      <c r="OLI41" s="265"/>
      <c r="OLJ41" s="265"/>
      <c r="OLK41" s="265"/>
      <c r="OLL41" s="246"/>
      <c r="OLM41" s="265"/>
      <c r="OLN41" s="265"/>
      <c r="OLO41" s="265"/>
      <c r="OLP41" s="246"/>
      <c r="OLQ41" s="265"/>
      <c r="OLR41" s="265"/>
      <c r="OLS41" s="265"/>
      <c r="OLT41" s="246"/>
      <c r="OLU41" s="265"/>
      <c r="OLV41" s="265"/>
      <c r="OLW41" s="265"/>
      <c r="OLX41" s="246"/>
      <c r="OLY41" s="265"/>
      <c r="OLZ41" s="265"/>
      <c r="OMA41" s="265"/>
      <c r="OMB41" s="246"/>
      <c r="OMC41" s="265"/>
      <c r="OMD41" s="265"/>
      <c r="OME41" s="265"/>
      <c r="OMF41" s="246"/>
      <c r="OMG41" s="265"/>
      <c r="OMH41" s="265"/>
      <c r="OMI41" s="265"/>
      <c r="OMJ41" s="246"/>
      <c r="OMK41" s="265"/>
      <c r="OML41" s="265"/>
      <c r="OMM41" s="265"/>
      <c r="OMN41" s="246"/>
      <c r="OMO41" s="265"/>
      <c r="OMP41" s="265"/>
      <c r="OMQ41" s="265"/>
      <c r="OMR41" s="246"/>
      <c r="OMS41" s="265"/>
      <c r="OMT41" s="265"/>
      <c r="OMU41" s="265"/>
      <c r="OMV41" s="246"/>
      <c r="OMW41" s="265"/>
      <c r="OMX41" s="265"/>
      <c r="OMY41" s="265"/>
      <c r="OMZ41" s="246"/>
      <c r="ONA41" s="265"/>
      <c r="ONB41" s="265"/>
      <c r="ONC41" s="265"/>
      <c r="OND41" s="246"/>
      <c r="ONE41" s="265"/>
      <c r="ONF41" s="265"/>
      <c r="ONG41" s="265"/>
      <c r="ONH41" s="246"/>
      <c r="ONI41" s="265"/>
      <c r="ONJ41" s="265"/>
      <c r="ONK41" s="265"/>
      <c r="ONL41" s="246"/>
      <c r="ONM41" s="265"/>
      <c r="ONN41" s="265"/>
      <c r="ONO41" s="265"/>
      <c r="ONP41" s="246"/>
      <c r="ONQ41" s="265"/>
      <c r="ONR41" s="265"/>
      <c r="ONS41" s="265"/>
      <c r="ONT41" s="246"/>
      <c r="ONU41" s="265"/>
      <c r="ONV41" s="265"/>
      <c r="ONW41" s="265"/>
      <c r="ONX41" s="246"/>
      <c r="ONY41" s="265"/>
      <c r="ONZ41" s="265"/>
      <c r="OOA41" s="265"/>
      <c r="OOB41" s="246"/>
      <c r="OOC41" s="265"/>
      <c r="OOD41" s="265"/>
      <c r="OOE41" s="265"/>
      <c r="OOF41" s="246"/>
      <c r="OOG41" s="265"/>
      <c r="OOH41" s="265"/>
      <c r="OOI41" s="265"/>
      <c r="OOJ41" s="246"/>
      <c r="OOK41" s="265"/>
      <c r="OOL41" s="265"/>
      <c r="OOM41" s="265"/>
      <c r="OON41" s="246"/>
      <c r="OOO41" s="265"/>
      <c r="OOP41" s="265"/>
      <c r="OOQ41" s="265"/>
      <c r="OOR41" s="246"/>
      <c r="OOS41" s="265"/>
      <c r="OOT41" s="265"/>
      <c r="OOU41" s="265"/>
      <c r="OOV41" s="246"/>
      <c r="OOW41" s="265"/>
      <c r="OOX41" s="265"/>
      <c r="OOY41" s="265"/>
      <c r="OOZ41" s="246"/>
      <c r="OPA41" s="265"/>
      <c r="OPB41" s="265"/>
      <c r="OPC41" s="265"/>
      <c r="OPD41" s="246"/>
      <c r="OPE41" s="265"/>
      <c r="OPF41" s="265"/>
      <c r="OPG41" s="265"/>
      <c r="OPH41" s="246"/>
      <c r="OPI41" s="265"/>
      <c r="OPJ41" s="265"/>
      <c r="OPK41" s="265"/>
      <c r="OPL41" s="246"/>
      <c r="OPM41" s="265"/>
      <c r="OPN41" s="265"/>
      <c r="OPO41" s="265"/>
      <c r="OPP41" s="246"/>
      <c r="OPQ41" s="265"/>
      <c r="OPR41" s="265"/>
      <c r="OPS41" s="265"/>
      <c r="OPT41" s="246"/>
      <c r="OPU41" s="265"/>
      <c r="OPV41" s="265"/>
      <c r="OPW41" s="265"/>
      <c r="OPX41" s="246"/>
      <c r="OPY41" s="265"/>
      <c r="OPZ41" s="265"/>
      <c r="OQA41" s="265"/>
      <c r="OQB41" s="246"/>
      <c r="OQC41" s="265"/>
      <c r="OQD41" s="265"/>
      <c r="OQE41" s="265"/>
      <c r="OQF41" s="246"/>
      <c r="OQG41" s="265"/>
      <c r="OQH41" s="265"/>
      <c r="OQI41" s="265"/>
      <c r="OQJ41" s="246"/>
      <c r="OQK41" s="265"/>
      <c r="OQL41" s="265"/>
      <c r="OQM41" s="265"/>
      <c r="OQN41" s="246"/>
      <c r="OQO41" s="265"/>
      <c r="OQP41" s="265"/>
      <c r="OQQ41" s="265"/>
      <c r="OQR41" s="246"/>
      <c r="OQS41" s="265"/>
      <c r="OQT41" s="265"/>
      <c r="OQU41" s="265"/>
      <c r="OQV41" s="246"/>
      <c r="OQW41" s="265"/>
      <c r="OQX41" s="265"/>
      <c r="OQY41" s="265"/>
      <c r="OQZ41" s="246"/>
      <c r="ORA41" s="265"/>
      <c r="ORB41" s="265"/>
      <c r="ORC41" s="265"/>
      <c r="ORD41" s="246"/>
      <c r="ORE41" s="265"/>
      <c r="ORF41" s="265"/>
      <c r="ORG41" s="265"/>
      <c r="ORH41" s="246"/>
      <c r="ORI41" s="265"/>
      <c r="ORJ41" s="265"/>
      <c r="ORK41" s="265"/>
      <c r="ORL41" s="246"/>
      <c r="ORM41" s="265"/>
      <c r="ORN41" s="265"/>
      <c r="ORO41" s="265"/>
      <c r="ORP41" s="246"/>
      <c r="ORQ41" s="265"/>
      <c r="ORR41" s="265"/>
      <c r="ORS41" s="265"/>
      <c r="ORT41" s="246"/>
      <c r="ORU41" s="265"/>
      <c r="ORV41" s="265"/>
      <c r="ORW41" s="265"/>
      <c r="ORX41" s="246"/>
      <c r="ORY41" s="265"/>
      <c r="ORZ41" s="265"/>
      <c r="OSA41" s="265"/>
      <c r="OSB41" s="246"/>
      <c r="OSC41" s="265"/>
      <c r="OSD41" s="265"/>
      <c r="OSE41" s="265"/>
      <c r="OSF41" s="246"/>
      <c r="OSG41" s="265"/>
      <c r="OSH41" s="265"/>
      <c r="OSI41" s="265"/>
      <c r="OSJ41" s="246"/>
      <c r="OSK41" s="265"/>
      <c r="OSL41" s="265"/>
      <c r="OSM41" s="265"/>
      <c r="OSN41" s="246"/>
      <c r="OSO41" s="265"/>
      <c r="OSP41" s="265"/>
      <c r="OSQ41" s="265"/>
      <c r="OSR41" s="246"/>
      <c r="OSS41" s="265"/>
      <c r="OST41" s="265"/>
      <c r="OSU41" s="265"/>
      <c r="OSV41" s="246"/>
      <c r="OSW41" s="265"/>
      <c r="OSX41" s="265"/>
      <c r="OSY41" s="265"/>
      <c r="OSZ41" s="246"/>
      <c r="OTA41" s="265"/>
      <c r="OTB41" s="265"/>
      <c r="OTC41" s="265"/>
      <c r="OTD41" s="246"/>
      <c r="OTE41" s="265"/>
      <c r="OTF41" s="265"/>
      <c r="OTG41" s="265"/>
      <c r="OTH41" s="246"/>
      <c r="OTI41" s="265"/>
      <c r="OTJ41" s="265"/>
      <c r="OTK41" s="265"/>
      <c r="OTL41" s="246"/>
      <c r="OTM41" s="265"/>
      <c r="OTN41" s="265"/>
      <c r="OTO41" s="265"/>
      <c r="OTP41" s="246"/>
      <c r="OTQ41" s="265"/>
      <c r="OTR41" s="265"/>
      <c r="OTS41" s="265"/>
      <c r="OTT41" s="246"/>
      <c r="OTU41" s="265"/>
      <c r="OTV41" s="265"/>
      <c r="OTW41" s="265"/>
      <c r="OTX41" s="246"/>
      <c r="OTY41" s="265"/>
      <c r="OTZ41" s="265"/>
      <c r="OUA41" s="265"/>
      <c r="OUB41" s="246"/>
      <c r="OUC41" s="265"/>
      <c r="OUD41" s="265"/>
      <c r="OUE41" s="265"/>
      <c r="OUF41" s="246"/>
      <c r="OUG41" s="265"/>
      <c r="OUH41" s="265"/>
      <c r="OUI41" s="265"/>
      <c r="OUJ41" s="246"/>
      <c r="OUK41" s="265"/>
      <c r="OUL41" s="265"/>
      <c r="OUM41" s="265"/>
      <c r="OUN41" s="246"/>
      <c r="OUO41" s="265"/>
      <c r="OUP41" s="265"/>
      <c r="OUQ41" s="265"/>
      <c r="OUR41" s="246"/>
      <c r="OUS41" s="265"/>
      <c r="OUT41" s="265"/>
      <c r="OUU41" s="265"/>
      <c r="OUV41" s="246"/>
      <c r="OUW41" s="265"/>
      <c r="OUX41" s="265"/>
      <c r="OUY41" s="265"/>
      <c r="OUZ41" s="246"/>
      <c r="OVA41" s="265"/>
      <c r="OVB41" s="265"/>
      <c r="OVC41" s="265"/>
      <c r="OVD41" s="246"/>
      <c r="OVE41" s="265"/>
      <c r="OVF41" s="265"/>
      <c r="OVG41" s="265"/>
      <c r="OVH41" s="246"/>
      <c r="OVI41" s="265"/>
      <c r="OVJ41" s="265"/>
      <c r="OVK41" s="265"/>
      <c r="OVL41" s="246"/>
      <c r="OVM41" s="265"/>
      <c r="OVN41" s="265"/>
      <c r="OVO41" s="265"/>
      <c r="OVP41" s="246"/>
      <c r="OVQ41" s="265"/>
      <c r="OVR41" s="265"/>
      <c r="OVS41" s="265"/>
      <c r="OVT41" s="246"/>
      <c r="OVU41" s="265"/>
      <c r="OVV41" s="265"/>
      <c r="OVW41" s="265"/>
      <c r="OVX41" s="246"/>
      <c r="OVY41" s="265"/>
      <c r="OVZ41" s="265"/>
      <c r="OWA41" s="265"/>
      <c r="OWB41" s="246"/>
      <c r="OWC41" s="265"/>
      <c r="OWD41" s="265"/>
      <c r="OWE41" s="265"/>
      <c r="OWF41" s="246"/>
      <c r="OWG41" s="265"/>
      <c r="OWH41" s="265"/>
      <c r="OWI41" s="265"/>
      <c r="OWJ41" s="246"/>
      <c r="OWK41" s="265"/>
      <c r="OWL41" s="265"/>
      <c r="OWM41" s="265"/>
      <c r="OWN41" s="246"/>
      <c r="OWO41" s="265"/>
      <c r="OWP41" s="265"/>
      <c r="OWQ41" s="265"/>
      <c r="OWR41" s="246"/>
      <c r="OWS41" s="265"/>
      <c r="OWT41" s="265"/>
      <c r="OWU41" s="265"/>
      <c r="OWV41" s="246"/>
      <c r="OWW41" s="265"/>
      <c r="OWX41" s="265"/>
      <c r="OWY41" s="265"/>
      <c r="OWZ41" s="246"/>
      <c r="OXA41" s="265"/>
      <c r="OXB41" s="265"/>
      <c r="OXC41" s="265"/>
      <c r="OXD41" s="246"/>
      <c r="OXE41" s="265"/>
      <c r="OXF41" s="265"/>
      <c r="OXG41" s="265"/>
      <c r="OXH41" s="246"/>
      <c r="OXI41" s="265"/>
      <c r="OXJ41" s="265"/>
      <c r="OXK41" s="265"/>
      <c r="OXL41" s="246"/>
      <c r="OXM41" s="265"/>
      <c r="OXN41" s="265"/>
      <c r="OXO41" s="265"/>
      <c r="OXP41" s="246"/>
      <c r="OXQ41" s="265"/>
      <c r="OXR41" s="265"/>
      <c r="OXS41" s="265"/>
      <c r="OXT41" s="246"/>
      <c r="OXU41" s="265"/>
      <c r="OXV41" s="265"/>
      <c r="OXW41" s="265"/>
      <c r="OXX41" s="246"/>
      <c r="OXY41" s="265"/>
      <c r="OXZ41" s="265"/>
      <c r="OYA41" s="265"/>
      <c r="OYB41" s="246"/>
      <c r="OYC41" s="265"/>
      <c r="OYD41" s="265"/>
      <c r="OYE41" s="265"/>
      <c r="OYF41" s="246"/>
      <c r="OYG41" s="265"/>
      <c r="OYH41" s="265"/>
      <c r="OYI41" s="265"/>
      <c r="OYJ41" s="246"/>
      <c r="OYK41" s="265"/>
      <c r="OYL41" s="265"/>
      <c r="OYM41" s="265"/>
      <c r="OYN41" s="246"/>
      <c r="OYO41" s="265"/>
      <c r="OYP41" s="265"/>
      <c r="OYQ41" s="265"/>
      <c r="OYR41" s="246"/>
      <c r="OYS41" s="265"/>
      <c r="OYT41" s="265"/>
      <c r="OYU41" s="265"/>
      <c r="OYV41" s="246"/>
      <c r="OYW41" s="265"/>
      <c r="OYX41" s="265"/>
      <c r="OYY41" s="265"/>
      <c r="OYZ41" s="246"/>
      <c r="OZA41" s="265"/>
      <c r="OZB41" s="265"/>
      <c r="OZC41" s="265"/>
      <c r="OZD41" s="246"/>
      <c r="OZE41" s="265"/>
      <c r="OZF41" s="265"/>
      <c r="OZG41" s="265"/>
      <c r="OZH41" s="246"/>
      <c r="OZI41" s="265"/>
      <c r="OZJ41" s="265"/>
      <c r="OZK41" s="265"/>
      <c r="OZL41" s="246"/>
      <c r="OZM41" s="265"/>
      <c r="OZN41" s="265"/>
      <c r="OZO41" s="265"/>
      <c r="OZP41" s="246"/>
      <c r="OZQ41" s="265"/>
      <c r="OZR41" s="265"/>
      <c r="OZS41" s="265"/>
      <c r="OZT41" s="246"/>
      <c r="OZU41" s="265"/>
      <c r="OZV41" s="265"/>
      <c r="OZW41" s="265"/>
      <c r="OZX41" s="246"/>
      <c r="OZY41" s="265"/>
      <c r="OZZ41" s="265"/>
      <c r="PAA41" s="265"/>
      <c r="PAB41" s="246"/>
      <c r="PAC41" s="265"/>
      <c r="PAD41" s="265"/>
      <c r="PAE41" s="265"/>
      <c r="PAF41" s="246"/>
      <c r="PAG41" s="265"/>
      <c r="PAH41" s="265"/>
      <c r="PAI41" s="265"/>
      <c r="PAJ41" s="246"/>
      <c r="PAK41" s="265"/>
      <c r="PAL41" s="265"/>
      <c r="PAM41" s="265"/>
      <c r="PAN41" s="246"/>
      <c r="PAO41" s="265"/>
      <c r="PAP41" s="265"/>
      <c r="PAQ41" s="265"/>
      <c r="PAR41" s="246"/>
      <c r="PAS41" s="265"/>
      <c r="PAT41" s="265"/>
      <c r="PAU41" s="265"/>
      <c r="PAV41" s="246"/>
      <c r="PAW41" s="265"/>
      <c r="PAX41" s="265"/>
      <c r="PAY41" s="265"/>
      <c r="PAZ41" s="246"/>
      <c r="PBA41" s="265"/>
      <c r="PBB41" s="265"/>
      <c r="PBC41" s="265"/>
      <c r="PBD41" s="246"/>
      <c r="PBE41" s="265"/>
      <c r="PBF41" s="265"/>
      <c r="PBG41" s="265"/>
      <c r="PBH41" s="246"/>
      <c r="PBI41" s="265"/>
      <c r="PBJ41" s="265"/>
      <c r="PBK41" s="265"/>
      <c r="PBL41" s="246"/>
      <c r="PBM41" s="265"/>
      <c r="PBN41" s="265"/>
      <c r="PBO41" s="265"/>
      <c r="PBP41" s="246"/>
      <c r="PBQ41" s="265"/>
      <c r="PBR41" s="265"/>
      <c r="PBS41" s="265"/>
      <c r="PBT41" s="246"/>
      <c r="PBU41" s="265"/>
      <c r="PBV41" s="265"/>
      <c r="PBW41" s="265"/>
      <c r="PBX41" s="246"/>
      <c r="PBY41" s="265"/>
      <c r="PBZ41" s="265"/>
      <c r="PCA41" s="265"/>
      <c r="PCB41" s="246"/>
      <c r="PCC41" s="265"/>
      <c r="PCD41" s="265"/>
      <c r="PCE41" s="265"/>
      <c r="PCF41" s="246"/>
      <c r="PCG41" s="265"/>
      <c r="PCH41" s="265"/>
      <c r="PCI41" s="265"/>
      <c r="PCJ41" s="246"/>
      <c r="PCK41" s="265"/>
      <c r="PCL41" s="265"/>
      <c r="PCM41" s="265"/>
      <c r="PCN41" s="246"/>
      <c r="PCO41" s="265"/>
      <c r="PCP41" s="265"/>
      <c r="PCQ41" s="265"/>
      <c r="PCR41" s="246"/>
      <c r="PCS41" s="265"/>
      <c r="PCT41" s="265"/>
      <c r="PCU41" s="265"/>
      <c r="PCV41" s="246"/>
      <c r="PCW41" s="265"/>
      <c r="PCX41" s="265"/>
      <c r="PCY41" s="265"/>
      <c r="PCZ41" s="246"/>
      <c r="PDA41" s="265"/>
      <c r="PDB41" s="265"/>
      <c r="PDC41" s="265"/>
      <c r="PDD41" s="246"/>
      <c r="PDE41" s="265"/>
      <c r="PDF41" s="265"/>
      <c r="PDG41" s="265"/>
      <c r="PDH41" s="246"/>
      <c r="PDI41" s="265"/>
      <c r="PDJ41" s="265"/>
      <c r="PDK41" s="265"/>
      <c r="PDL41" s="246"/>
      <c r="PDM41" s="265"/>
      <c r="PDN41" s="265"/>
      <c r="PDO41" s="265"/>
      <c r="PDP41" s="246"/>
      <c r="PDQ41" s="265"/>
      <c r="PDR41" s="265"/>
      <c r="PDS41" s="265"/>
      <c r="PDT41" s="246"/>
      <c r="PDU41" s="265"/>
      <c r="PDV41" s="265"/>
      <c r="PDW41" s="265"/>
      <c r="PDX41" s="246"/>
      <c r="PDY41" s="265"/>
      <c r="PDZ41" s="265"/>
      <c r="PEA41" s="265"/>
      <c r="PEB41" s="246"/>
      <c r="PEC41" s="265"/>
      <c r="PED41" s="265"/>
      <c r="PEE41" s="265"/>
      <c r="PEF41" s="246"/>
      <c r="PEG41" s="265"/>
      <c r="PEH41" s="265"/>
      <c r="PEI41" s="265"/>
      <c r="PEJ41" s="246"/>
      <c r="PEK41" s="265"/>
      <c r="PEL41" s="265"/>
      <c r="PEM41" s="265"/>
      <c r="PEN41" s="246"/>
      <c r="PEO41" s="265"/>
      <c r="PEP41" s="265"/>
      <c r="PEQ41" s="265"/>
      <c r="PER41" s="246"/>
      <c r="PES41" s="265"/>
      <c r="PET41" s="265"/>
      <c r="PEU41" s="265"/>
      <c r="PEV41" s="246"/>
      <c r="PEW41" s="265"/>
      <c r="PEX41" s="265"/>
      <c r="PEY41" s="265"/>
      <c r="PEZ41" s="246"/>
      <c r="PFA41" s="265"/>
      <c r="PFB41" s="265"/>
      <c r="PFC41" s="265"/>
      <c r="PFD41" s="246"/>
      <c r="PFE41" s="265"/>
      <c r="PFF41" s="265"/>
      <c r="PFG41" s="265"/>
      <c r="PFH41" s="246"/>
      <c r="PFI41" s="265"/>
      <c r="PFJ41" s="265"/>
      <c r="PFK41" s="265"/>
      <c r="PFL41" s="246"/>
      <c r="PFM41" s="265"/>
      <c r="PFN41" s="265"/>
      <c r="PFO41" s="265"/>
      <c r="PFP41" s="246"/>
      <c r="PFQ41" s="265"/>
      <c r="PFR41" s="265"/>
      <c r="PFS41" s="265"/>
      <c r="PFT41" s="246"/>
      <c r="PFU41" s="265"/>
      <c r="PFV41" s="265"/>
      <c r="PFW41" s="265"/>
      <c r="PFX41" s="246"/>
      <c r="PFY41" s="265"/>
      <c r="PFZ41" s="265"/>
      <c r="PGA41" s="265"/>
      <c r="PGB41" s="246"/>
      <c r="PGC41" s="265"/>
      <c r="PGD41" s="265"/>
      <c r="PGE41" s="265"/>
      <c r="PGF41" s="246"/>
      <c r="PGG41" s="265"/>
      <c r="PGH41" s="265"/>
      <c r="PGI41" s="265"/>
      <c r="PGJ41" s="246"/>
      <c r="PGK41" s="265"/>
      <c r="PGL41" s="265"/>
      <c r="PGM41" s="265"/>
      <c r="PGN41" s="246"/>
      <c r="PGO41" s="265"/>
      <c r="PGP41" s="265"/>
      <c r="PGQ41" s="265"/>
      <c r="PGR41" s="246"/>
      <c r="PGS41" s="265"/>
      <c r="PGT41" s="265"/>
      <c r="PGU41" s="265"/>
      <c r="PGV41" s="246"/>
      <c r="PGW41" s="265"/>
      <c r="PGX41" s="265"/>
      <c r="PGY41" s="265"/>
      <c r="PGZ41" s="246"/>
      <c r="PHA41" s="265"/>
      <c r="PHB41" s="265"/>
      <c r="PHC41" s="265"/>
      <c r="PHD41" s="246"/>
      <c r="PHE41" s="265"/>
      <c r="PHF41" s="265"/>
      <c r="PHG41" s="265"/>
      <c r="PHH41" s="246"/>
      <c r="PHI41" s="265"/>
      <c r="PHJ41" s="265"/>
      <c r="PHK41" s="265"/>
      <c r="PHL41" s="246"/>
      <c r="PHM41" s="265"/>
      <c r="PHN41" s="265"/>
      <c r="PHO41" s="265"/>
      <c r="PHP41" s="246"/>
      <c r="PHQ41" s="265"/>
      <c r="PHR41" s="265"/>
      <c r="PHS41" s="265"/>
      <c r="PHT41" s="246"/>
      <c r="PHU41" s="265"/>
      <c r="PHV41" s="265"/>
      <c r="PHW41" s="265"/>
      <c r="PHX41" s="246"/>
      <c r="PHY41" s="265"/>
      <c r="PHZ41" s="265"/>
      <c r="PIA41" s="265"/>
      <c r="PIB41" s="246"/>
      <c r="PIC41" s="265"/>
      <c r="PID41" s="265"/>
      <c r="PIE41" s="265"/>
      <c r="PIF41" s="246"/>
      <c r="PIG41" s="265"/>
      <c r="PIH41" s="265"/>
      <c r="PII41" s="265"/>
      <c r="PIJ41" s="246"/>
      <c r="PIK41" s="265"/>
      <c r="PIL41" s="265"/>
      <c r="PIM41" s="265"/>
      <c r="PIN41" s="246"/>
      <c r="PIO41" s="265"/>
      <c r="PIP41" s="265"/>
      <c r="PIQ41" s="265"/>
      <c r="PIR41" s="246"/>
      <c r="PIS41" s="265"/>
      <c r="PIT41" s="265"/>
      <c r="PIU41" s="265"/>
      <c r="PIV41" s="246"/>
      <c r="PIW41" s="265"/>
      <c r="PIX41" s="265"/>
      <c r="PIY41" s="265"/>
      <c r="PIZ41" s="246"/>
      <c r="PJA41" s="265"/>
      <c r="PJB41" s="265"/>
      <c r="PJC41" s="265"/>
      <c r="PJD41" s="246"/>
      <c r="PJE41" s="265"/>
      <c r="PJF41" s="265"/>
      <c r="PJG41" s="265"/>
      <c r="PJH41" s="246"/>
      <c r="PJI41" s="265"/>
      <c r="PJJ41" s="265"/>
      <c r="PJK41" s="265"/>
      <c r="PJL41" s="246"/>
      <c r="PJM41" s="265"/>
      <c r="PJN41" s="265"/>
      <c r="PJO41" s="265"/>
      <c r="PJP41" s="246"/>
      <c r="PJQ41" s="265"/>
      <c r="PJR41" s="265"/>
      <c r="PJS41" s="265"/>
      <c r="PJT41" s="246"/>
      <c r="PJU41" s="265"/>
      <c r="PJV41" s="265"/>
      <c r="PJW41" s="265"/>
      <c r="PJX41" s="246"/>
      <c r="PJY41" s="265"/>
      <c r="PJZ41" s="265"/>
      <c r="PKA41" s="265"/>
      <c r="PKB41" s="246"/>
      <c r="PKC41" s="265"/>
      <c r="PKD41" s="265"/>
      <c r="PKE41" s="265"/>
      <c r="PKF41" s="246"/>
      <c r="PKG41" s="265"/>
      <c r="PKH41" s="265"/>
      <c r="PKI41" s="265"/>
      <c r="PKJ41" s="246"/>
      <c r="PKK41" s="265"/>
      <c r="PKL41" s="265"/>
      <c r="PKM41" s="265"/>
      <c r="PKN41" s="246"/>
      <c r="PKO41" s="265"/>
      <c r="PKP41" s="265"/>
      <c r="PKQ41" s="265"/>
      <c r="PKR41" s="246"/>
      <c r="PKS41" s="265"/>
      <c r="PKT41" s="265"/>
      <c r="PKU41" s="265"/>
      <c r="PKV41" s="246"/>
      <c r="PKW41" s="265"/>
      <c r="PKX41" s="265"/>
      <c r="PKY41" s="265"/>
      <c r="PKZ41" s="246"/>
      <c r="PLA41" s="265"/>
      <c r="PLB41" s="265"/>
      <c r="PLC41" s="265"/>
      <c r="PLD41" s="246"/>
      <c r="PLE41" s="265"/>
      <c r="PLF41" s="265"/>
      <c r="PLG41" s="265"/>
      <c r="PLH41" s="246"/>
      <c r="PLI41" s="265"/>
      <c r="PLJ41" s="265"/>
      <c r="PLK41" s="265"/>
      <c r="PLL41" s="246"/>
      <c r="PLM41" s="265"/>
      <c r="PLN41" s="265"/>
      <c r="PLO41" s="265"/>
      <c r="PLP41" s="246"/>
      <c r="PLQ41" s="265"/>
      <c r="PLR41" s="265"/>
      <c r="PLS41" s="265"/>
      <c r="PLT41" s="246"/>
      <c r="PLU41" s="265"/>
      <c r="PLV41" s="265"/>
      <c r="PLW41" s="265"/>
      <c r="PLX41" s="246"/>
      <c r="PLY41" s="265"/>
      <c r="PLZ41" s="265"/>
      <c r="PMA41" s="265"/>
      <c r="PMB41" s="246"/>
      <c r="PMC41" s="265"/>
      <c r="PMD41" s="265"/>
      <c r="PME41" s="265"/>
      <c r="PMF41" s="246"/>
      <c r="PMG41" s="265"/>
      <c r="PMH41" s="265"/>
      <c r="PMI41" s="265"/>
      <c r="PMJ41" s="246"/>
      <c r="PMK41" s="265"/>
      <c r="PML41" s="265"/>
      <c r="PMM41" s="265"/>
      <c r="PMN41" s="246"/>
      <c r="PMO41" s="265"/>
      <c r="PMP41" s="265"/>
      <c r="PMQ41" s="265"/>
      <c r="PMR41" s="246"/>
      <c r="PMS41" s="265"/>
      <c r="PMT41" s="265"/>
      <c r="PMU41" s="265"/>
      <c r="PMV41" s="246"/>
      <c r="PMW41" s="265"/>
      <c r="PMX41" s="265"/>
      <c r="PMY41" s="265"/>
      <c r="PMZ41" s="246"/>
      <c r="PNA41" s="265"/>
      <c r="PNB41" s="265"/>
      <c r="PNC41" s="265"/>
      <c r="PND41" s="246"/>
      <c r="PNE41" s="265"/>
      <c r="PNF41" s="265"/>
      <c r="PNG41" s="265"/>
      <c r="PNH41" s="246"/>
      <c r="PNI41" s="265"/>
      <c r="PNJ41" s="265"/>
      <c r="PNK41" s="265"/>
      <c r="PNL41" s="246"/>
      <c r="PNM41" s="265"/>
      <c r="PNN41" s="265"/>
      <c r="PNO41" s="265"/>
      <c r="PNP41" s="246"/>
      <c r="PNQ41" s="265"/>
      <c r="PNR41" s="265"/>
      <c r="PNS41" s="265"/>
      <c r="PNT41" s="246"/>
      <c r="PNU41" s="265"/>
      <c r="PNV41" s="265"/>
      <c r="PNW41" s="265"/>
      <c r="PNX41" s="246"/>
      <c r="PNY41" s="265"/>
      <c r="PNZ41" s="265"/>
      <c r="POA41" s="265"/>
      <c r="POB41" s="246"/>
      <c r="POC41" s="265"/>
      <c r="POD41" s="265"/>
      <c r="POE41" s="265"/>
      <c r="POF41" s="246"/>
      <c r="POG41" s="265"/>
      <c r="POH41" s="265"/>
      <c r="POI41" s="265"/>
      <c r="POJ41" s="246"/>
      <c r="POK41" s="265"/>
      <c r="POL41" s="265"/>
      <c r="POM41" s="265"/>
      <c r="PON41" s="246"/>
      <c r="POO41" s="265"/>
      <c r="POP41" s="265"/>
      <c r="POQ41" s="265"/>
      <c r="POR41" s="246"/>
      <c r="POS41" s="265"/>
      <c r="POT41" s="265"/>
      <c r="POU41" s="265"/>
      <c r="POV41" s="246"/>
      <c r="POW41" s="265"/>
      <c r="POX41" s="265"/>
      <c r="POY41" s="265"/>
      <c r="POZ41" s="246"/>
      <c r="PPA41" s="265"/>
      <c r="PPB41" s="265"/>
      <c r="PPC41" s="265"/>
      <c r="PPD41" s="246"/>
      <c r="PPE41" s="265"/>
      <c r="PPF41" s="265"/>
      <c r="PPG41" s="265"/>
      <c r="PPH41" s="246"/>
      <c r="PPI41" s="265"/>
      <c r="PPJ41" s="265"/>
      <c r="PPK41" s="265"/>
      <c r="PPL41" s="246"/>
      <c r="PPM41" s="265"/>
      <c r="PPN41" s="265"/>
      <c r="PPO41" s="265"/>
      <c r="PPP41" s="246"/>
      <c r="PPQ41" s="265"/>
      <c r="PPR41" s="265"/>
      <c r="PPS41" s="265"/>
      <c r="PPT41" s="246"/>
      <c r="PPU41" s="265"/>
      <c r="PPV41" s="265"/>
      <c r="PPW41" s="265"/>
      <c r="PPX41" s="246"/>
      <c r="PPY41" s="265"/>
      <c r="PPZ41" s="265"/>
      <c r="PQA41" s="265"/>
      <c r="PQB41" s="246"/>
      <c r="PQC41" s="265"/>
      <c r="PQD41" s="265"/>
      <c r="PQE41" s="265"/>
      <c r="PQF41" s="246"/>
      <c r="PQG41" s="265"/>
      <c r="PQH41" s="265"/>
      <c r="PQI41" s="265"/>
      <c r="PQJ41" s="246"/>
      <c r="PQK41" s="265"/>
      <c r="PQL41" s="265"/>
      <c r="PQM41" s="265"/>
      <c r="PQN41" s="246"/>
      <c r="PQO41" s="265"/>
      <c r="PQP41" s="265"/>
      <c r="PQQ41" s="265"/>
      <c r="PQR41" s="246"/>
      <c r="PQS41" s="265"/>
      <c r="PQT41" s="265"/>
      <c r="PQU41" s="265"/>
      <c r="PQV41" s="246"/>
      <c r="PQW41" s="265"/>
      <c r="PQX41" s="265"/>
      <c r="PQY41" s="265"/>
      <c r="PQZ41" s="246"/>
      <c r="PRA41" s="265"/>
      <c r="PRB41" s="265"/>
      <c r="PRC41" s="265"/>
      <c r="PRD41" s="246"/>
      <c r="PRE41" s="265"/>
      <c r="PRF41" s="265"/>
      <c r="PRG41" s="265"/>
      <c r="PRH41" s="246"/>
      <c r="PRI41" s="265"/>
      <c r="PRJ41" s="265"/>
      <c r="PRK41" s="265"/>
      <c r="PRL41" s="246"/>
      <c r="PRM41" s="265"/>
      <c r="PRN41" s="265"/>
      <c r="PRO41" s="265"/>
      <c r="PRP41" s="246"/>
      <c r="PRQ41" s="265"/>
      <c r="PRR41" s="265"/>
      <c r="PRS41" s="265"/>
      <c r="PRT41" s="246"/>
      <c r="PRU41" s="265"/>
      <c r="PRV41" s="265"/>
      <c r="PRW41" s="265"/>
      <c r="PRX41" s="246"/>
      <c r="PRY41" s="265"/>
      <c r="PRZ41" s="265"/>
      <c r="PSA41" s="265"/>
      <c r="PSB41" s="246"/>
      <c r="PSC41" s="265"/>
      <c r="PSD41" s="265"/>
      <c r="PSE41" s="265"/>
      <c r="PSF41" s="246"/>
      <c r="PSG41" s="265"/>
      <c r="PSH41" s="265"/>
      <c r="PSI41" s="265"/>
      <c r="PSJ41" s="246"/>
      <c r="PSK41" s="265"/>
      <c r="PSL41" s="265"/>
      <c r="PSM41" s="265"/>
      <c r="PSN41" s="246"/>
      <c r="PSO41" s="265"/>
      <c r="PSP41" s="265"/>
      <c r="PSQ41" s="265"/>
      <c r="PSR41" s="246"/>
      <c r="PSS41" s="265"/>
      <c r="PST41" s="265"/>
      <c r="PSU41" s="265"/>
      <c r="PSV41" s="246"/>
      <c r="PSW41" s="265"/>
      <c r="PSX41" s="265"/>
      <c r="PSY41" s="265"/>
      <c r="PSZ41" s="246"/>
      <c r="PTA41" s="265"/>
      <c r="PTB41" s="265"/>
      <c r="PTC41" s="265"/>
      <c r="PTD41" s="246"/>
      <c r="PTE41" s="265"/>
      <c r="PTF41" s="265"/>
      <c r="PTG41" s="265"/>
      <c r="PTH41" s="246"/>
      <c r="PTI41" s="265"/>
      <c r="PTJ41" s="265"/>
      <c r="PTK41" s="265"/>
      <c r="PTL41" s="246"/>
      <c r="PTM41" s="265"/>
      <c r="PTN41" s="265"/>
      <c r="PTO41" s="265"/>
      <c r="PTP41" s="246"/>
      <c r="PTQ41" s="265"/>
      <c r="PTR41" s="265"/>
      <c r="PTS41" s="265"/>
      <c r="PTT41" s="246"/>
      <c r="PTU41" s="265"/>
      <c r="PTV41" s="265"/>
      <c r="PTW41" s="265"/>
      <c r="PTX41" s="246"/>
      <c r="PTY41" s="265"/>
      <c r="PTZ41" s="265"/>
      <c r="PUA41" s="265"/>
      <c r="PUB41" s="246"/>
      <c r="PUC41" s="265"/>
      <c r="PUD41" s="265"/>
      <c r="PUE41" s="265"/>
      <c r="PUF41" s="246"/>
      <c r="PUG41" s="265"/>
      <c r="PUH41" s="265"/>
      <c r="PUI41" s="265"/>
      <c r="PUJ41" s="246"/>
      <c r="PUK41" s="265"/>
      <c r="PUL41" s="265"/>
      <c r="PUM41" s="265"/>
      <c r="PUN41" s="246"/>
      <c r="PUO41" s="265"/>
      <c r="PUP41" s="265"/>
      <c r="PUQ41" s="265"/>
      <c r="PUR41" s="246"/>
      <c r="PUS41" s="265"/>
      <c r="PUT41" s="265"/>
      <c r="PUU41" s="265"/>
      <c r="PUV41" s="246"/>
      <c r="PUW41" s="265"/>
      <c r="PUX41" s="265"/>
      <c r="PUY41" s="265"/>
      <c r="PUZ41" s="246"/>
      <c r="PVA41" s="265"/>
      <c r="PVB41" s="265"/>
      <c r="PVC41" s="265"/>
      <c r="PVD41" s="246"/>
      <c r="PVE41" s="265"/>
      <c r="PVF41" s="265"/>
      <c r="PVG41" s="265"/>
      <c r="PVH41" s="246"/>
      <c r="PVI41" s="265"/>
      <c r="PVJ41" s="265"/>
      <c r="PVK41" s="265"/>
      <c r="PVL41" s="246"/>
      <c r="PVM41" s="265"/>
      <c r="PVN41" s="265"/>
      <c r="PVO41" s="265"/>
      <c r="PVP41" s="246"/>
      <c r="PVQ41" s="265"/>
      <c r="PVR41" s="265"/>
      <c r="PVS41" s="265"/>
      <c r="PVT41" s="246"/>
      <c r="PVU41" s="265"/>
      <c r="PVV41" s="265"/>
      <c r="PVW41" s="265"/>
      <c r="PVX41" s="246"/>
      <c r="PVY41" s="265"/>
      <c r="PVZ41" s="265"/>
      <c r="PWA41" s="265"/>
      <c r="PWB41" s="246"/>
      <c r="PWC41" s="265"/>
      <c r="PWD41" s="265"/>
      <c r="PWE41" s="265"/>
      <c r="PWF41" s="246"/>
      <c r="PWG41" s="265"/>
      <c r="PWH41" s="265"/>
      <c r="PWI41" s="265"/>
      <c r="PWJ41" s="246"/>
      <c r="PWK41" s="265"/>
      <c r="PWL41" s="265"/>
      <c r="PWM41" s="265"/>
      <c r="PWN41" s="246"/>
      <c r="PWO41" s="265"/>
      <c r="PWP41" s="265"/>
      <c r="PWQ41" s="265"/>
      <c r="PWR41" s="246"/>
      <c r="PWS41" s="265"/>
      <c r="PWT41" s="265"/>
      <c r="PWU41" s="265"/>
      <c r="PWV41" s="246"/>
      <c r="PWW41" s="265"/>
      <c r="PWX41" s="265"/>
      <c r="PWY41" s="265"/>
      <c r="PWZ41" s="246"/>
      <c r="PXA41" s="265"/>
      <c r="PXB41" s="265"/>
      <c r="PXC41" s="265"/>
      <c r="PXD41" s="246"/>
      <c r="PXE41" s="265"/>
      <c r="PXF41" s="265"/>
      <c r="PXG41" s="265"/>
      <c r="PXH41" s="246"/>
      <c r="PXI41" s="265"/>
      <c r="PXJ41" s="265"/>
      <c r="PXK41" s="265"/>
      <c r="PXL41" s="246"/>
      <c r="PXM41" s="265"/>
      <c r="PXN41" s="265"/>
      <c r="PXO41" s="265"/>
      <c r="PXP41" s="246"/>
      <c r="PXQ41" s="265"/>
      <c r="PXR41" s="265"/>
      <c r="PXS41" s="265"/>
      <c r="PXT41" s="246"/>
      <c r="PXU41" s="265"/>
      <c r="PXV41" s="265"/>
      <c r="PXW41" s="265"/>
      <c r="PXX41" s="246"/>
      <c r="PXY41" s="265"/>
      <c r="PXZ41" s="265"/>
      <c r="PYA41" s="265"/>
      <c r="PYB41" s="246"/>
      <c r="PYC41" s="265"/>
      <c r="PYD41" s="265"/>
      <c r="PYE41" s="265"/>
      <c r="PYF41" s="246"/>
      <c r="PYG41" s="265"/>
      <c r="PYH41" s="265"/>
      <c r="PYI41" s="265"/>
      <c r="PYJ41" s="246"/>
      <c r="PYK41" s="265"/>
      <c r="PYL41" s="265"/>
      <c r="PYM41" s="265"/>
      <c r="PYN41" s="246"/>
      <c r="PYO41" s="265"/>
      <c r="PYP41" s="265"/>
      <c r="PYQ41" s="265"/>
      <c r="PYR41" s="246"/>
      <c r="PYS41" s="265"/>
      <c r="PYT41" s="265"/>
      <c r="PYU41" s="265"/>
      <c r="PYV41" s="246"/>
      <c r="PYW41" s="265"/>
      <c r="PYX41" s="265"/>
      <c r="PYY41" s="265"/>
      <c r="PYZ41" s="246"/>
      <c r="PZA41" s="265"/>
      <c r="PZB41" s="265"/>
      <c r="PZC41" s="265"/>
      <c r="PZD41" s="246"/>
      <c r="PZE41" s="265"/>
      <c r="PZF41" s="265"/>
      <c r="PZG41" s="265"/>
      <c r="PZH41" s="246"/>
      <c r="PZI41" s="265"/>
      <c r="PZJ41" s="265"/>
      <c r="PZK41" s="265"/>
      <c r="PZL41" s="246"/>
      <c r="PZM41" s="265"/>
      <c r="PZN41" s="265"/>
      <c r="PZO41" s="265"/>
      <c r="PZP41" s="246"/>
      <c r="PZQ41" s="265"/>
      <c r="PZR41" s="265"/>
      <c r="PZS41" s="265"/>
      <c r="PZT41" s="246"/>
      <c r="PZU41" s="265"/>
      <c r="PZV41" s="265"/>
      <c r="PZW41" s="265"/>
      <c r="PZX41" s="246"/>
      <c r="PZY41" s="265"/>
      <c r="PZZ41" s="265"/>
      <c r="QAA41" s="265"/>
      <c r="QAB41" s="246"/>
      <c r="QAC41" s="265"/>
      <c r="QAD41" s="265"/>
      <c r="QAE41" s="265"/>
      <c r="QAF41" s="246"/>
      <c r="QAG41" s="265"/>
      <c r="QAH41" s="265"/>
      <c r="QAI41" s="265"/>
      <c r="QAJ41" s="246"/>
      <c r="QAK41" s="265"/>
      <c r="QAL41" s="265"/>
      <c r="QAM41" s="265"/>
      <c r="QAN41" s="246"/>
      <c r="QAO41" s="265"/>
      <c r="QAP41" s="265"/>
      <c r="QAQ41" s="265"/>
      <c r="QAR41" s="246"/>
      <c r="QAS41" s="265"/>
      <c r="QAT41" s="265"/>
      <c r="QAU41" s="265"/>
      <c r="QAV41" s="246"/>
      <c r="QAW41" s="265"/>
      <c r="QAX41" s="265"/>
      <c r="QAY41" s="265"/>
      <c r="QAZ41" s="246"/>
      <c r="QBA41" s="265"/>
      <c r="QBB41" s="265"/>
      <c r="QBC41" s="265"/>
      <c r="QBD41" s="246"/>
      <c r="QBE41" s="265"/>
      <c r="QBF41" s="265"/>
      <c r="QBG41" s="265"/>
      <c r="QBH41" s="246"/>
      <c r="QBI41" s="265"/>
      <c r="QBJ41" s="265"/>
      <c r="QBK41" s="265"/>
      <c r="QBL41" s="246"/>
      <c r="QBM41" s="265"/>
      <c r="QBN41" s="265"/>
      <c r="QBO41" s="265"/>
      <c r="QBP41" s="246"/>
      <c r="QBQ41" s="265"/>
      <c r="QBR41" s="265"/>
      <c r="QBS41" s="265"/>
      <c r="QBT41" s="246"/>
      <c r="QBU41" s="265"/>
      <c r="QBV41" s="265"/>
      <c r="QBW41" s="265"/>
      <c r="QBX41" s="246"/>
      <c r="QBY41" s="265"/>
      <c r="QBZ41" s="265"/>
      <c r="QCA41" s="265"/>
      <c r="QCB41" s="246"/>
      <c r="QCC41" s="265"/>
      <c r="QCD41" s="265"/>
      <c r="QCE41" s="265"/>
      <c r="QCF41" s="246"/>
      <c r="QCG41" s="265"/>
      <c r="QCH41" s="265"/>
      <c r="QCI41" s="265"/>
      <c r="QCJ41" s="246"/>
      <c r="QCK41" s="265"/>
      <c r="QCL41" s="265"/>
      <c r="QCM41" s="265"/>
      <c r="QCN41" s="246"/>
      <c r="QCO41" s="265"/>
      <c r="QCP41" s="265"/>
      <c r="QCQ41" s="265"/>
      <c r="QCR41" s="246"/>
      <c r="QCS41" s="265"/>
      <c r="QCT41" s="265"/>
      <c r="QCU41" s="265"/>
      <c r="QCV41" s="246"/>
      <c r="QCW41" s="265"/>
      <c r="QCX41" s="265"/>
      <c r="QCY41" s="265"/>
      <c r="QCZ41" s="246"/>
      <c r="QDA41" s="265"/>
      <c r="QDB41" s="265"/>
      <c r="QDC41" s="265"/>
      <c r="QDD41" s="246"/>
      <c r="QDE41" s="265"/>
      <c r="QDF41" s="265"/>
      <c r="QDG41" s="265"/>
      <c r="QDH41" s="246"/>
      <c r="QDI41" s="265"/>
      <c r="QDJ41" s="265"/>
      <c r="QDK41" s="265"/>
      <c r="QDL41" s="246"/>
      <c r="QDM41" s="265"/>
      <c r="QDN41" s="265"/>
      <c r="QDO41" s="265"/>
      <c r="QDP41" s="246"/>
      <c r="QDQ41" s="265"/>
      <c r="QDR41" s="265"/>
      <c r="QDS41" s="265"/>
      <c r="QDT41" s="246"/>
      <c r="QDU41" s="265"/>
      <c r="QDV41" s="265"/>
      <c r="QDW41" s="265"/>
      <c r="QDX41" s="246"/>
      <c r="QDY41" s="265"/>
      <c r="QDZ41" s="265"/>
      <c r="QEA41" s="265"/>
      <c r="QEB41" s="246"/>
      <c r="QEC41" s="265"/>
      <c r="QED41" s="265"/>
      <c r="QEE41" s="265"/>
      <c r="QEF41" s="246"/>
      <c r="QEG41" s="265"/>
      <c r="QEH41" s="265"/>
      <c r="QEI41" s="265"/>
      <c r="QEJ41" s="246"/>
      <c r="QEK41" s="265"/>
      <c r="QEL41" s="265"/>
      <c r="QEM41" s="265"/>
      <c r="QEN41" s="246"/>
      <c r="QEO41" s="265"/>
      <c r="QEP41" s="265"/>
      <c r="QEQ41" s="265"/>
      <c r="QER41" s="246"/>
      <c r="QES41" s="265"/>
      <c r="QET41" s="265"/>
      <c r="QEU41" s="265"/>
      <c r="QEV41" s="246"/>
      <c r="QEW41" s="265"/>
      <c r="QEX41" s="265"/>
      <c r="QEY41" s="265"/>
      <c r="QEZ41" s="246"/>
      <c r="QFA41" s="265"/>
      <c r="QFB41" s="265"/>
      <c r="QFC41" s="265"/>
      <c r="QFD41" s="246"/>
      <c r="QFE41" s="265"/>
      <c r="QFF41" s="265"/>
      <c r="QFG41" s="265"/>
      <c r="QFH41" s="246"/>
      <c r="QFI41" s="265"/>
      <c r="QFJ41" s="265"/>
      <c r="QFK41" s="265"/>
      <c r="QFL41" s="246"/>
      <c r="QFM41" s="265"/>
      <c r="QFN41" s="265"/>
      <c r="QFO41" s="265"/>
      <c r="QFP41" s="246"/>
      <c r="QFQ41" s="265"/>
      <c r="QFR41" s="265"/>
      <c r="QFS41" s="265"/>
      <c r="QFT41" s="246"/>
      <c r="QFU41" s="265"/>
      <c r="QFV41" s="265"/>
      <c r="QFW41" s="265"/>
      <c r="QFX41" s="246"/>
      <c r="QFY41" s="265"/>
      <c r="QFZ41" s="265"/>
      <c r="QGA41" s="265"/>
      <c r="QGB41" s="246"/>
      <c r="QGC41" s="265"/>
      <c r="QGD41" s="265"/>
      <c r="QGE41" s="265"/>
      <c r="QGF41" s="246"/>
      <c r="QGG41" s="265"/>
      <c r="QGH41" s="265"/>
      <c r="QGI41" s="265"/>
      <c r="QGJ41" s="246"/>
      <c r="QGK41" s="265"/>
      <c r="QGL41" s="265"/>
      <c r="QGM41" s="265"/>
      <c r="QGN41" s="246"/>
      <c r="QGO41" s="265"/>
      <c r="QGP41" s="265"/>
      <c r="QGQ41" s="265"/>
      <c r="QGR41" s="246"/>
      <c r="QGS41" s="265"/>
      <c r="QGT41" s="265"/>
      <c r="QGU41" s="265"/>
      <c r="QGV41" s="246"/>
      <c r="QGW41" s="265"/>
      <c r="QGX41" s="265"/>
      <c r="QGY41" s="265"/>
      <c r="QGZ41" s="246"/>
      <c r="QHA41" s="265"/>
      <c r="QHB41" s="265"/>
      <c r="QHC41" s="265"/>
      <c r="QHD41" s="246"/>
      <c r="QHE41" s="265"/>
      <c r="QHF41" s="265"/>
      <c r="QHG41" s="265"/>
      <c r="QHH41" s="246"/>
      <c r="QHI41" s="265"/>
      <c r="QHJ41" s="265"/>
      <c r="QHK41" s="265"/>
      <c r="QHL41" s="246"/>
      <c r="QHM41" s="265"/>
      <c r="QHN41" s="265"/>
      <c r="QHO41" s="265"/>
      <c r="QHP41" s="246"/>
      <c r="QHQ41" s="265"/>
      <c r="QHR41" s="265"/>
      <c r="QHS41" s="265"/>
      <c r="QHT41" s="246"/>
      <c r="QHU41" s="265"/>
      <c r="QHV41" s="265"/>
      <c r="QHW41" s="265"/>
      <c r="QHX41" s="246"/>
      <c r="QHY41" s="265"/>
      <c r="QHZ41" s="265"/>
      <c r="QIA41" s="265"/>
      <c r="QIB41" s="246"/>
      <c r="QIC41" s="265"/>
      <c r="QID41" s="265"/>
      <c r="QIE41" s="265"/>
      <c r="QIF41" s="246"/>
      <c r="QIG41" s="265"/>
      <c r="QIH41" s="265"/>
      <c r="QII41" s="265"/>
      <c r="QIJ41" s="246"/>
      <c r="QIK41" s="265"/>
      <c r="QIL41" s="265"/>
      <c r="QIM41" s="265"/>
      <c r="QIN41" s="246"/>
      <c r="QIO41" s="265"/>
      <c r="QIP41" s="265"/>
      <c r="QIQ41" s="265"/>
      <c r="QIR41" s="246"/>
      <c r="QIS41" s="265"/>
      <c r="QIT41" s="265"/>
      <c r="QIU41" s="265"/>
      <c r="QIV41" s="246"/>
      <c r="QIW41" s="265"/>
      <c r="QIX41" s="265"/>
      <c r="QIY41" s="265"/>
      <c r="QIZ41" s="246"/>
      <c r="QJA41" s="265"/>
      <c r="QJB41" s="265"/>
      <c r="QJC41" s="265"/>
      <c r="QJD41" s="246"/>
      <c r="QJE41" s="265"/>
      <c r="QJF41" s="265"/>
      <c r="QJG41" s="265"/>
      <c r="QJH41" s="246"/>
      <c r="QJI41" s="265"/>
      <c r="QJJ41" s="265"/>
      <c r="QJK41" s="265"/>
      <c r="QJL41" s="246"/>
      <c r="QJM41" s="265"/>
      <c r="QJN41" s="265"/>
      <c r="QJO41" s="265"/>
      <c r="QJP41" s="246"/>
      <c r="QJQ41" s="265"/>
      <c r="QJR41" s="265"/>
      <c r="QJS41" s="265"/>
      <c r="QJT41" s="246"/>
      <c r="QJU41" s="265"/>
      <c r="QJV41" s="265"/>
      <c r="QJW41" s="265"/>
      <c r="QJX41" s="246"/>
      <c r="QJY41" s="265"/>
      <c r="QJZ41" s="265"/>
      <c r="QKA41" s="265"/>
      <c r="QKB41" s="246"/>
      <c r="QKC41" s="265"/>
      <c r="QKD41" s="265"/>
      <c r="QKE41" s="265"/>
      <c r="QKF41" s="246"/>
      <c r="QKG41" s="265"/>
      <c r="QKH41" s="265"/>
      <c r="QKI41" s="265"/>
      <c r="QKJ41" s="246"/>
      <c r="QKK41" s="265"/>
      <c r="QKL41" s="265"/>
      <c r="QKM41" s="265"/>
      <c r="QKN41" s="246"/>
      <c r="QKO41" s="265"/>
      <c r="QKP41" s="265"/>
      <c r="QKQ41" s="265"/>
      <c r="QKR41" s="246"/>
      <c r="QKS41" s="265"/>
      <c r="QKT41" s="265"/>
      <c r="QKU41" s="265"/>
      <c r="QKV41" s="246"/>
      <c r="QKW41" s="265"/>
      <c r="QKX41" s="265"/>
      <c r="QKY41" s="265"/>
      <c r="QKZ41" s="246"/>
      <c r="QLA41" s="265"/>
      <c r="QLB41" s="265"/>
      <c r="QLC41" s="265"/>
      <c r="QLD41" s="246"/>
      <c r="QLE41" s="265"/>
      <c r="QLF41" s="265"/>
      <c r="QLG41" s="265"/>
      <c r="QLH41" s="246"/>
      <c r="QLI41" s="265"/>
      <c r="QLJ41" s="265"/>
      <c r="QLK41" s="265"/>
      <c r="QLL41" s="246"/>
      <c r="QLM41" s="265"/>
      <c r="QLN41" s="265"/>
      <c r="QLO41" s="265"/>
      <c r="QLP41" s="246"/>
      <c r="QLQ41" s="265"/>
      <c r="QLR41" s="265"/>
      <c r="QLS41" s="265"/>
      <c r="QLT41" s="246"/>
      <c r="QLU41" s="265"/>
      <c r="QLV41" s="265"/>
      <c r="QLW41" s="265"/>
      <c r="QLX41" s="246"/>
      <c r="QLY41" s="265"/>
      <c r="QLZ41" s="265"/>
      <c r="QMA41" s="265"/>
      <c r="QMB41" s="246"/>
      <c r="QMC41" s="265"/>
      <c r="QMD41" s="265"/>
      <c r="QME41" s="265"/>
      <c r="QMF41" s="246"/>
      <c r="QMG41" s="265"/>
      <c r="QMH41" s="265"/>
      <c r="QMI41" s="265"/>
      <c r="QMJ41" s="246"/>
      <c r="QMK41" s="265"/>
      <c r="QML41" s="265"/>
      <c r="QMM41" s="265"/>
      <c r="QMN41" s="246"/>
      <c r="QMO41" s="265"/>
      <c r="QMP41" s="265"/>
      <c r="QMQ41" s="265"/>
      <c r="QMR41" s="246"/>
      <c r="QMS41" s="265"/>
      <c r="QMT41" s="265"/>
      <c r="QMU41" s="265"/>
      <c r="QMV41" s="246"/>
      <c r="QMW41" s="265"/>
      <c r="QMX41" s="265"/>
      <c r="QMY41" s="265"/>
      <c r="QMZ41" s="246"/>
      <c r="QNA41" s="265"/>
      <c r="QNB41" s="265"/>
      <c r="QNC41" s="265"/>
      <c r="QND41" s="246"/>
      <c r="QNE41" s="265"/>
      <c r="QNF41" s="265"/>
      <c r="QNG41" s="265"/>
      <c r="QNH41" s="246"/>
      <c r="QNI41" s="265"/>
      <c r="QNJ41" s="265"/>
      <c r="QNK41" s="265"/>
      <c r="QNL41" s="246"/>
      <c r="QNM41" s="265"/>
      <c r="QNN41" s="265"/>
      <c r="QNO41" s="265"/>
      <c r="QNP41" s="246"/>
      <c r="QNQ41" s="265"/>
      <c r="QNR41" s="265"/>
      <c r="QNS41" s="265"/>
      <c r="QNT41" s="246"/>
      <c r="QNU41" s="265"/>
      <c r="QNV41" s="265"/>
      <c r="QNW41" s="265"/>
      <c r="QNX41" s="246"/>
      <c r="QNY41" s="265"/>
      <c r="QNZ41" s="265"/>
      <c r="QOA41" s="265"/>
      <c r="QOB41" s="246"/>
      <c r="QOC41" s="265"/>
      <c r="QOD41" s="265"/>
      <c r="QOE41" s="265"/>
      <c r="QOF41" s="246"/>
      <c r="QOG41" s="265"/>
      <c r="QOH41" s="265"/>
      <c r="QOI41" s="265"/>
      <c r="QOJ41" s="246"/>
      <c r="QOK41" s="265"/>
      <c r="QOL41" s="265"/>
      <c r="QOM41" s="265"/>
      <c r="QON41" s="246"/>
      <c r="QOO41" s="265"/>
      <c r="QOP41" s="265"/>
      <c r="QOQ41" s="265"/>
      <c r="QOR41" s="246"/>
      <c r="QOS41" s="265"/>
      <c r="QOT41" s="265"/>
      <c r="QOU41" s="265"/>
      <c r="QOV41" s="246"/>
      <c r="QOW41" s="265"/>
      <c r="QOX41" s="265"/>
      <c r="QOY41" s="265"/>
      <c r="QOZ41" s="246"/>
      <c r="QPA41" s="265"/>
      <c r="QPB41" s="265"/>
      <c r="QPC41" s="265"/>
      <c r="QPD41" s="246"/>
      <c r="QPE41" s="265"/>
      <c r="QPF41" s="265"/>
      <c r="QPG41" s="265"/>
      <c r="QPH41" s="246"/>
      <c r="QPI41" s="265"/>
      <c r="QPJ41" s="265"/>
      <c r="QPK41" s="265"/>
      <c r="QPL41" s="246"/>
      <c r="QPM41" s="265"/>
      <c r="QPN41" s="265"/>
      <c r="QPO41" s="265"/>
      <c r="QPP41" s="246"/>
      <c r="QPQ41" s="265"/>
      <c r="QPR41" s="265"/>
      <c r="QPS41" s="265"/>
      <c r="QPT41" s="246"/>
      <c r="QPU41" s="265"/>
      <c r="QPV41" s="265"/>
      <c r="QPW41" s="265"/>
      <c r="QPX41" s="246"/>
      <c r="QPY41" s="265"/>
      <c r="QPZ41" s="265"/>
      <c r="QQA41" s="265"/>
      <c r="QQB41" s="246"/>
      <c r="QQC41" s="265"/>
      <c r="QQD41" s="265"/>
      <c r="QQE41" s="265"/>
      <c r="QQF41" s="246"/>
      <c r="QQG41" s="265"/>
      <c r="QQH41" s="265"/>
      <c r="QQI41" s="265"/>
      <c r="QQJ41" s="246"/>
      <c r="QQK41" s="265"/>
      <c r="QQL41" s="265"/>
      <c r="QQM41" s="265"/>
      <c r="QQN41" s="246"/>
      <c r="QQO41" s="265"/>
      <c r="QQP41" s="265"/>
      <c r="QQQ41" s="265"/>
      <c r="QQR41" s="246"/>
      <c r="QQS41" s="265"/>
      <c r="QQT41" s="265"/>
      <c r="QQU41" s="265"/>
      <c r="QQV41" s="246"/>
      <c r="QQW41" s="265"/>
      <c r="QQX41" s="265"/>
      <c r="QQY41" s="265"/>
      <c r="QQZ41" s="246"/>
      <c r="QRA41" s="265"/>
      <c r="QRB41" s="265"/>
      <c r="QRC41" s="265"/>
      <c r="QRD41" s="246"/>
      <c r="QRE41" s="265"/>
      <c r="QRF41" s="265"/>
      <c r="QRG41" s="265"/>
      <c r="QRH41" s="246"/>
      <c r="QRI41" s="265"/>
      <c r="QRJ41" s="265"/>
      <c r="QRK41" s="265"/>
      <c r="QRL41" s="246"/>
      <c r="QRM41" s="265"/>
      <c r="QRN41" s="265"/>
      <c r="QRO41" s="265"/>
      <c r="QRP41" s="246"/>
      <c r="QRQ41" s="265"/>
      <c r="QRR41" s="265"/>
      <c r="QRS41" s="265"/>
      <c r="QRT41" s="246"/>
      <c r="QRU41" s="265"/>
      <c r="QRV41" s="265"/>
      <c r="QRW41" s="265"/>
      <c r="QRX41" s="246"/>
      <c r="QRY41" s="265"/>
      <c r="QRZ41" s="265"/>
      <c r="QSA41" s="265"/>
      <c r="QSB41" s="246"/>
      <c r="QSC41" s="265"/>
      <c r="QSD41" s="265"/>
      <c r="QSE41" s="265"/>
      <c r="QSF41" s="246"/>
      <c r="QSG41" s="265"/>
      <c r="QSH41" s="265"/>
      <c r="QSI41" s="265"/>
      <c r="QSJ41" s="246"/>
      <c r="QSK41" s="265"/>
      <c r="QSL41" s="265"/>
      <c r="QSM41" s="265"/>
      <c r="QSN41" s="246"/>
      <c r="QSO41" s="265"/>
      <c r="QSP41" s="265"/>
      <c r="QSQ41" s="265"/>
      <c r="QSR41" s="246"/>
      <c r="QSS41" s="265"/>
      <c r="QST41" s="265"/>
      <c r="QSU41" s="265"/>
      <c r="QSV41" s="246"/>
      <c r="QSW41" s="265"/>
      <c r="QSX41" s="265"/>
      <c r="QSY41" s="265"/>
      <c r="QSZ41" s="246"/>
      <c r="QTA41" s="265"/>
      <c r="QTB41" s="265"/>
      <c r="QTC41" s="265"/>
      <c r="QTD41" s="246"/>
      <c r="QTE41" s="265"/>
      <c r="QTF41" s="265"/>
      <c r="QTG41" s="265"/>
      <c r="QTH41" s="246"/>
      <c r="QTI41" s="265"/>
      <c r="QTJ41" s="265"/>
      <c r="QTK41" s="265"/>
      <c r="QTL41" s="246"/>
      <c r="QTM41" s="265"/>
      <c r="QTN41" s="265"/>
      <c r="QTO41" s="265"/>
      <c r="QTP41" s="246"/>
      <c r="QTQ41" s="265"/>
      <c r="QTR41" s="265"/>
      <c r="QTS41" s="265"/>
      <c r="QTT41" s="246"/>
      <c r="QTU41" s="265"/>
      <c r="QTV41" s="265"/>
      <c r="QTW41" s="265"/>
      <c r="QTX41" s="246"/>
      <c r="QTY41" s="265"/>
      <c r="QTZ41" s="265"/>
      <c r="QUA41" s="265"/>
      <c r="QUB41" s="246"/>
      <c r="QUC41" s="265"/>
      <c r="QUD41" s="265"/>
      <c r="QUE41" s="265"/>
      <c r="QUF41" s="246"/>
      <c r="QUG41" s="265"/>
      <c r="QUH41" s="265"/>
      <c r="QUI41" s="265"/>
      <c r="QUJ41" s="246"/>
      <c r="QUK41" s="265"/>
      <c r="QUL41" s="265"/>
      <c r="QUM41" s="265"/>
      <c r="QUN41" s="246"/>
      <c r="QUO41" s="265"/>
      <c r="QUP41" s="265"/>
      <c r="QUQ41" s="265"/>
      <c r="QUR41" s="246"/>
      <c r="QUS41" s="265"/>
      <c r="QUT41" s="265"/>
      <c r="QUU41" s="265"/>
      <c r="QUV41" s="246"/>
      <c r="QUW41" s="265"/>
      <c r="QUX41" s="265"/>
      <c r="QUY41" s="265"/>
      <c r="QUZ41" s="246"/>
      <c r="QVA41" s="265"/>
      <c r="QVB41" s="265"/>
      <c r="QVC41" s="265"/>
      <c r="QVD41" s="246"/>
      <c r="QVE41" s="265"/>
      <c r="QVF41" s="265"/>
      <c r="QVG41" s="265"/>
      <c r="QVH41" s="246"/>
      <c r="QVI41" s="265"/>
      <c r="QVJ41" s="265"/>
      <c r="QVK41" s="265"/>
      <c r="QVL41" s="246"/>
      <c r="QVM41" s="265"/>
      <c r="QVN41" s="265"/>
      <c r="QVO41" s="265"/>
      <c r="QVP41" s="246"/>
      <c r="QVQ41" s="265"/>
      <c r="QVR41" s="265"/>
      <c r="QVS41" s="265"/>
      <c r="QVT41" s="246"/>
      <c r="QVU41" s="265"/>
      <c r="QVV41" s="265"/>
      <c r="QVW41" s="265"/>
      <c r="QVX41" s="246"/>
      <c r="QVY41" s="265"/>
      <c r="QVZ41" s="265"/>
      <c r="QWA41" s="265"/>
      <c r="QWB41" s="246"/>
      <c r="QWC41" s="265"/>
      <c r="QWD41" s="265"/>
      <c r="QWE41" s="265"/>
      <c r="QWF41" s="246"/>
      <c r="QWG41" s="265"/>
      <c r="QWH41" s="265"/>
      <c r="QWI41" s="265"/>
      <c r="QWJ41" s="246"/>
      <c r="QWK41" s="265"/>
      <c r="QWL41" s="265"/>
      <c r="QWM41" s="265"/>
      <c r="QWN41" s="246"/>
      <c r="QWO41" s="265"/>
      <c r="QWP41" s="265"/>
      <c r="QWQ41" s="265"/>
      <c r="QWR41" s="246"/>
      <c r="QWS41" s="265"/>
      <c r="QWT41" s="265"/>
      <c r="QWU41" s="265"/>
      <c r="QWV41" s="246"/>
      <c r="QWW41" s="265"/>
      <c r="QWX41" s="265"/>
      <c r="QWY41" s="265"/>
      <c r="QWZ41" s="246"/>
      <c r="QXA41" s="265"/>
      <c r="QXB41" s="265"/>
      <c r="QXC41" s="265"/>
      <c r="QXD41" s="246"/>
      <c r="QXE41" s="265"/>
      <c r="QXF41" s="265"/>
      <c r="QXG41" s="265"/>
      <c r="QXH41" s="246"/>
      <c r="QXI41" s="265"/>
      <c r="QXJ41" s="265"/>
      <c r="QXK41" s="265"/>
      <c r="QXL41" s="246"/>
      <c r="QXM41" s="265"/>
      <c r="QXN41" s="265"/>
      <c r="QXO41" s="265"/>
      <c r="QXP41" s="246"/>
      <c r="QXQ41" s="265"/>
      <c r="QXR41" s="265"/>
      <c r="QXS41" s="265"/>
      <c r="QXT41" s="246"/>
      <c r="QXU41" s="265"/>
      <c r="QXV41" s="265"/>
      <c r="QXW41" s="265"/>
      <c r="QXX41" s="246"/>
      <c r="QXY41" s="265"/>
      <c r="QXZ41" s="265"/>
      <c r="QYA41" s="265"/>
      <c r="QYB41" s="246"/>
      <c r="QYC41" s="265"/>
      <c r="QYD41" s="265"/>
      <c r="QYE41" s="265"/>
      <c r="QYF41" s="246"/>
      <c r="QYG41" s="265"/>
      <c r="QYH41" s="265"/>
      <c r="QYI41" s="265"/>
      <c r="QYJ41" s="246"/>
      <c r="QYK41" s="265"/>
      <c r="QYL41" s="265"/>
      <c r="QYM41" s="265"/>
      <c r="QYN41" s="246"/>
      <c r="QYO41" s="265"/>
      <c r="QYP41" s="265"/>
      <c r="QYQ41" s="265"/>
      <c r="QYR41" s="246"/>
      <c r="QYS41" s="265"/>
      <c r="QYT41" s="265"/>
      <c r="QYU41" s="265"/>
      <c r="QYV41" s="246"/>
      <c r="QYW41" s="265"/>
      <c r="QYX41" s="265"/>
      <c r="QYY41" s="265"/>
      <c r="QYZ41" s="246"/>
      <c r="QZA41" s="265"/>
      <c r="QZB41" s="265"/>
      <c r="QZC41" s="265"/>
      <c r="QZD41" s="246"/>
      <c r="QZE41" s="265"/>
      <c r="QZF41" s="265"/>
      <c r="QZG41" s="265"/>
      <c r="QZH41" s="246"/>
      <c r="QZI41" s="265"/>
      <c r="QZJ41" s="265"/>
      <c r="QZK41" s="265"/>
      <c r="QZL41" s="246"/>
      <c r="QZM41" s="265"/>
      <c r="QZN41" s="265"/>
      <c r="QZO41" s="265"/>
      <c r="QZP41" s="246"/>
      <c r="QZQ41" s="265"/>
      <c r="QZR41" s="265"/>
      <c r="QZS41" s="265"/>
      <c r="QZT41" s="246"/>
      <c r="QZU41" s="265"/>
      <c r="QZV41" s="265"/>
      <c r="QZW41" s="265"/>
      <c r="QZX41" s="246"/>
      <c r="QZY41" s="265"/>
      <c r="QZZ41" s="265"/>
      <c r="RAA41" s="265"/>
      <c r="RAB41" s="246"/>
      <c r="RAC41" s="265"/>
      <c r="RAD41" s="265"/>
      <c r="RAE41" s="265"/>
      <c r="RAF41" s="246"/>
      <c r="RAG41" s="265"/>
      <c r="RAH41" s="265"/>
      <c r="RAI41" s="265"/>
      <c r="RAJ41" s="246"/>
      <c r="RAK41" s="265"/>
      <c r="RAL41" s="265"/>
      <c r="RAM41" s="265"/>
      <c r="RAN41" s="246"/>
      <c r="RAO41" s="265"/>
      <c r="RAP41" s="265"/>
      <c r="RAQ41" s="265"/>
      <c r="RAR41" s="246"/>
      <c r="RAS41" s="265"/>
      <c r="RAT41" s="265"/>
      <c r="RAU41" s="265"/>
      <c r="RAV41" s="246"/>
      <c r="RAW41" s="265"/>
      <c r="RAX41" s="265"/>
      <c r="RAY41" s="265"/>
      <c r="RAZ41" s="246"/>
      <c r="RBA41" s="265"/>
      <c r="RBB41" s="265"/>
      <c r="RBC41" s="265"/>
      <c r="RBD41" s="246"/>
      <c r="RBE41" s="265"/>
      <c r="RBF41" s="265"/>
      <c r="RBG41" s="265"/>
      <c r="RBH41" s="246"/>
      <c r="RBI41" s="265"/>
      <c r="RBJ41" s="265"/>
      <c r="RBK41" s="265"/>
      <c r="RBL41" s="246"/>
      <c r="RBM41" s="265"/>
      <c r="RBN41" s="265"/>
      <c r="RBO41" s="265"/>
      <c r="RBP41" s="246"/>
      <c r="RBQ41" s="265"/>
      <c r="RBR41" s="265"/>
      <c r="RBS41" s="265"/>
      <c r="RBT41" s="246"/>
      <c r="RBU41" s="265"/>
      <c r="RBV41" s="265"/>
      <c r="RBW41" s="265"/>
      <c r="RBX41" s="246"/>
      <c r="RBY41" s="265"/>
      <c r="RBZ41" s="265"/>
      <c r="RCA41" s="265"/>
      <c r="RCB41" s="246"/>
      <c r="RCC41" s="265"/>
      <c r="RCD41" s="265"/>
      <c r="RCE41" s="265"/>
      <c r="RCF41" s="246"/>
      <c r="RCG41" s="265"/>
      <c r="RCH41" s="265"/>
      <c r="RCI41" s="265"/>
      <c r="RCJ41" s="246"/>
      <c r="RCK41" s="265"/>
      <c r="RCL41" s="265"/>
      <c r="RCM41" s="265"/>
      <c r="RCN41" s="246"/>
      <c r="RCO41" s="265"/>
      <c r="RCP41" s="265"/>
      <c r="RCQ41" s="265"/>
      <c r="RCR41" s="246"/>
      <c r="RCS41" s="265"/>
      <c r="RCT41" s="265"/>
      <c r="RCU41" s="265"/>
      <c r="RCV41" s="246"/>
      <c r="RCW41" s="265"/>
      <c r="RCX41" s="265"/>
      <c r="RCY41" s="265"/>
      <c r="RCZ41" s="246"/>
      <c r="RDA41" s="265"/>
      <c r="RDB41" s="265"/>
      <c r="RDC41" s="265"/>
      <c r="RDD41" s="246"/>
      <c r="RDE41" s="265"/>
      <c r="RDF41" s="265"/>
      <c r="RDG41" s="265"/>
      <c r="RDH41" s="246"/>
      <c r="RDI41" s="265"/>
      <c r="RDJ41" s="265"/>
      <c r="RDK41" s="265"/>
      <c r="RDL41" s="246"/>
      <c r="RDM41" s="265"/>
      <c r="RDN41" s="265"/>
      <c r="RDO41" s="265"/>
      <c r="RDP41" s="246"/>
      <c r="RDQ41" s="265"/>
      <c r="RDR41" s="265"/>
      <c r="RDS41" s="265"/>
      <c r="RDT41" s="246"/>
      <c r="RDU41" s="265"/>
      <c r="RDV41" s="265"/>
      <c r="RDW41" s="265"/>
      <c r="RDX41" s="246"/>
      <c r="RDY41" s="265"/>
      <c r="RDZ41" s="265"/>
      <c r="REA41" s="265"/>
      <c r="REB41" s="246"/>
      <c r="REC41" s="265"/>
      <c r="RED41" s="265"/>
      <c r="REE41" s="265"/>
      <c r="REF41" s="246"/>
      <c r="REG41" s="265"/>
      <c r="REH41" s="265"/>
      <c r="REI41" s="265"/>
      <c r="REJ41" s="246"/>
      <c r="REK41" s="265"/>
      <c r="REL41" s="265"/>
      <c r="REM41" s="265"/>
      <c r="REN41" s="246"/>
      <c r="REO41" s="265"/>
      <c r="REP41" s="265"/>
      <c r="REQ41" s="265"/>
      <c r="RER41" s="246"/>
      <c r="RES41" s="265"/>
      <c r="RET41" s="265"/>
      <c r="REU41" s="265"/>
      <c r="REV41" s="246"/>
      <c r="REW41" s="265"/>
      <c r="REX41" s="265"/>
      <c r="REY41" s="265"/>
      <c r="REZ41" s="246"/>
      <c r="RFA41" s="265"/>
      <c r="RFB41" s="265"/>
      <c r="RFC41" s="265"/>
      <c r="RFD41" s="246"/>
      <c r="RFE41" s="265"/>
      <c r="RFF41" s="265"/>
      <c r="RFG41" s="265"/>
      <c r="RFH41" s="246"/>
      <c r="RFI41" s="265"/>
      <c r="RFJ41" s="265"/>
      <c r="RFK41" s="265"/>
      <c r="RFL41" s="246"/>
      <c r="RFM41" s="265"/>
      <c r="RFN41" s="265"/>
      <c r="RFO41" s="265"/>
      <c r="RFP41" s="246"/>
      <c r="RFQ41" s="265"/>
      <c r="RFR41" s="265"/>
      <c r="RFS41" s="265"/>
      <c r="RFT41" s="246"/>
      <c r="RFU41" s="265"/>
      <c r="RFV41" s="265"/>
      <c r="RFW41" s="265"/>
      <c r="RFX41" s="246"/>
      <c r="RFY41" s="265"/>
      <c r="RFZ41" s="265"/>
      <c r="RGA41" s="265"/>
      <c r="RGB41" s="246"/>
      <c r="RGC41" s="265"/>
      <c r="RGD41" s="265"/>
      <c r="RGE41" s="265"/>
      <c r="RGF41" s="246"/>
      <c r="RGG41" s="265"/>
      <c r="RGH41" s="265"/>
      <c r="RGI41" s="265"/>
      <c r="RGJ41" s="246"/>
      <c r="RGK41" s="265"/>
      <c r="RGL41" s="265"/>
      <c r="RGM41" s="265"/>
      <c r="RGN41" s="246"/>
      <c r="RGO41" s="265"/>
      <c r="RGP41" s="265"/>
      <c r="RGQ41" s="265"/>
      <c r="RGR41" s="246"/>
      <c r="RGS41" s="265"/>
      <c r="RGT41" s="265"/>
      <c r="RGU41" s="265"/>
      <c r="RGV41" s="246"/>
      <c r="RGW41" s="265"/>
      <c r="RGX41" s="265"/>
      <c r="RGY41" s="265"/>
      <c r="RGZ41" s="246"/>
      <c r="RHA41" s="265"/>
      <c r="RHB41" s="265"/>
      <c r="RHC41" s="265"/>
      <c r="RHD41" s="246"/>
      <c r="RHE41" s="265"/>
      <c r="RHF41" s="265"/>
      <c r="RHG41" s="265"/>
      <c r="RHH41" s="246"/>
      <c r="RHI41" s="265"/>
      <c r="RHJ41" s="265"/>
      <c r="RHK41" s="265"/>
      <c r="RHL41" s="246"/>
      <c r="RHM41" s="265"/>
      <c r="RHN41" s="265"/>
      <c r="RHO41" s="265"/>
      <c r="RHP41" s="246"/>
      <c r="RHQ41" s="265"/>
      <c r="RHR41" s="265"/>
      <c r="RHS41" s="265"/>
      <c r="RHT41" s="246"/>
      <c r="RHU41" s="265"/>
      <c r="RHV41" s="265"/>
      <c r="RHW41" s="265"/>
      <c r="RHX41" s="246"/>
      <c r="RHY41" s="265"/>
      <c r="RHZ41" s="265"/>
      <c r="RIA41" s="265"/>
      <c r="RIB41" s="246"/>
      <c r="RIC41" s="265"/>
      <c r="RID41" s="265"/>
      <c r="RIE41" s="265"/>
      <c r="RIF41" s="246"/>
      <c r="RIG41" s="265"/>
      <c r="RIH41" s="265"/>
      <c r="RII41" s="265"/>
      <c r="RIJ41" s="246"/>
      <c r="RIK41" s="265"/>
      <c r="RIL41" s="265"/>
      <c r="RIM41" s="265"/>
      <c r="RIN41" s="246"/>
      <c r="RIO41" s="265"/>
      <c r="RIP41" s="265"/>
      <c r="RIQ41" s="265"/>
      <c r="RIR41" s="246"/>
      <c r="RIS41" s="265"/>
      <c r="RIT41" s="265"/>
      <c r="RIU41" s="265"/>
      <c r="RIV41" s="246"/>
      <c r="RIW41" s="265"/>
      <c r="RIX41" s="265"/>
      <c r="RIY41" s="265"/>
      <c r="RIZ41" s="246"/>
      <c r="RJA41" s="265"/>
      <c r="RJB41" s="265"/>
      <c r="RJC41" s="265"/>
      <c r="RJD41" s="246"/>
      <c r="RJE41" s="265"/>
      <c r="RJF41" s="265"/>
      <c r="RJG41" s="265"/>
      <c r="RJH41" s="246"/>
      <c r="RJI41" s="265"/>
      <c r="RJJ41" s="265"/>
      <c r="RJK41" s="265"/>
      <c r="RJL41" s="246"/>
      <c r="RJM41" s="265"/>
      <c r="RJN41" s="265"/>
      <c r="RJO41" s="265"/>
      <c r="RJP41" s="246"/>
      <c r="RJQ41" s="265"/>
      <c r="RJR41" s="265"/>
      <c r="RJS41" s="265"/>
      <c r="RJT41" s="246"/>
      <c r="RJU41" s="265"/>
      <c r="RJV41" s="265"/>
      <c r="RJW41" s="265"/>
      <c r="RJX41" s="246"/>
      <c r="RJY41" s="265"/>
      <c r="RJZ41" s="265"/>
      <c r="RKA41" s="265"/>
      <c r="RKB41" s="246"/>
      <c r="RKC41" s="265"/>
      <c r="RKD41" s="265"/>
      <c r="RKE41" s="265"/>
      <c r="RKF41" s="246"/>
      <c r="RKG41" s="265"/>
      <c r="RKH41" s="265"/>
      <c r="RKI41" s="265"/>
      <c r="RKJ41" s="246"/>
      <c r="RKK41" s="265"/>
      <c r="RKL41" s="265"/>
      <c r="RKM41" s="265"/>
      <c r="RKN41" s="246"/>
      <c r="RKO41" s="265"/>
      <c r="RKP41" s="265"/>
      <c r="RKQ41" s="265"/>
      <c r="RKR41" s="246"/>
      <c r="RKS41" s="265"/>
      <c r="RKT41" s="265"/>
      <c r="RKU41" s="265"/>
      <c r="RKV41" s="246"/>
      <c r="RKW41" s="265"/>
      <c r="RKX41" s="265"/>
      <c r="RKY41" s="265"/>
      <c r="RKZ41" s="246"/>
      <c r="RLA41" s="265"/>
      <c r="RLB41" s="265"/>
      <c r="RLC41" s="265"/>
      <c r="RLD41" s="246"/>
      <c r="RLE41" s="265"/>
      <c r="RLF41" s="265"/>
      <c r="RLG41" s="265"/>
      <c r="RLH41" s="246"/>
      <c r="RLI41" s="265"/>
      <c r="RLJ41" s="265"/>
      <c r="RLK41" s="265"/>
      <c r="RLL41" s="246"/>
      <c r="RLM41" s="265"/>
      <c r="RLN41" s="265"/>
      <c r="RLO41" s="265"/>
      <c r="RLP41" s="246"/>
      <c r="RLQ41" s="265"/>
      <c r="RLR41" s="265"/>
      <c r="RLS41" s="265"/>
      <c r="RLT41" s="246"/>
      <c r="RLU41" s="265"/>
      <c r="RLV41" s="265"/>
      <c r="RLW41" s="265"/>
      <c r="RLX41" s="246"/>
      <c r="RLY41" s="265"/>
      <c r="RLZ41" s="265"/>
      <c r="RMA41" s="265"/>
      <c r="RMB41" s="246"/>
      <c r="RMC41" s="265"/>
      <c r="RMD41" s="265"/>
      <c r="RME41" s="265"/>
      <c r="RMF41" s="246"/>
      <c r="RMG41" s="265"/>
      <c r="RMH41" s="265"/>
      <c r="RMI41" s="265"/>
      <c r="RMJ41" s="246"/>
      <c r="RMK41" s="265"/>
      <c r="RML41" s="265"/>
      <c r="RMM41" s="265"/>
      <c r="RMN41" s="246"/>
      <c r="RMO41" s="265"/>
      <c r="RMP41" s="265"/>
      <c r="RMQ41" s="265"/>
      <c r="RMR41" s="246"/>
      <c r="RMS41" s="265"/>
      <c r="RMT41" s="265"/>
      <c r="RMU41" s="265"/>
      <c r="RMV41" s="246"/>
      <c r="RMW41" s="265"/>
      <c r="RMX41" s="265"/>
      <c r="RMY41" s="265"/>
      <c r="RMZ41" s="246"/>
      <c r="RNA41" s="265"/>
      <c r="RNB41" s="265"/>
      <c r="RNC41" s="265"/>
      <c r="RND41" s="246"/>
      <c r="RNE41" s="265"/>
      <c r="RNF41" s="265"/>
      <c r="RNG41" s="265"/>
      <c r="RNH41" s="246"/>
      <c r="RNI41" s="265"/>
      <c r="RNJ41" s="265"/>
      <c r="RNK41" s="265"/>
      <c r="RNL41" s="246"/>
      <c r="RNM41" s="265"/>
      <c r="RNN41" s="265"/>
      <c r="RNO41" s="265"/>
      <c r="RNP41" s="246"/>
      <c r="RNQ41" s="265"/>
      <c r="RNR41" s="265"/>
      <c r="RNS41" s="265"/>
      <c r="RNT41" s="246"/>
      <c r="RNU41" s="265"/>
      <c r="RNV41" s="265"/>
      <c r="RNW41" s="265"/>
      <c r="RNX41" s="246"/>
      <c r="RNY41" s="265"/>
      <c r="RNZ41" s="265"/>
      <c r="ROA41" s="265"/>
      <c r="ROB41" s="246"/>
      <c r="ROC41" s="265"/>
      <c r="ROD41" s="265"/>
      <c r="ROE41" s="265"/>
      <c r="ROF41" s="246"/>
      <c r="ROG41" s="265"/>
      <c r="ROH41" s="265"/>
      <c r="ROI41" s="265"/>
      <c r="ROJ41" s="246"/>
      <c r="ROK41" s="265"/>
      <c r="ROL41" s="265"/>
      <c r="ROM41" s="265"/>
      <c r="RON41" s="246"/>
      <c r="ROO41" s="265"/>
      <c r="ROP41" s="265"/>
      <c r="ROQ41" s="265"/>
      <c r="ROR41" s="246"/>
      <c r="ROS41" s="265"/>
      <c r="ROT41" s="265"/>
      <c r="ROU41" s="265"/>
      <c r="ROV41" s="246"/>
      <c r="ROW41" s="265"/>
      <c r="ROX41" s="265"/>
      <c r="ROY41" s="265"/>
      <c r="ROZ41" s="246"/>
      <c r="RPA41" s="265"/>
      <c r="RPB41" s="265"/>
      <c r="RPC41" s="265"/>
      <c r="RPD41" s="246"/>
      <c r="RPE41" s="265"/>
      <c r="RPF41" s="265"/>
      <c r="RPG41" s="265"/>
      <c r="RPH41" s="246"/>
      <c r="RPI41" s="265"/>
      <c r="RPJ41" s="265"/>
      <c r="RPK41" s="265"/>
      <c r="RPL41" s="246"/>
      <c r="RPM41" s="265"/>
      <c r="RPN41" s="265"/>
      <c r="RPO41" s="265"/>
      <c r="RPP41" s="246"/>
      <c r="RPQ41" s="265"/>
      <c r="RPR41" s="265"/>
      <c r="RPS41" s="265"/>
      <c r="RPT41" s="246"/>
      <c r="RPU41" s="265"/>
      <c r="RPV41" s="265"/>
      <c r="RPW41" s="265"/>
      <c r="RPX41" s="246"/>
      <c r="RPY41" s="265"/>
      <c r="RPZ41" s="265"/>
      <c r="RQA41" s="265"/>
      <c r="RQB41" s="246"/>
      <c r="RQC41" s="265"/>
      <c r="RQD41" s="265"/>
      <c r="RQE41" s="265"/>
      <c r="RQF41" s="246"/>
      <c r="RQG41" s="265"/>
      <c r="RQH41" s="265"/>
      <c r="RQI41" s="265"/>
      <c r="RQJ41" s="246"/>
      <c r="RQK41" s="265"/>
      <c r="RQL41" s="265"/>
      <c r="RQM41" s="265"/>
      <c r="RQN41" s="246"/>
      <c r="RQO41" s="265"/>
      <c r="RQP41" s="265"/>
      <c r="RQQ41" s="265"/>
      <c r="RQR41" s="246"/>
      <c r="RQS41" s="265"/>
      <c r="RQT41" s="265"/>
      <c r="RQU41" s="265"/>
      <c r="RQV41" s="246"/>
      <c r="RQW41" s="265"/>
      <c r="RQX41" s="265"/>
      <c r="RQY41" s="265"/>
      <c r="RQZ41" s="246"/>
      <c r="RRA41" s="265"/>
      <c r="RRB41" s="265"/>
      <c r="RRC41" s="265"/>
      <c r="RRD41" s="246"/>
      <c r="RRE41" s="265"/>
      <c r="RRF41" s="265"/>
      <c r="RRG41" s="265"/>
      <c r="RRH41" s="246"/>
      <c r="RRI41" s="265"/>
      <c r="RRJ41" s="265"/>
      <c r="RRK41" s="265"/>
      <c r="RRL41" s="246"/>
      <c r="RRM41" s="265"/>
      <c r="RRN41" s="265"/>
      <c r="RRO41" s="265"/>
      <c r="RRP41" s="246"/>
      <c r="RRQ41" s="265"/>
      <c r="RRR41" s="265"/>
      <c r="RRS41" s="265"/>
      <c r="RRT41" s="246"/>
      <c r="RRU41" s="265"/>
      <c r="RRV41" s="265"/>
      <c r="RRW41" s="265"/>
      <c r="RRX41" s="246"/>
      <c r="RRY41" s="265"/>
      <c r="RRZ41" s="265"/>
      <c r="RSA41" s="265"/>
      <c r="RSB41" s="246"/>
      <c r="RSC41" s="265"/>
      <c r="RSD41" s="265"/>
      <c r="RSE41" s="265"/>
      <c r="RSF41" s="246"/>
      <c r="RSG41" s="265"/>
      <c r="RSH41" s="265"/>
      <c r="RSI41" s="265"/>
      <c r="RSJ41" s="246"/>
      <c r="RSK41" s="265"/>
      <c r="RSL41" s="265"/>
      <c r="RSM41" s="265"/>
      <c r="RSN41" s="246"/>
      <c r="RSO41" s="265"/>
      <c r="RSP41" s="265"/>
      <c r="RSQ41" s="265"/>
      <c r="RSR41" s="246"/>
      <c r="RSS41" s="265"/>
      <c r="RST41" s="265"/>
      <c r="RSU41" s="265"/>
      <c r="RSV41" s="246"/>
      <c r="RSW41" s="265"/>
      <c r="RSX41" s="265"/>
      <c r="RSY41" s="265"/>
      <c r="RSZ41" s="246"/>
      <c r="RTA41" s="265"/>
      <c r="RTB41" s="265"/>
      <c r="RTC41" s="265"/>
      <c r="RTD41" s="246"/>
      <c r="RTE41" s="265"/>
      <c r="RTF41" s="265"/>
      <c r="RTG41" s="265"/>
      <c r="RTH41" s="246"/>
      <c r="RTI41" s="265"/>
      <c r="RTJ41" s="265"/>
      <c r="RTK41" s="265"/>
      <c r="RTL41" s="246"/>
      <c r="RTM41" s="265"/>
      <c r="RTN41" s="265"/>
      <c r="RTO41" s="265"/>
      <c r="RTP41" s="246"/>
      <c r="RTQ41" s="265"/>
      <c r="RTR41" s="265"/>
      <c r="RTS41" s="265"/>
      <c r="RTT41" s="246"/>
      <c r="RTU41" s="265"/>
      <c r="RTV41" s="265"/>
      <c r="RTW41" s="265"/>
      <c r="RTX41" s="246"/>
      <c r="RTY41" s="265"/>
      <c r="RTZ41" s="265"/>
      <c r="RUA41" s="265"/>
      <c r="RUB41" s="246"/>
      <c r="RUC41" s="265"/>
      <c r="RUD41" s="265"/>
      <c r="RUE41" s="265"/>
      <c r="RUF41" s="246"/>
      <c r="RUG41" s="265"/>
      <c r="RUH41" s="265"/>
      <c r="RUI41" s="265"/>
      <c r="RUJ41" s="246"/>
      <c r="RUK41" s="265"/>
      <c r="RUL41" s="265"/>
      <c r="RUM41" s="265"/>
      <c r="RUN41" s="246"/>
      <c r="RUO41" s="265"/>
      <c r="RUP41" s="265"/>
      <c r="RUQ41" s="265"/>
      <c r="RUR41" s="246"/>
      <c r="RUS41" s="265"/>
      <c r="RUT41" s="265"/>
      <c r="RUU41" s="265"/>
      <c r="RUV41" s="246"/>
      <c r="RUW41" s="265"/>
      <c r="RUX41" s="265"/>
      <c r="RUY41" s="265"/>
      <c r="RUZ41" s="246"/>
      <c r="RVA41" s="265"/>
      <c r="RVB41" s="265"/>
      <c r="RVC41" s="265"/>
      <c r="RVD41" s="246"/>
      <c r="RVE41" s="265"/>
      <c r="RVF41" s="265"/>
      <c r="RVG41" s="265"/>
      <c r="RVH41" s="246"/>
      <c r="RVI41" s="265"/>
      <c r="RVJ41" s="265"/>
      <c r="RVK41" s="265"/>
      <c r="RVL41" s="246"/>
      <c r="RVM41" s="265"/>
      <c r="RVN41" s="265"/>
      <c r="RVO41" s="265"/>
      <c r="RVP41" s="246"/>
      <c r="RVQ41" s="265"/>
      <c r="RVR41" s="265"/>
      <c r="RVS41" s="265"/>
      <c r="RVT41" s="246"/>
      <c r="RVU41" s="265"/>
      <c r="RVV41" s="265"/>
      <c r="RVW41" s="265"/>
      <c r="RVX41" s="246"/>
      <c r="RVY41" s="265"/>
      <c r="RVZ41" s="265"/>
      <c r="RWA41" s="265"/>
      <c r="RWB41" s="246"/>
      <c r="RWC41" s="265"/>
      <c r="RWD41" s="265"/>
      <c r="RWE41" s="265"/>
      <c r="RWF41" s="246"/>
      <c r="RWG41" s="265"/>
      <c r="RWH41" s="265"/>
      <c r="RWI41" s="265"/>
      <c r="RWJ41" s="246"/>
      <c r="RWK41" s="265"/>
      <c r="RWL41" s="265"/>
      <c r="RWM41" s="265"/>
      <c r="RWN41" s="246"/>
      <c r="RWO41" s="265"/>
      <c r="RWP41" s="265"/>
      <c r="RWQ41" s="265"/>
      <c r="RWR41" s="246"/>
      <c r="RWS41" s="265"/>
      <c r="RWT41" s="265"/>
      <c r="RWU41" s="265"/>
      <c r="RWV41" s="246"/>
      <c r="RWW41" s="265"/>
      <c r="RWX41" s="265"/>
      <c r="RWY41" s="265"/>
      <c r="RWZ41" s="246"/>
      <c r="RXA41" s="265"/>
      <c r="RXB41" s="265"/>
      <c r="RXC41" s="265"/>
      <c r="RXD41" s="246"/>
      <c r="RXE41" s="265"/>
      <c r="RXF41" s="265"/>
      <c r="RXG41" s="265"/>
      <c r="RXH41" s="246"/>
      <c r="RXI41" s="265"/>
      <c r="RXJ41" s="265"/>
      <c r="RXK41" s="265"/>
      <c r="RXL41" s="246"/>
      <c r="RXM41" s="265"/>
      <c r="RXN41" s="265"/>
      <c r="RXO41" s="265"/>
      <c r="RXP41" s="246"/>
      <c r="RXQ41" s="265"/>
      <c r="RXR41" s="265"/>
      <c r="RXS41" s="265"/>
      <c r="RXT41" s="246"/>
      <c r="RXU41" s="265"/>
      <c r="RXV41" s="265"/>
      <c r="RXW41" s="265"/>
      <c r="RXX41" s="246"/>
      <c r="RXY41" s="265"/>
      <c r="RXZ41" s="265"/>
      <c r="RYA41" s="265"/>
      <c r="RYB41" s="246"/>
      <c r="RYC41" s="265"/>
      <c r="RYD41" s="265"/>
      <c r="RYE41" s="265"/>
      <c r="RYF41" s="246"/>
      <c r="RYG41" s="265"/>
      <c r="RYH41" s="265"/>
      <c r="RYI41" s="265"/>
      <c r="RYJ41" s="246"/>
      <c r="RYK41" s="265"/>
      <c r="RYL41" s="265"/>
      <c r="RYM41" s="265"/>
      <c r="RYN41" s="246"/>
      <c r="RYO41" s="265"/>
      <c r="RYP41" s="265"/>
      <c r="RYQ41" s="265"/>
      <c r="RYR41" s="246"/>
      <c r="RYS41" s="265"/>
      <c r="RYT41" s="265"/>
      <c r="RYU41" s="265"/>
      <c r="RYV41" s="246"/>
      <c r="RYW41" s="265"/>
      <c r="RYX41" s="265"/>
      <c r="RYY41" s="265"/>
      <c r="RYZ41" s="246"/>
      <c r="RZA41" s="265"/>
      <c r="RZB41" s="265"/>
      <c r="RZC41" s="265"/>
      <c r="RZD41" s="246"/>
      <c r="RZE41" s="265"/>
      <c r="RZF41" s="265"/>
      <c r="RZG41" s="265"/>
      <c r="RZH41" s="246"/>
      <c r="RZI41" s="265"/>
      <c r="RZJ41" s="265"/>
      <c r="RZK41" s="265"/>
      <c r="RZL41" s="246"/>
      <c r="RZM41" s="265"/>
      <c r="RZN41" s="265"/>
      <c r="RZO41" s="265"/>
      <c r="RZP41" s="246"/>
      <c r="RZQ41" s="265"/>
      <c r="RZR41" s="265"/>
      <c r="RZS41" s="265"/>
      <c r="RZT41" s="246"/>
      <c r="RZU41" s="265"/>
      <c r="RZV41" s="265"/>
      <c r="RZW41" s="265"/>
      <c r="RZX41" s="246"/>
      <c r="RZY41" s="265"/>
      <c r="RZZ41" s="265"/>
      <c r="SAA41" s="265"/>
      <c r="SAB41" s="246"/>
      <c r="SAC41" s="265"/>
      <c r="SAD41" s="265"/>
      <c r="SAE41" s="265"/>
      <c r="SAF41" s="246"/>
      <c r="SAG41" s="265"/>
      <c r="SAH41" s="265"/>
      <c r="SAI41" s="265"/>
      <c r="SAJ41" s="246"/>
      <c r="SAK41" s="265"/>
      <c r="SAL41" s="265"/>
      <c r="SAM41" s="265"/>
      <c r="SAN41" s="246"/>
      <c r="SAO41" s="265"/>
      <c r="SAP41" s="265"/>
      <c r="SAQ41" s="265"/>
      <c r="SAR41" s="246"/>
      <c r="SAS41" s="265"/>
      <c r="SAT41" s="265"/>
      <c r="SAU41" s="265"/>
      <c r="SAV41" s="246"/>
      <c r="SAW41" s="265"/>
      <c r="SAX41" s="265"/>
      <c r="SAY41" s="265"/>
      <c r="SAZ41" s="246"/>
      <c r="SBA41" s="265"/>
      <c r="SBB41" s="265"/>
      <c r="SBC41" s="265"/>
      <c r="SBD41" s="246"/>
      <c r="SBE41" s="265"/>
      <c r="SBF41" s="265"/>
      <c r="SBG41" s="265"/>
      <c r="SBH41" s="246"/>
      <c r="SBI41" s="265"/>
      <c r="SBJ41" s="265"/>
      <c r="SBK41" s="265"/>
      <c r="SBL41" s="246"/>
      <c r="SBM41" s="265"/>
      <c r="SBN41" s="265"/>
      <c r="SBO41" s="265"/>
      <c r="SBP41" s="246"/>
      <c r="SBQ41" s="265"/>
      <c r="SBR41" s="265"/>
      <c r="SBS41" s="265"/>
      <c r="SBT41" s="246"/>
      <c r="SBU41" s="265"/>
      <c r="SBV41" s="265"/>
      <c r="SBW41" s="265"/>
      <c r="SBX41" s="246"/>
      <c r="SBY41" s="265"/>
      <c r="SBZ41" s="265"/>
      <c r="SCA41" s="265"/>
      <c r="SCB41" s="246"/>
      <c r="SCC41" s="265"/>
      <c r="SCD41" s="265"/>
      <c r="SCE41" s="265"/>
      <c r="SCF41" s="246"/>
      <c r="SCG41" s="265"/>
      <c r="SCH41" s="265"/>
      <c r="SCI41" s="265"/>
      <c r="SCJ41" s="246"/>
      <c r="SCK41" s="265"/>
      <c r="SCL41" s="265"/>
      <c r="SCM41" s="265"/>
      <c r="SCN41" s="246"/>
      <c r="SCO41" s="265"/>
      <c r="SCP41" s="265"/>
      <c r="SCQ41" s="265"/>
      <c r="SCR41" s="246"/>
      <c r="SCS41" s="265"/>
      <c r="SCT41" s="265"/>
      <c r="SCU41" s="265"/>
      <c r="SCV41" s="246"/>
      <c r="SCW41" s="265"/>
      <c r="SCX41" s="265"/>
      <c r="SCY41" s="265"/>
      <c r="SCZ41" s="246"/>
      <c r="SDA41" s="265"/>
      <c r="SDB41" s="265"/>
      <c r="SDC41" s="265"/>
      <c r="SDD41" s="246"/>
      <c r="SDE41" s="265"/>
      <c r="SDF41" s="265"/>
      <c r="SDG41" s="265"/>
      <c r="SDH41" s="246"/>
      <c r="SDI41" s="265"/>
      <c r="SDJ41" s="265"/>
      <c r="SDK41" s="265"/>
      <c r="SDL41" s="246"/>
      <c r="SDM41" s="265"/>
      <c r="SDN41" s="265"/>
      <c r="SDO41" s="265"/>
      <c r="SDP41" s="246"/>
      <c r="SDQ41" s="265"/>
      <c r="SDR41" s="265"/>
      <c r="SDS41" s="265"/>
      <c r="SDT41" s="246"/>
      <c r="SDU41" s="265"/>
      <c r="SDV41" s="265"/>
      <c r="SDW41" s="265"/>
      <c r="SDX41" s="246"/>
      <c r="SDY41" s="265"/>
      <c r="SDZ41" s="265"/>
      <c r="SEA41" s="265"/>
      <c r="SEB41" s="246"/>
      <c r="SEC41" s="265"/>
      <c r="SED41" s="265"/>
      <c r="SEE41" s="265"/>
      <c r="SEF41" s="246"/>
      <c r="SEG41" s="265"/>
      <c r="SEH41" s="265"/>
      <c r="SEI41" s="265"/>
      <c r="SEJ41" s="246"/>
      <c r="SEK41" s="265"/>
      <c r="SEL41" s="265"/>
      <c r="SEM41" s="265"/>
      <c r="SEN41" s="246"/>
      <c r="SEO41" s="265"/>
      <c r="SEP41" s="265"/>
      <c r="SEQ41" s="265"/>
      <c r="SER41" s="246"/>
      <c r="SES41" s="265"/>
      <c r="SET41" s="265"/>
      <c r="SEU41" s="265"/>
      <c r="SEV41" s="246"/>
      <c r="SEW41" s="265"/>
      <c r="SEX41" s="265"/>
      <c r="SEY41" s="265"/>
      <c r="SEZ41" s="246"/>
      <c r="SFA41" s="265"/>
      <c r="SFB41" s="265"/>
      <c r="SFC41" s="265"/>
      <c r="SFD41" s="246"/>
      <c r="SFE41" s="265"/>
      <c r="SFF41" s="265"/>
      <c r="SFG41" s="265"/>
      <c r="SFH41" s="246"/>
      <c r="SFI41" s="265"/>
      <c r="SFJ41" s="265"/>
      <c r="SFK41" s="265"/>
      <c r="SFL41" s="246"/>
      <c r="SFM41" s="265"/>
      <c r="SFN41" s="265"/>
      <c r="SFO41" s="265"/>
      <c r="SFP41" s="246"/>
      <c r="SFQ41" s="265"/>
      <c r="SFR41" s="265"/>
      <c r="SFS41" s="265"/>
      <c r="SFT41" s="246"/>
      <c r="SFU41" s="265"/>
      <c r="SFV41" s="265"/>
      <c r="SFW41" s="265"/>
      <c r="SFX41" s="246"/>
      <c r="SFY41" s="265"/>
      <c r="SFZ41" s="265"/>
      <c r="SGA41" s="265"/>
      <c r="SGB41" s="246"/>
      <c r="SGC41" s="265"/>
      <c r="SGD41" s="265"/>
      <c r="SGE41" s="265"/>
      <c r="SGF41" s="246"/>
      <c r="SGG41" s="265"/>
      <c r="SGH41" s="265"/>
      <c r="SGI41" s="265"/>
      <c r="SGJ41" s="246"/>
      <c r="SGK41" s="265"/>
      <c r="SGL41" s="265"/>
      <c r="SGM41" s="265"/>
      <c r="SGN41" s="246"/>
      <c r="SGO41" s="265"/>
      <c r="SGP41" s="265"/>
      <c r="SGQ41" s="265"/>
      <c r="SGR41" s="246"/>
      <c r="SGS41" s="265"/>
      <c r="SGT41" s="265"/>
      <c r="SGU41" s="265"/>
      <c r="SGV41" s="246"/>
      <c r="SGW41" s="265"/>
      <c r="SGX41" s="265"/>
      <c r="SGY41" s="265"/>
      <c r="SGZ41" s="246"/>
      <c r="SHA41" s="265"/>
      <c r="SHB41" s="265"/>
      <c r="SHC41" s="265"/>
      <c r="SHD41" s="246"/>
      <c r="SHE41" s="265"/>
      <c r="SHF41" s="265"/>
      <c r="SHG41" s="265"/>
      <c r="SHH41" s="246"/>
      <c r="SHI41" s="265"/>
      <c r="SHJ41" s="265"/>
      <c r="SHK41" s="265"/>
      <c r="SHL41" s="246"/>
      <c r="SHM41" s="265"/>
      <c r="SHN41" s="265"/>
      <c r="SHO41" s="265"/>
      <c r="SHP41" s="246"/>
      <c r="SHQ41" s="265"/>
      <c r="SHR41" s="265"/>
      <c r="SHS41" s="265"/>
      <c r="SHT41" s="246"/>
      <c r="SHU41" s="265"/>
      <c r="SHV41" s="265"/>
      <c r="SHW41" s="265"/>
      <c r="SHX41" s="246"/>
      <c r="SHY41" s="265"/>
      <c r="SHZ41" s="265"/>
      <c r="SIA41" s="265"/>
      <c r="SIB41" s="246"/>
      <c r="SIC41" s="265"/>
      <c r="SID41" s="265"/>
      <c r="SIE41" s="265"/>
      <c r="SIF41" s="246"/>
      <c r="SIG41" s="265"/>
      <c r="SIH41" s="265"/>
      <c r="SII41" s="265"/>
      <c r="SIJ41" s="246"/>
      <c r="SIK41" s="265"/>
      <c r="SIL41" s="265"/>
      <c r="SIM41" s="265"/>
      <c r="SIN41" s="246"/>
      <c r="SIO41" s="265"/>
      <c r="SIP41" s="265"/>
      <c r="SIQ41" s="265"/>
      <c r="SIR41" s="246"/>
      <c r="SIS41" s="265"/>
      <c r="SIT41" s="265"/>
      <c r="SIU41" s="265"/>
      <c r="SIV41" s="246"/>
      <c r="SIW41" s="265"/>
      <c r="SIX41" s="265"/>
      <c r="SIY41" s="265"/>
      <c r="SIZ41" s="246"/>
      <c r="SJA41" s="265"/>
      <c r="SJB41" s="265"/>
      <c r="SJC41" s="265"/>
      <c r="SJD41" s="246"/>
      <c r="SJE41" s="265"/>
      <c r="SJF41" s="265"/>
      <c r="SJG41" s="265"/>
      <c r="SJH41" s="246"/>
      <c r="SJI41" s="265"/>
      <c r="SJJ41" s="265"/>
      <c r="SJK41" s="265"/>
      <c r="SJL41" s="246"/>
      <c r="SJM41" s="265"/>
      <c r="SJN41" s="265"/>
      <c r="SJO41" s="265"/>
      <c r="SJP41" s="246"/>
      <c r="SJQ41" s="265"/>
      <c r="SJR41" s="265"/>
      <c r="SJS41" s="265"/>
      <c r="SJT41" s="246"/>
      <c r="SJU41" s="265"/>
      <c r="SJV41" s="265"/>
      <c r="SJW41" s="265"/>
      <c r="SJX41" s="246"/>
      <c r="SJY41" s="265"/>
      <c r="SJZ41" s="265"/>
      <c r="SKA41" s="265"/>
      <c r="SKB41" s="246"/>
      <c r="SKC41" s="265"/>
      <c r="SKD41" s="265"/>
      <c r="SKE41" s="265"/>
      <c r="SKF41" s="246"/>
      <c r="SKG41" s="265"/>
      <c r="SKH41" s="265"/>
      <c r="SKI41" s="265"/>
      <c r="SKJ41" s="246"/>
      <c r="SKK41" s="265"/>
      <c r="SKL41" s="265"/>
      <c r="SKM41" s="265"/>
      <c r="SKN41" s="246"/>
      <c r="SKO41" s="265"/>
      <c r="SKP41" s="265"/>
      <c r="SKQ41" s="265"/>
      <c r="SKR41" s="246"/>
      <c r="SKS41" s="265"/>
      <c r="SKT41" s="265"/>
      <c r="SKU41" s="265"/>
      <c r="SKV41" s="246"/>
      <c r="SKW41" s="265"/>
      <c r="SKX41" s="265"/>
      <c r="SKY41" s="265"/>
      <c r="SKZ41" s="246"/>
      <c r="SLA41" s="265"/>
      <c r="SLB41" s="265"/>
      <c r="SLC41" s="265"/>
      <c r="SLD41" s="246"/>
      <c r="SLE41" s="265"/>
      <c r="SLF41" s="265"/>
      <c r="SLG41" s="265"/>
      <c r="SLH41" s="246"/>
      <c r="SLI41" s="265"/>
      <c r="SLJ41" s="265"/>
      <c r="SLK41" s="265"/>
      <c r="SLL41" s="246"/>
      <c r="SLM41" s="265"/>
      <c r="SLN41" s="265"/>
      <c r="SLO41" s="265"/>
      <c r="SLP41" s="246"/>
      <c r="SLQ41" s="265"/>
      <c r="SLR41" s="265"/>
      <c r="SLS41" s="265"/>
      <c r="SLT41" s="246"/>
      <c r="SLU41" s="265"/>
      <c r="SLV41" s="265"/>
      <c r="SLW41" s="265"/>
      <c r="SLX41" s="246"/>
      <c r="SLY41" s="265"/>
      <c r="SLZ41" s="265"/>
      <c r="SMA41" s="265"/>
      <c r="SMB41" s="246"/>
      <c r="SMC41" s="265"/>
      <c r="SMD41" s="265"/>
      <c r="SME41" s="265"/>
      <c r="SMF41" s="246"/>
      <c r="SMG41" s="265"/>
      <c r="SMH41" s="265"/>
      <c r="SMI41" s="265"/>
      <c r="SMJ41" s="246"/>
      <c r="SMK41" s="265"/>
      <c r="SML41" s="265"/>
      <c r="SMM41" s="265"/>
      <c r="SMN41" s="246"/>
      <c r="SMO41" s="265"/>
      <c r="SMP41" s="265"/>
      <c r="SMQ41" s="265"/>
      <c r="SMR41" s="246"/>
      <c r="SMS41" s="265"/>
      <c r="SMT41" s="265"/>
      <c r="SMU41" s="265"/>
      <c r="SMV41" s="246"/>
      <c r="SMW41" s="265"/>
      <c r="SMX41" s="265"/>
      <c r="SMY41" s="265"/>
      <c r="SMZ41" s="246"/>
      <c r="SNA41" s="265"/>
      <c r="SNB41" s="265"/>
      <c r="SNC41" s="265"/>
      <c r="SND41" s="246"/>
      <c r="SNE41" s="265"/>
      <c r="SNF41" s="265"/>
      <c r="SNG41" s="265"/>
      <c r="SNH41" s="246"/>
      <c r="SNI41" s="265"/>
      <c r="SNJ41" s="265"/>
      <c r="SNK41" s="265"/>
      <c r="SNL41" s="246"/>
      <c r="SNM41" s="265"/>
      <c r="SNN41" s="265"/>
      <c r="SNO41" s="265"/>
      <c r="SNP41" s="246"/>
      <c r="SNQ41" s="265"/>
      <c r="SNR41" s="265"/>
      <c r="SNS41" s="265"/>
      <c r="SNT41" s="246"/>
      <c r="SNU41" s="265"/>
      <c r="SNV41" s="265"/>
      <c r="SNW41" s="265"/>
      <c r="SNX41" s="246"/>
      <c r="SNY41" s="265"/>
      <c r="SNZ41" s="265"/>
      <c r="SOA41" s="265"/>
      <c r="SOB41" s="246"/>
      <c r="SOC41" s="265"/>
      <c r="SOD41" s="265"/>
      <c r="SOE41" s="265"/>
      <c r="SOF41" s="246"/>
      <c r="SOG41" s="265"/>
      <c r="SOH41" s="265"/>
      <c r="SOI41" s="265"/>
      <c r="SOJ41" s="246"/>
      <c r="SOK41" s="265"/>
      <c r="SOL41" s="265"/>
      <c r="SOM41" s="265"/>
      <c r="SON41" s="246"/>
      <c r="SOO41" s="265"/>
      <c r="SOP41" s="265"/>
      <c r="SOQ41" s="265"/>
      <c r="SOR41" s="246"/>
      <c r="SOS41" s="265"/>
      <c r="SOT41" s="265"/>
      <c r="SOU41" s="265"/>
      <c r="SOV41" s="246"/>
      <c r="SOW41" s="265"/>
      <c r="SOX41" s="265"/>
      <c r="SOY41" s="265"/>
      <c r="SOZ41" s="246"/>
      <c r="SPA41" s="265"/>
      <c r="SPB41" s="265"/>
      <c r="SPC41" s="265"/>
      <c r="SPD41" s="246"/>
      <c r="SPE41" s="265"/>
      <c r="SPF41" s="265"/>
      <c r="SPG41" s="265"/>
      <c r="SPH41" s="246"/>
      <c r="SPI41" s="265"/>
      <c r="SPJ41" s="265"/>
      <c r="SPK41" s="265"/>
      <c r="SPL41" s="246"/>
      <c r="SPM41" s="265"/>
      <c r="SPN41" s="265"/>
      <c r="SPO41" s="265"/>
      <c r="SPP41" s="246"/>
      <c r="SPQ41" s="265"/>
      <c r="SPR41" s="265"/>
      <c r="SPS41" s="265"/>
      <c r="SPT41" s="246"/>
      <c r="SPU41" s="265"/>
      <c r="SPV41" s="265"/>
      <c r="SPW41" s="265"/>
      <c r="SPX41" s="246"/>
      <c r="SPY41" s="265"/>
      <c r="SPZ41" s="265"/>
      <c r="SQA41" s="265"/>
      <c r="SQB41" s="246"/>
      <c r="SQC41" s="265"/>
      <c r="SQD41" s="265"/>
      <c r="SQE41" s="265"/>
      <c r="SQF41" s="246"/>
      <c r="SQG41" s="265"/>
      <c r="SQH41" s="265"/>
      <c r="SQI41" s="265"/>
      <c r="SQJ41" s="246"/>
      <c r="SQK41" s="265"/>
      <c r="SQL41" s="265"/>
      <c r="SQM41" s="265"/>
      <c r="SQN41" s="246"/>
      <c r="SQO41" s="265"/>
      <c r="SQP41" s="265"/>
      <c r="SQQ41" s="265"/>
      <c r="SQR41" s="246"/>
      <c r="SQS41" s="265"/>
      <c r="SQT41" s="265"/>
      <c r="SQU41" s="265"/>
      <c r="SQV41" s="246"/>
      <c r="SQW41" s="265"/>
      <c r="SQX41" s="265"/>
      <c r="SQY41" s="265"/>
      <c r="SQZ41" s="246"/>
      <c r="SRA41" s="265"/>
      <c r="SRB41" s="265"/>
      <c r="SRC41" s="265"/>
      <c r="SRD41" s="246"/>
      <c r="SRE41" s="265"/>
      <c r="SRF41" s="265"/>
      <c r="SRG41" s="265"/>
      <c r="SRH41" s="246"/>
      <c r="SRI41" s="265"/>
      <c r="SRJ41" s="265"/>
      <c r="SRK41" s="265"/>
      <c r="SRL41" s="246"/>
      <c r="SRM41" s="265"/>
      <c r="SRN41" s="265"/>
      <c r="SRO41" s="265"/>
      <c r="SRP41" s="246"/>
      <c r="SRQ41" s="265"/>
      <c r="SRR41" s="265"/>
      <c r="SRS41" s="265"/>
      <c r="SRT41" s="246"/>
      <c r="SRU41" s="265"/>
      <c r="SRV41" s="265"/>
      <c r="SRW41" s="265"/>
      <c r="SRX41" s="246"/>
      <c r="SRY41" s="265"/>
      <c r="SRZ41" s="265"/>
      <c r="SSA41" s="265"/>
      <c r="SSB41" s="246"/>
      <c r="SSC41" s="265"/>
      <c r="SSD41" s="265"/>
      <c r="SSE41" s="265"/>
      <c r="SSF41" s="246"/>
      <c r="SSG41" s="265"/>
      <c r="SSH41" s="265"/>
      <c r="SSI41" s="265"/>
      <c r="SSJ41" s="246"/>
      <c r="SSK41" s="265"/>
      <c r="SSL41" s="265"/>
      <c r="SSM41" s="265"/>
      <c r="SSN41" s="246"/>
      <c r="SSO41" s="265"/>
      <c r="SSP41" s="265"/>
      <c r="SSQ41" s="265"/>
      <c r="SSR41" s="246"/>
      <c r="SSS41" s="265"/>
      <c r="SST41" s="265"/>
      <c r="SSU41" s="265"/>
      <c r="SSV41" s="246"/>
      <c r="SSW41" s="265"/>
      <c r="SSX41" s="265"/>
      <c r="SSY41" s="265"/>
      <c r="SSZ41" s="246"/>
      <c r="STA41" s="265"/>
      <c r="STB41" s="265"/>
      <c r="STC41" s="265"/>
      <c r="STD41" s="246"/>
      <c r="STE41" s="265"/>
      <c r="STF41" s="265"/>
      <c r="STG41" s="265"/>
      <c r="STH41" s="246"/>
      <c r="STI41" s="265"/>
      <c r="STJ41" s="265"/>
      <c r="STK41" s="265"/>
      <c r="STL41" s="246"/>
      <c r="STM41" s="265"/>
      <c r="STN41" s="265"/>
      <c r="STO41" s="265"/>
      <c r="STP41" s="246"/>
      <c r="STQ41" s="265"/>
      <c r="STR41" s="265"/>
      <c r="STS41" s="265"/>
      <c r="STT41" s="246"/>
      <c r="STU41" s="265"/>
      <c r="STV41" s="265"/>
      <c r="STW41" s="265"/>
      <c r="STX41" s="246"/>
      <c r="STY41" s="265"/>
      <c r="STZ41" s="265"/>
      <c r="SUA41" s="265"/>
      <c r="SUB41" s="246"/>
      <c r="SUC41" s="265"/>
      <c r="SUD41" s="265"/>
      <c r="SUE41" s="265"/>
      <c r="SUF41" s="246"/>
      <c r="SUG41" s="265"/>
      <c r="SUH41" s="265"/>
      <c r="SUI41" s="265"/>
      <c r="SUJ41" s="246"/>
      <c r="SUK41" s="265"/>
      <c r="SUL41" s="265"/>
      <c r="SUM41" s="265"/>
      <c r="SUN41" s="246"/>
      <c r="SUO41" s="265"/>
      <c r="SUP41" s="265"/>
      <c r="SUQ41" s="265"/>
      <c r="SUR41" s="246"/>
      <c r="SUS41" s="265"/>
      <c r="SUT41" s="265"/>
      <c r="SUU41" s="265"/>
      <c r="SUV41" s="246"/>
      <c r="SUW41" s="265"/>
      <c r="SUX41" s="265"/>
      <c r="SUY41" s="265"/>
      <c r="SUZ41" s="246"/>
      <c r="SVA41" s="265"/>
      <c r="SVB41" s="265"/>
      <c r="SVC41" s="265"/>
      <c r="SVD41" s="246"/>
      <c r="SVE41" s="265"/>
      <c r="SVF41" s="265"/>
      <c r="SVG41" s="265"/>
      <c r="SVH41" s="246"/>
      <c r="SVI41" s="265"/>
      <c r="SVJ41" s="265"/>
      <c r="SVK41" s="265"/>
      <c r="SVL41" s="246"/>
      <c r="SVM41" s="265"/>
      <c r="SVN41" s="265"/>
      <c r="SVO41" s="265"/>
      <c r="SVP41" s="246"/>
      <c r="SVQ41" s="265"/>
      <c r="SVR41" s="265"/>
      <c r="SVS41" s="265"/>
      <c r="SVT41" s="246"/>
      <c r="SVU41" s="265"/>
      <c r="SVV41" s="265"/>
      <c r="SVW41" s="265"/>
      <c r="SVX41" s="246"/>
      <c r="SVY41" s="265"/>
      <c r="SVZ41" s="265"/>
      <c r="SWA41" s="265"/>
      <c r="SWB41" s="246"/>
      <c r="SWC41" s="265"/>
      <c r="SWD41" s="265"/>
      <c r="SWE41" s="265"/>
      <c r="SWF41" s="246"/>
      <c r="SWG41" s="265"/>
      <c r="SWH41" s="265"/>
      <c r="SWI41" s="265"/>
      <c r="SWJ41" s="246"/>
      <c r="SWK41" s="265"/>
      <c r="SWL41" s="265"/>
      <c r="SWM41" s="265"/>
      <c r="SWN41" s="246"/>
      <c r="SWO41" s="265"/>
      <c r="SWP41" s="265"/>
      <c r="SWQ41" s="265"/>
      <c r="SWR41" s="246"/>
      <c r="SWS41" s="265"/>
      <c r="SWT41" s="265"/>
      <c r="SWU41" s="265"/>
      <c r="SWV41" s="246"/>
      <c r="SWW41" s="265"/>
      <c r="SWX41" s="265"/>
      <c r="SWY41" s="265"/>
      <c r="SWZ41" s="246"/>
      <c r="SXA41" s="265"/>
      <c r="SXB41" s="265"/>
      <c r="SXC41" s="265"/>
      <c r="SXD41" s="246"/>
      <c r="SXE41" s="265"/>
      <c r="SXF41" s="265"/>
      <c r="SXG41" s="265"/>
      <c r="SXH41" s="246"/>
      <c r="SXI41" s="265"/>
      <c r="SXJ41" s="265"/>
      <c r="SXK41" s="265"/>
      <c r="SXL41" s="246"/>
      <c r="SXM41" s="265"/>
      <c r="SXN41" s="265"/>
      <c r="SXO41" s="265"/>
      <c r="SXP41" s="246"/>
      <c r="SXQ41" s="265"/>
      <c r="SXR41" s="265"/>
      <c r="SXS41" s="265"/>
      <c r="SXT41" s="246"/>
      <c r="SXU41" s="265"/>
      <c r="SXV41" s="265"/>
      <c r="SXW41" s="265"/>
      <c r="SXX41" s="246"/>
      <c r="SXY41" s="265"/>
      <c r="SXZ41" s="265"/>
      <c r="SYA41" s="265"/>
      <c r="SYB41" s="246"/>
      <c r="SYC41" s="265"/>
      <c r="SYD41" s="265"/>
      <c r="SYE41" s="265"/>
      <c r="SYF41" s="246"/>
      <c r="SYG41" s="265"/>
      <c r="SYH41" s="265"/>
      <c r="SYI41" s="265"/>
      <c r="SYJ41" s="246"/>
      <c r="SYK41" s="265"/>
      <c r="SYL41" s="265"/>
      <c r="SYM41" s="265"/>
      <c r="SYN41" s="246"/>
      <c r="SYO41" s="265"/>
      <c r="SYP41" s="265"/>
      <c r="SYQ41" s="265"/>
      <c r="SYR41" s="246"/>
      <c r="SYS41" s="265"/>
      <c r="SYT41" s="265"/>
      <c r="SYU41" s="265"/>
      <c r="SYV41" s="246"/>
      <c r="SYW41" s="265"/>
      <c r="SYX41" s="265"/>
      <c r="SYY41" s="265"/>
      <c r="SYZ41" s="246"/>
      <c r="SZA41" s="265"/>
      <c r="SZB41" s="265"/>
      <c r="SZC41" s="265"/>
      <c r="SZD41" s="246"/>
      <c r="SZE41" s="265"/>
      <c r="SZF41" s="265"/>
      <c r="SZG41" s="265"/>
      <c r="SZH41" s="246"/>
      <c r="SZI41" s="265"/>
      <c r="SZJ41" s="265"/>
      <c r="SZK41" s="265"/>
      <c r="SZL41" s="246"/>
      <c r="SZM41" s="265"/>
      <c r="SZN41" s="265"/>
      <c r="SZO41" s="265"/>
      <c r="SZP41" s="246"/>
      <c r="SZQ41" s="265"/>
      <c r="SZR41" s="265"/>
      <c r="SZS41" s="265"/>
      <c r="SZT41" s="246"/>
      <c r="SZU41" s="265"/>
      <c r="SZV41" s="265"/>
      <c r="SZW41" s="265"/>
      <c r="SZX41" s="246"/>
      <c r="SZY41" s="265"/>
      <c r="SZZ41" s="265"/>
      <c r="TAA41" s="265"/>
      <c r="TAB41" s="246"/>
      <c r="TAC41" s="265"/>
      <c r="TAD41" s="265"/>
      <c r="TAE41" s="265"/>
      <c r="TAF41" s="246"/>
      <c r="TAG41" s="265"/>
      <c r="TAH41" s="265"/>
      <c r="TAI41" s="265"/>
      <c r="TAJ41" s="246"/>
      <c r="TAK41" s="265"/>
      <c r="TAL41" s="265"/>
      <c r="TAM41" s="265"/>
      <c r="TAN41" s="246"/>
      <c r="TAO41" s="265"/>
      <c r="TAP41" s="265"/>
      <c r="TAQ41" s="265"/>
      <c r="TAR41" s="246"/>
      <c r="TAS41" s="265"/>
      <c r="TAT41" s="265"/>
      <c r="TAU41" s="265"/>
      <c r="TAV41" s="246"/>
      <c r="TAW41" s="265"/>
      <c r="TAX41" s="265"/>
      <c r="TAY41" s="265"/>
      <c r="TAZ41" s="246"/>
      <c r="TBA41" s="265"/>
      <c r="TBB41" s="265"/>
      <c r="TBC41" s="265"/>
      <c r="TBD41" s="246"/>
      <c r="TBE41" s="265"/>
      <c r="TBF41" s="265"/>
      <c r="TBG41" s="265"/>
      <c r="TBH41" s="246"/>
      <c r="TBI41" s="265"/>
      <c r="TBJ41" s="265"/>
      <c r="TBK41" s="265"/>
      <c r="TBL41" s="246"/>
      <c r="TBM41" s="265"/>
      <c r="TBN41" s="265"/>
      <c r="TBO41" s="265"/>
      <c r="TBP41" s="246"/>
      <c r="TBQ41" s="265"/>
      <c r="TBR41" s="265"/>
      <c r="TBS41" s="265"/>
      <c r="TBT41" s="246"/>
      <c r="TBU41" s="265"/>
      <c r="TBV41" s="265"/>
      <c r="TBW41" s="265"/>
      <c r="TBX41" s="246"/>
      <c r="TBY41" s="265"/>
      <c r="TBZ41" s="265"/>
      <c r="TCA41" s="265"/>
      <c r="TCB41" s="246"/>
      <c r="TCC41" s="265"/>
      <c r="TCD41" s="265"/>
      <c r="TCE41" s="265"/>
      <c r="TCF41" s="246"/>
      <c r="TCG41" s="265"/>
      <c r="TCH41" s="265"/>
      <c r="TCI41" s="265"/>
      <c r="TCJ41" s="246"/>
      <c r="TCK41" s="265"/>
      <c r="TCL41" s="265"/>
      <c r="TCM41" s="265"/>
      <c r="TCN41" s="246"/>
      <c r="TCO41" s="265"/>
      <c r="TCP41" s="265"/>
      <c r="TCQ41" s="265"/>
      <c r="TCR41" s="246"/>
      <c r="TCS41" s="265"/>
      <c r="TCT41" s="265"/>
      <c r="TCU41" s="265"/>
      <c r="TCV41" s="246"/>
      <c r="TCW41" s="265"/>
      <c r="TCX41" s="265"/>
      <c r="TCY41" s="265"/>
      <c r="TCZ41" s="246"/>
      <c r="TDA41" s="265"/>
      <c r="TDB41" s="265"/>
      <c r="TDC41" s="265"/>
      <c r="TDD41" s="246"/>
      <c r="TDE41" s="265"/>
      <c r="TDF41" s="265"/>
      <c r="TDG41" s="265"/>
      <c r="TDH41" s="246"/>
      <c r="TDI41" s="265"/>
      <c r="TDJ41" s="265"/>
      <c r="TDK41" s="265"/>
      <c r="TDL41" s="246"/>
      <c r="TDM41" s="265"/>
      <c r="TDN41" s="265"/>
      <c r="TDO41" s="265"/>
      <c r="TDP41" s="246"/>
      <c r="TDQ41" s="265"/>
      <c r="TDR41" s="265"/>
      <c r="TDS41" s="265"/>
      <c r="TDT41" s="246"/>
      <c r="TDU41" s="265"/>
      <c r="TDV41" s="265"/>
      <c r="TDW41" s="265"/>
      <c r="TDX41" s="246"/>
      <c r="TDY41" s="265"/>
      <c r="TDZ41" s="265"/>
      <c r="TEA41" s="265"/>
      <c r="TEB41" s="246"/>
      <c r="TEC41" s="265"/>
      <c r="TED41" s="265"/>
      <c r="TEE41" s="265"/>
      <c r="TEF41" s="246"/>
      <c r="TEG41" s="265"/>
      <c r="TEH41" s="265"/>
      <c r="TEI41" s="265"/>
      <c r="TEJ41" s="246"/>
      <c r="TEK41" s="265"/>
      <c r="TEL41" s="265"/>
      <c r="TEM41" s="265"/>
      <c r="TEN41" s="246"/>
      <c r="TEO41" s="265"/>
      <c r="TEP41" s="265"/>
      <c r="TEQ41" s="265"/>
      <c r="TER41" s="246"/>
      <c r="TES41" s="265"/>
      <c r="TET41" s="265"/>
      <c r="TEU41" s="265"/>
      <c r="TEV41" s="246"/>
      <c r="TEW41" s="265"/>
      <c r="TEX41" s="265"/>
      <c r="TEY41" s="265"/>
      <c r="TEZ41" s="246"/>
      <c r="TFA41" s="265"/>
      <c r="TFB41" s="265"/>
      <c r="TFC41" s="265"/>
      <c r="TFD41" s="246"/>
      <c r="TFE41" s="265"/>
      <c r="TFF41" s="265"/>
      <c r="TFG41" s="265"/>
      <c r="TFH41" s="246"/>
      <c r="TFI41" s="265"/>
      <c r="TFJ41" s="265"/>
      <c r="TFK41" s="265"/>
      <c r="TFL41" s="246"/>
      <c r="TFM41" s="265"/>
      <c r="TFN41" s="265"/>
      <c r="TFO41" s="265"/>
      <c r="TFP41" s="246"/>
      <c r="TFQ41" s="265"/>
      <c r="TFR41" s="265"/>
      <c r="TFS41" s="265"/>
      <c r="TFT41" s="246"/>
      <c r="TFU41" s="265"/>
      <c r="TFV41" s="265"/>
      <c r="TFW41" s="265"/>
      <c r="TFX41" s="246"/>
      <c r="TFY41" s="265"/>
      <c r="TFZ41" s="265"/>
      <c r="TGA41" s="265"/>
      <c r="TGB41" s="246"/>
      <c r="TGC41" s="265"/>
      <c r="TGD41" s="265"/>
      <c r="TGE41" s="265"/>
      <c r="TGF41" s="246"/>
      <c r="TGG41" s="265"/>
      <c r="TGH41" s="265"/>
      <c r="TGI41" s="265"/>
      <c r="TGJ41" s="246"/>
      <c r="TGK41" s="265"/>
      <c r="TGL41" s="265"/>
      <c r="TGM41" s="265"/>
      <c r="TGN41" s="246"/>
      <c r="TGO41" s="265"/>
      <c r="TGP41" s="265"/>
      <c r="TGQ41" s="265"/>
      <c r="TGR41" s="246"/>
      <c r="TGS41" s="265"/>
      <c r="TGT41" s="265"/>
      <c r="TGU41" s="265"/>
      <c r="TGV41" s="246"/>
      <c r="TGW41" s="265"/>
      <c r="TGX41" s="265"/>
      <c r="TGY41" s="265"/>
      <c r="TGZ41" s="246"/>
      <c r="THA41" s="265"/>
      <c r="THB41" s="265"/>
      <c r="THC41" s="265"/>
      <c r="THD41" s="246"/>
      <c r="THE41" s="265"/>
      <c r="THF41" s="265"/>
      <c r="THG41" s="265"/>
      <c r="THH41" s="246"/>
      <c r="THI41" s="265"/>
      <c r="THJ41" s="265"/>
      <c r="THK41" s="265"/>
      <c r="THL41" s="246"/>
      <c r="THM41" s="265"/>
      <c r="THN41" s="265"/>
      <c r="THO41" s="265"/>
      <c r="THP41" s="246"/>
      <c r="THQ41" s="265"/>
      <c r="THR41" s="265"/>
      <c r="THS41" s="265"/>
      <c r="THT41" s="246"/>
      <c r="THU41" s="265"/>
      <c r="THV41" s="265"/>
      <c r="THW41" s="265"/>
      <c r="THX41" s="246"/>
      <c r="THY41" s="265"/>
      <c r="THZ41" s="265"/>
      <c r="TIA41" s="265"/>
      <c r="TIB41" s="246"/>
      <c r="TIC41" s="265"/>
      <c r="TID41" s="265"/>
      <c r="TIE41" s="265"/>
      <c r="TIF41" s="246"/>
      <c r="TIG41" s="265"/>
      <c r="TIH41" s="265"/>
      <c r="TII41" s="265"/>
      <c r="TIJ41" s="246"/>
      <c r="TIK41" s="265"/>
      <c r="TIL41" s="265"/>
      <c r="TIM41" s="265"/>
      <c r="TIN41" s="246"/>
      <c r="TIO41" s="265"/>
      <c r="TIP41" s="265"/>
      <c r="TIQ41" s="265"/>
      <c r="TIR41" s="246"/>
      <c r="TIS41" s="265"/>
      <c r="TIT41" s="265"/>
      <c r="TIU41" s="265"/>
      <c r="TIV41" s="246"/>
      <c r="TIW41" s="265"/>
      <c r="TIX41" s="265"/>
      <c r="TIY41" s="265"/>
      <c r="TIZ41" s="246"/>
      <c r="TJA41" s="265"/>
      <c r="TJB41" s="265"/>
      <c r="TJC41" s="265"/>
      <c r="TJD41" s="246"/>
      <c r="TJE41" s="265"/>
      <c r="TJF41" s="265"/>
      <c r="TJG41" s="265"/>
      <c r="TJH41" s="246"/>
      <c r="TJI41" s="265"/>
      <c r="TJJ41" s="265"/>
      <c r="TJK41" s="265"/>
      <c r="TJL41" s="246"/>
      <c r="TJM41" s="265"/>
      <c r="TJN41" s="265"/>
      <c r="TJO41" s="265"/>
      <c r="TJP41" s="246"/>
      <c r="TJQ41" s="265"/>
      <c r="TJR41" s="265"/>
      <c r="TJS41" s="265"/>
      <c r="TJT41" s="246"/>
      <c r="TJU41" s="265"/>
      <c r="TJV41" s="265"/>
      <c r="TJW41" s="265"/>
      <c r="TJX41" s="246"/>
      <c r="TJY41" s="265"/>
      <c r="TJZ41" s="265"/>
      <c r="TKA41" s="265"/>
      <c r="TKB41" s="246"/>
      <c r="TKC41" s="265"/>
      <c r="TKD41" s="265"/>
      <c r="TKE41" s="265"/>
      <c r="TKF41" s="246"/>
      <c r="TKG41" s="265"/>
      <c r="TKH41" s="265"/>
      <c r="TKI41" s="265"/>
      <c r="TKJ41" s="246"/>
      <c r="TKK41" s="265"/>
      <c r="TKL41" s="265"/>
      <c r="TKM41" s="265"/>
      <c r="TKN41" s="246"/>
      <c r="TKO41" s="265"/>
      <c r="TKP41" s="265"/>
      <c r="TKQ41" s="265"/>
      <c r="TKR41" s="246"/>
      <c r="TKS41" s="265"/>
      <c r="TKT41" s="265"/>
      <c r="TKU41" s="265"/>
      <c r="TKV41" s="246"/>
      <c r="TKW41" s="265"/>
      <c r="TKX41" s="265"/>
      <c r="TKY41" s="265"/>
      <c r="TKZ41" s="246"/>
      <c r="TLA41" s="265"/>
      <c r="TLB41" s="265"/>
      <c r="TLC41" s="265"/>
      <c r="TLD41" s="246"/>
      <c r="TLE41" s="265"/>
      <c r="TLF41" s="265"/>
      <c r="TLG41" s="265"/>
      <c r="TLH41" s="246"/>
      <c r="TLI41" s="265"/>
      <c r="TLJ41" s="265"/>
      <c r="TLK41" s="265"/>
      <c r="TLL41" s="246"/>
      <c r="TLM41" s="265"/>
      <c r="TLN41" s="265"/>
      <c r="TLO41" s="265"/>
      <c r="TLP41" s="246"/>
      <c r="TLQ41" s="265"/>
      <c r="TLR41" s="265"/>
      <c r="TLS41" s="265"/>
      <c r="TLT41" s="246"/>
      <c r="TLU41" s="265"/>
      <c r="TLV41" s="265"/>
      <c r="TLW41" s="265"/>
      <c r="TLX41" s="246"/>
      <c r="TLY41" s="265"/>
      <c r="TLZ41" s="265"/>
      <c r="TMA41" s="265"/>
      <c r="TMB41" s="246"/>
      <c r="TMC41" s="265"/>
      <c r="TMD41" s="265"/>
      <c r="TME41" s="265"/>
      <c r="TMF41" s="246"/>
      <c r="TMG41" s="265"/>
      <c r="TMH41" s="265"/>
      <c r="TMI41" s="265"/>
      <c r="TMJ41" s="246"/>
      <c r="TMK41" s="265"/>
      <c r="TML41" s="265"/>
      <c r="TMM41" s="265"/>
      <c r="TMN41" s="246"/>
      <c r="TMO41" s="265"/>
      <c r="TMP41" s="265"/>
      <c r="TMQ41" s="265"/>
      <c r="TMR41" s="246"/>
      <c r="TMS41" s="265"/>
      <c r="TMT41" s="265"/>
      <c r="TMU41" s="265"/>
      <c r="TMV41" s="246"/>
      <c r="TMW41" s="265"/>
      <c r="TMX41" s="265"/>
      <c r="TMY41" s="265"/>
      <c r="TMZ41" s="246"/>
      <c r="TNA41" s="265"/>
      <c r="TNB41" s="265"/>
      <c r="TNC41" s="265"/>
      <c r="TND41" s="246"/>
      <c r="TNE41" s="265"/>
      <c r="TNF41" s="265"/>
      <c r="TNG41" s="265"/>
      <c r="TNH41" s="246"/>
      <c r="TNI41" s="265"/>
      <c r="TNJ41" s="265"/>
      <c r="TNK41" s="265"/>
      <c r="TNL41" s="246"/>
      <c r="TNM41" s="265"/>
      <c r="TNN41" s="265"/>
      <c r="TNO41" s="265"/>
      <c r="TNP41" s="246"/>
      <c r="TNQ41" s="265"/>
      <c r="TNR41" s="265"/>
      <c r="TNS41" s="265"/>
      <c r="TNT41" s="246"/>
      <c r="TNU41" s="265"/>
      <c r="TNV41" s="265"/>
      <c r="TNW41" s="265"/>
      <c r="TNX41" s="246"/>
      <c r="TNY41" s="265"/>
      <c r="TNZ41" s="265"/>
      <c r="TOA41" s="265"/>
      <c r="TOB41" s="246"/>
      <c r="TOC41" s="265"/>
      <c r="TOD41" s="265"/>
      <c r="TOE41" s="265"/>
      <c r="TOF41" s="246"/>
      <c r="TOG41" s="265"/>
      <c r="TOH41" s="265"/>
      <c r="TOI41" s="265"/>
      <c r="TOJ41" s="246"/>
      <c r="TOK41" s="265"/>
      <c r="TOL41" s="265"/>
      <c r="TOM41" s="265"/>
      <c r="TON41" s="246"/>
      <c r="TOO41" s="265"/>
      <c r="TOP41" s="265"/>
      <c r="TOQ41" s="265"/>
      <c r="TOR41" s="246"/>
      <c r="TOS41" s="265"/>
      <c r="TOT41" s="265"/>
      <c r="TOU41" s="265"/>
      <c r="TOV41" s="246"/>
      <c r="TOW41" s="265"/>
      <c r="TOX41" s="265"/>
      <c r="TOY41" s="265"/>
      <c r="TOZ41" s="246"/>
      <c r="TPA41" s="265"/>
      <c r="TPB41" s="265"/>
      <c r="TPC41" s="265"/>
      <c r="TPD41" s="246"/>
      <c r="TPE41" s="265"/>
      <c r="TPF41" s="265"/>
      <c r="TPG41" s="265"/>
      <c r="TPH41" s="246"/>
      <c r="TPI41" s="265"/>
      <c r="TPJ41" s="265"/>
      <c r="TPK41" s="265"/>
      <c r="TPL41" s="246"/>
      <c r="TPM41" s="265"/>
      <c r="TPN41" s="265"/>
      <c r="TPO41" s="265"/>
      <c r="TPP41" s="246"/>
      <c r="TPQ41" s="265"/>
      <c r="TPR41" s="265"/>
      <c r="TPS41" s="265"/>
      <c r="TPT41" s="246"/>
      <c r="TPU41" s="265"/>
      <c r="TPV41" s="265"/>
      <c r="TPW41" s="265"/>
      <c r="TPX41" s="246"/>
      <c r="TPY41" s="265"/>
      <c r="TPZ41" s="265"/>
      <c r="TQA41" s="265"/>
      <c r="TQB41" s="246"/>
      <c r="TQC41" s="265"/>
      <c r="TQD41" s="265"/>
      <c r="TQE41" s="265"/>
      <c r="TQF41" s="246"/>
      <c r="TQG41" s="265"/>
      <c r="TQH41" s="265"/>
      <c r="TQI41" s="265"/>
      <c r="TQJ41" s="246"/>
      <c r="TQK41" s="265"/>
      <c r="TQL41" s="265"/>
      <c r="TQM41" s="265"/>
      <c r="TQN41" s="246"/>
      <c r="TQO41" s="265"/>
      <c r="TQP41" s="265"/>
      <c r="TQQ41" s="265"/>
      <c r="TQR41" s="246"/>
      <c r="TQS41" s="265"/>
      <c r="TQT41" s="265"/>
      <c r="TQU41" s="265"/>
      <c r="TQV41" s="246"/>
      <c r="TQW41" s="265"/>
      <c r="TQX41" s="265"/>
      <c r="TQY41" s="265"/>
      <c r="TQZ41" s="246"/>
      <c r="TRA41" s="265"/>
      <c r="TRB41" s="265"/>
      <c r="TRC41" s="265"/>
      <c r="TRD41" s="246"/>
      <c r="TRE41" s="265"/>
      <c r="TRF41" s="265"/>
      <c r="TRG41" s="265"/>
      <c r="TRH41" s="246"/>
      <c r="TRI41" s="265"/>
      <c r="TRJ41" s="265"/>
      <c r="TRK41" s="265"/>
      <c r="TRL41" s="246"/>
      <c r="TRM41" s="265"/>
      <c r="TRN41" s="265"/>
      <c r="TRO41" s="265"/>
      <c r="TRP41" s="246"/>
      <c r="TRQ41" s="265"/>
      <c r="TRR41" s="265"/>
      <c r="TRS41" s="265"/>
      <c r="TRT41" s="246"/>
      <c r="TRU41" s="265"/>
      <c r="TRV41" s="265"/>
      <c r="TRW41" s="265"/>
      <c r="TRX41" s="246"/>
      <c r="TRY41" s="265"/>
      <c r="TRZ41" s="265"/>
      <c r="TSA41" s="265"/>
      <c r="TSB41" s="246"/>
      <c r="TSC41" s="265"/>
      <c r="TSD41" s="265"/>
      <c r="TSE41" s="265"/>
      <c r="TSF41" s="246"/>
      <c r="TSG41" s="265"/>
      <c r="TSH41" s="265"/>
      <c r="TSI41" s="265"/>
      <c r="TSJ41" s="246"/>
      <c r="TSK41" s="265"/>
      <c r="TSL41" s="265"/>
      <c r="TSM41" s="265"/>
      <c r="TSN41" s="246"/>
      <c r="TSO41" s="265"/>
      <c r="TSP41" s="265"/>
      <c r="TSQ41" s="265"/>
      <c r="TSR41" s="246"/>
      <c r="TSS41" s="265"/>
      <c r="TST41" s="265"/>
      <c r="TSU41" s="265"/>
      <c r="TSV41" s="246"/>
      <c r="TSW41" s="265"/>
      <c r="TSX41" s="265"/>
      <c r="TSY41" s="265"/>
      <c r="TSZ41" s="246"/>
      <c r="TTA41" s="265"/>
      <c r="TTB41" s="265"/>
      <c r="TTC41" s="265"/>
      <c r="TTD41" s="246"/>
      <c r="TTE41" s="265"/>
      <c r="TTF41" s="265"/>
      <c r="TTG41" s="265"/>
      <c r="TTH41" s="246"/>
      <c r="TTI41" s="265"/>
      <c r="TTJ41" s="265"/>
      <c r="TTK41" s="265"/>
      <c r="TTL41" s="246"/>
      <c r="TTM41" s="265"/>
      <c r="TTN41" s="265"/>
      <c r="TTO41" s="265"/>
      <c r="TTP41" s="246"/>
      <c r="TTQ41" s="265"/>
      <c r="TTR41" s="265"/>
      <c r="TTS41" s="265"/>
      <c r="TTT41" s="246"/>
      <c r="TTU41" s="265"/>
      <c r="TTV41" s="265"/>
      <c r="TTW41" s="265"/>
      <c r="TTX41" s="246"/>
      <c r="TTY41" s="265"/>
      <c r="TTZ41" s="265"/>
      <c r="TUA41" s="265"/>
      <c r="TUB41" s="246"/>
      <c r="TUC41" s="265"/>
      <c r="TUD41" s="265"/>
      <c r="TUE41" s="265"/>
      <c r="TUF41" s="246"/>
      <c r="TUG41" s="265"/>
      <c r="TUH41" s="265"/>
      <c r="TUI41" s="265"/>
      <c r="TUJ41" s="246"/>
      <c r="TUK41" s="265"/>
      <c r="TUL41" s="265"/>
      <c r="TUM41" s="265"/>
      <c r="TUN41" s="246"/>
      <c r="TUO41" s="265"/>
      <c r="TUP41" s="265"/>
      <c r="TUQ41" s="265"/>
      <c r="TUR41" s="246"/>
      <c r="TUS41" s="265"/>
      <c r="TUT41" s="265"/>
      <c r="TUU41" s="265"/>
      <c r="TUV41" s="246"/>
      <c r="TUW41" s="265"/>
      <c r="TUX41" s="265"/>
      <c r="TUY41" s="265"/>
      <c r="TUZ41" s="246"/>
      <c r="TVA41" s="265"/>
      <c r="TVB41" s="265"/>
      <c r="TVC41" s="265"/>
      <c r="TVD41" s="246"/>
      <c r="TVE41" s="265"/>
      <c r="TVF41" s="265"/>
      <c r="TVG41" s="265"/>
      <c r="TVH41" s="246"/>
      <c r="TVI41" s="265"/>
      <c r="TVJ41" s="265"/>
      <c r="TVK41" s="265"/>
      <c r="TVL41" s="246"/>
      <c r="TVM41" s="265"/>
      <c r="TVN41" s="265"/>
      <c r="TVO41" s="265"/>
      <c r="TVP41" s="246"/>
      <c r="TVQ41" s="265"/>
      <c r="TVR41" s="265"/>
      <c r="TVS41" s="265"/>
      <c r="TVT41" s="246"/>
      <c r="TVU41" s="265"/>
      <c r="TVV41" s="265"/>
      <c r="TVW41" s="265"/>
      <c r="TVX41" s="246"/>
      <c r="TVY41" s="265"/>
      <c r="TVZ41" s="265"/>
      <c r="TWA41" s="265"/>
      <c r="TWB41" s="246"/>
      <c r="TWC41" s="265"/>
      <c r="TWD41" s="265"/>
      <c r="TWE41" s="265"/>
      <c r="TWF41" s="246"/>
      <c r="TWG41" s="265"/>
      <c r="TWH41" s="265"/>
      <c r="TWI41" s="265"/>
      <c r="TWJ41" s="246"/>
      <c r="TWK41" s="265"/>
      <c r="TWL41" s="265"/>
      <c r="TWM41" s="265"/>
      <c r="TWN41" s="246"/>
      <c r="TWO41" s="265"/>
      <c r="TWP41" s="265"/>
      <c r="TWQ41" s="265"/>
      <c r="TWR41" s="246"/>
      <c r="TWS41" s="265"/>
      <c r="TWT41" s="265"/>
      <c r="TWU41" s="265"/>
      <c r="TWV41" s="246"/>
      <c r="TWW41" s="265"/>
      <c r="TWX41" s="265"/>
      <c r="TWY41" s="265"/>
      <c r="TWZ41" s="246"/>
      <c r="TXA41" s="265"/>
      <c r="TXB41" s="265"/>
      <c r="TXC41" s="265"/>
      <c r="TXD41" s="246"/>
      <c r="TXE41" s="265"/>
      <c r="TXF41" s="265"/>
      <c r="TXG41" s="265"/>
      <c r="TXH41" s="246"/>
      <c r="TXI41" s="265"/>
      <c r="TXJ41" s="265"/>
      <c r="TXK41" s="265"/>
      <c r="TXL41" s="246"/>
      <c r="TXM41" s="265"/>
      <c r="TXN41" s="265"/>
      <c r="TXO41" s="265"/>
      <c r="TXP41" s="246"/>
      <c r="TXQ41" s="265"/>
      <c r="TXR41" s="265"/>
      <c r="TXS41" s="265"/>
      <c r="TXT41" s="246"/>
      <c r="TXU41" s="265"/>
      <c r="TXV41" s="265"/>
      <c r="TXW41" s="265"/>
      <c r="TXX41" s="246"/>
      <c r="TXY41" s="265"/>
      <c r="TXZ41" s="265"/>
      <c r="TYA41" s="265"/>
      <c r="TYB41" s="246"/>
      <c r="TYC41" s="265"/>
      <c r="TYD41" s="265"/>
      <c r="TYE41" s="265"/>
      <c r="TYF41" s="246"/>
      <c r="TYG41" s="265"/>
      <c r="TYH41" s="265"/>
      <c r="TYI41" s="265"/>
      <c r="TYJ41" s="246"/>
      <c r="TYK41" s="265"/>
      <c r="TYL41" s="265"/>
      <c r="TYM41" s="265"/>
      <c r="TYN41" s="246"/>
      <c r="TYO41" s="265"/>
      <c r="TYP41" s="265"/>
      <c r="TYQ41" s="265"/>
      <c r="TYR41" s="246"/>
      <c r="TYS41" s="265"/>
      <c r="TYT41" s="265"/>
      <c r="TYU41" s="265"/>
      <c r="TYV41" s="246"/>
      <c r="TYW41" s="265"/>
      <c r="TYX41" s="265"/>
      <c r="TYY41" s="265"/>
      <c r="TYZ41" s="246"/>
      <c r="TZA41" s="265"/>
      <c r="TZB41" s="265"/>
      <c r="TZC41" s="265"/>
      <c r="TZD41" s="246"/>
      <c r="TZE41" s="265"/>
      <c r="TZF41" s="265"/>
      <c r="TZG41" s="265"/>
      <c r="TZH41" s="246"/>
      <c r="TZI41" s="265"/>
      <c r="TZJ41" s="265"/>
      <c r="TZK41" s="265"/>
      <c r="TZL41" s="246"/>
      <c r="TZM41" s="265"/>
      <c r="TZN41" s="265"/>
      <c r="TZO41" s="265"/>
      <c r="TZP41" s="246"/>
      <c r="TZQ41" s="265"/>
      <c r="TZR41" s="265"/>
      <c r="TZS41" s="265"/>
      <c r="TZT41" s="246"/>
      <c r="TZU41" s="265"/>
      <c r="TZV41" s="265"/>
      <c r="TZW41" s="265"/>
      <c r="TZX41" s="246"/>
      <c r="TZY41" s="265"/>
      <c r="TZZ41" s="265"/>
      <c r="UAA41" s="265"/>
      <c r="UAB41" s="246"/>
      <c r="UAC41" s="265"/>
      <c r="UAD41" s="265"/>
      <c r="UAE41" s="265"/>
      <c r="UAF41" s="246"/>
      <c r="UAG41" s="265"/>
      <c r="UAH41" s="265"/>
      <c r="UAI41" s="265"/>
      <c r="UAJ41" s="246"/>
      <c r="UAK41" s="265"/>
      <c r="UAL41" s="265"/>
      <c r="UAM41" s="265"/>
      <c r="UAN41" s="246"/>
      <c r="UAO41" s="265"/>
      <c r="UAP41" s="265"/>
      <c r="UAQ41" s="265"/>
      <c r="UAR41" s="246"/>
      <c r="UAS41" s="265"/>
      <c r="UAT41" s="265"/>
      <c r="UAU41" s="265"/>
      <c r="UAV41" s="246"/>
      <c r="UAW41" s="265"/>
      <c r="UAX41" s="265"/>
      <c r="UAY41" s="265"/>
      <c r="UAZ41" s="246"/>
      <c r="UBA41" s="265"/>
      <c r="UBB41" s="265"/>
      <c r="UBC41" s="265"/>
      <c r="UBD41" s="246"/>
      <c r="UBE41" s="265"/>
      <c r="UBF41" s="265"/>
      <c r="UBG41" s="265"/>
      <c r="UBH41" s="246"/>
      <c r="UBI41" s="265"/>
      <c r="UBJ41" s="265"/>
      <c r="UBK41" s="265"/>
      <c r="UBL41" s="246"/>
      <c r="UBM41" s="265"/>
      <c r="UBN41" s="265"/>
      <c r="UBO41" s="265"/>
      <c r="UBP41" s="246"/>
      <c r="UBQ41" s="265"/>
      <c r="UBR41" s="265"/>
      <c r="UBS41" s="265"/>
      <c r="UBT41" s="246"/>
      <c r="UBU41" s="265"/>
      <c r="UBV41" s="265"/>
      <c r="UBW41" s="265"/>
      <c r="UBX41" s="246"/>
      <c r="UBY41" s="265"/>
      <c r="UBZ41" s="265"/>
      <c r="UCA41" s="265"/>
      <c r="UCB41" s="246"/>
      <c r="UCC41" s="265"/>
      <c r="UCD41" s="265"/>
      <c r="UCE41" s="265"/>
      <c r="UCF41" s="246"/>
      <c r="UCG41" s="265"/>
      <c r="UCH41" s="265"/>
      <c r="UCI41" s="265"/>
      <c r="UCJ41" s="246"/>
      <c r="UCK41" s="265"/>
      <c r="UCL41" s="265"/>
      <c r="UCM41" s="265"/>
      <c r="UCN41" s="246"/>
      <c r="UCO41" s="265"/>
      <c r="UCP41" s="265"/>
      <c r="UCQ41" s="265"/>
      <c r="UCR41" s="246"/>
      <c r="UCS41" s="265"/>
      <c r="UCT41" s="265"/>
      <c r="UCU41" s="265"/>
      <c r="UCV41" s="246"/>
      <c r="UCW41" s="265"/>
      <c r="UCX41" s="265"/>
      <c r="UCY41" s="265"/>
      <c r="UCZ41" s="246"/>
      <c r="UDA41" s="265"/>
      <c r="UDB41" s="265"/>
      <c r="UDC41" s="265"/>
      <c r="UDD41" s="246"/>
      <c r="UDE41" s="265"/>
      <c r="UDF41" s="265"/>
      <c r="UDG41" s="265"/>
      <c r="UDH41" s="246"/>
      <c r="UDI41" s="265"/>
      <c r="UDJ41" s="265"/>
      <c r="UDK41" s="265"/>
      <c r="UDL41" s="246"/>
      <c r="UDM41" s="265"/>
      <c r="UDN41" s="265"/>
      <c r="UDO41" s="265"/>
      <c r="UDP41" s="246"/>
      <c r="UDQ41" s="265"/>
      <c r="UDR41" s="265"/>
      <c r="UDS41" s="265"/>
      <c r="UDT41" s="246"/>
      <c r="UDU41" s="265"/>
      <c r="UDV41" s="265"/>
      <c r="UDW41" s="265"/>
      <c r="UDX41" s="246"/>
      <c r="UDY41" s="265"/>
      <c r="UDZ41" s="265"/>
      <c r="UEA41" s="265"/>
      <c r="UEB41" s="246"/>
      <c r="UEC41" s="265"/>
      <c r="UED41" s="265"/>
      <c r="UEE41" s="265"/>
      <c r="UEF41" s="246"/>
      <c r="UEG41" s="265"/>
      <c r="UEH41" s="265"/>
      <c r="UEI41" s="265"/>
      <c r="UEJ41" s="246"/>
      <c r="UEK41" s="265"/>
      <c r="UEL41" s="265"/>
      <c r="UEM41" s="265"/>
      <c r="UEN41" s="246"/>
      <c r="UEO41" s="265"/>
      <c r="UEP41" s="265"/>
      <c r="UEQ41" s="265"/>
      <c r="UER41" s="246"/>
      <c r="UES41" s="265"/>
      <c r="UET41" s="265"/>
      <c r="UEU41" s="265"/>
      <c r="UEV41" s="246"/>
      <c r="UEW41" s="265"/>
      <c r="UEX41" s="265"/>
      <c r="UEY41" s="265"/>
      <c r="UEZ41" s="246"/>
      <c r="UFA41" s="265"/>
      <c r="UFB41" s="265"/>
      <c r="UFC41" s="265"/>
      <c r="UFD41" s="246"/>
      <c r="UFE41" s="265"/>
      <c r="UFF41" s="265"/>
      <c r="UFG41" s="265"/>
      <c r="UFH41" s="246"/>
      <c r="UFI41" s="265"/>
      <c r="UFJ41" s="265"/>
      <c r="UFK41" s="265"/>
      <c r="UFL41" s="246"/>
      <c r="UFM41" s="265"/>
      <c r="UFN41" s="265"/>
      <c r="UFO41" s="265"/>
      <c r="UFP41" s="246"/>
      <c r="UFQ41" s="265"/>
      <c r="UFR41" s="265"/>
      <c r="UFS41" s="265"/>
      <c r="UFT41" s="246"/>
      <c r="UFU41" s="265"/>
      <c r="UFV41" s="265"/>
      <c r="UFW41" s="265"/>
      <c r="UFX41" s="246"/>
      <c r="UFY41" s="265"/>
      <c r="UFZ41" s="265"/>
      <c r="UGA41" s="265"/>
      <c r="UGB41" s="246"/>
      <c r="UGC41" s="265"/>
      <c r="UGD41" s="265"/>
      <c r="UGE41" s="265"/>
      <c r="UGF41" s="246"/>
      <c r="UGG41" s="265"/>
      <c r="UGH41" s="265"/>
      <c r="UGI41" s="265"/>
      <c r="UGJ41" s="246"/>
      <c r="UGK41" s="265"/>
      <c r="UGL41" s="265"/>
      <c r="UGM41" s="265"/>
      <c r="UGN41" s="246"/>
      <c r="UGO41" s="265"/>
      <c r="UGP41" s="265"/>
      <c r="UGQ41" s="265"/>
      <c r="UGR41" s="246"/>
      <c r="UGS41" s="265"/>
      <c r="UGT41" s="265"/>
      <c r="UGU41" s="265"/>
      <c r="UGV41" s="246"/>
      <c r="UGW41" s="265"/>
      <c r="UGX41" s="265"/>
      <c r="UGY41" s="265"/>
      <c r="UGZ41" s="246"/>
      <c r="UHA41" s="265"/>
      <c r="UHB41" s="265"/>
      <c r="UHC41" s="265"/>
      <c r="UHD41" s="246"/>
      <c r="UHE41" s="265"/>
      <c r="UHF41" s="265"/>
      <c r="UHG41" s="265"/>
      <c r="UHH41" s="246"/>
      <c r="UHI41" s="265"/>
      <c r="UHJ41" s="265"/>
      <c r="UHK41" s="265"/>
      <c r="UHL41" s="246"/>
      <c r="UHM41" s="265"/>
      <c r="UHN41" s="265"/>
      <c r="UHO41" s="265"/>
      <c r="UHP41" s="246"/>
      <c r="UHQ41" s="265"/>
      <c r="UHR41" s="265"/>
      <c r="UHS41" s="265"/>
      <c r="UHT41" s="246"/>
      <c r="UHU41" s="265"/>
      <c r="UHV41" s="265"/>
      <c r="UHW41" s="265"/>
      <c r="UHX41" s="246"/>
      <c r="UHY41" s="265"/>
      <c r="UHZ41" s="265"/>
      <c r="UIA41" s="265"/>
      <c r="UIB41" s="246"/>
      <c r="UIC41" s="265"/>
      <c r="UID41" s="265"/>
      <c r="UIE41" s="265"/>
      <c r="UIF41" s="246"/>
      <c r="UIG41" s="265"/>
      <c r="UIH41" s="265"/>
      <c r="UII41" s="265"/>
      <c r="UIJ41" s="246"/>
      <c r="UIK41" s="265"/>
      <c r="UIL41" s="265"/>
      <c r="UIM41" s="265"/>
      <c r="UIN41" s="246"/>
      <c r="UIO41" s="265"/>
      <c r="UIP41" s="265"/>
      <c r="UIQ41" s="265"/>
      <c r="UIR41" s="246"/>
      <c r="UIS41" s="265"/>
      <c r="UIT41" s="265"/>
      <c r="UIU41" s="265"/>
      <c r="UIV41" s="246"/>
      <c r="UIW41" s="265"/>
      <c r="UIX41" s="265"/>
      <c r="UIY41" s="265"/>
      <c r="UIZ41" s="246"/>
      <c r="UJA41" s="265"/>
      <c r="UJB41" s="265"/>
      <c r="UJC41" s="265"/>
      <c r="UJD41" s="246"/>
      <c r="UJE41" s="265"/>
      <c r="UJF41" s="265"/>
      <c r="UJG41" s="265"/>
      <c r="UJH41" s="246"/>
      <c r="UJI41" s="265"/>
      <c r="UJJ41" s="265"/>
      <c r="UJK41" s="265"/>
      <c r="UJL41" s="246"/>
      <c r="UJM41" s="265"/>
      <c r="UJN41" s="265"/>
      <c r="UJO41" s="265"/>
      <c r="UJP41" s="246"/>
      <c r="UJQ41" s="265"/>
      <c r="UJR41" s="265"/>
      <c r="UJS41" s="265"/>
      <c r="UJT41" s="246"/>
      <c r="UJU41" s="265"/>
      <c r="UJV41" s="265"/>
      <c r="UJW41" s="265"/>
      <c r="UJX41" s="246"/>
      <c r="UJY41" s="265"/>
      <c r="UJZ41" s="265"/>
      <c r="UKA41" s="265"/>
      <c r="UKB41" s="246"/>
      <c r="UKC41" s="265"/>
      <c r="UKD41" s="265"/>
      <c r="UKE41" s="265"/>
      <c r="UKF41" s="246"/>
      <c r="UKG41" s="265"/>
      <c r="UKH41" s="265"/>
      <c r="UKI41" s="265"/>
      <c r="UKJ41" s="246"/>
      <c r="UKK41" s="265"/>
      <c r="UKL41" s="265"/>
      <c r="UKM41" s="265"/>
      <c r="UKN41" s="246"/>
      <c r="UKO41" s="265"/>
      <c r="UKP41" s="265"/>
      <c r="UKQ41" s="265"/>
      <c r="UKR41" s="246"/>
      <c r="UKS41" s="265"/>
      <c r="UKT41" s="265"/>
      <c r="UKU41" s="265"/>
      <c r="UKV41" s="246"/>
      <c r="UKW41" s="265"/>
      <c r="UKX41" s="265"/>
      <c r="UKY41" s="265"/>
      <c r="UKZ41" s="246"/>
      <c r="ULA41" s="265"/>
      <c r="ULB41" s="265"/>
      <c r="ULC41" s="265"/>
      <c r="ULD41" s="246"/>
      <c r="ULE41" s="265"/>
      <c r="ULF41" s="265"/>
      <c r="ULG41" s="265"/>
      <c r="ULH41" s="246"/>
      <c r="ULI41" s="265"/>
      <c r="ULJ41" s="265"/>
      <c r="ULK41" s="265"/>
      <c r="ULL41" s="246"/>
      <c r="ULM41" s="265"/>
      <c r="ULN41" s="265"/>
      <c r="ULO41" s="265"/>
      <c r="ULP41" s="246"/>
      <c r="ULQ41" s="265"/>
      <c r="ULR41" s="265"/>
      <c r="ULS41" s="265"/>
      <c r="ULT41" s="246"/>
      <c r="ULU41" s="265"/>
      <c r="ULV41" s="265"/>
      <c r="ULW41" s="265"/>
      <c r="ULX41" s="246"/>
      <c r="ULY41" s="265"/>
      <c r="ULZ41" s="265"/>
      <c r="UMA41" s="265"/>
      <c r="UMB41" s="246"/>
      <c r="UMC41" s="265"/>
      <c r="UMD41" s="265"/>
      <c r="UME41" s="265"/>
      <c r="UMF41" s="246"/>
      <c r="UMG41" s="265"/>
      <c r="UMH41" s="265"/>
      <c r="UMI41" s="265"/>
      <c r="UMJ41" s="246"/>
      <c r="UMK41" s="265"/>
      <c r="UML41" s="265"/>
      <c r="UMM41" s="265"/>
      <c r="UMN41" s="246"/>
      <c r="UMO41" s="265"/>
      <c r="UMP41" s="265"/>
      <c r="UMQ41" s="265"/>
      <c r="UMR41" s="246"/>
      <c r="UMS41" s="265"/>
      <c r="UMT41" s="265"/>
      <c r="UMU41" s="265"/>
      <c r="UMV41" s="246"/>
      <c r="UMW41" s="265"/>
      <c r="UMX41" s="265"/>
      <c r="UMY41" s="265"/>
      <c r="UMZ41" s="246"/>
      <c r="UNA41" s="265"/>
      <c r="UNB41" s="265"/>
      <c r="UNC41" s="265"/>
      <c r="UND41" s="246"/>
      <c r="UNE41" s="265"/>
      <c r="UNF41" s="265"/>
      <c r="UNG41" s="265"/>
      <c r="UNH41" s="246"/>
      <c r="UNI41" s="265"/>
      <c r="UNJ41" s="265"/>
      <c r="UNK41" s="265"/>
      <c r="UNL41" s="246"/>
      <c r="UNM41" s="265"/>
      <c r="UNN41" s="265"/>
      <c r="UNO41" s="265"/>
      <c r="UNP41" s="246"/>
      <c r="UNQ41" s="265"/>
      <c r="UNR41" s="265"/>
      <c r="UNS41" s="265"/>
      <c r="UNT41" s="246"/>
      <c r="UNU41" s="265"/>
      <c r="UNV41" s="265"/>
      <c r="UNW41" s="265"/>
      <c r="UNX41" s="246"/>
      <c r="UNY41" s="265"/>
      <c r="UNZ41" s="265"/>
      <c r="UOA41" s="265"/>
      <c r="UOB41" s="246"/>
      <c r="UOC41" s="265"/>
      <c r="UOD41" s="265"/>
      <c r="UOE41" s="265"/>
      <c r="UOF41" s="246"/>
      <c r="UOG41" s="265"/>
      <c r="UOH41" s="265"/>
      <c r="UOI41" s="265"/>
      <c r="UOJ41" s="246"/>
      <c r="UOK41" s="265"/>
      <c r="UOL41" s="265"/>
      <c r="UOM41" s="265"/>
      <c r="UON41" s="246"/>
      <c r="UOO41" s="265"/>
      <c r="UOP41" s="265"/>
      <c r="UOQ41" s="265"/>
      <c r="UOR41" s="246"/>
      <c r="UOS41" s="265"/>
      <c r="UOT41" s="265"/>
      <c r="UOU41" s="265"/>
      <c r="UOV41" s="246"/>
      <c r="UOW41" s="265"/>
      <c r="UOX41" s="265"/>
      <c r="UOY41" s="265"/>
      <c r="UOZ41" s="246"/>
      <c r="UPA41" s="265"/>
      <c r="UPB41" s="265"/>
      <c r="UPC41" s="265"/>
      <c r="UPD41" s="246"/>
      <c r="UPE41" s="265"/>
      <c r="UPF41" s="265"/>
      <c r="UPG41" s="265"/>
      <c r="UPH41" s="246"/>
      <c r="UPI41" s="265"/>
      <c r="UPJ41" s="265"/>
      <c r="UPK41" s="265"/>
      <c r="UPL41" s="246"/>
      <c r="UPM41" s="265"/>
      <c r="UPN41" s="265"/>
      <c r="UPO41" s="265"/>
      <c r="UPP41" s="246"/>
      <c r="UPQ41" s="265"/>
      <c r="UPR41" s="265"/>
      <c r="UPS41" s="265"/>
      <c r="UPT41" s="246"/>
      <c r="UPU41" s="265"/>
      <c r="UPV41" s="265"/>
      <c r="UPW41" s="265"/>
      <c r="UPX41" s="246"/>
      <c r="UPY41" s="265"/>
      <c r="UPZ41" s="265"/>
      <c r="UQA41" s="265"/>
      <c r="UQB41" s="246"/>
      <c r="UQC41" s="265"/>
      <c r="UQD41" s="265"/>
      <c r="UQE41" s="265"/>
      <c r="UQF41" s="246"/>
      <c r="UQG41" s="265"/>
      <c r="UQH41" s="265"/>
      <c r="UQI41" s="265"/>
      <c r="UQJ41" s="246"/>
      <c r="UQK41" s="265"/>
      <c r="UQL41" s="265"/>
      <c r="UQM41" s="265"/>
      <c r="UQN41" s="246"/>
      <c r="UQO41" s="265"/>
      <c r="UQP41" s="265"/>
      <c r="UQQ41" s="265"/>
      <c r="UQR41" s="246"/>
      <c r="UQS41" s="265"/>
      <c r="UQT41" s="265"/>
      <c r="UQU41" s="265"/>
      <c r="UQV41" s="246"/>
      <c r="UQW41" s="265"/>
      <c r="UQX41" s="265"/>
      <c r="UQY41" s="265"/>
      <c r="UQZ41" s="246"/>
      <c r="URA41" s="265"/>
      <c r="URB41" s="265"/>
      <c r="URC41" s="265"/>
      <c r="URD41" s="246"/>
      <c r="URE41" s="265"/>
      <c r="URF41" s="265"/>
      <c r="URG41" s="265"/>
      <c r="URH41" s="246"/>
      <c r="URI41" s="265"/>
      <c r="URJ41" s="265"/>
      <c r="URK41" s="265"/>
      <c r="URL41" s="246"/>
      <c r="URM41" s="265"/>
      <c r="URN41" s="265"/>
      <c r="URO41" s="265"/>
      <c r="URP41" s="246"/>
      <c r="URQ41" s="265"/>
      <c r="URR41" s="265"/>
      <c r="URS41" s="265"/>
      <c r="URT41" s="246"/>
      <c r="URU41" s="265"/>
      <c r="URV41" s="265"/>
      <c r="URW41" s="265"/>
      <c r="URX41" s="246"/>
      <c r="URY41" s="265"/>
      <c r="URZ41" s="265"/>
      <c r="USA41" s="265"/>
      <c r="USB41" s="246"/>
      <c r="USC41" s="265"/>
      <c r="USD41" s="265"/>
      <c r="USE41" s="265"/>
      <c r="USF41" s="246"/>
      <c r="USG41" s="265"/>
      <c r="USH41" s="265"/>
      <c r="USI41" s="265"/>
      <c r="USJ41" s="246"/>
      <c r="USK41" s="265"/>
      <c r="USL41" s="265"/>
      <c r="USM41" s="265"/>
      <c r="USN41" s="246"/>
      <c r="USO41" s="265"/>
      <c r="USP41" s="265"/>
      <c r="USQ41" s="265"/>
      <c r="USR41" s="246"/>
      <c r="USS41" s="265"/>
      <c r="UST41" s="265"/>
      <c r="USU41" s="265"/>
      <c r="USV41" s="246"/>
      <c r="USW41" s="265"/>
      <c r="USX41" s="265"/>
      <c r="USY41" s="265"/>
      <c r="USZ41" s="246"/>
      <c r="UTA41" s="265"/>
      <c r="UTB41" s="265"/>
      <c r="UTC41" s="265"/>
      <c r="UTD41" s="246"/>
      <c r="UTE41" s="265"/>
      <c r="UTF41" s="265"/>
      <c r="UTG41" s="265"/>
      <c r="UTH41" s="246"/>
      <c r="UTI41" s="265"/>
      <c r="UTJ41" s="265"/>
      <c r="UTK41" s="265"/>
      <c r="UTL41" s="246"/>
      <c r="UTM41" s="265"/>
      <c r="UTN41" s="265"/>
      <c r="UTO41" s="265"/>
      <c r="UTP41" s="246"/>
      <c r="UTQ41" s="265"/>
      <c r="UTR41" s="265"/>
      <c r="UTS41" s="265"/>
      <c r="UTT41" s="246"/>
      <c r="UTU41" s="265"/>
      <c r="UTV41" s="265"/>
      <c r="UTW41" s="265"/>
      <c r="UTX41" s="246"/>
      <c r="UTY41" s="265"/>
      <c r="UTZ41" s="265"/>
      <c r="UUA41" s="265"/>
      <c r="UUB41" s="246"/>
      <c r="UUC41" s="265"/>
      <c r="UUD41" s="265"/>
      <c r="UUE41" s="265"/>
      <c r="UUF41" s="246"/>
      <c r="UUG41" s="265"/>
      <c r="UUH41" s="265"/>
      <c r="UUI41" s="265"/>
      <c r="UUJ41" s="246"/>
      <c r="UUK41" s="265"/>
      <c r="UUL41" s="265"/>
      <c r="UUM41" s="265"/>
      <c r="UUN41" s="246"/>
      <c r="UUO41" s="265"/>
      <c r="UUP41" s="265"/>
      <c r="UUQ41" s="265"/>
      <c r="UUR41" s="246"/>
      <c r="UUS41" s="265"/>
      <c r="UUT41" s="265"/>
      <c r="UUU41" s="265"/>
      <c r="UUV41" s="246"/>
      <c r="UUW41" s="265"/>
      <c r="UUX41" s="265"/>
      <c r="UUY41" s="265"/>
      <c r="UUZ41" s="246"/>
      <c r="UVA41" s="265"/>
      <c r="UVB41" s="265"/>
      <c r="UVC41" s="265"/>
      <c r="UVD41" s="246"/>
      <c r="UVE41" s="265"/>
      <c r="UVF41" s="265"/>
      <c r="UVG41" s="265"/>
      <c r="UVH41" s="246"/>
      <c r="UVI41" s="265"/>
      <c r="UVJ41" s="265"/>
      <c r="UVK41" s="265"/>
      <c r="UVL41" s="246"/>
      <c r="UVM41" s="265"/>
      <c r="UVN41" s="265"/>
      <c r="UVO41" s="265"/>
      <c r="UVP41" s="246"/>
      <c r="UVQ41" s="265"/>
      <c r="UVR41" s="265"/>
      <c r="UVS41" s="265"/>
      <c r="UVT41" s="246"/>
      <c r="UVU41" s="265"/>
      <c r="UVV41" s="265"/>
      <c r="UVW41" s="265"/>
      <c r="UVX41" s="246"/>
      <c r="UVY41" s="265"/>
      <c r="UVZ41" s="265"/>
      <c r="UWA41" s="265"/>
      <c r="UWB41" s="246"/>
      <c r="UWC41" s="265"/>
      <c r="UWD41" s="265"/>
      <c r="UWE41" s="265"/>
      <c r="UWF41" s="246"/>
      <c r="UWG41" s="265"/>
      <c r="UWH41" s="265"/>
      <c r="UWI41" s="265"/>
      <c r="UWJ41" s="246"/>
      <c r="UWK41" s="265"/>
      <c r="UWL41" s="265"/>
      <c r="UWM41" s="265"/>
      <c r="UWN41" s="246"/>
      <c r="UWO41" s="265"/>
      <c r="UWP41" s="265"/>
      <c r="UWQ41" s="265"/>
      <c r="UWR41" s="246"/>
      <c r="UWS41" s="265"/>
      <c r="UWT41" s="265"/>
      <c r="UWU41" s="265"/>
      <c r="UWV41" s="246"/>
      <c r="UWW41" s="265"/>
      <c r="UWX41" s="265"/>
      <c r="UWY41" s="265"/>
      <c r="UWZ41" s="246"/>
      <c r="UXA41" s="265"/>
      <c r="UXB41" s="265"/>
      <c r="UXC41" s="265"/>
      <c r="UXD41" s="246"/>
      <c r="UXE41" s="265"/>
      <c r="UXF41" s="265"/>
      <c r="UXG41" s="265"/>
      <c r="UXH41" s="246"/>
      <c r="UXI41" s="265"/>
      <c r="UXJ41" s="265"/>
      <c r="UXK41" s="265"/>
      <c r="UXL41" s="246"/>
      <c r="UXM41" s="265"/>
      <c r="UXN41" s="265"/>
      <c r="UXO41" s="265"/>
      <c r="UXP41" s="246"/>
      <c r="UXQ41" s="265"/>
      <c r="UXR41" s="265"/>
      <c r="UXS41" s="265"/>
      <c r="UXT41" s="246"/>
      <c r="UXU41" s="265"/>
      <c r="UXV41" s="265"/>
      <c r="UXW41" s="265"/>
      <c r="UXX41" s="246"/>
      <c r="UXY41" s="265"/>
      <c r="UXZ41" s="265"/>
      <c r="UYA41" s="265"/>
      <c r="UYB41" s="246"/>
      <c r="UYC41" s="265"/>
      <c r="UYD41" s="265"/>
      <c r="UYE41" s="265"/>
      <c r="UYF41" s="246"/>
      <c r="UYG41" s="265"/>
      <c r="UYH41" s="265"/>
      <c r="UYI41" s="265"/>
      <c r="UYJ41" s="246"/>
      <c r="UYK41" s="265"/>
      <c r="UYL41" s="265"/>
      <c r="UYM41" s="265"/>
      <c r="UYN41" s="246"/>
      <c r="UYO41" s="265"/>
      <c r="UYP41" s="265"/>
      <c r="UYQ41" s="265"/>
      <c r="UYR41" s="246"/>
      <c r="UYS41" s="265"/>
      <c r="UYT41" s="265"/>
      <c r="UYU41" s="265"/>
      <c r="UYV41" s="246"/>
      <c r="UYW41" s="265"/>
      <c r="UYX41" s="265"/>
      <c r="UYY41" s="265"/>
      <c r="UYZ41" s="246"/>
      <c r="UZA41" s="265"/>
      <c r="UZB41" s="265"/>
      <c r="UZC41" s="265"/>
      <c r="UZD41" s="246"/>
      <c r="UZE41" s="265"/>
      <c r="UZF41" s="265"/>
      <c r="UZG41" s="265"/>
      <c r="UZH41" s="246"/>
      <c r="UZI41" s="265"/>
      <c r="UZJ41" s="265"/>
      <c r="UZK41" s="265"/>
      <c r="UZL41" s="246"/>
      <c r="UZM41" s="265"/>
      <c r="UZN41" s="265"/>
      <c r="UZO41" s="265"/>
      <c r="UZP41" s="246"/>
      <c r="UZQ41" s="265"/>
      <c r="UZR41" s="265"/>
      <c r="UZS41" s="265"/>
      <c r="UZT41" s="246"/>
      <c r="UZU41" s="265"/>
      <c r="UZV41" s="265"/>
      <c r="UZW41" s="265"/>
      <c r="UZX41" s="246"/>
      <c r="UZY41" s="265"/>
      <c r="UZZ41" s="265"/>
      <c r="VAA41" s="265"/>
      <c r="VAB41" s="246"/>
      <c r="VAC41" s="265"/>
      <c r="VAD41" s="265"/>
      <c r="VAE41" s="265"/>
      <c r="VAF41" s="246"/>
      <c r="VAG41" s="265"/>
      <c r="VAH41" s="265"/>
      <c r="VAI41" s="265"/>
      <c r="VAJ41" s="246"/>
      <c r="VAK41" s="265"/>
      <c r="VAL41" s="265"/>
      <c r="VAM41" s="265"/>
      <c r="VAN41" s="246"/>
      <c r="VAO41" s="265"/>
      <c r="VAP41" s="265"/>
      <c r="VAQ41" s="265"/>
      <c r="VAR41" s="246"/>
      <c r="VAS41" s="265"/>
      <c r="VAT41" s="265"/>
      <c r="VAU41" s="265"/>
      <c r="VAV41" s="246"/>
      <c r="VAW41" s="265"/>
      <c r="VAX41" s="265"/>
      <c r="VAY41" s="265"/>
      <c r="VAZ41" s="246"/>
      <c r="VBA41" s="265"/>
      <c r="VBB41" s="265"/>
      <c r="VBC41" s="265"/>
      <c r="VBD41" s="246"/>
      <c r="VBE41" s="265"/>
      <c r="VBF41" s="265"/>
      <c r="VBG41" s="265"/>
      <c r="VBH41" s="246"/>
      <c r="VBI41" s="265"/>
      <c r="VBJ41" s="265"/>
      <c r="VBK41" s="265"/>
      <c r="VBL41" s="246"/>
      <c r="VBM41" s="265"/>
      <c r="VBN41" s="265"/>
      <c r="VBO41" s="265"/>
      <c r="VBP41" s="246"/>
      <c r="VBQ41" s="265"/>
      <c r="VBR41" s="265"/>
      <c r="VBS41" s="265"/>
      <c r="VBT41" s="246"/>
      <c r="VBU41" s="265"/>
      <c r="VBV41" s="265"/>
      <c r="VBW41" s="265"/>
      <c r="VBX41" s="246"/>
      <c r="VBY41" s="265"/>
      <c r="VBZ41" s="265"/>
      <c r="VCA41" s="265"/>
      <c r="VCB41" s="246"/>
      <c r="VCC41" s="265"/>
      <c r="VCD41" s="265"/>
      <c r="VCE41" s="265"/>
      <c r="VCF41" s="246"/>
      <c r="VCG41" s="265"/>
      <c r="VCH41" s="265"/>
      <c r="VCI41" s="265"/>
      <c r="VCJ41" s="246"/>
      <c r="VCK41" s="265"/>
      <c r="VCL41" s="265"/>
      <c r="VCM41" s="265"/>
      <c r="VCN41" s="246"/>
      <c r="VCO41" s="265"/>
      <c r="VCP41" s="265"/>
      <c r="VCQ41" s="265"/>
      <c r="VCR41" s="246"/>
      <c r="VCS41" s="265"/>
      <c r="VCT41" s="265"/>
      <c r="VCU41" s="265"/>
      <c r="VCV41" s="246"/>
      <c r="VCW41" s="265"/>
      <c r="VCX41" s="265"/>
      <c r="VCY41" s="265"/>
      <c r="VCZ41" s="246"/>
      <c r="VDA41" s="265"/>
      <c r="VDB41" s="265"/>
      <c r="VDC41" s="265"/>
      <c r="VDD41" s="246"/>
      <c r="VDE41" s="265"/>
      <c r="VDF41" s="265"/>
      <c r="VDG41" s="265"/>
      <c r="VDH41" s="246"/>
      <c r="VDI41" s="265"/>
      <c r="VDJ41" s="265"/>
      <c r="VDK41" s="265"/>
      <c r="VDL41" s="246"/>
      <c r="VDM41" s="265"/>
      <c r="VDN41" s="265"/>
      <c r="VDO41" s="265"/>
      <c r="VDP41" s="246"/>
      <c r="VDQ41" s="265"/>
      <c r="VDR41" s="265"/>
      <c r="VDS41" s="265"/>
      <c r="VDT41" s="246"/>
      <c r="VDU41" s="265"/>
      <c r="VDV41" s="265"/>
      <c r="VDW41" s="265"/>
      <c r="VDX41" s="246"/>
      <c r="VDY41" s="265"/>
      <c r="VDZ41" s="265"/>
      <c r="VEA41" s="265"/>
      <c r="VEB41" s="246"/>
      <c r="VEC41" s="265"/>
      <c r="VED41" s="265"/>
      <c r="VEE41" s="265"/>
      <c r="VEF41" s="246"/>
      <c r="VEG41" s="265"/>
      <c r="VEH41" s="265"/>
      <c r="VEI41" s="265"/>
      <c r="VEJ41" s="246"/>
      <c r="VEK41" s="265"/>
      <c r="VEL41" s="265"/>
      <c r="VEM41" s="265"/>
      <c r="VEN41" s="246"/>
      <c r="VEO41" s="265"/>
      <c r="VEP41" s="265"/>
      <c r="VEQ41" s="265"/>
      <c r="VER41" s="246"/>
      <c r="VES41" s="265"/>
      <c r="VET41" s="265"/>
      <c r="VEU41" s="265"/>
      <c r="VEV41" s="246"/>
      <c r="VEW41" s="265"/>
      <c r="VEX41" s="265"/>
      <c r="VEY41" s="265"/>
      <c r="VEZ41" s="246"/>
      <c r="VFA41" s="265"/>
      <c r="VFB41" s="265"/>
      <c r="VFC41" s="265"/>
      <c r="VFD41" s="246"/>
      <c r="VFE41" s="265"/>
      <c r="VFF41" s="265"/>
      <c r="VFG41" s="265"/>
      <c r="VFH41" s="246"/>
      <c r="VFI41" s="265"/>
      <c r="VFJ41" s="265"/>
      <c r="VFK41" s="265"/>
      <c r="VFL41" s="246"/>
      <c r="VFM41" s="265"/>
      <c r="VFN41" s="265"/>
      <c r="VFO41" s="265"/>
      <c r="VFP41" s="246"/>
      <c r="VFQ41" s="265"/>
      <c r="VFR41" s="265"/>
      <c r="VFS41" s="265"/>
      <c r="VFT41" s="246"/>
      <c r="VFU41" s="265"/>
      <c r="VFV41" s="265"/>
      <c r="VFW41" s="265"/>
      <c r="VFX41" s="246"/>
      <c r="VFY41" s="265"/>
      <c r="VFZ41" s="265"/>
      <c r="VGA41" s="265"/>
      <c r="VGB41" s="246"/>
      <c r="VGC41" s="265"/>
      <c r="VGD41" s="265"/>
      <c r="VGE41" s="265"/>
      <c r="VGF41" s="246"/>
      <c r="VGG41" s="265"/>
      <c r="VGH41" s="265"/>
      <c r="VGI41" s="265"/>
      <c r="VGJ41" s="246"/>
      <c r="VGK41" s="265"/>
      <c r="VGL41" s="265"/>
      <c r="VGM41" s="265"/>
      <c r="VGN41" s="246"/>
      <c r="VGO41" s="265"/>
      <c r="VGP41" s="265"/>
      <c r="VGQ41" s="265"/>
      <c r="VGR41" s="246"/>
      <c r="VGS41" s="265"/>
      <c r="VGT41" s="265"/>
      <c r="VGU41" s="265"/>
      <c r="VGV41" s="246"/>
      <c r="VGW41" s="265"/>
      <c r="VGX41" s="265"/>
      <c r="VGY41" s="265"/>
      <c r="VGZ41" s="246"/>
      <c r="VHA41" s="265"/>
      <c r="VHB41" s="265"/>
      <c r="VHC41" s="265"/>
      <c r="VHD41" s="246"/>
      <c r="VHE41" s="265"/>
      <c r="VHF41" s="265"/>
      <c r="VHG41" s="265"/>
      <c r="VHH41" s="246"/>
      <c r="VHI41" s="265"/>
      <c r="VHJ41" s="265"/>
      <c r="VHK41" s="265"/>
      <c r="VHL41" s="246"/>
      <c r="VHM41" s="265"/>
      <c r="VHN41" s="265"/>
      <c r="VHO41" s="265"/>
      <c r="VHP41" s="246"/>
      <c r="VHQ41" s="265"/>
      <c r="VHR41" s="265"/>
      <c r="VHS41" s="265"/>
      <c r="VHT41" s="246"/>
      <c r="VHU41" s="265"/>
      <c r="VHV41" s="265"/>
      <c r="VHW41" s="265"/>
      <c r="VHX41" s="246"/>
      <c r="VHY41" s="265"/>
      <c r="VHZ41" s="265"/>
      <c r="VIA41" s="265"/>
      <c r="VIB41" s="246"/>
      <c r="VIC41" s="265"/>
      <c r="VID41" s="265"/>
      <c r="VIE41" s="265"/>
      <c r="VIF41" s="246"/>
      <c r="VIG41" s="265"/>
      <c r="VIH41" s="265"/>
      <c r="VII41" s="265"/>
      <c r="VIJ41" s="246"/>
      <c r="VIK41" s="265"/>
      <c r="VIL41" s="265"/>
      <c r="VIM41" s="265"/>
      <c r="VIN41" s="246"/>
      <c r="VIO41" s="265"/>
      <c r="VIP41" s="265"/>
      <c r="VIQ41" s="265"/>
      <c r="VIR41" s="246"/>
      <c r="VIS41" s="265"/>
      <c r="VIT41" s="265"/>
      <c r="VIU41" s="265"/>
      <c r="VIV41" s="246"/>
      <c r="VIW41" s="265"/>
      <c r="VIX41" s="265"/>
      <c r="VIY41" s="265"/>
      <c r="VIZ41" s="246"/>
      <c r="VJA41" s="265"/>
      <c r="VJB41" s="265"/>
      <c r="VJC41" s="265"/>
      <c r="VJD41" s="246"/>
      <c r="VJE41" s="265"/>
      <c r="VJF41" s="265"/>
      <c r="VJG41" s="265"/>
      <c r="VJH41" s="246"/>
      <c r="VJI41" s="265"/>
      <c r="VJJ41" s="265"/>
      <c r="VJK41" s="265"/>
      <c r="VJL41" s="246"/>
      <c r="VJM41" s="265"/>
      <c r="VJN41" s="265"/>
      <c r="VJO41" s="265"/>
      <c r="VJP41" s="246"/>
      <c r="VJQ41" s="265"/>
      <c r="VJR41" s="265"/>
      <c r="VJS41" s="265"/>
      <c r="VJT41" s="246"/>
      <c r="VJU41" s="265"/>
      <c r="VJV41" s="265"/>
      <c r="VJW41" s="265"/>
      <c r="VJX41" s="246"/>
      <c r="VJY41" s="265"/>
      <c r="VJZ41" s="265"/>
      <c r="VKA41" s="265"/>
      <c r="VKB41" s="246"/>
      <c r="VKC41" s="265"/>
      <c r="VKD41" s="265"/>
      <c r="VKE41" s="265"/>
      <c r="VKF41" s="246"/>
      <c r="VKG41" s="265"/>
      <c r="VKH41" s="265"/>
      <c r="VKI41" s="265"/>
      <c r="VKJ41" s="246"/>
      <c r="VKK41" s="265"/>
      <c r="VKL41" s="265"/>
      <c r="VKM41" s="265"/>
      <c r="VKN41" s="246"/>
      <c r="VKO41" s="265"/>
      <c r="VKP41" s="265"/>
      <c r="VKQ41" s="265"/>
      <c r="VKR41" s="246"/>
      <c r="VKS41" s="265"/>
      <c r="VKT41" s="265"/>
      <c r="VKU41" s="265"/>
      <c r="VKV41" s="246"/>
      <c r="VKW41" s="265"/>
      <c r="VKX41" s="265"/>
      <c r="VKY41" s="265"/>
      <c r="VKZ41" s="246"/>
      <c r="VLA41" s="265"/>
      <c r="VLB41" s="265"/>
      <c r="VLC41" s="265"/>
      <c r="VLD41" s="246"/>
      <c r="VLE41" s="265"/>
      <c r="VLF41" s="265"/>
      <c r="VLG41" s="265"/>
      <c r="VLH41" s="246"/>
      <c r="VLI41" s="265"/>
      <c r="VLJ41" s="265"/>
      <c r="VLK41" s="265"/>
      <c r="VLL41" s="246"/>
      <c r="VLM41" s="265"/>
      <c r="VLN41" s="265"/>
      <c r="VLO41" s="265"/>
      <c r="VLP41" s="246"/>
      <c r="VLQ41" s="265"/>
      <c r="VLR41" s="265"/>
      <c r="VLS41" s="265"/>
      <c r="VLT41" s="246"/>
      <c r="VLU41" s="265"/>
      <c r="VLV41" s="265"/>
      <c r="VLW41" s="265"/>
      <c r="VLX41" s="246"/>
      <c r="VLY41" s="265"/>
      <c r="VLZ41" s="265"/>
      <c r="VMA41" s="265"/>
      <c r="VMB41" s="246"/>
      <c r="VMC41" s="265"/>
      <c r="VMD41" s="265"/>
      <c r="VME41" s="265"/>
      <c r="VMF41" s="246"/>
      <c r="VMG41" s="265"/>
      <c r="VMH41" s="265"/>
      <c r="VMI41" s="265"/>
      <c r="VMJ41" s="246"/>
      <c r="VMK41" s="265"/>
      <c r="VML41" s="265"/>
      <c r="VMM41" s="265"/>
      <c r="VMN41" s="246"/>
      <c r="VMO41" s="265"/>
      <c r="VMP41" s="265"/>
      <c r="VMQ41" s="265"/>
      <c r="VMR41" s="246"/>
      <c r="VMS41" s="265"/>
      <c r="VMT41" s="265"/>
      <c r="VMU41" s="265"/>
      <c r="VMV41" s="246"/>
      <c r="VMW41" s="265"/>
      <c r="VMX41" s="265"/>
      <c r="VMY41" s="265"/>
      <c r="VMZ41" s="246"/>
      <c r="VNA41" s="265"/>
      <c r="VNB41" s="265"/>
      <c r="VNC41" s="265"/>
      <c r="VND41" s="246"/>
      <c r="VNE41" s="265"/>
      <c r="VNF41" s="265"/>
      <c r="VNG41" s="265"/>
      <c r="VNH41" s="246"/>
      <c r="VNI41" s="265"/>
      <c r="VNJ41" s="265"/>
      <c r="VNK41" s="265"/>
      <c r="VNL41" s="246"/>
      <c r="VNM41" s="265"/>
      <c r="VNN41" s="265"/>
      <c r="VNO41" s="265"/>
      <c r="VNP41" s="246"/>
      <c r="VNQ41" s="265"/>
      <c r="VNR41" s="265"/>
      <c r="VNS41" s="265"/>
      <c r="VNT41" s="246"/>
      <c r="VNU41" s="265"/>
      <c r="VNV41" s="265"/>
      <c r="VNW41" s="265"/>
      <c r="VNX41" s="246"/>
      <c r="VNY41" s="265"/>
      <c r="VNZ41" s="265"/>
      <c r="VOA41" s="265"/>
      <c r="VOB41" s="246"/>
      <c r="VOC41" s="265"/>
      <c r="VOD41" s="265"/>
      <c r="VOE41" s="265"/>
      <c r="VOF41" s="246"/>
      <c r="VOG41" s="265"/>
      <c r="VOH41" s="265"/>
      <c r="VOI41" s="265"/>
      <c r="VOJ41" s="246"/>
      <c r="VOK41" s="265"/>
      <c r="VOL41" s="265"/>
      <c r="VOM41" s="265"/>
      <c r="VON41" s="246"/>
      <c r="VOO41" s="265"/>
      <c r="VOP41" s="265"/>
      <c r="VOQ41" s="265"/>
      <c r="VOR41" s="246"/>
      <c r="VOS41" s="265"/>
      <c r="VOT41" s="265"/>
      <c r="VOU41" s="265"/>
      <c r="VOV41" s="246"/>
      <c r="VOW41" s="265"/>
      <c r="VOX41" s="265"/>
      <c r="VOY41" s="265"/>
      <c r="VOZ41" s="246"/>
      <c r="VPA41" s="265"/>
      <c r="VPB41" s="265"/>
      <c r="VPC41" s="265"/>
      <c r="VPD41" s="246"/>
      <c r="VPE41" s="265"/>
      <c r="VPF41" s="265"/>
      <c r="VPG41" s="265"/>
      <c r="VPH41" s="246"/>
      <c r="VPI41" s="265"/>
      <c r="VPJ41" s="265"/>
      <c r="VPK41" s="265"/>
      <c r="VPL41" s="246"/>
      <c r="VPM41" s="265"/>
      <c r="VPN41" s="265"/>
      <c r="VPO41" s="265"/>
      <c r="VPP41" s="246"/>
      <c r="VPQ41" s="265"/>
      <c r="VPR41" s="265"/>
      <c r="VPS41" s="265"/>
      <c r="VPT41" s="246"/>
      <c r="VPU41" s="265"/>
      <c r="VPV41" s="265"/>
      <c r="VPW41" s="265"/>
      <c r="VPX41" s="246"/>
      <c r="VPY41" s="265"/>
      <c r="VPZ41" s="265"/>
      <c r="VQA41" s="265"/>
      <c r="VQB41" s="246"/>
      <c r="VQC41" s="265"/>
      <c r="VQD41" s="265"/>
      <c r="VQE41" s="265"/>
      <c r="VQF41" s="246"/>
      <c r="VQG41" s="265"/>
      <c r="VQH41" s="265"/>
      <c r="VQI41" s="265"/>
      <c r="VQJ41" s="246"/>
      <c r="VQK41" s="265"/>
      <c r="VQL41" s="265"/>
      <c r="VQM41" s="265"/>
      <c r="VQN41" s="246"/>
      <c r="VQO41" s="265"/>
      <c r="VQP41" s="265"/>
      <c r="VQQ41" s="265"/>
      <c r="VQR41" s="246"/>
      <c r="VQS41" s="265"/>
      <c r="VQT41" s="265"/>
      <c r="VQU41" s="265"/>
      <c r="VQV41" s="246"/>
      <c r="VQW41" s="265"/>
      <c r="VQX41" s="265"/>
      <c r="VQY41" s="265"/>
      <c r="VQZ41" s="246"/>
      <c r="VRA41" s="265"/>
      <c r="VRB41" s="265"/>
      <c r="VRC41" s="265"/>
      <c r="VRD41" s="246"/>
      <c r="VRE41" s="265"/>
      <c r="VRF41" s="265"/>
      <c r="VRG41" s="265"/>
      <c r="VRH41" s="246"/>
      <c r="VRI41" s="265"/>
      <c r="VRJ41" s="265"/>
      <c r="VRK41" s="265"/>
      <c r="VRL41" s="246"/>
      <c r="VRM41" s="265"/>
      <c r="VRN41" s="265"/>
      <c r="VRO41" s="265"/>
      <c r="VRP41" s="246"/>
      <c r="VRQ41" s="265"/>
      <c r="VRR41" s="265"/>
      <c r="VRS41" s="265"/>
      <c r="VRT41" s="246"/>
      <c r="VRU41" s="265"/>
      <c r="VRV41" s="265"/>
      <c r="VRW41" s="265"/>
      <c r="VRX41" s="246"/>
      <c r="VRY41" s="265"/>
      <c r="VRZ41" s="265"/>
      <c r="VSA41" s="265"/>
      <c r="VSB41" s="246"/>
      <c r="VSC41" s="265"/>
      <c r="VSD41" s="265"/>
      <c r="VSE41" s="265"/>
      <c r="VSF41" s="246"/>
      <c r="VSG41" s="265"/>
      <c r="VSH41" s="265"/>
      <c r="VSI41" s="265"/>
      <c r="VSJ41" s="246"/>
      <c r="VSK41" s="265"/>
      <c r="VSL41" s="265"/>
      <c r="VSM41" s="265"/>
      <c r="VSN41" s="246"/>
      <c r="VSO41" s="265"/>
      <c r="VSP41" s="265"/>
      <c r="VSQ41" s="265"/>
      <c r="VSR41" s="246"/>
      <c r="VSS41" s="265"/>
      <c r="VST41" s="265"/>
      <c r="VSU41" s="265"/>
      <c r="VSV41" s="246"/>
      <c r="VSW41" s="265"/>
      <c r="VSX41" s="265"/>
      <c r="VSY41" s="265"/>
      <c r="VSZ41" s="246"/>
      <c r="VTA41" s="265"/>
      <c r="VTB41" s="265"/>
      <c r="VTC41" s="265"/>
      <c r="VTD41" s="246"/>
      <c r="VTE41" s="265"/>
      <c r="VTF41" s="265"/>
      <c r="VTG41" s="265"/>
      <c r="VTH41" s="246"/>
      <c r="VTI41" s="265"/>
      <c r="VTJ41" s="265"/>
      <c r="VTK41" s="265"/>
      <c r="VTL41" s="246"/>
      <c r="VTM41" s="265"/>
      <c r="VTN41" s="265"/>
      <c r="VTO41" s="265"/>
      <c r="VTP41" s="246"/>
      <c r="VTQ41" s="265"/>
      <c r="VTR41" s="265"/>
      <c r="VTS41" s="265"/>
      <c r="VTT41" s="246"/>
      <c r="VTU41" s="265"/>
      <c r="VTV41" s="265"/>
      <c r="VTW41" s="265"/>
      <c r="VTX41" s="246"/>
      <c r="VTY41" s="265"/>
      <c r="VTZ41" s="265"/>
      <c r="VUA41" s="265"/>
      <c r="VUB41" s="246"/>
      <c r="VUC41" s="265"/>
      <c r="VUD41" s="265"/>
      <c r="VUE41" s="265"/>
      <c r="VUF41" s="246"/>
      <c r="VUG41" s="265"/>
      <c r="VUH41" s="265"/>
      <c r="VUI41" s="265"/>
      <c r="VUJ41" s="246"/>
      <c r="VUK41" s="265"/>
      <c r="VUL41" s="265"/>
      <c r="VUM41" s="265"/>
      <c r="VUN41" s="246"/>
      <c r="VUO41" s="265"/>
      <c r="VUP41" s="265"/>
      <c r="VUQ41" s="265"/>
      <c r="VUR41" s="246"/>
      <c r="VUS41" s="265"/>
      <c r="VUT41" s="265"/>
      <c r="VUU41" s="265"/>
      <c r="VUV41" s="246"/>
      <c r="VUW41" s="265"/>
      <c r="VUX41" s="265"/>
      <c r="VUY41" s="265"/>
      <c r="VUZ41" s="246"/>
      <c r="VVA41" s="265"/>
      <c r="VVB41" s="265"/>
      <c r="VVC41" s="265"/>
      <c r="VVD41" s="246"/>
      <c r="VVE41" s="265"/>
      <c r="VVF41" s="265"/>
      <c r="VVG41" s="265"/>
      <c r="VVH41" s="246"/>
      <c r="VVI41" s="265"/>
      <c r="VVJ41" s="265"/>
      <c r="VVK41" s="265"/>
      <c r="VVL41" s="246"/>
      <c r="VVM41" s="265"/>
      <c r="VVN41" s="265"/>
      <c r="VVO41" s="265"/>
      <c r="VVP41" s="246"/>
      <c r="VVQ41" s="265"/>
      <c r="VVR41" s="265"/>
      <c r="VVS41" s="265"/>
      <c r="VVT41" s="246"/>
      <c r="VVU41" s="265"/>
      <c r="VVV41" s="265"/>
      <c r="VVW41" s="265"/>
      <c r="VVX41" s="246"/>
      <c r="VVY41" s="265"/>
      <c r="VVZ41" s="265"/>
      <c r="VWA41" s="265"/>
      <c r="VWB41" s="246"/>
      <c r="VWC41" s="265"/>
      <c r="VWD41" s="265"/>
      <c r="VWE41" s="265"/>
      <c r="VWF41" s="246"/>
      <c r="VWG41" s="265"/>
      <c r="VWH41" s="265"/>
      <c r="VWI41" s="265"/>
      <c r="VWJ41" s="246"/>
      <c r="VWK41" s="265"/>
      <c r="VWL41" s="265"/>
      <c r="VWM41" s="265"/>
      <c r="VWN41" s="246"/>
      <c r="VWO41" s="265"/>
      <c r="VWP41" s="265"/>
      <c r="VWQ41" s="265"/>
      <c r="VWR41" s="246"/>
      <c r="VWS41" s="265"/>
      <c r="VWT41" s="265"/>
      <c r="VWU41" s="265"/>
      <c r="VWV41" s="246"/>
      <c r="VWW41" s="265"/>
      <c r="VWX41" s="265"/>
      <c r="VWY41" s="265"/>
      <c r="VWZ41" s="246"/>
      <c r="VXA41" s="265"/>
      <c r="VXB41" s="265"/>
      <c r="VXC41" s="265"/>
      <c r="VXD41" s="246"/>
      <c r="VXE41" s="265"/>
      <c r="VXF41" s="265"/>
      <c r="VXG41" s="265"/>
      <c r="VXH41" s="246"/>
      <c r="VXI41" s="265"/>
      <c r="VXJ41" s="265"/>
      <c r="VXK41" s="265"/>
      <c r="VXL41" s="246"/>
      <c r="VXM41" s="265"/>
      <c r="VXN41" s="265"/>
      <c r="VXO41" s="265"/>
      <c r="VXP41" s="246"/>
      <c r="VXQ41" s="265"/>
      <c r="VXR41" s="265"/>
      <c r="VXS41" s="265"/>
      <c r="VXT41" s="246"/>
      <c r="VXU41" s="265"/>
      <c r="VXV41" s="265"/>
      <c r="VXW41" s="265"/>
      <c r="VXX41" s="246"/>
      <c r="VXY41" s="265"/>
      <c r="VXZ41" s="265"/>
      <c r="VYA41" s="265"/>
      <c r="VYB41" s="246"/>
      <c r="VYC41" s="265"/>
      <c r="VYD41" s="265"/>
      <c r="VYE41" s="265"/>
      <c r="VYF41" s="246"/>
      <c r="VYG41" s="265"/>
      <c r="VYH41" s="265"/>
      <c r="VYI41" s="265"/>
      <c r="VYJ41" s="246"/>
      <c r="VYK41" s="265"/>
      <c r="VYL41" s="265"/>
      <c r="VYM41" s="265"/>
      <c r="VYN41" s="246"/>
      <c r="VYO41" s="265"/>
      <c r="VYP41" s="265"/>
      <c r="VYQ41" s="265"/>
      <c r="VYR41" s="246"/>
      <c r="VYS41" s="265"/>
      <c r="VYT41" s="265"/>
      <c r="VYU41" s="265"/>
      <c r="VYV41" s="246"/>
      <c r="VYW41" s="265"/>
      <c r="VYX41" s="265"/>
      <c r="VYY41" s="265"/>
      <c r="VYZ41" s="246"/>
      <c r="VZA41" s="265"/>
      <c r="VZB41" s="265"/>
      <c r="VZC41" s="265"/>
      <c r="VZD41" s="246"/>
      <c r="VZE41" s="265"/>
      <c r="VZF41" s="265"/>
      <c r="VZG41" s="265"/>
      <c r="VZH41" s="246"/>
      <c r="VZI41" s="265"/>
      <c r="VZJ41" s="265"/>
      <c r="VZK41" s="265"/>
      <c r="VZL41" s="246"/>
      <c r="VZM41" s="265"/>
      <c r="VZN41" s="265"/>
      <c r="VZO41" s="265"/>
      <c r="VZP41" s="246"/>
      <c r="VZQ41" s="265"/>
      <c r="VZR41" s="265"/>
      <c r="VZS41" s="265"/>
      <c r="VZT41" s="246"/>
      <c r="VZU41" s="265"/>
      <c r="VZV41" s="265"/>
      <c r="VZW41" s="265"/>
      <c r="VZX41" s="246"/>
      <c r="VZY41" s="265"/>
      <c r="VZZ41" s="265"/>
      <c r="WAA41" s="265"/>
      <c r="WAB41" s="246"/>
      <c r="WAC41" s="265"/>
      <c r="WAD41" s="265"/>
      <c r="WAE41" s="265"/>
      <c r="WAF41" s="246"/>
      <c r="WAG41" s="265"/>
      <c r="WAH41" s="265"/>
      <c r="WAI41" s="265"/>
      <c r="WAJ41" s="246"/>
      <c r="WAK41" s="265"/>
      <c r="WAL41" s="265"/>
      <c r="WAM41" s="265"/>
      <c r="WAN41" s="246"/>
      <c r="WAO41" s="265"/>
      <c r="WAP41" s="265"/>
      <c r="WAQ41" s="265"/>
      <c r="WAR41" s="246"/>
      <c r="WAS41" s="265"/>
      <c r="WAT41" s="265"/>
      <c r="WAU41" s="265"/>
      <c r="WAV41" s="246"/>
      <c r="WAW41" s="265"/>
      <c r="WAX41" s="265"/>
      <c r="WAY41" s="265"/>
      <c r="WAZ41" s="246"/>
      <c r="WBA41" s="265"/>
      <c r="WBB41" s="265"/>
      <c r="WBC41" s="265"/>
      <c r="WBD41" s="246"/>
      <c r="WBE41" s="265"/>
      <c r="WBF41" s="265"/>
      <c r="WBG41" s="265"/>
      <c r="WBH41" s="246"/>
      <c r="WBI41" s="265"/>
      <c r="WBJ41" s="265"/>
      <c r="WBK41" s="265"/>
      <c r="WBL41" s="246"/>
      <c r="WBM41" s="265"/>
      <c r="WBN41" s="265"/>
      <c r="WBO41" s="265"/>
      <c r="WBP41" s="246"/>
      <c r="WBQ41" s="265"/>
      <c r="WBR41" s="265"/>
      <c r="WBS41" s="265"/>
      <c r="WBT41" s="246"/>
      <c r="WBU41" s="265"/>
      <c r="WBV41" s="265"/>
      <c r="WBW41" s="265"/>
      <c r="WBX41" s="246"/>
      <c r="WBY41" s="265"/>
      <c r="WBZ41" s="265"/>
      <c r="WCA41" s="265"/>
      <c r="WCB41" s="246"/>
      <c r="WCC41" s="265"/>
      <c r="WCD41" s="265"/>
      <c r="WCE41" s="265"/>
      <c r="WCF41" s="246"/>
      <c r="WCG41" s="265"/>
      <c r="WCH41" s="265"/>
      <c r="WCI41" s="265"/>
      <c r="WCJ41" s="246"/>
      <c r="WCK41" s="265"/>
      <c r="WCL41" s="265"/>
      <c r="WCM41" s="265"/>
      <c r="WCN41" s="246"/>
      <c r="WCO41" s="265"/>
      <c r="WCP41" s="265"/>
      <c r="WCQ41" s="265"/>
      <c r="WCR41" s="246"/>
      <c r="WCS41" s="265"/>
      <c r="WCT41" s="265"/>
      <c r="WCU41" s="265"/>
      <c r="WCV41" s="246"/>
      <c r="WCW41" s="265"/>
      <c r="WCX41" s="265"/>
      <c r="WCY41" s="265"/>
      <c r="WCZ41" s="246"/>
      <c r="WDA41" s="265"/>
      <c r="WDB41" s="265"/>
      <c r="WDC41" s="265"/>
      <c r="WDD41" s="246"/>
      <c r="WDE41" s="265"/>
      <c r="WDF41" s="265"/>
      <c r="WDG41" s="265"/>
      <c r="WDH41" s="246"/>
      <c r="WDI41" s="265"/>
      <c r="WDJ41" s="265"/>
      <c r="WDK41" s="265"/>
      <c r="WDL41" s="246"/>
      <c r="WDM41" s="265"/>
      <c r="WDN41" s="265"/>
      <c r="WDO41" s="265"/>
      <c r="WDP41" s="246"/>
      <c r="WDQ41" s="265"/>
      <c r="WDR41" s="265"/>
      <c r="WDS41" s="265"/>
      <c r="WDT41" s="246"/>
      <c r="WDU41" s="265"/>
      <c r="WDV41" s="265"/>
      <c r="WDW41" s="265"/>
      <c r="WDX41" s="246"/>
      <c r="WDY41" s="265"/>
      <c r="WDZ41" s="265"/>
      <c r="WEA41" s="265"/>
      <c r="WEB41" s="246"/>
      <c r="WEC41" s="265"/>
      <c r="WED41" s="265"/>
      <c r="WEE41" s="265"/>
      <c r="WEF41" s="246"/>
      <c r="WEG41" s="265"/>
      <c r="WEH41" s="265"/>
      <c r="WEI41" s="265"/>
      <c r="WEJ41" s="246"/>
      <c r="WEK41" s="265"/>
      <c r="WEL41" s="265"/>
      <c r="WEM41" s="265"/>
      <c r="WEN41" s="246"/>
      <c r="WEO41" s="265"/>
      <c r="WEP41" s="265"/>
      <c r="WEQ41" s="265"/>
      <c r="WER41" s="246"/>
      <c r="WES41" s="265"/>
      <c r="WET41" s="265"/>
      <c r="WEU41" s="265"/>
      <c r="WEV41" s="246"/>
      <c r="WEW41" s="265"/>
      <c r="WEX41" s="265"/>
      <c r="WEY41" s="265"/>
      <c r="WEZ41" s="246"/>
      <c r="WFA41" s="265"/>
      <c r="WFB41" s="265"/>
      <c r="WFC41" s="265"/>
      <c r="WFD41" s="246"/>
      <c r="WFE41" s="265"/>
      <c r="WFF41" s="265"/>
      <c r="WFG41" s="265"/>
      <c r="WFH41" s="246"/>
      <c r="WFI41" s="265"/>
      <c r="WFJ41" s="265"/>
      <c r="WFK41" s="265"/>
      <c r="WFL41" s="246"/>
      <c r="WFM41" s="265"/>
      <c r="WFN41" s="265"/>
      <c r="WFO41" s="265"/>
      <c r="WFP41" s="246"/>
      <c r="WFQ41" s="265"/>
      <c r="WFR41" s="265"/>
      <c r="WFS41" s="265"/>
      <c r="WFT41" s="246"/>
      <c r="WFU41" s="265"/>
      <c r="WFV41" s="265"/>
      <c r="WFW41" s="265"/>
      <c r="WFX41" s="246"/>
      <c r="WFY41" s="265"/>
      <c r="WFZ41" s="265"/>
      <c r="WGA41" s="265"/>
      <c r="WGB41" s="246"/>
      <c r="WGC41" s="265"/>
      <c r="WGD41" s="265"/>
      <c r="WGE41" s="265"/>
      <c r="WGF41" s="246"/>
      <c r="WGG41" s="265"/>
      <c r="WGH41" s="265"/>
      <c r="WGI41" s="265"/>
      <c r="WGJ41" s="246"/>
      <c r="WGK41" s="265"/>
      <c r="WGL41" s="265"/>
      <c r="WGM41" s="265"/>
      <c r="WGN41" s="246"/>
      <c r="WGO41" s="265"/>
      <c r="WGP41" s="265"/>
      <c r="WGQ41" s="265"/>
      <c r="WGR41" s="246"/>
      <c r="WGS41" s="265"/>
      <c r="WGT41" s="265"/>
      <c r="WGU41" s="265"/>
      <c r="WGV41" s="246"/>
      <c r="WGW41" s="265"/>
      <c r="WGX41" s="265"/>
      <c r="WGY41" s="265"/>
      <c r="WGZ41" s="246"/>
      <c r="WHA41" s="265"/>
      <c r="WHB41" s="265"/>
      <c r="WHC41" s="265"/>
      <c r="WHD41" s="246"/>
      <c r="WHE41" s="265"/>
      <c r="WHF41" s="265"/>
      <c r="WHG41" s="265"/>
      <c r="WHH41" s="246"/>
      <c r="WHI41" s="265"/>
      <c r="WHJ41" s="265"/>
      <c r="WHK41" s="265"/>
      <c r="WHL41" s="246"/>
      <c r="WHM41" s="265"/>
      <c r="WHN41" s="265"/>
      <c r="WHO41" s="265"/>
      <c r="WHP41" s="246"/>
      <c r="WHQ41" s="265"/>
      <c r="WHR41" s="265"/>
      <c r="WHS41" s="265"/>
      <c r="WHT41" s="246"/>
      <c r="WHU41" s="265"/>
      <c r="WHV41" s="265"/>
      <c r="WHW41" s="265"/>
      <c r="WHX41" s="246"/>
      <c r="WHY41" s="265"/>
      <c r="WHZ41" s="265"/>
      <c r="WIA41" s="265"/>
      <c r="WIB41" s="246"/>
      <c r="WIC41" s="265"/>
      <c r="WID41" s="265"/>
      <c r="WIE41" s="265"/>
      <c r="WIF41" s="246"/>
      <c r="WIG41" s="265"/>
      <c r="WIH41" s="265"/>
      <c r="WII41" s="265"/>
      <c r="WIJ41" s="246"/>
      <c r="WIK41" s="265"/>
      <c r="WIL41" s="265"/>
      <c r="WIM41" s="265"/>
      <c r="WIN41" s="246"/>
      <c r="WIO41" s="265"/>
      <c r="WIP41" s="265"/>
      <c r="WIQ41" s="265"/>
      <c r="WIR41" s="246"/>
      <c r="WIS41" s="265"/>
      <c r="WIT41" s="265"/>
      <c r="WIU41" s="265"/>
      <c r="WIV41" s="246"/>
      <c r="WIW41" s="265"/>
      <c r="WIX41" s="265"/>
      <c r="WIY41" s="265"/>
      <c r="WIZ41" s="246"/>
      <c r="WJA41" s="265"/>
      <c r="WJB41" s="265"/>
      <c r="WJC41" s="265"/>
      <c r="WJD41" s="246"/>
      <c r="WJE41" s="265"/>
      <c r="WJF41" s="265"/>
      <c r="WJG41" s="265"/>
      <c r="WJH41" s="246"/>
      <c r="WJI41" s="265"/>
      <c r="WJJ41" s="265"/>
      <c r="WJK41" s="265"/>
      <c r="WJL41" s="246"/>
      <c r="WJM41" s="265"/>
      <c r="WJN41" s="265"/>
      <c r="WJO41" s="265"/>
      <c r="WJP41" s="246"/>
      <c r="WJQ41" s="265"/>
      <c r="WJR41" s="265"/>
      <c r="WJS41" s="265"/>
      <c r="WJT41" s="246"/>
      <c r="WJU41" s="265"/>
      <c r="WJV41" s="265"/>
      <c r="WJW41" s="265"/>
      <c r="WJX41" s="246"/>
      <c r="WJY41" s="265"/>
      <c r="WJZ41" s="265"/>
      <c r="WKA41" s="265"/>
      <c r="WKB41" s="246"/>
      <c r="WKC41" s="265"/>
      <c r="WKD41" s="265"/>
      <c r="WKE41" s="265"/>
      <c r="WKF41" s="246"/>
      <c r="WKG41" s="265"/>
      <c r="WKH41" s="265"/>
      <c r="WKI41" s="265"/>
      <c r="WKJ41" s="246"/>
      <c r="WKK41" s="265"/>
      <c r="WKL41" s="265"/>
      <c r="WKM41" s="265"/>
      <c r="WKN41" s="246"/>
      <c r="WKO41" s="265"/>
      <c r="WKP41" s="265"/>
      <c r="WKQ41" s="265"/>
      <c r="WKR41" s="246"/>
      <c r="WKS41" s="265"/>
      <c r="WKT41" s="265"/>
      <c r="WKU41" s="265"/>
      <c r="WKV41" s="246"/>
      <c r="WKW41" s="265"/>
      <c r="WKX41" s="265"/>
      <c r="WKY41" s="265"/>
      <c r="WKZ41" s="246"/>
      <c r="WLA41" s="265"/>
      <c r="WLB41" s="265"/>
      <c r="WLC41" s="265"/>
      <c r="WLD41" s="246"/>
      <c r="WLE41" s="265"/>
      <c r="WLF41" s="265"/>
      <c r="WLG41" s="265"/>
      <c r="WLH41" s="246"/>
      <c r="WLI41" s="265"/>
      <c r="WLJ41" s="265"/>
      <c r="WLK41" s="265"/>
      <c r="WLL41" s="246"/>
      <c r="WLM41" s="265"/>
      <c r="WLN41" s="265"/>
      <c r="WLO41" s="265"/>
      <c r="WLP41" s="246"/>
      <c r="WLQ41" s="265"/>
      <c r="WLR41" s="265"/>
      <c r="WLS41" s="265"/>
      <c r="WLT41" s="246"/>
      <c r="WLU41" s="265"/>
      <c r="WLV41" s="265"/>
      <c r="WLW41" s="265"/>
      <c r="WLX41" s="246"/>
      <c r="WLY41" s="265"/>
      <c r="WLZ41" s="265"/>
      <c r="WMA41" s="265"/>
      <c r="WMB41" s="246"/>
      <c r="WMC41" s="265"/>
      <c r="WMD41" s="265"/>
      <c r="WME41" s="265"/>
      <c r="WMF41" s="246"/>
      <c r="WMG41" s="265"/>
      <c r="WMH41" s="265"/>
      <c r="WMI41" s="265"/>
      <c r="WMJ41" s="246"/>
      <c r="WMK41" s="265"/>
      <c r="WML41" s="265"/>
      <c r="WMM41" s="265"/>
      <c r="WMN41" s="246"/>
      <c r="WMO41" s="265"/>
      <c r="WMP41" s="265"/>
      <c r="WMQ41" s="265"/>
      <c r="WMR41" s="246"/>
      <c r="WMS41" s="265"/>
      <c r="WMT41" s="265"/>
      <c r="WMU41" s="265"/>
      <c r="WMV41" s="246"/>
      <c r="WMW41" s="265"/>
      <c r="WMX41" s="265"/>
      <c r="WMY41" s="265"/>
      <c r="WMZ41" s="246"/>
      <c r="WNA41" s="265"/>
      <c r="WNB41" s="265"/>
      <c r="WNC41" s="265"/>
      <c r="WND41" s="246"/>
      <c r="WNE41" s="265"/>
      <c r="WNF41" s="265"/>
      <c r="WNG41" s="265"/>
      <c r="WNH41" s="246"/>
      <c r="WNI41" s="265"/>
      <c r="WNJ41" s="265"/>
      <c r="WNK41" s="265"/>
      <c r="WNL41" s="246"/>
      <c r="WNM41" s="265"/>
      <c r="WNN41" s="265"/>
      <c r="WNO41" s="265"/>
      <c r="WNP41" s="246"/>
      <c r="WNQ41" s="265"/>
      <c r="WNR41" s="265"/>
      <c r="WNS41" s="265"/>
      <c r="WNT41" s="246"/>
      <c r="WNU41" s="265"/>
      <c r="WNV41" s="265"/>
      <c r="WNW41" s="265"/>
      <c r="WNX41" s="246"/>
      <c r="WNY41" s="265"/>
      <c r="WNZ41" s="265"/>
      <c r="WOA41" s="265"/>
      <c r="WOB41" s="246"/>
      <c r="WOC41" s="265"/>
      <c r="WOD41" s="265"/>
      <c r="WOE41" s="265"/>
      <c r="WOF41" s="246"/>
      <c r="WOG41" s="265"/>
      <c r="WOH41" s="265"/>
      <c r="WOI41" s="265"/>
      <c r="WOJ41" s="246"/>
      <c r="WOK41" s="265"/>
      <c r="WOL41" s="265"/>
      <c r="WOM41" s="265"/>
      <c r="WON41" s="246"/>
      <c r="WOO41" s="265"/>
      <c r="WOP41" s="265"/>
      <c r="WOQ41" s="265"/>
      <c r="WOR41" s="246"/>
      <c r="WOS41" s="265"/>
      <c r="WOT41" s="265"/>
      <c r="WOU41" s="265"/>
      <c r="WOV41" s="246"/>
      <c r="WOW41" s="265"/>
      <c r="WOX41" s="265"/>
      <c r="WOY41" s="265"/>
      <c r="WOZ41" s="246"/>
      <c r="WPA41" s="265"/>
      <c r="WPB41" s="265"/>
      <c r="WPC41" s="265"/>
      <c r="WPD41" s="246"/>
      <c r="WPE41" s="265"/>
      <c r="WPF41" s="265"/>
      <c r="WPG41" s="265"/>
      <c r="WPH41" s="246"/>
      <c r="WPI41" s="265"/>
      <c r="WPJ41" s="265"/>
      <c r="WPK41" s="265"/>
      <c r="WPL41" s="246"/>
      <c r="WPM41" s="265"/>
      <c r="WPN41" s="265"/>
      <c r="WPO41" s="265"/>
      <c r="WPP41" s="246"/>
      <c r="WPQ41" s="265"/>
      <c r="WPR41" s="265"/>
      <c r="WPS41" s="265"/>
      <c r="WPT41" s="246"/>
      <c r="WPU41" s="265"/>
      <c r="WPV41" s="265"/>
      <c r="WPW41" s="265"/>
      <c r="WPX41" s="246"/>
      <c r="WPY41" s="265"/>
      <c r="WPZ41" s="265"/>
      <c r="WQA41" s="265"/>
      <c r="WQB41" s="246"/>
      <c r="WQC41" s="265"/>
      <c r="WQD41" s="265"/>
      <c r="WQE41" s="265"/>
      <c r="WQF41" s="246"/>
      <c r="WQG41" s="265"/>
      <c r="WQH41" s="265"/>
      <c r="WQI41" s="265"/>
      <c r="WQJ41" s="246"/>
      <c r="WQK41" s="265"/>
      <c r="WQL41" s="265"/>
      <c r="WQM41" s="265"/>
      <c r="WQN41" s="246"/>
      <c r="WQO41" s="265"/>
      <c r="WQP41" s="265"/>
      <c r="WQQ41" s="265"/>
      <c r="WQR41" s="246"/>
      <c r="WQS41" s="265"/>
      <c r="WQT41" s="265"/>
      <c r="WQU41" s="265"/>
      <c r="WQV41" s="246"/>
      <c r="WQW41" s="265"/>
      <c r="WQX41" s="265"/>
      <c r="WQY41" s="265"/>
      <c r="WQZ41" s="246"/>
      <c r="WRA41" s="265"/>
      <c r="WRB41" s="265"/>
      <c r="WRC41" s="265"/>
      <c r="WRD41" s="246"/>
      <c r="WRE41" s="265"/>
      <c r="WRF41" s="265"/>
      <c r="WRG41" s="265"/>
      <c r="WRH41" s="246"/>
      <c r="WRI41" s="265"/>
      <c r="WRJ41" s="265"/>
      <c r="WRK41" s="265"/>
      <c r="WRL41" s="246"/>
      <c r="WRM41" s="265"/>
      <c r="WRN41" s="265"/>
      <c r="WRO41" s="265"/>
      <c r="WRP41" s="246"/>
      <c r="WRQ41" s="265"/>
      <c r="WRR41" s="265"/>
      <c r="WRS41" s="265"/>
      <c r="WRT41" s="246"/>
      <c r="WRU41" s="265"/>
      <c r="WRV41" s="265"/>
      <c r="WRW41" s="265"/>
      <c r="WRX41" s="246"/>
      <c r="WRY41" s="265"/>
      <c r="WRZ41" s="265"/>
      <c r="WSA41" s="265"/>
      <c r="WSB41" s="246"/>
      <c r="WSC41" s="265"/>
      <c r="WSD41" s="265"/>
      <c r="WSE41" s="265"/>
      <c r="WSF41" s="246"/>
      <c r="WSG41" s="265"/>
      <c r="WSH41" s="265"/>
      <c r="WSI41" s="265"/>
      <c r="WSJ41" s="246"/>
      <c r="WSK41" s="265"/>
      <c r="WSL41" s="265"/>
      <c r="WSM41" s="265"/>
      <c r="WSN41" s="246"/>
      <c r="WSO41" s="265"/>
      <c r="WSP41" s="265"/>
      <c r="WSQ41" s="265"/>
      <c r="WSR41" s="246"/>
      <c r="WSS41" s="265"/>
      <c r="WST41" s="265"/>
      <c r="WSU41" s="265"/>
      <c r="WSV41" s="246"/>
      <c r="WSW41" s="265"/>
      <c r="WSX41" s="265"/>
      <c r="WSY41" s="265"/>
      <c r="WSZ41" s="246"/>
      <c r="WTA41" s="265"/>
      <c r="WTB41" s="265"/>
      <c r="WTC41" s="265"/>
      <c r="WTD41" s="246"/>
      <c r="WTE41" s="265"/>
      <c r="WTF41" s="265"/>
      <c r="WTG41" s="265"/>
      <c r="WTH41" s="246"/>
      <c r="WTI41" s="265"/>
      <c r="WTJ41" s="265"/>
      <c r="WTK41" s="265"/>
      <c r="WTL41" s="246"/>
      <c r="WTM41" s="265"/>
      <c r="WTN41" s="265"/>
      <c r="WTO41" s="265"/>
      <c r="WTP41" s="246"/>
      <c r="WTQ41" s="265"/>
      <c r="WTR41" s="265"/>
      <c r="WTS41" s="265"/>
      <c r="WTT41" s="246"/>
      <c r="WTU41" s="265"/>
      <c r="WTV41" s="265"/>
      <c r="WTW41" s="265"/>
      <c r="WTX41" s="246"/>
      <c r="WTY41" s="265"/>
      <c r="WTZ41" s="265"/>
      <c r="WUA41" s="265"/>
      <c r="WUB41" s="246"/>
      <c r="WUC41" s="265"/>
      <c r="WUD41" s="265"/>
      <c r="WUE41" s="265"/>
      <c r="WUF41" s="246"/>
      <c r="WUG41" s="265"/>
      <c r="WUH41" s="265"/>
      <c r="WUI41" s="265"/>
      <c r="WUJ41" s="246"/>
      <c r="WUK41" s="265"/>
      <c r="WUL41" s="265"/>
      <c r="WUM41" s="265"/>
      <c r="WUN41" s="246"/>
      <c r="WUO41" s="265"/>
      <c r="WUP41" s="265"/>
      <c r="WUQ41" s="265"/>
      <c r="WUR41" s="246"/>
      <c r="WUS41" s="265"/>
      <c r="WUT41" s="265"/>
      <c r="WUU41" s="265"/>
      <c r="WUV41" s="246"/>
      <c r="WUW41" s="265"/>
      <c r="WUX41" s="265"/>
      <c r="WUY41" s="265"/>
      <c r="WUZ41" s="246"/>
      <c r="WVA41" s="265"/>
      <c r="WVB41" s="265"/>
      <c r="WVC41" s="265"/>
      <c r="WVD41" s="246"/>
      <c r="WVE41" s="265"/>
      <c r="WVF41" s="265"/>
      <c r="WVG41" s="265"/>
      <c r="WVH41" s="246"/>
      <c r="WVI41" s="265"/>
      <c r="WVJ41" s="265"/>
      <c r="WVK41" s="265"/>
      <c r="WVL41" s="246"/>
      <c r="WVM41" s="265"/>
      <c r="WVN41" s="265"/>
      <c r="WVO41" s="265"/>
      <c r="WVP41" s="246"/>
      <c r="WVQ41" s="265"/>
      <c r="WVR41" s="265"/>
      <c r="WVS41" s="265"/>
      <c r="WVT41" s="246"/>
      <c r="WVU41" s="265"/>
      <c r="WVV41" s="265"/>
      <c r="WVW41" s="265"/>
      <c r="WVX41" s="246"/>
      <c r="WVY41" s="265"/>
      <c r="WVZ41" s="265"/>
      <c r="WWA41" s="265"/>
      <c r="WWB41" s="246"/>
      <c r="WWC41" s="265"/>
      <c r="WWD41" s="265"/>
      <c r="WWE41" s="265"/>
      <c r="WWF41" s="246"/>
      <c r="WWG41" s="265"/>
      <c r="WWH41" s="265"/>
      <c r="WWI41" s="265"/>
      <c r="WWJ41" s="246"/>
      <c r="WWK41" s="265"/>
      <c r="WWL41" s="265"/>
      <c r="WWM41" s="265"/>
      <c r="WWN41" s="246"/>
      <c r="WWO41" s="265"/>
      <c r="WWP41" s="265"/>
      <c r="WWQ41" s="265"/>
      <c r="WWR41" s="246"/>
      <c r="WWS41" s="265"/>
      <c r="WWT41" s="265"/>
      <c r="WWU41" s="265"/>
      <c r="WWV41" s="246"/>
      <c r="WWW41" s="265"/>
      <c r="WWX41" s="265"/>
      <c r="WWY41" s="265"/>
      <c r="WWZ41" s="246"/>
      <c r="WXA41" s="265"/>
      <c r="WXB41" s="265"/>
      <c r="WXC41" s="265"/>
      <c r="WXD41" s="246"/>
      <c r="WXE41" s="265"/>
      <c r="WXF41" s="265"/>
      <c r="WXG41" s="265"/>
      <c r="WXH41" s="246"/>
      <c r="WXI41" s="265"/>
      <c r="WXJ41" s="265"/>
      <c r="WXK41" s="265"/>
      <c r="WXL41" s="246"/>
      <c r="WXM41" s="265"/>
      <c r="WXN41" s="265"/>
      <c r="WXO41" s="265"/>
      <c r="WXP41" s="246"/>
      <c r="WXQ41" s="265"/>
      <c r="WXR41" s="265"/>
      <c r="WXS41" s="265"/>
      <c r="WXT41" s="246"/>
      <c r="WXU41" s="265"/>
      <c r="WXV41" s="265"/>
      <c r="WXW41" s="265"/>
      <c r="WXX41" s="246"/>
      <c r="WXY41" s="265"/>
      <c r="WXZ41" s="265"/>
      <c r="WYA41" s="265"/>
      <c r="WYB41" s="246"/>
      <c r="WYC41" s="265"/>
      <c r="WYD41" s="265"/>
      <c r="WYE41" s="265"/>
      <c r="WYF41" s="246"/>
      <c r="WYG41" s="265"/>
      <c r="WYH41" s="265"/>
      <c r="WYI41" s="265"/>
      <c r="WYJ41" s="246"/>
      <c r="WYK41" s="265"/>
      <c r="WYL41" s="265"/>
      <c r="WYM41" s="265"/>
      <c r="WYN41" s="246"/>
      <c r="WYO41" s="265"/>
      <c r="WYP41" s="265"/>
      <c r="WYQ41" s="265"/>
      <c r="WYR41" s="246"/>
      <c r="WYS41" s="265"/>
      <c r="WYT41" s="265"/>
      <c r="WYU41" s="265"/>
      <c r="WYV41" s="246"/>
      <c r="WYW41" s="265"/>
      <c r="WYX41" s="265"/>
      <c r="WYY41" s="265"/>
      <c r="WYZ41" s="246"/>
      <c r="WZA41" s="265"/>
      <c r="WZB41" s="265"/>
      <c r="WZC41" s="265"/>
      <c r="WZD41" s="246"/>
      <c r="WZE41" s="265"/>
      <c r="WZF41" s="265"/>
      <c r="WZG41" s="265"/>
      <c r="WZH41" s="246"/>
      <c r="WZI41" s="265"/>
      <c r="WZJ41" s="265"/>
      <c r="WZK41" s="265"/>
      <c r="WZL41" s="246"/>
      <c r="WZM41" s="265"/>
      <c r="WZN41" s="265"/>
      <c r="WZO41" s="265"/>
      <c r="WZP41" s="246"/>
      <c r="WZQ41" s="265"/>
      <c r="WZR41" s="265"/>
      <c r="WZS41" s="265"/>
      <c r="WZT41" s="246"/>
      <c r="WZU41" s="265"/>
      <c r="WZV41" s="265"/>
      <c r="WZW41" s="265"/>
      <c r="WZX41" s="246"/>
      <c r="WZY41" s="265"/>
      <c r="WZZ41" s="265"/>
      <c r="XAA41" s="265"/>
    </row>
    <row r="42" spans="1:16251" s="245" customFormat="1" ht="17.25" customHeight="1" x14ac:dyDescent="0.5">
      <c r="A42" s="3"/>
      <c r="B42" s="117"/>
      <c r="C42" s="117"/>
      <c r="D42" s="117"/>
      <c r="E42" s="117"/>
      <c r="F42" s="252"/>
      <c r="G42" s="252"/>
      <c r="H42" s="246"/>
      <c r="I42" s="252"/>
      <c r="J42" s="252"/>
      <c r="K42" s="252"/>
      <c r="L42" s="246"/>
      <c r="M42" s="252"/>
      <c r="N42" s="252"/>
      <c r="O42" s="252"/>
      <c r="P42" s="246"/>
      <c r="Q42" s="252"/>
      <c r="R42" s="252"/>
      <c r="S42" s="246"/>
      <c r="T42" s="252"/>
      <c r="U42" s="252"/>
      <c r="V42" s="252"/>
      <c r="W42" s="246"/>
      <c r="X42" s="252"/>
      <c r="Y42" s="252"/>
      <c r="Z42" s="252"/>
      <c r="AA42" s="246"/>
      <c r="AB42" s="252"/>
      <c r="AC42" s="252"/>
      <c r="AD42" s="252"/>
      <c r="AE42" s="246"/>
      <c r="AF42" s="252"/>
      <c r="AG42" s="252"/>
      <c r="AH42" s="252"/>
      <c r="AI42" s="246"/>
      <c r="AJ42" s="252"/>
      <c r="AK42" s="252"/>
      <c r="AL42" s="252"/>
      <c r="AM42" s="252"/>
      <c r="AN42" s="246"/>
      <c r="AO42" s="252"/>
      <c r="AP42" s="252"/>
      <c r="AQ42" s="252"/>
      <c r="AR42" s="246"/>
      <c r="AS42" s="252"/>
      <c r="AT42" s="252"/>
      <c r="AU42" s="252"/>
      <c r="AV42" s="246"/>
      <c r="AW42" s="252"/>
      <c r="AX42" s="252"/>
      <c r="AY42" s="252"/>
      <c r="AZ42" s="246"/>
      <c r="BA42" s="252"/>
      <c r="BB42" s="252"/>
      <c r="BC42" s="252"/>
      <c r="BD42" s="246"/>
      <c r="BE42" s="252"/>
      <c r="BF42" s="252"/>
      <c r="BG42" s="252"/>
      <c r="BH42" s="246"/>
      <c r="BI42" s="252"/>
      <c r="BJ42" s="252"/>
      <c r="BK42" s="252"/>
      <c r="BL42" s="246"/>
      <c r="BM42" s="252"/>
      <c r="BN42" s="252"/>
      <c r="BO42" s="252"/>
      <c r="BP42" s="246"/>
      <c r="BQ42" s="252"/>
      <c r="BR42" s="252"/>
      <c r="BS42" s="252"/>
      <c r="BT42" s="246"/>
      <c r="BU42" s="252"/>
      <c r="BV42" s="252"/>
      <c r="BW42" s="252"/>
      <c r="BX42" s="246"/>
      <c r="BY42" s="252"/>
      <c r="BZ42" s="252"/>
      <c r="CA42" s="252"/>
      <c r="CB42" s="246"/>
      <c r="CC42" s="252"/>
      <c r="CD42" s="252"/>
      <c r="CE42" s="252"/>
      <c r="CF42" s="246"/>
      <c r="CG42" s="252"/>
      <c r="CH42" s="252"/>
      <c r="CI42" s="252"/>
      <c r="CJ42" s="246"/>
      <c r="CK42" s="252"/>
      <c r="CL42" s="252"/>
      <c r="CM42" s="252"/>
      <c r="CN42" s="246"/>
      <c r="CO42" s="252"/>
      <c r="CP42" s="252"/>
      <c r="CQ42" s="252"/>
      <c r="CR42" s="246"/>
      <c r="CS42" s="252"/>
      <c r="CT42" s="252"/>
      <c r="CU42" s="252"/>
      <c r="CV42" s="246"/>
      <c r="CW42" s="252"/>
      <c r="CX42" s="252"/>
      <c r="CY42" s="252"/>
      <c r="CZ42" s="246"/>
      <c r="DA42" s="252"/>
      <c r="DB42" s="252"/>
      <c r="DC42" s="252"/>
      <c r="DD42" s="246"/>
      <c r="DE42" s="252"/>
      <c r="DF42" s="252"/>
      <c r="DG42" s="252"/>
      <c r="DH42" s="246"/>
      <c r="DI42" s="252"/>
      <c r="DJ42" s="252"/>
      <c r="DK42" s="252"/>
      <c r="DL42" s="246"/>
      <c r="DM42" s="252"/>
      <c r="DN42" s="252"/>
      <c r="DO42" s="252"/>
      <c r="DP42" s="246"/>
      <c r="DQ42" s="252"/>
      <c r="DR42" s="252"/>
      <c r="DS42" s="252"/>
      <c r="DT42" s="246"/>
      <c r="DU42" s="252"/>
      <c r="DV42" s="252"/>
      <c r="DW42" s="252"/>
      <c r="DX42" s="246"/>
      <c r="DY42" s="252"/>
      <c r="DZ42" s="252"/>
      <c r="EA42" s="252"/>
      <c r="EB42" s="246"/>
      <c r="EC42" s="252"/>
      <c r="ED42" s="252"/>
      <c r="EE42" s="252"/>
      <c r="EF42" s="246"/>
      <c r="EG42" s="252"/>
      <c r="EH42" s="252"/>
      <c r="EI42" s="252"/>
      <c r="EJ42" s="246"/>
      <c r="EK42" s="252"/>
      <c r="EL42" s="252"/>
      <c r="EM42" s="252"/>
      <c r="EN42" s="246"/>
      <c r="EO42" s="252"/>
      <c r="EP42" s="252"/>
      <c r="EQ42" s="252"/>
      <c r="ER42" s="246"/>
      <c r="ES42" s="252"/>
      <c r="ET42" s="252"/>
      <c r="EU42" s="252"/>
      <c r="EV42" s="246"/>
      <c r="EW42" s="252"/>
      <c r="EX42" s="252"/>
      <c r="EY42" s="252"/>
      <c r="EZ42" s="246"/>
      <c r="FA42" s="252"/>
      <c r="FB42" s="252"/>
      <c r="FC42" s="252"/>
      <c r="FD42" s="246"/>
      <c r="FE42" s="252"/>
      <c r="FF42" s="252"/>
      <c r="FG42" s="252"/>
      <c r="FH42" s="246"/>
      <c r="FI42" s="252"/>
      <c r="FJ42" s="252"/>
      <c r="FK42" s="252"/>
      <c r="FL42" s="246"/>
      <c r="FM42" s="252"/>
      <c r="FN42" s="252"/>
      <c r="FO42" s="252"/>
      <c r="FP42" s="246"/>
      <c r="FQ42" s="252"/>
      <c r="FR42" s="252"/>
      <c r="FS42" s="252"/>
      <c r="FT42" s="246"/>
      <c r="FU42" s="252"/>
      <c r="FV42" s="252"/>
      <c r="FW42" s="252"/>
      <c r="FX42" s="246"/>
      <c r="FY42" s="252"/>
      <c r="FZ42" s="252"/>
      <c r="GA42" s="252"/>
      <c r="GB42" s="246"/>
      <c r="GC42" s="252"/>
      <c r="GD42" s="252"/>
      <c r="GE42" s="252"/>
      <c r="GF42" s="246"/>
      <c r="GG42" s="252"/>
      <c r="GH42" s="252"/>
      <c r="GI42" s="252"/>
      <c r="GJ42" s="246"/>
      <c r="GK42" s="252"/>
      <c r="GL42" s="252"/>
      <c r="GM42" s="252"/>
      <c r="GN42" s="246"/>
      <c r="GO42" s="252"/>
      <c r="GP42" s="252"/>
      <c r="GQ42" s="252"/>
      <c r="GR42" s="246"/>
      <c r="GS42" s="252"/>
      <c r="GT42" s="252"/>
      <c r="GU42" s="252"/>
      <c r="GV42" s="246"/>
      <c r="GW42" s="252"/>
      <c r="GX42" s="252"/>
      <c r="GY42" s="252"/>
      <c r="GZ42" s="246"/>
      <c r="HA42" s="252"/>
      <c r="HB42" s="252"/>
      <c r="HC42" s="252"/>
      <c r="HD42" s="246"/>
      <c r="HE42" s="252"/>
      <c r="HF42" s="252"/>
      <c r="HG42" s="252"/>
      <c r="HH42" s="246"/>
      <c r="HI42" s="252"/>
      <c r="HJ42" s="252"/>
      <c r="HK42" s="252"/>
      <c r="HL42" s="246"/>
      <c r="HM42" s="252"/>
      <c r="HN42" s="252"/>
      <c r="HO42" s="252"/>
      <c r="HP42" s="246"/>
      <c r="HQ42" s="252"/>
      <c r="HR42" s="252"/>
      <c r="HS42" s="252"/>
      <c r="HT42" s="246"/>
      <c r="HU42" s="252"/>
      <c r="HV42" s="252"/>
      <c r="HW42" s="252"/>
      <c r="HX42" s="246"/>
      <c r="HY42" s="252"/>
      <c r="HZ42" s="252"/>
      <c r="IA42" s="252"/>
      <c r="IB42" s="246"/>
      <c r="IC42" s="252"/>
      <c r="ID42" s="252"/>
      <c r="IE42" s="252"/>
      <c r="IF42" s="246"/>
      <c r="IG42" s="252"/>
      <c r="IH42" s="252"/>
      <c r="II42" s="252"/>
      <c r="IJ42" s="246"/>
      <c r="IK42" s="252"/>
      <c r="IL42" s="252"/>
      <c r="IM42" s="252"/>
      <c r="IN42" s="246"/>
      <c r="IO42" s="252"/>
      <c r="IP42" s="252"/>
      <c r="IQ42" s="252"/>
      <c r="IR42" s="246"/>
      <c r="IS42" s="265"/>
      <c r="IT42" s="265"/>
      <c r="IU42" s="265"/>
      <c r="IV42" s="246"/>
      <c r="IW42" s="265"/>
      <c r="IX42" s="265"/>
      <c r="IY42" s="265"/>
      <c r="IZ42" s="246"/>
      <c r="JA42" s="265"/>
      <c r="JB42" s="265"/>
      <c r="JC42" s="265"/>
      <c r="JD42" s="246"/>
      <c r="JE42" s="265"/>
      <c r="JF42" s="265"/>
      <c r="JG42" s="265"/>
      <c r="JH42" s="246"/>
      <c r="JI42" s="265"/>
      <c r="JJ42" s="265"/>
      <c r="JK42" s="265"/>
      <c r="JL42" s="246"/>
      <c r="JM42" s="265"/>
      <c r="JN42" s="265"/>
      <c r="JO42" s="265"/>
      <c r="JP42" s="246"/>
      <c r="JQ42" s="265"/>
      <c r="JR42" s="265"/>
      <c r="JS42" s="265"/>
      <c r="JT42" s="246"/>
      <c r="JU42" s="265"/>
      <c r="JV42" s="265"/>
      <c r="JW42" s="265"/>
      <c r="JX42" s="246"/>
      <c r="JY42" s="265"/>
      <c r="JZ42" s="265"/>
      <c r="KA42" s="265"/>
      <c r="KB42" s="246"/>
      <c r="KC42" s="265"/>
      <c r="KD42" s="265"/>
      <c r="KE42" s="265"/>
      <c r="KF42" s="246"/>
      <c r="KG42" s="265"/>
      <c r="KH42" s="265"/>
      <c r="KI42" s="265"/>
      <c r="KJ42" s="246"/>
      <c r="KK42" s="265"/>
      <c r="KL42" s="265"/>
      <c r="KM42" s="265"/>
      <c r="KN42" s="246"/>
      <c r="KO42" s="265"/>
      <c r="KP42" s="265"/>
      <c r="KQ42" s="265"/>
      <c r="KR42" s="246"/>
      <c r="KS42" s="265"/>
      <c r="KT42" s="265"/>
      <c r="KU42" s="265"/>
      <c r="KV42" s="246"/>
      <c r="KW42" s="265"/>
      <c r="KX42" s="265"/>
      <c r="KY42" s="265"/>
      <c r="KZ42" s="246"/>
      <c r="LA42" s="265"/>
      <c r="LB42" s="265"/>
      <c r="LC42" s="265"/>
      <c r="LD42" s="246"/>
      <c r="LE42" s="265"/>
      <c r="LF42" s="265"/>
      <c r="LG42" s="265"/>
      <c r="LH42" s="246"/>
      <c r="LI42" s="265"/>
      <c r="LJ42" s="265"/>
      <c r="LK42" s="265"/>
      <c r="LL42" s="246"/>
      <c r="LM42" s="265"/>
      <c r="LN42" s="265"/>
      <c r="LO42" s="265"/>
      <c r="LP42" s="246"/>
      <c r="LQ42" s="265"/>
      <c r="LR42" s="265"/>
      <c r="LS42" s="265"/>
      <c r="LT42" s="246"/>
      <c r="LU42" s="265"/>
      <c r="LV42" s="265"/>
      <c r="LW42" s="265"/>
      <c r="LX42" s="246"/>
      <c r="LY42" s="265"/>
      <c r="LZ42" s="265"/>
      <c r="MA42" s="265"/>
      <c r="MB42" s="246"/>
      <c r="MC42" s="265"/>
      <c r="MD42" s="265"/>
      <c r="ME42" s="265"/>
      <c r="MF42" s="246"/>
      <c r="MG42" s="265"/>
      <c r="MH42" s="265"/>
      <c r="MI42" s="265"/>
      <c r="MJ42" s="246"/>
      <c r="MK42" s="265"/>
      <c r="ML42" s="265"/>
      <c r="MM42" s="265"/>
      <c r="MN42" s="246"/>
      <c r="MO42" s="265"/>
      <c r="MP42" s="265"/>
      <c r="MQ42" s="265"/>
      <c r="MR42" s="246"/>
      <c r="MS42" s="265"/>
      <c r="MT42" s="265"/>
      <c r="MU42" s="265"/>
      <c r="MV42" s="246"/>
      <c r="MW42" s="265"/>
      <c r="MX42" s="265"/>
      <c r="MY42" s="265"/>
      <c r="MZ42" s="246"/>
      <c r="NA42" s="265"/>
      <c r="NB42" s="265"/>
      <c r="NC42" s="265"/>
      <c r="ND42" s="246"/>
      <c r="NE42" s="265"/>
      <c r="NF42" s="265"/>
      <c r="NG42" s="265"/>
      <c r="NH42" s="246"/>
      <c r="NI42" s="265"/>
      <c r="NJ42" s="265"/>
      <c r="NK42" s="265"/>
      <c r="NL42" s="246"/>
      <c r="NM42" s="265"/>
      <c r="NN42" s="265"/>
      <c r="NO42" s="265"/>
      <c r="NP42" s="246"/>
      <c r="NQ42" s="265"/>
      <c r="NR42" s="265"/>
      <c r="NS42" s="265"/>
      <c r="NT42" s="246"/>
      <c r="NU42" s="265"/>
      <c r="NV42" s="265"/>
      <c r="NW42" s="265"/>
      <c r="NX42" s="246"/>
      <c r="NY42" s="265"/>
      <c r="NZ42" s="265"/>
      <c r="OA42" s="265"/>
      <c r="OB42" s="246"/>
      <c r="OC42" s="265"/>
      <c r="OD42" s="265"/>
      <c r="OE42" s="265"/>
      <c r="OF42" s="246"/>
      <c r="OG42" s="265"/>
      <c r="OH42" s="265"/>
      <c r="OI42" s="265"/>
      <c r="OJ42" s="246"/>
      <c r="OK42" s="265"/>
      <c r="OL42" s="265"/>
      <c r="OM42" s="265"/>
      <c r="ON42" s="246"/>
      <c r="OO42" s="265"/>
      <c r="OP42" s="265"/>
      <c r="OQ42" s="265"/>
      <c r="OR42" s="246"/>
      <c r="OS42" s="265"/>
      <c r="OT42" s="265"/>
      <c r="OU42" s="265"/>
      <c r="OV42" s="246"/>
      <c r="OW42" s="265"/>
      <c r="OX42" s="265"/>
      <c r="OY42" s="265"/>
      <c r="OZ42" s="246"/>
      <c r="PA42" s="265"/>
      <c r="PB42" s="265"/>
      <c r="PC42" s="265"/>
      <c r="PD42" s="246"/>
      <c r="PE42" s="265"/>
      <c r="PF42" s="265"/>
      <c r="PG42" s="265"/>
      <c r="PH42" s="246"/>
      <c r="PI42" s="265"/>
      <c r="PJ42" s="265"/>
      <c r="PK42" s="265"/>
      <c r="PL42" s="246"/>
      <c r="PM42" s="265"/>
      <c r="PN42" s="265"/>
      <c r="PO42" s="265"/>
      <c r="PP42" s="246"/>
      <c r="PQ42" s="265"/>
      <c r="PR42" s="265"/>
      <c r="PS42" s="265"/>
      <c r="PT42" s="246"/>
      <c r="PU42" s="265"/>
      <c r="PV42" s="265"/>
      <c r="PW42" s="265"/>
      <c r="PX42" s="246"/>
      <c r="PY42" s="265"/>
      <c r="PZ42" s="265"/>
      <c r="QA42" s="265"/>
      <c r="QB42" s="246"/>
      <c r="QC42" s="265"/>
      <c r="QD42" s="265"/>
      <c r="QE42" s="265"/>
      <c r="QF42" s="246"/>
      <c r="QG42" s="265"/>
      <c r="QH42" s="265"/>
      <c r="QI42" s="265"/>
      <c r="QJ42" s="246"/>
      <c r="QK42" s="265"/>
      <c r="QL42" s="265"/>
      <c r="QM42" s="265"/>
      <c r="QN42" s="246"/>
      <c r="QO42" s="265"/>
      <c r="QP42" s="265"/>
      <c r="QQ42" s="265"/>
      <c r="QR42" s="246"/>
      <c r="QS42" s="265"/>
      <c r="QT42" s="265"/>
      <c r="QU42" s="265"/>
      <c r="QV42" s="246"/>
      <c r="QW42" s="265"/>
      <c r="QX42" s="265"/>
      <c r="QY42" s="265"/>
      <c r="QZ42" s="246"/>
      <c r="RA42" s="265"/>
      <c r="RB42" s="265"/>
      <c r="RC42" s="265"/>
      <c r="RD42" s="246"/>
      <c r="RE42" s="265"/>
      <c r="RF42" s="265"/>
      <c r="RG42" s="265"/>
      <c r="RH42" s="246"/>
      <c r="RI42" s="265"/>
      <c r="RJ42" s="265"/>
      <c r="RK42" s="265"/>
      <c r="RL42" s="246"/>
      <c r="RM42" s="265"/>
      <c r="RN42" s="265"/>
      <c r="RO42" s="265"/>
      <c r="RP42" s="246"/>
      <c r="RQ42" s="265"/>
      <c r="RR42" s="265"/>
      <c r="RS42" s="265"/>
      <c r="RT42" s="246"/>
      <c r="RU42" s="265"/>
      <c r="RV42" s="265"/>
      <c r="RW42" s="265"/>
      <c r="RX42" s="246"/>
      <c r="RY42" s="265"/>
      <c r="RZ42" s="265"/>
      <c r="SA42" s="265"/>
      <c r="SB42" s="246"/>
      <c r="SC42" s="265"/>
      <c r="SD42" s="265"/>
      <c r="SE42" s="265"/>
      <c r="SF42" s="246"/>
      <c r="SG42" s="265"/>
      <c r="SH42" s="265"/>
      <c r="SI42" s="265"/>
      <c r="SJ42" s="246"/>
      <c r="SK42" s="265"/>
      <c r="SL42" s="265"/>
      <c r="SM42" s="265"/>
      <c r="SN42" s="246"/>
      <c r="SO42" s="265"/>
      <c r="SP42" s="265"/>
      <c r="SQ42" s="265"/>
      <c r="SR42" s="246"/>
      <c r="SS42" s="265"/>
      <c r="ST42" s="265"/>
      <c r="SU42" s="265"/>
      <c r="SV42" s="246"/>
      <c r="SW42" s="265"/>
      <c r="SX42" s="265"/>
      <c r="SY42" s="265"/>
      <c r="SZ42" s="246"/>
      <c r="TA42" s="265"/>
      <c r="TB42" s="265"/>
      <c r="TC42" s="265"/>
      <c r="TD42" s="246"/>
      <c r="TE42" s="265"/>
      <c r="TF42" s="265"/>
      <c r="TG42" s="265"/>
      <c r="TH42" s="246"/>
      <c r="TI42" s="265"/>
      <c r="TJ42" s="265"/>
      <c r="TK42" s="265"/>
      <c r="TL42" s="246"/>
      <c r="TM42" s="265"/>
      <c r="TN42" s="265"/>
      <c r="TO42" s="265"/>
      <c r="TP42" s="246"/>
      <c r="TQ42" s="265"/>
      <c r="TR42" s="265"/>
      <c r="TS42" s="265"/>
      <c r="TT42" s="246"/>
      <c r="TU42" s="265"/>
      <c r="TV42" s="265"/>
      <c r="TW42" s="265"/>
      <c r="TX42" s="246"/>
      <c r="TY42" s="265"/>
      <c r="TZ42" s="265"/>
      <c r="UA42" s="265"/>
      <c r="UB42" s="246"/>
      <c r="UC42" s="265"/>
      <c r="UD42" s="265"/>
      <c r="UE42" s="265"/>
      <c r="UF42" s="246"/>
      <c r="UG42" s="265"/>
      <c r="UH42" s="265"/>
      <c r="UI42" s="265"/>
      <c r="UJ42" s="246"/>
      <c r="UK42" s="265"/>
      <c r="UL42" s="265"/>
      <c r="UM42" s="265"/>
      <c r="UN42" s="246"/>
      <c r="UO42" s="265"/>
      <c r="UP42" s="265"/>
      <c r="UQ42" s="265"/>
      <c r="UR42" s="246"/>
      <c r="US42" s="265"/>
      <c r="UT42" s="265"/>
      <c r="UU42" s="265"/>
      <c r="UV42" s="246"/>
      <c r="UW42" s="265"/>
      <c r="UX42" s="265"/>
      <c r="UY42" s="265"/>
      <c r="UZ42" s="246"/>
      <c r="VA42" s="265"/>
      <c r="VB42" s="265"/>
      <c r="VC42" s="265"/>
      <c r="VD42" s="246"/>
      <c r="VE42" s="265"/>
      <c r="VF42" s="265"/>
      <c r="VG42" s="265"/>
      <c r="VH42" s="246"/>
      <c r="VI42" s="265"/>
      <c r="VJ42" s="265"/>
      <c r="VK42" s="265"/>
      <c r="VL42" s="246"/>
      <c r="VM42" s="265"/>
      <c r="VN42" s="265"/>
      <c r="VO42" s="265"/>
      <c r="VP42" s="246"/>
      <c r="VQ42" s="265"/>
      <c r="VR42" s="265"/>
      <c r="VS42" s="265"/>
      <c r="VT42" s="246"/>
      <c r="VU42" s="265"/>
      <c r="VV42" s="265"/>
      <c r="VW42" s="265"/>
      <c r="VX42" s="246"/>
      <c r="VY42" s="265"/>
      <c r="VZ42" s="265"/>
      <c r="WA42" s="265"/>
      <c r="WB42" s="246"/>
      <c r="WC42" s="265"/>
      <c r="WD42" s="265"/>
      <c r="WE42" s="265"/>
      <c r="WF42" s="246"/>
      <c r="WG42" s="265"/>
      <c r="WH42" s="265"/>
      <c r="WI42" s="265"/>
      <c r="WJ42" s="246"/>
      <c r="WK42" s="265"/>
      <c r="WL42" s="265"/>
      <c r="WM42" s="265"/>
      <c r="WN42" s="246"/>
      <c r="WO42" s="265"/>
      <c r="WP42" s="265"/>
      <c r="WQ42" s="265"/>
      <c r="WR42" s="246"/>
      <c r="WS42" s="265"/>
      <c r="WT42" s="265"/>
      <c r="WU42" s="265"/>
      <c r="WV42" s="246"/>
      <c r="WW42" s="265"/>
      <c r="WX42" s="265"/>
      <c r="WY42" s="265"/>
      <c r="WZ42" s="246"/>
      <c r="XA42" s="265"/>
      <c r="XB42" s="265"/>
      <c r="XC42" s="265"/>
      <c r="XD42" s="246"/>
      <c r="XE42" s="265"/>
      <c r="XF42" s="265"/>
      <c r="XG42" s="265"/>
      <c r="XH42" s="246"/>
      <c r="XI42" s="265"/>
      <c r="XJ42" s="265"/>
      <c r="XK42" s="265"/>
      <c r="XL42" s="246"/>
      <c r="XM42" s="265"/>
      <c r="XN42" s="265"/>
      <c r="XO42" s="265"/>
      <c r="XP42" s="246"/>
      <c r="XQ42" s="265"/>
      <c r="XR42" s="265"/>
      <c r="XS42" s="265"/>
      <c r="XT42" s="246"/>
      <c r="XU42" s="265"/>
      <c r="XV42" s="265"/>
      <c r="XW42" s="265"/>
      <c r="XX42" s="246"/>
      <c r="XY42" s="265"/>
      <c r="XZ42" s="265"/>
      <c r="YA42" s="265"/>
      <c r="YB42" s="246"/>
      <c r="YC42" s="265"/>
      <c r="YD42" s="265"/>
      <c r="YE42" s="265"/>
      <c r="YF42" s="246"/>
      <c r="YG42" s="265"/>
      <c r="YH42" s="265"/>
      <c r="YI42" s="265"/>
      <c r="YJ42" s="246"/>
      <c r="YK42" s="265"/>
      <c r="YL42" s="265"/>
      <c r="YM42" s="265"/>
      <c r="YN42" s="246"/>
      <c r="YO42" s="265"/>
      <c r="YP42" s="265"/>
      <c r="YQ42" s="265"/>
      <c r="YR42" s="246"/>
      <c r="YS42" s="265"/>
      <c r="YT42" s="265"/>
      <c r="YU42" s="265"/>
      <c r="YV42" s="246"/>
      <c r="YW42" s="265"/>
      <c r="YX42" s="265"/>
      <c r="YY42" s="265"/>
      <c r="YZ42" s="246"/>
      <c r="ZA42" s="265"/>
      <c r="ZB42" s="265"/>
      <c r="ZC42" s="265"/>
      <c r="ZD42" s="246"/>
      <c r="ZE42" s="265"/>
      <c r="ZF42" s="265"/>
      <c r="ZG42" s="265"/>
      <c r="ZH42" s="246"/>
      <c r="ZI42" s="265"/>
      <c r="ZJ42" s="265"/>
      <c r="ZK42" s="265"/>
      <c r="ZL42" s="246"/>
      <c r="ZM42" s="265"/>
      <c r="ZN42" s="265"/>
      <c r="ZO42" s="265"/>
      <c r="ZP42" s="246"/>
      <c r="ZQ42" s="265"/>
      <c r="ZR42" s="265"/>
      <c r="ZS42" s="265"/>
      <c r="ZT42" s="246"/>
      <c r="ZU42" s="265"/>
      <c r="ZV42" s="265"/>
      <c r="ZW42" s="265"/>
      <c r="ZX42" s="246"/>
      <c r="ZY42" s="265"/>
      <c r="ZZ42" s="265"/>
      <c r="AAA42" s="265"/>
      <c r="AAB42" s="246"/>
      <c r="AAC42" s="265"/>
      <c r="AAD42" s="265"/>
      <c r="AAE42" s="265"/>
      <c r="AAF42" s="246"/>
      <c r="AAG42" s="265"/>
      <c r="AAH42" s="265"/>
      <c r="AAI42" s="265"/>
      <c r="AAJ42" s="246"/>
      <c r="AAK42" s="265"/>
      <c r="AAL42" s="265"/>
      <c r="AAM42" s="265"/>
      <c r="AAN42" s="246"/>
      <c r="AAO42" s="265"/>
      <c r="AAP42" s="265"/>
      <c r="AAQ42" s="265"/>
      <c r="AAR42" s="246"/>
      <c r="AAS42" s="265"/>
      <c r="AAT42" s="265"/>
      <c r="AAU42" s="265"/>
      <c r="AAV42" s="246"/>
      <c r="AAW42" s="265"/>
      <c r="AAX42" s="265"/>
      <c r="AAY42" s="265"/>
      <c r="AAZ42" s="246"/>
      <c r="ABA42" s="265"/>
      <c r="ABB42" s="265"/>
      <c r="ABC42" s="265"/>
      <c r="ABD42" s="246"/>
      <c r="ABE42" s="265"/>
      <c r="ABF42" s="265"/>
      <c r="ABG42" s="265"/>
      <c r="ABH42" s="246"/>
      <c r="ABI42" s="265"/>
      <c r="ABJ42" s="265"/>
      <c r="ABK42" s="265"/>
      <c r="ABL42" s="246"/>
      <c r="ABM42" s="265"/>
      <c r="ABN42" s="265"/>
      <c r="ABO42" s="265"/>
      <c r="ABP42" s="246"/>
      <c r="ABQ42" s="265"/>
      <c r="ABR42" s="265"/>
      <c r="ABS42" s="265"/>
      <c r="ABT42" s="246"/>
      <c r="ABU42" s="265"/>
      <c r="ABV42" s="265"/>
      <c r="ABW42" s="265"/>
      <c r="ABX42" s="246"/>
      <c r="ABY42" s="265"/>
      <c r="ABZ42" s="265"/>
      <c r="ACA42" s="265"/>
      <c r="ACB42" s="246"/>
      <c r="ACC42" s="265"/>
      <c r="ACD42" s="265"/>
      <c r="ACE42" s="265"/>
      <c r="ACF42" s="246"/>
      <c r="ACG42" s="265"/>
      <c r="ACH42" s="265"/>
      <c r="ACI42" s="265"/>
      <c r="ACJ42" s="246"/>
      <c r="ACK42" s="265"/>
      <c r="ACL42" s="265"/>
      <c r="ACM42" s="265"/>
      <c r="ACN42" s="246"/>
      <c r="ACO42" s="265"/>
      <c r="ACP42" s="265"/>
      <c r="ACQ42" s="265"/>
      <c r="ACR42" s="246"/>
      <c r="ACS42" s="265"/>
      <c r="ACT42" s="265"/>
      <c r="ACU42" s="265"/>
      <c r="ACV42" s="246"/>
      <c r="ACW42" s="265"/>
      <c r="ACX42" s="265"/>
      <c r="ACY42" s="265"/>
      <c r="ACZ42" s="246"/>
      <c r="ADA42" s="265"/>
      <c r="ADB42" s="265"/>
      <c r="ADC42" s="265"/>
      <c r="ADD42" s="246"/>
      <c r="ADE42" s="265"/>
      <c r="ADF42" s="265"/>
      <c r="ADG42" s="265"/>
      <c r="ADH42" s="246"/>
      <c r="ADI42" s="265"/>
      <c r="ADJ42" s="265"/>
      <c r="ADK42" s="265"/>
      <c r="ADL42" s="246"/>
      <c r="ADM42" s="265"/>
      <c r="ADN42" s="265"/>
      <c r="ADO42" s="265"/>
      <c r="ADP42" s="246"/>
      <c r="ADQ42" s="265"/>
      <c r="ADR42" s="265"/>
      <c r="ADS42" s="265"/>
      <c r="ADT42" s="246"/>
      <c r="ADU42" s="265"/>
      <c r="ADV42" s="265"/>
      <c r="ADW42" s="265"/>
      <c r="ADX42" s="246"/>
      <c r="ADY42" s="265"/>
      <c r="ADZ42" s="265"/>
      <c r="AEA42" s="265"/>
      <c r="AEB42" s="246"/>
      <c r="AEC42" s="265"/>
      <c r="AED42" s="265"/>
      <c r="AEE42" s="265"/>
      <c r="AEF42" s="246"/>
      <c r="AEG42" s="265"/>
      <c r="AEH42" s="265"/>
      <c r="AEI42" s="265"/>
      <c r="AEJ42" s="246"/>
      <c r="AEK42" s="265"/>
      <c r="AEL42" s="265"/>
      <c r="AEM42" s="265"/>
      <c r="AEN42" s="246"/>
      <c r="AEO42" s="265"/>
      <c r="AEP42" s="265"/>
      <c r="AEQ42" s="265"/>
      <c r="AER42" s="246"/>
      <c r="AES42" s="265"/>
      <c r="AET42" s="265"/>
      <c r="AEU42" s="265"/>
      <c r="AEV42" s="246"/>
      <c r="AEW42" s="265"/>
      <c r="AEX42" s="265"/>
      <c r="AEY42" s="265"/>
      <c r="AEZ42" s="246"/>
      <c r="AFA42" s="265"/>
      <c r="AFB42" s="265"/>
      <c r="AFC42" s="265"/>
      <c r="AFD42" s="246"/>
      <c r="AFE42" s="265"/>
      <c r="AFF42" s="265"/>
      <c r="AFG42" s="265"/>
      <c r="AFH42" s="246"/>
      <c r="AFI42" s="265"/>
      <c r="AFJ42" s="265"/>
      <c r="AFK42" s="265"/>
      <c r="AFL42" s="246"/>
      <c r="AFM42" s="265"/>
      <c r="AFN42" s="265"/>
      <c r="AFO42" s="265"/>
      <c r="AFP42" s="246"/>
      <c r="AFQ42" s="265"/>
      <c r="AFR42" s="265"/>
      <c r="AFS42" s="265"/>
      <c r="AFT42" s="246"/>
      <c r="AFU42" s="265"/>
      <c r="AFV42" s="265"/>
      <c r="AFW42" s="265"/>
      <c r="AFX42" s="246"/>
      <c r="AFY42" s="265"/>
      <c r="AFZ42" s="265"/>
      <c r="AGA42" s="265"/>
      <c r="AGB42" s="246"/>
      <c r="AGC42" s="265"/>
      <c r="AGD42" s="265"/>
      <c r="AGE42" s="265"/>
      <c r="AGF42" s="246"/>
      <c r="AGG42" s="265"/>
      <c r="AGH42" s="265"/>
      <c r="AGI42" s="265"/>
      <c r="AGJ42" s="246"/>
      <c r="AGK42" s="265"/>
      <c r="AGL42" s="265"/>
      <c r="AGM42" s="265"/>
      <c r="AGN42" s="246"/>
      <c r="AGO42" s="265"/>
      <c r="AGP42" s="265"/>
      <c r="AGQ42" s="265"/>
      <c r="AGR42" s="246"/>
      <c r="AGS42" s="265"/>
      <c r="AGT42" s="265"/>
      <c r="AGU42" s="265"/>
      <c r="AGV42" s="246"/>
      <c r="AGW42" s="265"/>
      <c r="AGX42" s="265"/>
      <c r="AGY42" s="265"/>
      <c r="AGZ42" s="246"/>
      <c r="AHA42" s="265"/>
      <c r="AHB42" s="265"/>
      <c r="AHC42" s="265"/>
      <c r="AHD42" s="246"/>
      <c r="AHE42" s="265"/>
      <c r="AHF42" s="265"/>
      <c r="AHG42" s="265"/>
      <c r="AHH42" s="246"/>
      <c r="AHI42" s="265"/>
      <c r="AHJ42" s="265"/>
      <c r="AHK42" s="265"/>
      <c r="AHL42" s="246"/>
      <c r="AHM42" s="265"/>
      <c r="AHN42" s="265"/>
      <c r="AHO42" s="265"/>
      <c r="AHP42" s="246"/>
      <c r="AHQ42" s="265"/>
      <c r="AHR42" s="265"/>
      <c r="AHS42" s="265"/>
      <c r="AHT42" s="246"/>
      <c r="AHU42" s="265"/>
      <c r="AHV42" s="265"/>
      <c r="AHW42" s="265"/>
      <c r="AHX42" s="246"/>
      <c r="AHY42" s="265"/>
      <c r="AHZ42" s="265"/>
      <c r="AIA42" s="265"/>
      <c r="AIB42" s="246"/>
      <c r="AIC42" s="265"/>
      <c r="AID42" s="265"/>
      <c r="AIE42" s="265"/>
      <c r="AIF42" s="246"/>
      <c r="AIG42" s="265"/>
      <c r="AIH42" s="265"/>
      <c r="AII42" s="265"/>
      <c r="AIJ42" s="246"/>
      <c r="AIK42" s="265"/>
      <c r="AIL42" s="265"/>
      <c r="AIM42" s="265"/>
      <c r="AIN42" s="246"/>
      <c r="AIO42" s="265"/>
      <c r="AIP42" s="265"/>
      <c r="AIQ42" s="265"/>
      <c r="AIR42" s="246"/>
      <c r="AIS42" s="265"/>
      <c r="AIT42" s="265"/>
      <c r="AIU42" s="265"/>
      <c r="AIV42" s="246"/>
      <c r="AIW42" s="265"/>
      <c r="AIX42" s="265"/>
      <c r="AIY42" s="265"/>
      <c r="AIZ42" s="246"/>
      <c r="AJA42" s="265"/>
      <c r="AJB42" s="265"/>
      <c r="AJC42" s="265"/>
      <c r="AJD42" s="246"/>
      <c r="AJE42" s="265"/>
      <c r="AJF42" s="265"/>
      <c r="AJG42" s="265"/>
      <c r="AJH42" s="246"/>
      <c r="AJI42" s="265"/>
      <c r="AJJ42" s="265"/>
      <c r="AJK42" s="265"/>
      <c r="AJL42" s="246"/>
      <c r="AJM42" s="265"/>
      <c r="AJN42" s="265"/>
      <c r="AJO42" s="265"/>
      <c r="AJP42" s="246"/>
      <c r="AJQ42" s="265"/>
      <c r="AJR42" s="265"/>
      <c r="AJS42" s="265"/>
      <c r="AJT42" s="246"/>
      <c r="AJU42" s="265"/>
      <c r="AJV42" s="265"/>
      <c r="AJW42" s="265"/>
      <c r="AJX42" s="246"/>
      <c r="AJY42" s="265"/>
      <c r="AJZ42" s="265"/>
      <c r="AKA42" s="265"/>
      <c r="AKB42" s="246"/>
      <c r="AKC42" s="265"/>
      <c r="AKD42" s="265"/>
      <c r="AKE42" s="265"/>
      <c r="AKF42" s="246"/>
      <c r="AKG42" s="265"/>
      <c r="AKH42" s="265"/>
      <c r="AKI42" s="265"/>
      <c r="AKJ42" s="246"/>
      <c r="AKK42" s="265"/>
      <c r="AKL42" s="265"/>
      <c r="AKM42" s="265"/>
      <c r="AKN42" s="246"/>
      <c r="AKO42" s="265"/>
      <c r="AKP42" s="265"/>
      <c r="AKQ42" s="265"/>
      <c r="AKR42" s="246"/>
      <c r="AKS42" s="265"/>
      <c r="AKT42" s="265"/>
      <c r="AKU42" s="265"/>
      <c r="AKV42" s="246"/>
      <c r="AKW42" s="265"/>
      <c r="AKX42" s="265"/>
      <c r="AKY42" s="265"/>
      <c r="AKZ42" s="246"/>
      <c r="ALA42" s="265"/>
      <c r="ALB42" s="265"/>
      <c r="ALC42" s="265"/>
      <c r="ALD42" s="246"/>
      <c r="ALE42" s="265"/>
      <c r="ALF42" s="265"/>
      <c r="ALG42" s="265"/>
      <c r="ALH42" s="246"/>
      <c r="ALI42" s="265"/>
      <c r="ALJ42" s="265"/>
      <c r="ALK42" s="265"/>
      <c r="ALL42" s="246"/>
      <c r="ALM42" s="265"/>
      <c r="ALN42" s="265"/>
      <c r="ALO42" s="265"/>
      <c r="ALP42" s="246"/>
      <c r="ALQ42" s="265"/>
      <c r="ALR42" s="265"/>
      <c r="ALS42" s="265"/>
      <c r="ALT42" s="246"/>
      <c r="ALU42" s="265"/>
      <c r="ALV42" s="265"/>
      <c r="ALW42" s="265"/>
      <c r="ALX42" s="246"/>
      <c r="ALY42" s="265"/>
      <c r="ALZ42" s="265"/>
      <c r="AMA42" s="265"/>
      <c r="AMB42" s="246"/>
      <c r="AMC42" s="265"/>
      <c r="AMD42" s="265"/>
      <c r="AME42" s="265"/>
      <c r="AMF42" s="246"/>
      <c r="AMG42" s="265"/>
      <c r="AMH42" s="265"/>
      <c r="AMI42" s="265"/>
      <c r="AMJ42" s="246"/>
      <c r="AMK42" s="265"/>
      <c r="AML42" s="265"/>
      <c r="AMM42" s="265"/>
      <c r="AMN42" s="246"/>
      <c r="AMO42" s="265"/>
      <c r="AMP42" s="265"/>
      <c r="AMQ42" s="265"/>
      <c r="AMR42" s="246"/>
      <c r="AMS42" s="265"/>
      <c r="AMT42" s="265"/>
      <c r="AMU42" s="265"/>
      <c r="AMV42" s="246"/>
      <c r="AMW42" s="265"/>
      <c r="AMX42" s="265"/>
      <c r="AMY42" s="265"/>
      <c r="AMZ42" s="246"/>
      <c r="ANA42" s="265"/>
      <c r="ANB42" s="265"/>
      <c r="ANC42" s="265"/>
      <c r="AND42" s="246"/>
      <c r="ANE42" s="265"/>
      <c r="ANF42" s="265"/>
      <c r="ANG42" s="265"/>
      <c r="ANH42" s="246"/>
      <c r="ANI42" s="265"/>
      <c r="ANJ42" s="265"/>
      <c r="ANK42" s="265"/>
      <c r="ANL42" s="246"/>
      <c r="ANM42" s="265"/>
      <c r="ANN42" s="265"/>
      <c r="ANO42" s="265"/>
      <c r="ANP42" s="246"/>
      <c r="ANQ42" s="265"/>
      <c r="ANR42" s="265"/>
      <c r="ANS42" s="265"/>
      <c r="ANT42" s="246"/>
      <c r="ANU42" s="265"/>
      <c r="ANV42" s="265"/>
      <c r="ANW42" s="265"/>
      <c r="ANX42" s="246"/>
      <c r="ANY42" s="265"/>
      <c r="ANZ42" s="265"/>
      <c r="AOA42" s="265"/>
      <c r="AOB42" s="246"/>
      <c r="AOC42" s="265"/>
      <c r="AOD42" s="265"/>
      <c r="AOE42" s="265"/>
      <c r="AOF42" s="246"/>
      <c r="AOG42" s="265"/>
      <c r="AOH42" s="265"/>
      <c r="AOI42" s="265"/>
      <c r="AOJ42" s="246"/>
      <c r="AOK42" s="265"/>
      <c r="AOL42" s="265"/>
      <c r="AOM42" s="265"/>
      <c r="AON42" s="246"/>
      <c r="AOO42" s="265"/>
      <c r="AOP42" s="265"/>
      <c r="AOQ42" s="265"/>
      <c r="AOR42" s="246"/>
      <c r="AOS42" s="265"/>
      <c r="AOT42" s="265"/>
      <c r="AOU42" s="265"/>
      <c r="AOV42" s="246"/>
      <c r="AOW42" s="265"/>
      <c r="AOX42" s="265"/>
      <c r="AOY42" s="265"/>
      <c r="AOZ42" s="246"/>
      <c r="APA42" s="265"/>
      <c r="APB42" s="265"/>
      <c r="APC42" s="265"/>
      <c r="APD42" s="246"/>
      <c r="APE42" s="265"/>
      <c r="APF42" s="265"/>
      <c r="APG42" s="265"/>
      <c r="APH42" s="246"/>
      <c r="API42" s="265"/>
      <c r="APJ42" s="265"/>
      <c r="APK42" s="265"/>
      <c r="APL42" s="246"/>
      <c r="APM42" s="265"/>
      <c r="APN42" s="265"/>
      <c r="APO42" s="265"/>
      <c r="APP42" s="246"/>
      <c r="APQ42" s="265"/>
      <c r="APR42" s="265"/>
      <c r="APS42" s="265"/>
      <c r="APT42" s="246"/>
      <c r="APU42" s="265"/>
      <c r="APV42" s="265"/>
      <c r="APW42" s="265"/>
      <c r="APX42" s="246"/>
      <c r="APY42" s="265"/>
      <c r="APZ42" s="265"/>
      <c r="AQA42" s="265"/>
      <c r="AQB42" s="246"/>
      <c r="AQC42" s="265"/>
      <c r="AQD42" s="265"/>
      <c r="AQE42" s="265"/>
      <c r="AQF42" s="246"/>
      <c r="AQG42" s="265"/>
      <c r="AQH42" s="265"/>
      <c r="AQI42" s="265"/>
      <c r="AQJ42" s="246"/>
      <c r="AQK42" s="265"/>
      <c r="AQL42" s="265"/>
      <c r="AQM42" s="265"/>
      <c r="AQN42" s="246"/>
      <c r="AQO42" s="265"/>
      <c r="AQP42" s="265"/>
      <c r="AQQ42" s="265"/>
      <c r="AQR42" s="246"/>
      <c r="AQS42" s="265"/>
      <c r="AQT42" s="265"/>
      <c r="AQU42" s="265"/>
      <c r="AQV42" s="246"/>
      <c r="AQW42" s="265"/>
      <c r="AQX42" s="265"/>
      <c r="AQY42" s="265"/>
      <c r="AQZ42" s="246"/>
      <c r="ARA42" s="265"/>
      <c r="ARB42" s="265"/>
      <c r="ARC42" s="265"/>
      <c r="ARD42" s="246"/>
      <c r="ARE42" s="265"/>
      <c r="ARF42" s="265"/>
      <c r="ARG42" s="265"/>
      <c r="ARH42" s="246"/>
      <c r="ARI42" s="265"/>
      <c r="ARJ42" s="265"/>
      <c r="ARK42" s="265"/>
      <c r="ARL42" s="246"/>
      <c r="ARM42" s="265"/>
      <c r="ARN42" s="265"/>
      <c r="ARO42" s="265"/>
      <c r="ARP42" s="246"/>
      <c r="ARQ42" s="265"/>
      <c r="ARR42" s="265"/>
      <c r="ARS42" s="265"/>
      <c r="ART42" s="246"/>
      <c r="ARU42" s="265"/>
      <c r="ARV42" s="265"/>
      <c r="ARW42" s="265"/>
      <c r="ARX42" s="246"/>
      <c r="ARY42" s="265"/>
      <c r="ARZ42" s="265"/>
      <c r="ASA42" s="265"/>
      <c r="ASB42" s="246"/>
      <c r="ASC42" s="265"/>
      <c r="ASD42" s="265"/>
      <c r="ASE42" s="265"/>
      <c r="ASF42" s="246"/>
      <c r="ASG42" s="265"/>
      <c r="ASH42" s="265"/>
      <c r="ASI42" s="265"/>
      <c r="ASJ42" s="246"/>
      <c r="ASK42" s="265"/>
      <c r="ASL42" s="265"/>
      <c r="ASM42" s="265"/>
      <c r="ASN42" s="246"/>
      <c r="ASO42" s="265"/>
      <c r="ASP42" s="265"/>
      <c r="ASQ42" s="265"/>
      <c r="ASR42" s="246"/>
      <c r="ASS42" s="265"/>
      <c r="AST42" s="265"/>
      <c r="ASU42" s="265"/>
      <c r="ASV42" s="246"/>
      <c r="ASW42" s="265"/>
      <c r="ASX42" s="265"/>
      <c r="ASY42" s="265"/>
      <c r="ASZ42" s="246"/>
      <c r="ATA42" s="265"/>
      <c r="ATB42" s="265"/>
      <c r="ATC42" s="265"/>
      <c r="ATD42" s="246"/>
      <c r="ATE42" s="265"/>
      <c r="ATF42" s="265"/>
      <c r="ATG42" s="265"/>
      <c r="ATH42" s="246"/>
      <c r="ATI42" s="265"/>
      <c r="ATJ42" s="265"/>
      <c r="ATK42" s="265"/>
      <c r="ATL42" s="246"/>
      <c r="ATM42" s="265"/>
      <c r="ATN42" s="265"/>
      <c r="ATO42" s="265"/>
      <c r="ATP42" s="246"/>
      <c r="ATQ42" s="265"/>
      <c r="ATR42" s="265"/>
      <c r="ATS42" s="265"/>
      <c r="ATT42" s="246"/>
      <c r="ATU42" s="265"/>
      <c r="ATV42" s="265"/>
      <c r="ATW42" s="265"/>
      <c r="ATX42" s="246"/>
      <c r="ATY42" s="265"/>
      <c r="ATZ42" s="265"/>
      <c r="AUA42" s="265"/>
      <c r="AUB42" s="246"/>
      <c r="AUC42" s="265"/>
      <c r="AUD42" s="265"/>
      <c r="AUE42" s="265"/>
      <c r="AUF42" s="246"/>
      <c r="AUG42" s="265"/>
      <c r="AUH42" s="265"/>
      <c r="AUI42" s="265"/>
      <c r="AUJ42" s="246"/>
      <c r="AUK42" s="265"/>
      <c r="AUL42" s="265"/>
      <c r="AUM42" s="265"/>
      <c r="AUN42" s="246"/>
      <c r="AUO42" s="265"/>
      <c r="AUP42" s="265"/>
      <c r="AUQ42" s="265"/>
      <c r="AUR42" s="246"/>
      <c r="AUS42" s="265"/>
      <c r="AUT42" s="265"/>
      <c r="AUU42" s="265"/>
      <c r="AUV42" s="246"/>
      <c r="AUW42" s="265"/>
      <c r="AUX42" s="265"/>
      <c r="AUY42" s="265"/>
      <c r="AUZ42" s="246"/>
      <c r="AVA42" s="265"/>
      <c r="AVB42" s="265"/>
      <c r="AVC42" s="265"/>
      <c r="AVD42" s="246"/>
      <c r="AVE42" s="265"/>
      <c r="AVF42" s="265"/>
      <c r="AVG42" s="265"/>
      <c r="AVH42" s="246"/>
      <c r="AVI42" s="265"/>
      <c r="AVJ42" s="265"/>
      <c r="AVK42" s="265"/>
      <c r="AVL42" s="246"/>
      <c r="AVM42" s="265"/>
      <c r="AVN42" s="265"/>
      <c r="AVO42" s="265"/>
      <c r="AVP42" s="246"/>
      <c r="AVQ42" s="265"/>
      <c r="AVR42" s="265"/>
      <c r="AVS42" s="265"/>
      <c r="AVT42" s="246"/>
      <c r="AVU42" s="265"/>
      <c r="AVV42" s="265"/>
      <c r="AVW42" s="265"/>
      <c r="AVX42" s="246"/>
      <c r="AVY42" s="265"/>
      <c r="AVZ42" s="265"/>
      <c r="AWA42" s="265"/>
      <c r="AWB42" s="246"/>
      <c r="AWC42" s="265"/>
      <c r="AWD42" s="265"/>
      <c r="AWE42" s="265"/>
      <c r="AWF42" s="246"/>
      <c r="AWG42" s="265"/>
      <c r="AWH42" s="265"/>
      <c r="AWI42" s="265"/>
      <c r="AWJ42" s="246"/>
      <c r="AWK42" s="265"/>
      <c r="AWL42" s="265"/>
      <c r="AWM42" s="265"/>
      <c r="AWN42" s="246"/>
      <c r="AWO42" s="265"/>
      <c r="AWP42" s="265"/>
      <c r="AWQ42" s="265"/>
      <c r="AWR42" s="246"/>
      <c r="AWS42" s="265"/>
      <c r="AWT42" s="265"/>
      <c r="AWU42" s="265"/>
      <c r="AWV42" s="246"/>
      <c r="AWW42" s="265"/>
      <c r="AWX42" s="265"/>
      <c r="AWY42" s="265"/>
      <c r="AWZ42" s="246"/>
      <c r="AXA42" s="265"/>
      <c r="AXB42" s="265"/>
      <c r="AXC42" s="265"/>
      <c r="AXD42" s="246"/>
      <c r="AXE42" s="265"/>
      <c r="AXF42" s="265"/>
      <c r="AXG42" s="265"/>
      <c r="AXH42" s="246"/>
      <c r="AXI42" s="265"/>
      <c r="AXJ42" s="265"/>
      <c r="AXK42" s="265"/>
      <c r="AXL42" s="246"/>
      <c r="AXM42" s="265"/>
      <c r="AXN42" s="265"/>
      <c r="AXO42" s="265"/>
      <c r="AXP42" s="246"/>
      <c r="AXQ42" s="265"/>
      <c r="AXR42" s="265"/>
      <c r="AXS42" s="265"/>
      <c r="AXT42" s="246"/>
      <c r="AXU42" s="265"/>
      <c r="AXV42" s="265"/>
      <c r="AXW42" s="265"/>
      <c r="AXX42" s="246"/>
      <c r="AXY42" s="265"/>
      <c r="AXZ42" s="265"/>
      <c r="AYA42" s="265"/>
      <c r="AYB42" s="246"/>
      <c r="AYC42" s="265"/>
      <c r="AYD42" s="265"/>
      <c r="AYE42" s="265"/>
      <c r="AYF42" s="246"/>
      <c r="AYG42" s="265"/>
      <c r="AYH42" s="265"/>
      <c r="AYI42" s="265"/>
      <c r="AYJ42" s="246"/>
      <c r="AYK42" s="265"/>
      <c r="AYL42" s="265"/>
      <c r="AYM42" s="265"/>
      <c r="AYN42" s="246"/>
      <c r="AYO42" s="265"/>
      <c r="AYP42" s="265"/>
      <c r="AYQ42" s="265"/>
      <c r="AYR42" s="246"/>
      <c r="AYS42" s="265"/>
      <c r="AYT42" s="265"/>
      <c r="AYU42" s="265"/>
      <c r="AYV42" s="246"/>
      <c r="AYW42" s="265"/>
      <c r="AYX42" s="265"/>
      <c r="AYY42" s="265"/>
      <c r="AYZ42" s="246"/>
      <c r="AZA42" s="265"/>
      <c r="AZB42" s="265"/>
      <c r="AZC42" s="265"/>
      <c r="AZD42" s="246"/>
      <c r="AZE42" s="265"/>
      <c r="AZF42" s="265"/>
      <c r="AZG42" s="265"/>
      <c r="AZH42" s="246"/>
      <c r="AZI42" s="265"/>
      <c r="AZJ42" s="265"/>
      <c r="AZK42" s="265"/>
      <c r="AZL42" s="246"/>
      <c r="AZM42" s="265"/>
      <c r="AZN42" s="265"/>
      <c r="AZO42" s="265"/>
      <c r="AZP42" s="246"/>
      <c r="AZQ42" s="265"/>
      <c r="AZR42" s="265"/>
      <c r="AZS42" s="265"/>
      <c r="AZT42" s="246"/>
      <c r="AZU42" s="265"/>
      <c r="AZV42" s="265"/>
      <c r="AZW42" s="265"/>
      <c r="AZX42" s="246"/>
      <c r="AZY42" s="265"/>
      <c r="AZZ42" s="265"/>
      <c r="BAA42" s="265"/>
      <c r="BAB42" s="246"/>
      <c r="BAC42" s="265"/>
      <c r="BAD42" s="265"/>
      <c r="BAE42" s="265"/>
      <c r="BAF42" s="246"/>
      <c r="BAG42" s="265"/>
      <c r="BAH42" s="265"/>
      <c r="BAI42" s="265"/>
      <c r="BAJ42" s="246"/>
      <c r="BAK42" s="265"/>
      <c r="BAL42" s="265"/>
      <c r="BAM42" s="265"/>
      <c r="BAN42" s="246"/>
      <c r="BAO42" s="265"/>
      <c r="BAP42" s="265"/>
      <c r="BAQ42" s="265"/>
      <c r="BAR42" s="246"/>
      <c r="BAS42" s="265"/>
      <c r="BAT42" s="265"/>
      <c r="BAU42" s="265"/>
      <c r="BAV42" s="246"/>
      <c r="BAW42" s="265"/>
      <c r="BAX42" s="265"/>
      <c r="BAY42" s="265"/>
      <c r="BAZ42" s="246"/>
      <c r="BBA42" s="265"/>
      <c r="BBB42" s="265"/>
      <c r="BBC42" s="265"/>
      <c r="BBD42" s="246"/>
      <c r="BBE42" s="265"/>
      <c r="BBF42" s="265"/>
      <c r="BBG42" s="265"/>
      <c r="BBH42" s="246"/>
      <c r="BBI42" s="265"/>
      <c r="BBJ42" s="265"/>
      <c r="BBK42" s="265"/>
      <c r="BBL42" s="246"/>
      <c r="BBM42" s="265"/>
      <c r="BBN42" s="265"/>
      <c r="BBO42" s="265"/>
      <c r="BBP42" s="246"/>
      <c r="BBQ42" s="265"/>
      <c r="BBR42" s="265"/>
      <c r="BBS42" s="265"/>
      <c r="BBT42" s="246"/>
      <c r="BBU42" s="265"/>
      <c r="BBV42" s="265"/>
      <c r="BBW42" s="265"/>
      <c r="BBX42" s="246"/>
      <c r="BBY42" s="265"/>
      <c r="BBZ42" s="265"/>
      <c r="BCA42" s="265"/>
      <c r="BCB42" s="246"/>
      <c r="BCC42" s="265"/>
      <c r="BCD42" s="265"/>
      <c r="BCE42" s="265"/>
      <c r="BCF42" s="246"/>
      <c r="BCG42" s="265"/>
      <c r="BCH42" s="265"/>
      <c r="BCI42" s="265"/>
      <c r="BCJ42" s="246"/>
      <c r="BCK42" s="265"/>
      <c r="BCL42" s="265"/>
      <c r="BCM42" s="265"/>
      <c r="BCN42" s="246"/>
      <c r="BCO42" s="265"/>
      <c r="BCP42" s="265"/>
      <c r="BCQ42" s="265"/>
      <c r="BCR42" s="246"/>
      <c r="BCS42" s="265"/>
      <c r="BCT42" s="265"/>
      <c r="BCU42" s="265"/>
      <c r="BCV42" s="246"/>
      <c r="BCW42" s="265"/>
      <c r="BCX42" s="265"/>
      <c r="BCY42" s="265"/>
      <c r="BCZ42" s="246"/>
      <c r="BDA42" s="265"/>
      <c r="BDB42" s="265"/>
      <c r="BDC42" s="265"/>
      <c r="BDD42" s="246"/>
      <c r="BDE42" s="265"/>
      <c r="BDF42" s="265"/>
      <c r="BDG42" s="265"/>
      <c r="BDH42" s="246"/>
      <c r="BDI42" s="265"/>
      <c r="BDJ42" s="265"/>
      <c r="BDK42" s="265"/>
      <c r="BDL42" s="246"/>
      <c r="BDM42" s="265"/>
      <c r="BDN42" s="265"/>
      <c r="BDO42" s="265"/>
      <c r="BDP42" s="246"/>
      <c r="BDQ42" s="265"/>
      <c r="BDR42" s="265"/>
      <c r="BDS42" s="265"/>
      <c r="BDT42" s="246"/>
      <c r="BDU42" s="265"/>
      <c r="BDV42" s="265"/>
      <c r="BDW42" s="265"/>
      <c r="BDX42" s="246"/>
      <c r="BDY42" s="265"/>
      <c r="BDZ42" s="265"/>
      <c r="BEA42" s="265"/>
      <c r="BEB42" s="246"/>
      <c r="BEC42" s="265"/>
      <c r="BED42" s="265"/>
      <c r="BEE42" s="265"/>
      <c r="BEF42" s="246"/>
      <c r="BEG42" s="265"/>
      <c r="BEH42" s="265"/>
      <c r="BEI42" s="265"/>
      <c r="BEJ42" s="246"/>
      <c r="BEK42" s="265"/>
      <c r="BEL42" s="265"/>
      <c r="BEM42" s="265"/>
      <c r="BEN42" s="246"/>
      <c r="BEO42" s="265"/>
      <c r="BEP42" s="265"/>
      <c r="BEQ42" s="265"/>
      <c r="BER42" s="246"/>
      <c r="BES42" s="265"/>
      <c r="BET42" s="265"/>
      <c r="BEU42" s="265"/>
      <c r="BEV42" s="246"/>
      <c r="BEW42" s="265"/>
      <c r="BEX42" s="265"/>
      <c r="BEY42" s="265"/>
      <c r="BEZ42" s="246"/>
      <c r="BFA42" s="265"/>
      <c r="BFB42" s="265"/>
      <c r="BFC42" s="265"/>
      <c r="BFD42" s="246"/>
      <c r="BFE42" s="265"/>
      <c r="BFF42" s="265"/>
      <c r="BFG42" s="265"/>
      <c r="BFH42" s="246"/>
      <c r="BFI42" s="265"/>
      <c r="BFJ42" s="265"/>
      <c r="BFK42" s="265"/>
      <c r="BFL42" s="246"/>
      <c r="BFM42" s="265"/>
      <c r="BFN42" s="265"/>
      <c r="BFO42" s="265"/>
      <c r="BFP42" s="246"/>
      <c r="BFQ42" s="265"/>
      <c r="BFR42" s="265"/>
      <c r="BFS42" s="265"/>
      <c r="BFT42" s="246"/>
      <c r="BFU42" s="265"/>
      <c r="BFV42" s="265"/>
      <c r="BFW42" s="265"/>
      <c r="BFX42" s="246"/>
      <c r="BFY42" s="265"/>
      <c r="BFZ42" s="265"/>
      <c r="BGA42" s="265"/>
      <c r="BGB42" s="246"/>
      <c r="BGC42" s="265"/>
      <c r="BGD42" s="265"/>
      <c r="BGE42" s="265"/>
      <c r="BGF42" s="246"/>
      <c r="BGG42" s="265"/>
      <c r="BGH42" s="265"/>
      <c r="BGI42" s="265"/>
      <c r="BGJ42" s="246"/>
      <c r="BGK42" s="265"/>
      <c r="BGL42" s="265"/>
      <c r="BGM42" s="265"/>
      <c r="BGN42" s="246"/>
      <c r="BGO42" s="265"/>
      <c r="BGP42" s="265"/>
      <c r="BGQ42" s="265"/>
      <c r="BGR42" s="246"/>
      <c r="BGS42" s="265"/>
      <c r="BGT42" s="265"/>
      <c r="BGU42" s="265"/>
      <c r="BGV42" s="246"/>
      <c r="BGW42" s="265"/>
      <c r="BGX42" s="265"/>
      <c r="BGY42" s="265"/>
      <c r="BGZ42" s="246"/>
      <c r="BHA42" s="265"/>
      <c r="BHB42" s="265"/>
      <c r="BHC42" s="265"/>
      <c r="BHD42" s="246"/>
      <c r="BHE42" s="265"/>
      <c r="BHF42" s="265"/>
      <c r="BHG42" s="265"/>
      <c r="BHH42" s="246"/>
      <c r="BHI42" s="265"/>
      <c r="BHJ42" s="265"/>
      <c r="BHK42" s="265"/>
      <c r="BHL42" s="246"/>
      <c r="BHM42" s="265"/>
      <c r="BHN42" s="265"/>
      <c r="BHO42" s="265"/>
      <c r="BHP42" s="246"/>
      <c r="BHQ42" s="265"/>
      <c r="BHR42" s="265"/>
      <c r="BHS42" s="265"/>
      <c r="BHT42" s="246"/>
      <c r="BHU42" s="265"/>
      <c r="BHV42" s="265"/>
      <c r="BHW42" s="265"/>
      <c r="BHX42" s="246"/>
      <c r="BHY42" s="265"/>
      <c r="BHZ42" s="265"/>
      <c r="BIA42" s="265"/>
      <c r="BIB42" s="246"/>
      <c r="BIC42" s="265"/>
      <c r="BID42" s="265"/>
      <c r="BIE42" s="265"/>
      <c r="BIF42" s="246"/>
      <c r="BIG42" s="265"/>
      <c r="BIH42" s="265"/>
      <c r="BII42" s="265"/>
      <c r="BIJ42" s="246"/>
      <c r="BIK42" s="265"/>
      <c r="BIL42" s="265"/>
      <c r="BIM42" s="265"/>
      <c r="BIN42" s="246"/>
      <c r="BIO42" s="265"/>
      <c r="BIP42" s="265"/>
      <c r="BIQ42" s="265"/>
      <c r="BIR42" s="246"/>
      <c r="BIS42" s="265"/>
      <c r="BIT42" s="265"/>
      <c r="BIU42" s="265"/>
      <c r="BIV42" s="246"/>
      <c r="BIW42" s="265"/>
      <c r="BIX42" s="265"/>
      <c r="BIY42" s="265"/>
      <c r="BIZ42" s="246"/>
      <c r="BJA42" s="265"/>
      <c r="BJB42" s="265"/>
      <c r="BJC42" s="265"/>
      <c r="BJD42" s="246"/>
      <c r="BJE42" s="265"/>
      <c r="BJF42" s="265"/>
      <c r="BJG42" s="265"/>
      <c r="BJH42" s="246"/>
      <c r="BJI42" s="265"/>
      <c r="BJJ42" s="265"/>
      <c r="BJK42" s="265"/>
      <c r="BJL42" s="246"/>
      <c r="BJM42" s="265"/>
      <c r="BJN42" s="265"/>
      <c r="BJO42" s="265"/>
      <c r="BJP42" s="246"/>
      <c r="BJQ42" s="265"/>
      <c r="BJR42" s="265"/>
      <c r="BJS42" s="265"/>
      <c r="BJT42" s="246"/>
      <c r="BJU42" s="265"/>
      <c r="BJV42" s="265"/>
      <c r="BJW42" s="265"/>
      <c r="BJX42" s="246"/>
      <c r="BJY42" s="265"/>
      <c r="BJZ42" s="265"/>
      <c r="BKA42" s="265"/>
      <c r="BKB42" s="246"/>
      <c r="BKC42" s="265"/>
      <c r="BKD42" s="265"/>
      <c r="BKE42" s="265"/>
      <c r="BKF42" s="246"/>
      <c r="BKG42" s="265"/>
      <c r="BKH42" s="265"/>
      <c r="BKI42" s="265"/>
      <c r="BKJ42" s="246"/>
      <c r="BKK42" s="265"/>
      <c r="BKL42" s="265"/>
      <c r="BKM42" s="265"/>
      <c r="BKN42" s="246"/>
      <c r="BKO42" s="265"/>
      <c r="BKP42" s="265"/>
      <c r="BKQ42" s="265"/>
      <c r="BKR42" s="246"/>
      <c r="BKS42" s="265"/>
      <c r="BKT42" s="265"/>
      <c r="BKU42" s="265"/>
      <c r="BKV42" s="246"/>
      <c r="BKW42" s="265"/>
      <c r="BKX42" s="265"/>
      <c r="BKY42" s="265"/>
      <c r="BKZ42" s="246"/>
      <c r="BLA42" s="265"/>
      <c r="BLB42" s="265"/>
      <c r="BLC42" s="265"/>
      <c r="BLD42" s="246"/>
      <c r="BLE42" s="265"/>
      <c r="BLF42" s="265"/>
      <c r="BLG42" s="265"/>
      <c r="BLH42" s="246"/>
      <c r="BLI42" s="265"/>
      <c r="BLJ42" s="265"/>
      <c r="BLK42" s="265"/>
      <c r="BLL42" s="246"/>
      <c r="BLM42" s="265"/>
      <c r="BLN42" s="265"/>
      <c r="BLO42" s="265"/>
      <c r="BLP42" s="246"/>
      <c r="BLQ42" s="265"/>
      <c r="BLR42" s="265"/>
      <c r="BLS42" s="265"/>
      <c r="BLT42" s="246"/>
      <c r="BLU42" s="265"/>
      <c r="BLV42" s="265"/>
      <c r="BLW42" s="265"/>
      <c r="BLX42" s="246"/>
      <c r="BLY42" s="265"/>
      <c r="BLZ42" s="265"/>
      <c r="BMA42" s="265"/>
      <c r="BMB42" s="246"/>
      <c r="BMC42" s="265"/>
      <c r="BMD42" s="265"/>
      <c r="BME42" s="265"/>
      <c r="BMF42" s="246"/>
      <c r="BMG42" s="265"/>
      <c r="BMH42" s="265"/>
      <c r="BMI42" s="265"/>
      <c r="BMJ42" s="246"/>
      <c r="BMK42" s="265"/>
      <c r="BML42" s="265"/>
      <c r="BMM42" s="265"/>
      <c r="BMN42" s="246"/>
      <c r="BMO42" s="265"/>
      <c r="BMP42" s="265"/>
      <c r="BMQ42" s="265"/>
      <c r="BMR42" s="246"/>
      <c r="BMS42" s="265"/>
      <c r="BMT42" s="265"/>
      <c r="BMU42" s="265"/>
      <c r="BMV42" s="246"/>
      <c r="BMW42" s="265"/>
      <c r="BMX42" s="265"/>
      <c r="BMY42" s="265"/>
      <c r="BMZ42" s="246"/>
      <c r="BNA42" s="265"/>
      <c r="BNB42" s="265"/>
      <c r="BNC42" s="265"/>
      <c r="BND42" s="246"/>
      <c r="BNE42" s="265"/>
      <c r="BNF42" s="265"/>
      <c r="BNG42" s="265"/>
      <c r="BNH42" s="246"/>
      <c r="BNI42" s="265"/>
      <c r="BNJ42" s="265"/>
      <c r="BNK42" s="265"/>
      <c r="BNL42" s="246"/>
      <c r="BNM42" s="265"/>
      <c r="BNN42" s="265"/>
      <c r="BNO42" s="265"/>
      <c r="BNP42" s="246"/>
      <c r="BNQ42" s="265"/>
      <c r="BNR42" s="265"/>
      <c r="BNS42" s="265"/>
      <c r="BNT42" s="246"/>
      <c r="BNU42" s="265"/>
      <c r="BNV42" s="265"/>
      <c r="BNW42" s="265"/>
      <c r="BNX42" s="246"/>
      <c r="BNY42" s="265"/>
      <c r="BNZ42" s="265"/>
      <c r="BOA42" s="265"/>
      <c r="BOB42" s="246"/>
      <c r="BOC42" s="265"/>
      <c r="BOD42" s="265"/>
      <c r="BOE42" s="265"/>
      <c r="BOF42" s="246"/>
      <c r="BOG42" s="265"/>
      <c r="BOH42" s="265"/>
      <c r="BOI42" s="265"/>
      <c r="BOJ42" s="246"/>
      <c r="BOK42" s="265"/>
      <c r="BOL42" s="265"/>
      <c r="BOM42" s="265"/>
      <c r="BON42" s="246"/>
      <c r="BOO42" s="265"/>
      <c r="BOP42" s="265"/>
      <c r="BOQ42" s="265"/>
      <c r="BOR42" s="246"/>
      <c r="BOS42" s="265"/>
      <c r="BOT42" s="265"/>
      <c r="BOU42" s="265"/>
      <c r="BOV42" s="246"/>
      <c r="BOW42" s="265"/>
      <c r="BOX42" s="265"/>
      <c r="BOY42" s="265"/>
      <c r="BOZ42" s="246"/>
      <c r="BPA42" s="265"/>
      <c r="BPB42" s="265"/>
      <c r="BPC42" s="265"/>
      <c r="BPD42" s="246"/>
      <c r="BPE42" s="265"/>
      <c r="BPF42" s="265"/>
      <c r="BPG42" s="265"/>
      <c r="BPH42" s="246"/>
      <c r="BPI42" s="265"/>
      <c r="BPJ42" s="265"/>
      <c r="BPK42" s="265"/>
      <c r="BPL42" s="246"/>
      <c r="BPM42" s="265"/>
      <c r="BPN42" s="265"/>
      <c r="BPO42" s="265"/>
      <c r="BPP42" s="246"/>
      <c r="BPQ42" s="265"/>
      <c r="BPR42" s="265"/>
      <c r="BPS42" s="265"/>
      <c r="BPT42" s="246"/>
      <c r="BPU42" s="265"/>
      <c r="BPV42" s="265"/>
      <c r="BPW42" s="265"/>
      <c r="BPX42" s="246"/>
      <c r="BPY42" s="265"/>
      <c r="BPZ42" s="265"/>
      <c r="BQA42" s="265"/>
      <c r="BQB42" s="246"/>
      <c r="BQC42" s="265"/>
      <c r="BQD42" s="265"/>
      <c r="BQE42" s="265"/>
      <c r="BQF42" s="246"/>
      <c r="BQG42" s="265"/>
      <c r="BQH42" s="265"/>
      <c r="BQI42" s="265"/>
      <c r="BQJ42" s="246"/>
      <c r="BQK42" s="265"/>
      <c r="BQL42" s="265"/>
      <c r="BQM42" s="265"/>
      <c r="BQN42" s="246"/>
      <c r="BQO42" s="265"/>
      <c r="BQP42" s="265"/>
      <c r="BQQ42" s="265"/>
      <c r="BQR42" s="246"/>
      <c r="BQS42" s="265"/>
      <c r="BQT42" s="265"/>
      <c r="BQU42" s="265"/>
      <c r="BQV42" s="246"/>
      <c r="BQW42" s="265"/>
      <c r="BQX42" s="265"/>
      <c r="BQY42" s="265"/>
      <c r="BQZ42" s="246"/>
      <c r="BRA42" s="265"/>
      <c r="BRB42" s="265"/>
      <c r="BRC42" s="265"/>
      <c r="BRD42" s="246"/>
      <c r="BRE42" s="265"/>
      <c r="BRF42" s="265"/>
      <c r="BRG42" s="265"/>
      <c r="BRH42" s="246"/>
      <c r="BRI42" s="265"/>
      <c r="BRJ42" s="265"/>
      <c r="BRK42" s="265"/>
      <c r="BRL42" s="246"/>
      <c r="BRM42" s="265"/>
      <c r="BRN42" s="265"/>
      <c r="BRO42" s="265"/>
      <c r="BRP42" s="246"/>
      <c r="BRQ42" s="265"/>
      <c r="BRR42" s="265"/>
      <c r="BRS42" s="265"/>
      <c r="BRT42" s="246"/>
      <c r="BRU42" s="265"/>
      <c r="BRV42" s="265"/>
      <c r="BRW42" s="265"/>
      <c r="BRX42" s="246"/>
      <c r="BRY42" s="265"/>
      <c r="BRZ42" s="265"/>
      <c r="BSA42" s="265"/>
      <c r="BSB42" s="246"/>
      <c r="BSC42" s="265"/>
      <c r="BSD42" s="265"/>
      <c r="BSE42" s="265"/>
      <c r="BSF42" s="246"/>
      <c r="BSG42" s="265"/>
      <c r="BSH42" s="265"/>
      <c r="BSI42" s="265"/>
      <c r="BSJ42" s="246"/>
      <c r="BSK42" s="265"/>
      <c r="BSL42" s="265"/>
      <c r="BSM42" s="265"/>
      <c r="BSN42" s="246"/>
      <c r="BSO42" s="265"/>
      <c r="BSP42" s="265"/>
      <c r="BSQ42" s="265"/>
      <c r="BSR42" s="246"/>
      <c r="BSS42" s="265"/>
      <c r="BST42" s="265"/>
      <c r="BSU42" s="265"/>
      <c r="BSV42" s="246"/>
      <c r="BSW42" s="265"/>
      <c r="BSX42" s="265"/>
      <c r="BSY42" s="265"/>
      <c r="BSZ42" s="246"/>
      <c r="BTA42" s="265"/>
      <c r="BTB42" s="265"/>
      <c r="BTC42" s="265"/>
      <c r="BTD42" s="246"/>
      <c r="BTE42" s="265"/>
      <c r="BTF42" s="265"/>
      <c r="BTG42" s="265"/>
      <c r="BTH42" s="246"/>
      <c r="BTI42" s="265"/>
      <c r="BTJ42" s="265"/>
      <c r="BTK42" s="265"/>
      <c r="BTL42" s="246"/>
      <c r="BTM42" s="265"/>
      <c r="BTN42" s="265"/>
      <c r="BTO42" s="265"/>
      <c r="BTP42" s="246"/>
      <c r="BTQ42" s="265"/>
      <c r="BTR42" s="265"/>
      <c r="BTS42" s="265"/>
      <c r="BTT42" s="246"/>
      <c r="BTU42" s="265"/>
      <c r="BTV42" s="265"/>
      <c r="BTW42" s="265"/>
      <c r="BTX42" s="246"/>
      <c r="BTY42" s="265"/>
      <c r="BTZ42" s="265"/>
      <c r="BUA42" s="265"/>
      <c r="BUB42" s="246"/>
      <c r="BUC42" s="265"/>
      <c r="BUD42" s="265"/>
      <c r="BUE42" s="265"/>
      <c r="BUF42" s="246"/>
      <c r="BUG42" s="265"/>
      <c r="BUH42" s="265"/>
      <c r="BUI42" s="265"/>
      <c r="BUJ42" s="246"/>
      <c r="BUK42" s="265"/>
      <c r="BUL42" s="265"/>
      <c r="BUM42" s="265"/>
      <c r="BUN42" s="246"/>
      <c r="BUO42" s="265"/>
      <c r="BUP42" s="265"/>
      <c r="BUQ42" s="265"/>
      <c r="BUR42" s="246"/>
      <c r="BUS42" s="265"/>
      <c r="BUT42" s="265"/>
      <c r="BUU42" s="265"/>
      <c r="BUV42" s="246"/>
      <c r="BUW42" s="265"/>
      <c r="BUX42" s="265"/>
      <c r="BUY42" s="265"/>
      <c r="BUZ42" s="246"/>
      <c r="BVA42" s="265"/>
      <c r="BVB42" s="265"/>
      <c r="BVC42" s="265"/>
      <c r="BVD42" s="246"/>
      <c r="BVE42" s="265"/>
      <c r="BVF42" s="265"/>
      <c r="BVG42" s="265"/>
      <c r="BVH42" s="246"/>
      <c r="BVI42" s="265"/>
      <c r="BVJ42" s="265"/>
      <c r="BVK42" s="265"/>
      <c r="BVL42" s="246"/>
      <c r="BVM42" s="265"/>
      <c r="BVN42" s="265"/>
      <c r="BVO42" s="265"/>
      <c r="BVP42" s="246"/>
      <c r="BVQ42" s="265"/>
      <c r="BVR42" s="265"/>
      <c r="BVS42" s="265"/>
      <c r="BVT42" s="246"/>
      <c r="BVU42" s="265"/>
      <c r="BVV42" s="265"/>
      <c r="BVW42" s="265"/>
      <c r="BVX42" s="246"/>
      <c r="BVY42" s="265"/>
      <c r="BVZ42" s="265"/>
      <c r="BWA42" s="265"/>
      <c r="BWB42" s="246"/>
      <c r="BWC42" s="265"/>
      <c r="BWD42" s="265"/>
      <c r="BWE42" s="265"/>
      <c r="BWF42" s="246"/>
      <c r="BWG42" s="265"/>
      <c r="BWH42" s="265"/>
      <c r="BWI42" s="265"/>
      <c r="BWJ42" s="246"/>
      <c r="BWK42" s="265"/>
      <c r="BWL42" s="265"/>
      <c r="BWM42" s="265"/>
      <c r="BWN42" s="246"/>
      <c r="BWO42" s="265"/>
      <c r="BWP42" s="265"/>
      <c r="BWQ42" s="265"/>
      <c r="BWR42" s="246"/>
      <c r="BWS42" s="265"/>
      <c r="BWT42" s="265"/>
      <c r="BWU42" s="265"/>
      <c r="BWV42" s="246"/>
      <c r="BWW42" s="265"/>
      <c r="BWX42" s="265"/>
      <c r="BWY42" s="265"/>
      <c r="BWZ42" s="246"/>
      <c r="BXA42" s="265"/>
      <c r="BXB42" s="265"/>
      <c r="BXC42" s="265"/>
      <c r="BXD42" s="246"/>
      <c r="BXE42" s="265"/>
      <c r="BXF42" s="265"/>
      <c r="BXG42" s="265"/>
      <c r="BXH42" s="246"/>
      <c r="BXI42" s="265"/>
      <c r="BXJ42" s="265"/>
      <c r="BXK42" s="265"/>
      <c r="BXL42" s="246"/>
      <c r="BXM42" s="265"/>
      <c r="BXN42" s="265"/>
      <c r="BXO42" s="265"/>
      <c r="BXP42" s="246"/>
      <c r="BXQ42" s="265"/>
      <c r="BXR42" s="265"/>
      <c r="BXS42" s="265"/>
      <c r="BXT42" s="246"/>
      <c r="BXU42" s="265"/>
      <c r="BXV42" s="265"/>
      <c r="BXW42" s="265"/>
      <c r="BXX42" s="246"/>
      <c r="BXY42" s="265"/>
      <c r="BXZ42" s="265"/>
      <c r="BYA42" s="265"/>
      <c r="BYB42" s="246"/>
      <c r="BYC42" s="265"/>
      <c r="BYD42" s="265"/>
      <c r="BYE42" s="265"/>
      <c r="BYF42" s="246"/>
      <c r="BYG42" s="265"/>
      <c r="BYH42" s="265"/>
      <c r="BYI42" s="265"/>
      <c r="BYJ42" s="246"/>
      <c r="BYK42" s="265"/>
      <c r="BYL42" s="265"/>
      <c r="BYM42" s="265"/>
      <c r="BYN42" s="246"/>
      <c r="BYO42" s="265"/>
      <c r="BYP42" s="265"/>
      <c r="BYQ42" s="265"/>
      <c r="BYR42" s="246"/>
      <c r="BYS42" s="265"/>
      <c r="BYT42" s="265"/>
      <c r="BYU42" s="265"/>
      <c r="BYV42" s="246"/>
      <c r="BYW42" s="265"/>
      <c r="BYX42" s="265"/>
      <c r="BYY42" s="265"/>
      <c r="BYZ42" s="246"/>
      <c r="BZA42" s="265"/>
      <c r="BZB42" s="265"/>
      <c r="BZC42" s="265"/>
      <c r="BZD42" s="246"/>
      <c r="BZE42" s="265"/>
      <c r="BZF42" s="265"/>
      <c r="BZG42" s="265"/>
      <c r="BZH42" s="246"/>
      <c r="BZI42" s="265"/>
      <c r="BZJ42" s="265"/>
      <c r="BZK42" s="265"/>
      <c r="BZL42" s="246"/>
      <c r="BZM42" s="265"/>
      <c r="BZN42" s="265"/>
      <c r="BZO42" s="265"/>
      <c r="BZP42" s="246"/>
      <c r="BZQ42" s="265"/>
      <c r="BZR42" s="265"/>
      <c r="BZS42" s="265"/>
      <c r="BZT42" s="246"/>
      <c r="BZU42" s="265"/>
      <c r="BZV42" s="265"/>
      <c r="BZW42" s="265"/>
      <c r="BZX42" s="246"/>
      <c r="BZY42" s="265"/>
      <c r="BZZ42" s="265"/>
      <c r="CAA42" s="265"/>
      <c r="CAB42" s="246"/>
      <c r="CAC42" s="265"/>
      <c r="CAD42" s="265"/>
      <c r="CAE42" s="265"/>
      <c r="CAF42" s="246"/>
      <c r="CAG42" s="265"/>
      <c r="CAH42" s="265"/>
      <c r="CAI42" s="265"/>
      <c r="CAJ42" s="246"/>
      <c r="CAK42" s="265"/>
      <c r="CAL42" s="265"/>
      <c r="CAM42" s="265"/>
      <c r="CAN42" s="246"/>
      <c r="CAO42" s="265"/>
      <c r="CAP42" s="265"/>
      <c r="CAQ42" s="265"/>
      <c r="CAR42" s="246"/>
      <c r="CAS42" s="265"/>
      <c r="CAT42" s="265"/>
      <c r="CAU42" s="265"/>
      <c r="CAV42" s="246"/>
      <c r="CAW42" s="265"/>
      <c r="CAX42" s="265"/>
      <c r="CAY42" s="265"/>
      <c r="CAZ42" s="246"/>
      <c r="CBA42" s="265"/>
      <c r="CBB42" s="265"/>
      <c r="CBC42" s="265"/>
      <c r="CBD42" s="246"/>
      <c r="CBE42" s="265"/>
      <c r="CBF42" s="265"/>
      <c r="CBG42" s="265"/>
      <c r="CBH42" s="246"/>
      <c r="CBI42" s="265"/>
      <c r="CBJ42" s="265"/>
      <c r="CBK42" s="265"/>
      <c r="CBL42" s="246"/>
      <c r="CBM42" s="265"/>
      <c r="CBN42" s="265"/>
      <c r="CBO42" s="265"/>
      <c r="CBP42" s="246"/>
      <c r="CBQ42" s="265"/>
      <c r="CBR42" s="265"/>
      <c r="CBS42" s="265"/>
      <c r="CBT42" s="246"/>
      <c r="CBU42" s="265"/>
      <c r="CBV42" s="265"/>
      <c r="CBW42" s="265"/>
      <c r="CBX42" s="246"/>
      <c r="CBY42" s="265"/>
      <c r="CBZ42" s="265"/>
      <c r="CCA42" s="265"/>
      <c r="CCB42" s="246"/>
      <c r="CCC42" s="265"/>
      <c r="CCD42" s="265"/>
      <c r="CCE42" s="265"/>
      <c r="CCF42" s="246"/>
      <c r="CCG42" s="265"/>
      <c r="CCH42" s="265"/>
      <c r="CCI42" s="265"/>
      <c r="CCJ42" s="246"/>
      <c r="CCK42" s="265"/>
      <c r="CCL42" s="265"/>
      <c r="CCM42" s="265"/>
      <c r="CCN42" s="246"/>
      <c r="CCO42" s="265"/>
      <c r="CCP42" s="265"/>
      <c r="CCQ42" s="265"/>
      <c r="CCR42" s="246"/>
      <c r="CCS42" s="265"/>
      <c r="CCT42" s="265"/>
      <c r="CCU42" s="265"/>
      <c r="CCV42" s="246"/>
      <c r="CCW42" s="265"/>
      <c r="CCX42" s="265"/>
      <c r="CCY42" s="265"/>
      <c r="CCZ42" s="246"/>
      <c r="CDA42" s="265"/>
      <c r="CDB42" s="265"/>
      <c r="CDC42" s="265"/>
      <c r="CDD42" s="246"/>
      <c r="CDE42" s="265"/>
      <c r="CDF42" s="265"/>
      <c r="CDG42" s="265"/>
      <c r="CDH42" s="246"/>
      <c r="CDI42" s="265"/>
      <c r="CDJ42" s="265"/>
      <c r="CDK42" s="265"/>
      <c r="CDL42" s="246"/>
      <c r="CDM42" s="265"/>
      <c r="CDN42" s="265"/>
      <c r="CDO42" s="265"/>
      <c r="CDP42" s="246"/>
      <c r="CDQ42" s="265"/>
      <c r="CDR42" s="265"/>
      <c r="CDS42" s="265"/>
      <c r="CDT42" s="246"/>
      <c r="CDU42" s="265"/>
      <c r="CDV42" s="265"/>
      <c r="CDW42" s="265"/>
      <c r="CDX42" s="246"/>
      <c r="CDY42" s="265"/>
      <c r="CDZ42" s="265"/>
      <c r="CEA42" s="265"/>
      <c r="CEB42" s="246"/>
      <c r="CEC42" s="265"/>
      <c r="CED42" s="265"/>
      <c r="CEE42" s="265"/>
      <c r="CEF42" s="246"/>
      <c r="CEG42" s="265"/>
      <c r="CEH42" s="265"/>
      <c r="CEI42" s="265"/>
      <c r="CEJ42" s="246"/>
      <c r="CEK42" s="265"/>
      <c r="CEL42" s="265"/>
      <c r="CEM42" s="265"/>
      <c r="CEN42" s="246"/>
      <c r="CEO42" s="265"/>
      <c r="CEP42" s="265"/>
      <c r="CEQ42" s="265"/>
      <c r="CER42" s="246"/>
      <c r="CES42" s="265"/>
      <c r="CET42" s="265"/>
      <c r="CEU42" s="265"/>
      <c r="CEV42" s="246"/>
      <c r="CEW42" s="265"/>
      <c r="CEX42" s="265"/>
      <c r="CEY42" s="265"/>
      <c r="CEZ42" s="246"/>
      <c r="CFA42" s="265"/>
      <c r="CFB42" s="265"/>
      <c r="CFC42" s="265"/>
      <c r="CFD42" s="246"/>
      <c r="CFE42" s="265"/>
      <c r="CFF42" s="265"/>
      <c r="CFG42" s="265"/>
      <c r="CFH42" s="246"/>
      <c r="CFI42" s="265"/>
      <c r="CFJ42" s="265"/>
      <c r="CFK42" s="265"/>
      <c r="CFL42" s="246"/>
      <c r="CFM42" s="265"/>
      <c r="CFN42" s="265"/>
      <c r="CFO42" s="265"/>
      <c r="CFP42" s="246"/>
      <c r="CFQ42" s="265"/>
      <c r="CFR42" s="265"/>
      <c r="CFS42" s="265"/>
      <c r="CFT42" s="246"/>
      <c r="CFU42" s="265"/>
      <c r="CFV42" s="265"/>
      <c r="CFW42" s="265"/>
      <c r="CFX42" s="246"/>
      <c r="CFY42" s="265"/>
      <c r="CFZ42" s="265"/>
      <c r="CGA42" s="265"/>
      <c r="CGB42" s="246"/>
      <c r="CGC42" s="265"/>
      <c r="CGD42" s="265"/>
      <c r="CGE42" s="265"/>
      <c r="CGF42" s="246"/>
      <c r="CGG42" s="265"/>
      <c r="CGH42" s="265"/>
      <c r="CGI42" s="265"/>
      <c r="CGJ42" s="246"/>
      <c r="CGK42" s="265"/>
      <c r="CGL42" s="265"/>
      <c r="CGM42" s="265"/>
      <c r="CGN42" s="246"/>
      <c r="CGO42" s="265"/>
      <c r="CGP42" s="265"/>
      <c r="CGQ42" s="265"/>
      <c r="CGR42" s="246"/>
      <c r="CGS42" s="265"/>
      <c r="CGT42" s="265"/>
      <c r="CGU42" s="265"/>
      <c r="CGV42" s="246"/>
      <c r="CGW42" s="265"/>
      <c r="CGX42" s="265"/>
      <c r="CGY42" s="265"/>
      <c r="CGZ42" s="246"/>
      <c r="CHA42" s="265"/>
      <c r="CHB42" s="265"/>
      <c r="CHC42" s="265"/>
      <c r="CHD42" s="246"/>
      <c r="CHE42" s="265"/>
      <c r="CHF42" s="265"/>
      <c r="CHG42" s="265"/>
      <c r="CHH42" s="246"/>
      <c r="CHI42" s="265"/>
      <c r="CHJ42" s="265"/>
      <c r="CHK42" s="265"/>
      <c r="CHL42" s="246"/>
      <c r="CHM42" s="265"/>
      <c r="CHN42" s="265"/>
      <c r="CHO42" s="265"/>
      <c r="CHP42" s="246"/>
      <c r="CHQ42" s="265"/>
      <c r="CHR42" s="265"/>
      <c r="CHS42" s="265"/>
      <c r="CHT42" s="246"/>
      <c r="CHU42" s="265"/>
      <c r="CHV42" s="265"/>
      <c r="CHW42" s="265"/>
      <c r="CHX42" s="246"/>
      <c r="CHY42" s="265"/>
      <c r="CHZ42" s="265"/>
      <c r="CIA42" s="265"/>
      <c r="CIB42" s="246"/>
      <c r="CIC42" s="265"/>
      <c r="CID42" s="265"/>
      <c r="CIE42" s="265"/>
      <c r="CIF42" s="246"/>
      <c r="CIG42" s="265"/>
      <c r="CIH42" s="265"/>
      <c r="CII42" s="265"/>
      <c r="CIJ42" s="246"/>
      <c r="CIK42" s="265"/>
      <c r="CIL42" s="265"/>
      <c r="CIM42" s="265"/>
      <c r="CIN42" s="246"/>
      <c r="CIO42" s="265"/>
      <c r="CIP42" s="265"/>
      <c r="CIQ42" s="265"/>
      <c r="CIR42" s="246"/>
      <c r="CIS42" s="265"/>
      <c r="CIT42" s="265"/>
      <c r="CIU42" s="265"/>
      <c r="CIV42" s="246"/>
      <c r="CIW42" s="265"/>
      <c r="CIX42" s="265"/>
      <c r="CIY42" s="265"/>
      <c r="CIZ42" s="246"/>
      <c r="CJA42" s="265"/>
      <c r="CJB42" s="265"/>
      <c r="CJC42" s="265"/>
      <c r="CJD42" s="246"/>
      <c r="CJE42" s="265"/>
      <c r="CJF42" s="265"/>
      <c r="CJG42" s="265"/>
      <c r="CJH42" s="246"/>
      <c r="CJI42" s="265"/>
      <c r="CJJ42" s="265"/>
      <c r="CJK42" s="265"/>
      <c r="CJL42" s="246"/>
      <c r="CJM42" s="265"/>
      <c r="CJN42" s="265"/>
      <c r="CJO42" s="265"/>
      <c r="CJP42" s="246"/>
      <c r="CJQ42" s="265"/>
      <c r="CJR42" s="265"/>
      <c r="CJS42" s="265"/>
      <c r="CJT42" s="246"/>
      <c r="CJU42" s="265"/>
      <c r="CJV42" s="265"/>
      <c r="CJW42" s="265"/>
      <c r="CJX42" s="246"/>
      <c r="CJY42" s="265"/>
      <c r="CJZ42" s="265"/>
      <c r="CKA42" s="265"/>
      <c r="CKB42" s="246"/>
      <c r="CKC42" s="265"/>
      <c r="CKD42" s="265"/>
      <c r="CKE42" s="265"/>
      <c r="CKF42" s="246"/>
      <c r="CKG42" s="265"/>
      <c r="CKH42" s="265"/>
      <c r="CKI42" s="265"/>
      <c r="CKJ42" s="246"/>
      <c r="CKK42" s="265"/>
      <c r="CKL42" s="265"/>
      <c r="CKM42" s="265"/>
      <c r="CKN42" s="246"/>
      <c r="CKO42" s="265"/>
      <c r="CKP42" s="265"/>
      <c r="CKQ42" s="265"/>
      <c r="CKR42" s="246"/>
      <c r="CKS42" s="265"/>
      <c r="CKT42" s="265"/>
      <c r="CKU42" s="265"/>
      <c r="CKV42" s="246"/>
      <c r="CKW42" s="265"/>
      <c r="CKX42" s="265"/>
      <c r="CKY42" s="265"/>
      <c r="CKZ42" s="246"/>
      <c r="CLA42" s="265"/>
      <c r="CLB42" s="265"/>
      <c r="CLC42" s="265"/>
      <c r="CLD42" s="246"/>
      <c r="CLE42" s="265"/>
      <c r="CLF42" s="265"/>
      <c r="CLG42" s="265"/>
      <c r="CLH42" s="246"/>
      <c r="CLI42" s="265"/>
      <c r="CLJ42" s="265"/>
      <c r="CLK42" s="265"/>
      <c r="CLL42" s="246"/>
      <c r="CLM42" s="265"/>
      <c r="CLN42" s="265"/>
      <c r="CLO42" s="265"/>
      <c r="CLP42" s="246"/>
      <c r="CLQ42" s="265"/>
      <c r="CLR42" s="265"/>
      <c r="CLS42" s="265"/>
      <c r="CLT42" s="246"/>
      <c r="CLU42" s="265"/>
      <c r="CLV42" s="265"/>
      <c r="CLW42" s="265"/>
      <c r="CLX42" s="246"/>
      <c r="CLY42" s="265"/>
      <c r="CLZ42" s="265"/>
      <c r="CMA42" s="265"/>
      <c r="CMB42" s="246"/>
      <c r="CMC42" s="265"/>
      <c r="CMD42" s="265"/>
      <c r="CME42" s="265"/>
      <c r="CMF42" s="246"/>
      <c r="CMG42" s="265"/>
      <c r="CMH42" s="265"/>
      <c r="CMI42" s="265"/>
      <c r="CMJ42" s="246"/>
      <c r="CMK42" s="265"/>
      <c r="CML42" s="265"/>
      <c r="CMM42" s="265"/>
      <c r="CMN42" s="246"/>
      <c r="CMO42" s="265"/>
      <c r="CMP42" s="265"/>
      <c r="CMQ42" s="265"/>
      <c r="CMR42" s="246"/>
      <c r="CMS42" s="265"/>
      <c r="CMT42" s="265"/>
      <c r="CMU42" s="265"/>
      <c r="CMV42" s="246"/>
      <c r="CMW42" s="265"/>
      <c r="CMX42" s="265"/>
      <c r="CMY42" s="265"/>
      <c r="CMZ42" s="246"/>
      <c r="CNA42" s="265"/>
      <c r="CNB42" s="265"/>
      <c r="CNC42" s="265"/>
      <c r="CND42" s="246"/>
      <c r="CNE42" s="265"/>
      <c r="CNF42" s="265"/>
      <c r="CNG42" s="265"/>
      <c r="CNH42" s="246"/>
      <c r="CNI42" s="265"/>
      <c r="CNJ42" s="265"/>
      <c r="CNK42" s="265"/>
      <c r="CNL42" s="246"/>
      <c r="CNM42" s="265"/>
      <c r="CNN42" s="265"/>
      <c r="CNO42" s="265"/>
      <c r="CNP42" s="246"/>
      <c r="CNQ42" s="265"/>
      <c r="CNR42" s="265"/>
      <c r="CNS42" s="265"/>
      <c r="CNT42" s="246"/>
      <c r="CNU42" s="265"/>
      <c r="CNV42" s="265"/>
      <c r="CNW42" s="265"/>
      <c r="CNX42" s="246"/>
      <c r="CNY42" s="265"/>
      <c r="CNZ42" s="265"/>
      <c r="COA42" s="265"/>
      <c r="COB42" s="246"/>
      <c r="COC42" s="265"/>
      <c r="COD42" s="265"/>
      <c r="COE42" s="265"/>
      <c r="COF42" s="246"/>
      <c r="COG42" s="265"/>
      <c r="COH42" s="265"/>
      <c r="COI42" s="265"/>
      <c r="COJ42" s="246"/>
      <c r="COK42" s="265"/>
      <c r="COL42" s="265"/>
      <c r="COM42" s="265"/>
      <c r="CON42" s="246"/>
      <c r="COO42" s="265"/>
      <c r="COP42" s="265"/>
      <c r="COQ42" s="265"/>
      <c r="COR42" s="246"/>
      <c r="COS42" s="265"/>
      <c r="COT42" s="265"/>
      <c r="COU42" s="265"/>
      <c r="COV42" s="246"/>
      <c r="COW42" s="265"/>
      <c r="COX42" s="265"/>
      <c r="COY42" s="265"/>
      <c r="COZ42" s="246"/>
      <c r="CPA42" s="265"/>
      <c r="CPB42" s="265"/>
      <c r="CPC42" s="265"/>
      <c r="CPD42" s="246"/>
      <c r="CPE42" s="265"/>
      <c r="CPF42" s="265"/>
      <c r="CPG42" s="265"/>
      <c r="CPH42" s="246"/>
      <c r="CPI42" s="265"/>
      <c r="CPJ42" s="265"/>
      <c r="CPK42" s="265"/>
      <c r="CPL42" s="246"/>
      <c r="CPM42" s="265"/>
      <c r="CPN42" s="265"/>
      <c r="CPO42" s="265"/>
      <c r="CPP42" s="246"/>
      <c r="CPQ42" s="265"/>
      <c r="CPR42" s="265"/>
      <c r="CPS42" s="265"/>
      <c r="CPT42" s="246"/>
      <c r="CPU42" s="265"/>
      <c r="CPV42" s="265"/>
      <c r="CPW42" s="265"/>
      <c r="CPX42" s="246"/>
      <c r="CPY42" s="265"/>
      <c r="CPZ42" s="265"/>
      <c r="CQA42" s="265"/>
      <c r="CQB42" s="246"/>
      <c r="CQC42" s="265"/>
      <c r="CQD42" s="265"/>
      <c r="CQE42" s="265"/>
      <c r="CQF42" s="246"/>
      <c r="CQG42" s="265"/>
      <c r="CQH42" s="265"/>
      <c r="CQI42" s="265"/>
      <c r="CQJ42" s="246"/>
      <c r="CQK42" s="265"/>
      <c r="CQL42" s="265"/>
      <c r="CQM42" s="265"/>
      <c r="CQN42" s="246"/>
      <c r="CQO42" s="265"/>
      <c r="CQP42" s="265"/>
      <c r="CQQ42" s="265"/>
      <c r="CQR42" s="246"/>
      <c r="CQS42" s="265"/>
      <c r="CQT42" s="265"/>
      <c r="CQU42" s="265"/>
      <c r="CQV42" s="246"/>
      <c r="CQW42" s="265"/>
      <c r="CQX42" s="265"/>
      <c r="CQY42" s="265"/>
      <c r="CQZ42" s="246"/>
      <c r="CRA42" s="265"/>
      <c r="CRB42" s="265"/>
      <c r="CRC42" s="265"/>
      <c r="CRD42" s="246"/>
      <c r="CRE42" s="265"/>
      <c r="CRF42" s="265"/>
      <c r="CRG42" s="265"/>
      <c r="CRH42" s="246"/>
      <c r="CRI42" s="265"/>
      <c r="CRJ42" s="265"/>
      <c r="CRK42" s="265"/>
      <c r="CRL42" s="246"/>
      <c r="CRM42" s="265"/>
      <c r="CRN42" s="265"/>
      <c r="CRO42" s="265"/>
      <c r="CRP42" s="246"/>
      <c r="CRQ42" s="265"/>
      <c r="CRR42" s="265"/>
      <c r="CRS42" s="265"/>
      <c r="CRT42" s="246"/>
      <c r="CRU42" s="265"/>
      <c r="CRV42" s="265"/>
      <c r="CRW42" s="265"/>
      <c r="CRX42" s="246"/>
      <c r="CRY42" s="265"/>
      <c r="CRZ42" s="265"/>
      <c r="CSA42" s="265"/>
      <c r="CSB42" s="246"/>
      <c r="CSC42" s="265"/>
      <c r="CSD42" s="265"/>
      <c r="CSE42" s="265"/>
      <c r="CSF42" s="246"/>
      <c r="CSG42" s="265"/>
      <c r="CSH42" s="265"/>
      <c r="CSI42" s="265"/>
      <c r="CSJ42" s="246"/>
      <c r="CSK42" s="265"/>
      <c r="CSL42" s="265"/>
      <c r="CSM42" s="265"/>
      <c r="CSN42" s="246"/>
      <c r="CSO42" s="265"/>
      <c r="CSP42" s="265"/>
      <c r="CSQ42" s="265"/>
      <c r="CSR42" s="246"/>
      <c r="CSS42" s="265"/>
      <c r="CST42" s="265"/>
      <c r="CSU42" s="265"/>
      <c r="CSV42" s="246"/>
      <c r="CSW42" s="265"/>
      <c r="CSX42" s="265"/>
      <c r="CSY42" s="265"/>
      <c r="CSZ42" s="246"/>
      <c r="CTA42" s="265"/>
      <c r="CTB42" s="265"/>
      <c r="CTC42" s="265"/>
      <c r="CTD42" s="246"/>
      <c r="CTE42" s="265"/>
      <c r="CTF42" s="265"/>
      <c r="CTG42" s="265"/>
      <c r="CTH42" s="246"/>
      <c r="CTI42" s="265"/>
      <c r="CTJ42" s="265"/>
      <c r="CTK42" s="265"/>
      <c r="CTL42" s="246"/>
      <c r="CTM42" s="265"/>
      <c r="CTN42" s="265"/>
      <c r="CTO42" s="265"/>
      <c r="CTP42" s="246"/>
      <c r="CTQ42" s="265"/>
      <c r="CTR42" s="265"/>
      <c r="CTS42" s="265"/>
      <c r="CTT42" s="246"/>
      <c r="CTU42" s="265"/>
      <c r="CTV42" s="265"/>
      <c r="CTW42" s="265"/>
      <c r="CTX42" s="246"/>
      <c r="CTY42" s="265"/>
      <c r="CTZ42" s="265"/>
      <c r="CUA42" s="265"/>
      <c r="CUB42" s="246"/>
      <c r="CUC42" s="265"/>
      <c r="CUD42" s="265"/>
      <c r="CUE42" s="265"/>
      <c r="CUF42" s="246"/>
      <c r="CUG42" s="265"/>
      <c r="CUH42" s="265"/>
      <c r="CUI42" s="265"/>
      <c r="CUJ42" s="246"/>
      <c r="CUK42" s="265"/>
      <c r="CUL42" s="265"/>
      <c r="CUM42" s="265"/>
      <c r="CUN42" s="246"/>
      <c r="CUO42" s="265"/>
      <c r="CUP42" s="265"/>
      <c r="CUQ42" s="265"/>
      <c r="CUR42" s="246"/>
      <c r="CUS42" s="265"/>
      <c r="CUT42" s="265"/>
      <c r="CUU42" s="265"/>
      <c r="CUV42" s="246"/>
      <c r="CUW42" s="265"/>
      <c r="CUX42" s="265"/>
      <c r="CUY42" s="265"/>
      <c r="CUZ42" s="246"/>
      <c r="CVA42" s="265"/>
      <c r="CVB42" s="265"/>
      <c r="CVC42" s="265"/>
      <c r="CVD42" s="246"/>
      <c r="CVE42" s="265"/>
      <c r="CVF42" s="265"/>
      <c r="CVG42" s="265"/>
      <c r="CVH42" s="246"/>
      <c r="CVI42" s="265"/>
      <c r="CVJ42" s="265"/>
      <c r="CVK42" s="265"/>
      <c r="CVL42" s="246"/>
      <c r="CVM42" s="265"/>
      <c r="CVN42" s="265"/>
      <c r="CVO42" s="265"/>
      <c r="CVP42" s="246"/>
      <c r="CVQ42" s="265"/>
      <c r="CVR42" s="265"/>
      <c r="CVS42" s="265"/>
      <c r="CVT42" s="246"/>
      <c r="CVU42" s="265"/>
      <c r="CVV42" s="265"/>
      <c r="CVW42" s="265"/>
      <c r="CVX42" s="246"/>
      <c r="CVY42" s="265"/>
      <c r="CVZ42" s="265"/>
      <c r="CWA42" s="265"/>
      <c r="CWB42" s="246"/>
      <c r="CWC42" s="265"/>
      <c r="CWD42" s="265"/>
      <c r="CWE42" s="265"/>
      <c r="CWF42" s="246"/>
      <c r="CWG42" s="265"/>
      <c r="CWH42" s="265"/>
      <c r="CWI42" s="265"/>
      <c r="CWJ42" s="246"/>
      <c r="CWK42" s="265"/>
      <c r="CWL42" s="265"/>
      <c r="CWM42" s="265"/>
      <c r="CWN42" s="246"/>
      <c r="CWO42" s="265"/>
      <c r="CWP42" s="265"/>
      <c r="CWQ42" s="265"/>
      <c r="CWR42" s="246"/>
      <c r="CWS42" s="265"/>
      <c r="CWT42" s="265"/>
      <c r="CWU42" s="265"/>
      <c r="CWV42" s="246"/>
      <c r="CWW42" s="265"/>
      <c r="CWX42" s="265"/>
      <c r="CWY42" s="265"/>
      <c r="CWZ42" s="246"/>
      <c r="CXA42" s="265"/>
      <c r="CXB42" s="265"/>
      <c r="CXC42" s="265"/>
      <c r="CXD42" s="246"/>
      <c r="CXE42" s="265"/>
      <c r="CXF42" s="265"/>
      <c r="CXG42" s="265"/>
      <c r="CXH42" s="246"/>
      <c r="CXI42" s="265"/>
      <c r="CXJ42" s="265"/>
      <c r="CXK42" s="265"/>
      <c r="CXL42" s="246"/>
      <c r="CXM42" s="265"/>
      <c r="CXN42" s="265"/>
      <c r="CXO42" s="265"/>
      <c r="CXP42" s="246"/>
      <c r="CXQ42" s="265"/>
      <c r="CXR42" s="265"/>
      <c r="CXS42" s="265"/>
      <c r="CXT42" s="246"/>
      <c r="CXU42" s="265"/>
      <c r="CXV42" s="265"/>
      <c r="CXW42" s="265"/>
      <c r="CXX42" s="246"/>
      <c r="CXY42" s="265"/>
      <c r="CXZ42" s="265"/>
      <c r="CYA42" s="265"/>
      <c r="CYB42" s="246"/>
      <c r="CYC42" s="265"/>
      <c r="CYD42" s="265"/>
      <c r="CYE42" s="265"/>
      <c r="CYF42" s="246"/>
      <c r="CYG42" s="265"/>
      <c r="CYH42" s="265"/>
      <c r="CYI42" s="265"/>
      <c r="CYJ42" s="246"/>
      <c r="CYK42" s="265"/>
      <c r="CYL42" s="265"/>
      <c r="CYM42" s="265"/>
      <c r="CYN42" s="246"/>
      <c r="CYO42" s="265"/>
      <c r="CYP42" s="265"/>
      <c r="CYQ42" s="265"/>
      <c r="CYR42" s="246"/>
      <c r="CYS42" s="265"/>
      <c r="CYT42" s="265"/>
      <c r="CYU42" s="265"/>
      <c r="CYV42" s="246"/>
      <c r="CYW42" s="265"/>
      <c r="CYX42" s="265"/>
      <c r="CYY42" s="265"/>
      <c r="CYZ42" s="246"/>
      <c r="CZA42" s="265"/>
      <c r="CZB42" s="265"/>
      <c r="CZC42" s="265"/>
      <c r="CZD42" s="246"/>
      <c r="CZE42" s="265"/>
      <c r="CZF42" s="265"/>
      <c r="CZG42" s="265"/>
      <c r="CZH42" s="246"/>
      <c r="CZI42" s="265"/>
      <c r="CZJ42" s="265"/>
      <c r="CZK42" s="265"/>
      <c r="CZL42" s="246"/>
      <c r="CZM42" s="265"/>
      <c r="CZN42" s="265"/>
      <c r="CZO42" s="265"/>
      <c r="CZP42" s="246"/>
      <c r="CZQ42" s="265"/>
      <c r="CZR42" s="265"/>
      <c r="CZS42" s="265"/>
      <c r="CZT42" s="246"/>
      <c r="CZU42" s="265"/>
      <c r="CZV42" s="265"/>
      <c r="CZW42" s="265"/>
      <c r="CZX42" s="246"/>
      <c r="CZY42" s="265"/>
      <c r="CZZ42" s="265"/>
      <c r="DAA42" s="265"/>
      <c r="DAB42" s="246"/>
      <c r="DAC42" s="265"/>
      <c r="DAD42" s="265"/>
      <c r="DAE42" s="265"/>
      <c r="DAF42" s="246"/>
      <c r="DAG42" s="265"/>
      <c r="DAH42" s="265"/>
      <c r="DAI42" s="265"/>
      <c r="DAJ42" s="246"/>
      <c r="DAK42" s="265"/>
      <c r="DAL42" s="265"/>
      <c r="DAM42" s="265"/>
      <c r="DAN42" s="246"/>
      <c r="DAO42" s="265"/>
      <c r="DAP42" s="265"/>
      <c r="DAQ42" s="265"/>
      <c r="DAR42" s="246"/>
      <c r="DAS42" s="265"/>
      <c r="DAT42" s="265"/>
      <c r="DAU42" s="265"/>
      <c r="DAV42" s="246"/>
      <c r="DAW42" s="265"/>
      <c r="DAX42" s="265"/>
      <c r="DAY42" s="265"/>
      <c r="DAZ42" s="246"/>
      <c r="DBA42" s="265"/>
      <c r="DBB42" s="265"/>
      <c r="DBC42" s="265"/>
      <c r="DBD42" s="246"/>
      <c r="DBE42" s="265"/>
      <c r="DBF42" s="265"/>
      <c r="DBG42" s="265"/>
      <c r="DBH42" s="246"/>
      <c r="DBI42" s="265"/>
      <c r="DBJ42" s="265"/>
      <c r="DBK42" s="265"/>
      <c r="DBL42" s="246"/>
      <c r="DBM42" s="265"/>
      <c r="DBN42" s="265"/>
      <c r="DBO42" s="265"/>
      <c r="DBP42" s="246"/>
      <c r="DBQ42" s="265"/>
      <c r="DBR42" s="265"/>
      <c r="DBS42" s="265"/>
      <c r="DBT42" s="246"/>
      <c r="DBU42" s="265"/>
      <c r="DBV42" s="265"/>
      <c r="DBW42" s="265"/>
      <c r="DBX42" s="246"/>
      <c r="DBY42" s="265"/>
      <c r="DBZ42" s="265"/>
      <c r="DCA42" s="265"/>
      <c r="DCB42" s="246"/>
      <c r="DCC42" s="265"/>
      <c r="DCD42" s="265"/>
      <c r="DCE42" s="265"/>
      <c r="DCF42" s="246"/>
      <c r="DCG42" s="265"/>
      <c r="DCH42" s="265"/>
      <c r="DCI42" s="265"/>
      <c r="DCJ42" s="246"/>
      <c r="DCK42" s="265"/>
      <c r="DCL42" s="265"/>
      <c r="DCM42" s="265"/>
      <c r="DCN42" s="246"/>
      <c r="DCO42" s="265"/>
      <c r="DCP42" s="265"/>
      <c r="DCQ42" s="265"/>
      <c r="DCR42" s="246"/>
      <c r="DCS42" s="265"/>
      <c r="DCT42" s="265"/>
      <c r="DCU42" s="265"/>
      <c r="DCV42" s="246"/>
      <c r="DCW42" s="265"/>
      <c r="DCX42" s="265"/>
      <c r="DCY42" s="265"/>
      <c r="DCZ42" s="246"/>
      <c r="DDA42" s="265"/>
      <c r="DDB42" s="265"/>
      <c r="DDC42" s="265"/>
      <c r="DDD42" s="246"/>
      <c r="DDE42" s="265"/>
      <c r="DDF42" s="265"/>
      <c r="DDG42" s="265"/>
      <c r="DDH42" s="246"/>
      <c r="DDI42" s="265"/>
      <c r="DDJ42" s="265"/>
      <c r="DDK42" s="265"/>
      <c r="DDL42" s="246"/>
      <c r="DDM42" s="265"/>
      <c r="DDN42" s="265"/>
      <c r="DDO42" s="265"/>
      <c r="DDP42" s="246"/>
      <c r="DDQ42" s="265"/>
      <c r="DDR42" s="265"/>
      <c r="DDS42" s="265"/>
      <c r="DDT42" s="246"/>
      <c r="DDU42" s="265"/>
      <c r="DDV42" s="265"/>
      <c r="DDW42" s="265"/>
      <c r="DDX42" s="246"/>
      <c r="DDY42" s="265"/>
      <c r="DDZ42" s="265"/>
      <c r="DEA42" s="265"/>
      <c r="DEB42" s="246"/>
      <c r="DEC42" s="265"/>
      <c r="DED42" s="265"/>
      <c r="DEE42" s="265"/>
      <c r="DEF42" s="246"/>
      <c r="DEG42" s="265"/>
      <c r="DEH42" s="265"/>
      <c r="DEI42" s="265"/>
      <c r="DEJ42" s="246"/>
      <c r="DEK42" s="265"/>
      <c r="DEL42" s="265"/>
      <c r="DEM42" s="265"/>
      <c r="DEN42" s="246"/>
      <c r="DEO42" s="265"/>
      <c r="DEP42" s="265"/>
      <c r="DEQ42" s="265"/>
      <c r="DER42" s="246"/>
      <c r="DES42" s="265"/>
      <c r="DET42" s="265"/>
      <c r="DEU42" s="265"/>
      <c r="DEV42" s="246"/>
      <c r="DEW42" s="265"/>
      <c r="DEX42" s="265"/>
      <c r="DEY42" s="265"/>
      <c r="DEZ42" s="246"/>
      <c r="DFA42" s="265"/>
      <c r="DFB42" s="265"/>
      <c r="DFC42" s="265"/>
      <c r="DFD42" s="246"/>
      <c r="DFE42" s="265"/>
      <c r="DFF42" s="265"/>
      <c r="DFG42" s="265"/>
      <c r="DFH42" s="246"/>
      <c r="DFI42" s="265"/>
      <c r="DFJ42" s="265"/>
      <c r="DFK42" s="265"/>
      <c r="DFL42" s="246"/>
      <c r="DFM42" s="265"/>
      <c r="DFN42" s="265"/>
      <c r="DFO42" s="265"/>
      <c r="DFP42" s="246"/>
      <c r="DFQ42" s="265"/>
      <c r="DFR42" s="265"/>
      <c r="DFS42" s="265"/>
      <c r="DFT42" s="246"/>
      <c r="DFU42" s="265"/>
      <c r="DFV42" s="265"/>
      <c r="DFW42" s="265"/>
      <c r="DFX42" s="246"/>
      <c r="DFY42" s="265"/>
      <c r="DFZ42" s="265"/>
      <c r="DGA42" s="265"/>
      <c r="DGB42" s="246"/>
      <c r="DGC42" s="265"/>
      <c r="DGD42" s="265"/>
      <c r="DGE42" s="265"/>
      <c r="DGF42" s="246"/>
      <c r="DGG42" s="265"/>
      <c r="DGH42" s="265"/>
      <c r="DGI42" s="265"/>
      <c r="DGJ42" s="246"/>
      <c r="DGK42" s="265"/>
      <c r="DGL42" s="265"/>
      <c r="DGM42" s="265"/>
      <c r="DGN42" s="246"/>
      <c r="DGO42" s="265"/>
      <c r="DGP42" s="265"/>
      <c r="DGQ42" s="265"/>
      <c r="DGR42" s="246"/>
      <c r="DGS42" s="265"/>
      <c r="DGT42" s="265"/>
      <c r="DGU42" s="265"/>
      <c r="DGV42" s="246"/>
      <c r="DGW42" s="265"/>
      <c r="DGX42" s="265"/>
      <c r="DGY42" s="265"/>
      <c r="DGZ42" s="246"/>
      <c r="DHA42" s="265"/>
      <c r="DHB42" s="265"/>
      <c r="DHC42" s="265"/>
      <c r="DHD42" s="246"/>
      <c r="DHE42" s="265"/>
      <c r="DHF42" s="265"/>
      <c r="DHG42" s="265"/>
      <c r="DHH42" s="246"/>
      <c r="DHI42" s="265"/>
      <c r="DHJ42" s="265"/>
      <c r="DHK42" s="265"/>
      <c r="DHL42" s="246"/>
      <c r="DHM42" s="265"/>
      <c r="DHN42" s="265"/>
      <c r="DHO42" s="265"/>
      <c r="DHP42" s="246"/>
      <c r="DHQ42" s="265"/>
      <c r="DHR42" s="265"/>
      <c r="DHS42" s="265"/>
      <c r="DHT42" s="246"/>
      <c r="DHU42" s="265"/>
      <c r="DHV42" s="265"/>
      <c r="DHW42" s="265"/>
      <c r="DHX42" s="246"/>
      <c r="DHY42" s="265"/>
      <c r="DHZ42" s="265"/>
      <c r="DIA42" s="265"/>
      <c r="DIB42" s="246"/>
      <c r="DIC42" s="265"/>
      <c r="DID42" s="265"/>
      <c r="DIE42" s="265"/>
      <c r="DIF42" s="246"/>
      <c r="DIG42" s="265"/>
      <c r="DIH42" s="265"/>
      <c r="DII42" s="265"/>
      <c r="DIJ42" s="246"/>
      <c r="DIK42" s="265"/>
      <c r="DIL42" s="265"/>
      <c r="DIM42" s="265"/>
      <c r="DIN42" s="246"/>
      <c r="DIO42" s="265"/>
      <c r="DIP42" s="265"/>
      <c r="DIQ42" s="265"/>
      <c r="DIR42" s="246"/>
      <c r="DIS42" s="265"/>
      <c r="DIT42" s="265"/>
      <c r="DIU42" s="265"/>
      <c r="DIV42" s="246"/>
      <c r="DIW42" s="265"/>
      <c r="DIX42" s="265"/>
      <c r="DIY42" s="265"/>
      <c r="DIZ42" s="246"/>
      <c r="DJA42" s="265"/>
      <c r="DJB42" s="265"/>
      <c r="DJC42" s="265"/>
      <c r="DJD42" s="246"/>
      <c r="DJE42" s="265"/>
      <c r="DJF42" s="265"/>
      <c r="DJG42" s="265"/>
      <c r="DJH42" s="246"/>
      <c r="DJI42" s="265"/>
      <c r="DJJ42" s="265"/>
      <c r="DJK42" s="265"/>
      <c r="DJL42" s="246"/>
      <c r="DJM42" s="265"/>
      <c r="DJN42" s="265"/>
      <c r="DJO42" s="265"/>
      <c r="DJP42" s="246"/>
      <c r="DJQ42" s="265"/>
      <c r="DJR42" s="265"/>
      <c r="DJS42" s="265"/>
      <c r="DJT42" s="246"/>
      <c r="DJU42" s="265"/>
      <c r="DJV42" s="265"/>
      <c r="DJW42" s="265"/>
      <c r="DJX42" s="246"/>
      <c r="DJY42" s="265"/>
      <c r="DJZ42" s="265"/>
      <c r="DKA42" s="265"/>
      <c r="DKB42" s="246"/>
      <c r="DKC42" s="265"/>
      <c r="DKD42" s="265"/>
      <c r="DKE42" s="265"/>
      <c r="DKF42" s="246"/>
      <c r="DKG42" s="265"/>
      <c r="DKH42" s="265"/>
      <c r="DKI42" s="265"/>
      <c r="DKJ42" s="246"/>
      <c r="DKK42" s="265"/>
      <c r="DKL42" s="265"/>
      <c r="DKM42" s="265"/>
      <c r="DKN42" s="246"/>
      <c r="DKO42" s="265"/>
      <c r="DKP42" s="265"/>
      <c r="DKQ42" s="265"/>
      <c r="DKR42" s="246"/>
      <c r="DKS42" s="265"/>
      <c r="DKT42" s="265"/>
      <c r="DKU42" s="265"/>
      <c r="DKV42" s="246"/>
      <c r="DKW42" s="265"/>
      <c r="DKX42" s="265"/>
      <c r="DKY42" s="265"/>
      <c r="DKZ42" s="246"/>
      <c r="DLA42" s="265"/>
      <c r="DLB42" s="265"/>
      <c r="DLC42" s="265"/>
      <c r="DLD42" s="246"/>
      <c r="DLE42" s="265"/>
      <c r="DLF42" s="265"/>
      <c r="DLG42" s="265"/>
      <c r="DLH42" s="246"/>
      <c r="DLI42" s="265"/>
      <c r="DLJ42" s="265"/>
      <c r="DLK42" s="265"/>
      <c r="DLL42" s="246"/>
      <c r="DLM42" s="265"/>
      <c r="DLN42" s="265"/>
      <c r="DLO42" s="265"/>
      <c r="DLP42" s="246"/>
      <c r="DLQ42" s="265"/>
      <c r="DLR42" s="265"/>
      <c r="DLS42" s="265"/>
      <c r="DLT42" s="246"/>
      <c r="DLU42" s="265"/>
      <c r="DLV42" s="265"/>
      <c r="DLW42" s="265"/>
      <c r="DLX42" s="246"/>
      <c r="DLY42" s="265"/>
      <c r="DLZ42" s="265"/>
      <c r="DMA42" s="265"/>
      <c r="DMB42" s="246"/>
      <c r="DMC42" s="265"/>
      <c r="DMD42" s="265"/>
      <c r="DME42" s="265"/>
      <c r="DMF42" s="246"/>
      <c r="DMG42" s="265"/>
      <c r="DMH42" s="265"/>
      <c r="DMI42" s="265"/>
      <c r="DMJ42" s="246"/>
      <c r="DMK42" s="265"/>
      <c r="DML42" s="265"/>
      <c r="DMM42" s="265"/>
      <c r="DMN42" s="246"/>
      <c r="DMO42" s="265"/>
      <c r="DMP42" s="265"/>
      <c r="DMQ42" s="265"/>
      <c r="DMR42" s="246"/>
      <c r="DMS42" s="265"/>
      <c r="DMT42" s="265"/>
      <c r="DMU42" s="265"/>
      <c r="DMV42" s="246"/>
      <c r="DMW42" s="265"/>
      <c r="DMX42" s="265"/>
      <c r="DMY42" s="265"/>
      <c r="DMZ42" s="246"/>
      <c r="DNA42" s="265"/>
      <c r="DNB42" s="265"/>
      <c r="DNC42" s="265"/>
      <c r="DND42" s="246"/>
      <c r="DNE42" s="265"/>
      <c r="DNF42" s="265"/>
      <c r="DNG42" s="265"/>
      <c r="DNH42" s="246"/>
      <c r="DNI42" s="265"/>
      <c r="DNJ42" s="265"/>
      <c r="DNK42" s="265"/>
      <c r="DNL42" s="246"/>
      <c r="DNM42" s="265"/>
      <c r="DNN42" s="265"/>
      <c r="DNO42" s="265"/>
      <c r="DNP42" s="246"/>
      <c r="DNQ42" s="265"/>
      <c r="DNR42" s="265"/>
      <c r="DNS42" s="265"/>
      <c r="DNT42" s="246"/>
      <c r="DNU42" s="265"/>
      <c r="DNV42" s="265"/>
      <c r="DNW42" s="265"/>
      <c r="DNX42" s="246"/>
      <c r="DNY42" s="265"/>
      <c r="DNZ42" s="265"/>
      <c r="DOA42" s="265"/>
      <c r="DOB42" s="246"/>
      <c r="DOC42" s="265"/>
      <c r="DOD42" s="265"/>
      <c r="DOE42" s="265"/>
      <c r="DOF42" s="246"/>
      <c r="DOG42" s="265"/>
      <c r="DOH42" s="265"/>
      <c r="DOI42" s="265"/>
      <c r="DOJ42" s="246"/>
      <c r="DOK42" s="265"/>
      <c r="DOL42" s="265"/>
      <c r="DOM42" s="265"/>
      <c r="DON42" s="246"/>
      <c r="DOO42" s="265"/>
      <c r="DOP42" s="265"/>
      <c r="DOQ42" s="265"/>
      <c r="DOR42" s="246"/>
      <c r="DOS42" s="265"/>
      <c r="DOT42" s="265"/>
      <c r="DOU42" s="265"/>
      <c r="DOV42" s="246"/>
      <c r="DOW42" s="265"/>
      <c r="DOX42" s="265"/>
      <c r="DOY42" s="265"/>
      <c r="DOZ42" s="246"/>
      <c r="DPA42" s="265"/>
      <c r="DPB42" s="265"/>
      <c r="DPC42" s="265"/>
      <c r="DPD42" s="246"/>
      <c r="DPE42" s="265"/>
      <c r="DPF42" s="265"/>
      <c r="DPG42" s="265"/>
      <c r="DPH42" s="246"/>
      <c r="DPI42" s="265"/>
      <c r="DPJ42" s="265"/>
      <c r="DPK42" s="265"/>
      <c r="DPL42" s="246"/>
      <c r="DPM42" s="265"/>
      <c r="DPN42" s="265"/>
      <c r="DPO42" s="265"/>
      <c r="DPP42" s="246"/>
      <c r="DPQ42" s="265"/>
      <c r="DPR42" s="265"/>
      <c r="DPS42" s="265"/>
      <c r="DPT42" s="246"/>
      <c r="DPU42" s="265"/>
      <c r="DPV42" s="265"/>
      <c r="DPW42" s="265"/>
      <c r="DPX42" s="246"/>
      <c r="DPY42" s="265"/>
      <c r="DPZ42" s="265"/>
      <c r="DQA42" s="265"/>
      <c r="DQB42" s="246"/>
      <c r="DQC42" s="265"/>
      <c r="DQD42" s="265"/>
      <c r="DQE42" s="265"/>
      <c r="DQF42" s="246"/>
      <c r="DQG42" s="265"/>
      <c r="DQH42" s="265"/>
      <c r="DQI42" s="265"/>
      <c r="DQJ42" s="246"/>
      <c r="DQK42" s="265"/>
      <c r="DQL42" s="265"/>
      <c r="DQM42" s="265"/>
      <c r="DQN42" s="246"/>
      <c r="DQO42" s="265"/>
      <c r="DQP42" s="265"/>
      <c r="DQQ42" s="265"/>
      <c r="DQR42" s="246"/>
      <c r="DQS42" s="265"/>
      <c r="DQT42" s="265"/>
      <c r="DQU42" s="265"/>
      <c r="DQV42" s="246"/>
      <c r="DQW42" s="265"/>
      <c r="DQX42" s="265"/>
      <c r="DQY42" s="265"/>
      <c r="DQZ42" s="246"/>
      <c r="DRA42" s="265"/>
      <c r="DRB42" s="265"/>
      <c r="DRC42" s="265"/>
      <c r="DRD42" s="246"/>
      <c r="DRE42" s="265"/>
      <c r="DRF42" s="265"/>
      <c r="DRG42" s="265"/>
      <c r="DRH42" s="246"/>
      <c r="DRI42" s="265"/>
      <c r="DRJ42" s="265"/>
      <c r="DRK42" s="265"/>
      <c r="DRL42" s="246"/>
      <c r="DRM42" s="265"/>
      <c r="DRN42" s="265"/>
      <c r="DRO42" s="265"/>
      <c r="DRP42" s="246"/>
      <c r="DRQ42" s="265"/>
      <c r="DRR42" s="265"/>
      <c r="DRS42" s="265"/>
      <c r="DRT42" s="246"/>
      <c r="DRU42" s="265"/>
      <c r="DRV42" s="265"/>
      <c r="DRW42" s="265"/>
      <c r="DRX42" s="246"/>
      <c r="DRY42" s="265"/>
      <c r="DRZ42" s="265"/>
      <c r="DSA42" s="265"/>
      <c r="DSB42" s="246"/>
      <c r="DSC42" s="265"/>
      <c r="DSD42" s="265"/>
      <c r="DSE42" s="265"/>
      <c r="DSF42" s="246"/>
      <c r="DSG42" s="265"/>
      <c r="DSH42" s="265"/>
      <c r="DSI42" s="265"/>
      <c r="DSJ42" s="246"/>
      <c r="DSK42" s="265"/>
      <c r="DSL42" s="265"/>
      <c r="DSM42" s="265"/>
      <c r="DSN42" s="246"/>
      <c r="DSO42" s="265"/>
      <c r="DSP42" s="265"/>
      <c r="DSQ42" s="265"/>
      <c r="DSR42" s="246"/>
      <c r="DSS42" s="265"/>
      <c r="DST42" s="265"/>
      <c r="DSU42" s="265"/>
      <c r="DSV42" s="246"/>
      <c r="DSW42" s="265"/>
      <c r="DSX42" s="265"/>
      <c r="DSY42" s="265"/>
      <c r="DSZ42" s="246"/>
      <c r="DTA42" s="265"/>
      <c r="DTB42" s="265"/>
      <c r="DTC42" s="265"/>
      <c r="DTD42" s="246"/>
      <c r="DTE42" s="265"/>
      <c r="DTF42" s="265"/>
      <c r="DTG42" s="265"/>
      <c r="DTH42" s="246"/>
      <c r="DTI42" s="265"/>
      <c r="DTJ42" s="265"/>
      <c r="DTK42" s="265"/>
      <c r="DTL42" s="246"/>
      <c r="DTM42" s="265"/>
      <c r="DTN42" s="265"/>
      <c r="DTO42" s="265"/>
      <c r="DTP42" s="246"/>
      <c r="DTQ42" s="265"/>
      <c r="DTR42" s="265"/>
      <c r="DTS42" s="265"/>
      <c r="DTT42" s="246"/>
      <c r="DTU42" s="265"/>
      <c r="DTV42" s="265"/>
      <c r="DTW42" s="265"/>
      <c r="DTX42" s="246"/>
      <c r="DTY42" s="265"/>
      <c r="DTZ42" s="265"/>
      <c r="DUA42" s="265"/>
      <c r="DUB42" s="246"/>
      <c r="DUC42" s="265"/>
      <c r="DUD42" s="265"/>
      <c r="DUE42" s="265"/>
      <c r="DUF42" s="246"/>
      <c r="DUG42" s="265"/>
      <c r="DUH42" s="265"/>
      <c r="DUI42" s="265"/>
      <c r="DUJ42" s="246"/>
      <c r="DUK42" s="265"/>
      <c r="DUL42" s="265"/>
      <c r="DUM42" s="265"/>
      <c r="DUN42" s="246"/>
      <c r="DUO42" s="265"/>
      <c r="DUP42" s="265"/>
      <c r="DUQ42" s="265"/>
      <c r="DUR42" s="246"/>
      <c r="DUS42" s="265"/>
      <c r="DUT42" s="265"/>
      <c r="DUU42" s="265"/>
      <c r="DUV42" s="246"/>
      <c r="DUW42" s="265"/>
      <c r="DUX42" s="265"/>
      <c r="DUY42" s="265"/>
      <c r="DUZ42" s="246"/>
      <c r="DVA42" s="265"/>
      <c r="DVB42" s="265"/>
      <c r="DVC42" s="265"/>
      <c r="DVD42" s="246"/>
      <c r="DVE42" s="265"/>
      <c r="DVF42" s="265"/>
      <c r="DVG42" s="265"/>
      <c r="DVH42" s="246"/>
      <c r="DVI42" s="265"/>
      <c r="DVJ42" s="265"/>
      <c r="DVK42" s="265"/>
      <c r="DVL42" s="246"/>
      <c r="DVM42" s="265"/>
      <c r="DVN42" s="265"/>
      <c r="DVO42" s="265"/>
      <c r="DVP42" s="246"/>
      <c r="DVQ42" s="265"/>
      <c r="DVR42" s="265"/>
      <c r="DVS42" s="265"/>
      <c r="DVT42" s="246"/>
      <c r="DVU42" s="265"/>
      <c r="DVV42" s="265"/>
      <c r="DVW42" s="265"/>
      <c r="DVX42" s="246"/>
      <c r="DVY42" s="265"/>
      <c r="DVZ42" s="265"/>
      <c r="DWA42" s="265"/>
      <c r="DWB42" s="246"/>
      <c r="DWC42" s="265"/>
      <c r="DWD42" s="265"/>
      <c r="DWE42" s="265"/>
      <c r="DWF42" s="246"/>
      <c r="DWG42" s="265"/>
      <c r="DWH42" s="265"/>
      <c r="DWI42" s="265"/>
      <c r="DWJ42" s="246"/>
      <c r="DWK42" s="265"/>
      <c r="DWL42" s="265"/>
      <c r="DWM42" s="265"/>
      <c r="DWN42" s="246"/>
      <c r="DWO42" s="265"/>
      <c r="DWP42" s="265"/>
      <c r="DWQ42" s="265"/>
      <c r="DWR42" s="246"/>
      <c r="DWS42" s="265"/>
      <c r="DWT42" s="265"/>
      <c r="DWU42" s="265"/>
      <c r="DWV42" s="246"/>
      <c r="DWW42" s="265"/>
      <c r="DWX42" s="265"/>
      <c r="DWY42" s="265"/>
      <c r="DWZ42" s="246"/>
      <c r="DXA42" s="265"/>
      <c r="DXB42" s="265"/>
      <c r="DXC42" s="265"/>
      <c r="DXD42" s="246"/>
      <c r="DXE42" s="265"/>
      <c r="DXF42" s="265"/>
      <c r="DXG42" s="265"/>
      <c r="DXH42" s="246"/>
      <c r="DXI42" s="265"/>
      <c r="DXJ42" s="265"/>
      <c r="DXK42" s="265"/>
      <c r="DXL42" s="246"/>
      <c r="DXM42" s="265"/>
      <c r="DXN42" s="265"/>
      <c r="DXO42" s="265"/>
      <c r="DXP42" s="246"/>
      <c r="DXQ42" s="265"/>
      <c r="DXR42" s="265"/>
      <c r="DXS42" s="265"/>
      <c r="DXT42" s="246"/>
      <c r="DXU42" s="265"/>
      <c r="DXV42" s="265"/>
      <c r="DXW42" s="265"/>
      <c r="DXX42" s="246"/>
      <c r="DXY42" s="265"/>
      <c r="DXZ42" s="265"/>
      <c r="DYA42" s="265"/>
      <c r="DYB42" s="246"/>
      <c r="DYC42" s="265"/>
      <c r="DYD42" s="265"/>
      <c r="DYE42" s="265"/>
      <c r="DYF42" s="246"/>
      <c r="DYG42" s="265"/>
      <c r="DYH42" s="265"/>
      <c r="DYI42" s="265"/>
      <c r="DYJ42" s="246"/>
      <c r="DYK42" s="265"/>
      <c r="DYL42" s="265"/>
      <c r="DYM42" s="265"/>
      <c r="DYN42" s="246"/>
      <c r="DYO42" s="265"/>
      <c r="DYP42" s="265"/>
      <c r="DYQ42" s="265"/>
      <c r="DYR42" s="246"/>
      <c r="DYS42" s="265"/>
      <c r="DYT42" s="265"/>
      <c r="DYU42" s="265"/>
      <c r="DYV42" s="246"/>
      <c r="DYW42" s="265"/>
      <c r="DYX42" s="265"/>
      <c r="DYY42" s="265"/>
      <c r="DYZ42" s="246"/>
      <c r="DZA42" s="265"/>
      <c r="DZB42" s="265"/>
      <c r="DZC42" s="265"/>
      <c r="DZD42" s="246"/>
      <c r="DZE42" s="265"/>
      <c r="DZF42" s="265"/>
      <c r="DZG42" s="265"/>
      <c r="DZH42" s="246"/>
      <c r="DZI42" s="265"/>
      <c r="DZJ42" s="265"/>
      <c r="DZK42" s="265"/>
      <c r="DZL42" s="246"/>
      <c r="DZM42" s="265"/>
      <c r="DZN42" s="265"/>
      <c r="DZO42" s="265"/>
      <c r="DZP42" s="246"/>
      <c r="DZQ42" s="265"/>
      <c r="DZR42" s="265"/>
      <c r="DZS42" s="265"/>
      <c r="DZT42" s="246"/>
      <c r="DZU42" s="265"/>
      <c r="DZV42" s="265"/>
      <c r="DZW42" s="265"/>
      <c r="DZX42" s="246"/>
      <c r="DZY42" s="265"/>
      <c r="DZZ42" s="265"/>
      <c r="EAA42" s="265"/>
      <c r="EAB42" s="246"/>
      <c r="EAC42" s="265"/>
      <c r="EAD42" s="265"/>
      <c r="EAE42" s="265"/>
      <c r="EAF42" s="246"/>
      <c r="EAG42" s="265"/>
      <c r="EAH42" s="265"/>
      <c r="EAI42" s="265"/>
      <c r="EAJ42" s="246"/>
      <c r="EAK42" s="265"/>
      <c r="EAL42" s="265"/>
      <c r="EAM42" s="265"/>
      <c r="EAN42" s="246"/>
      <c r="EAO42" s="265"/>
      <c r="EAP42" s="265"/>
      <c r="EAQ42" s="265"/>
      <c r="EAR42" s="246"/>
      <c r="EAS42" s="265"/>
      <c r="EAT42" s="265"/>
      <c r="EAU42" s="265"/>
      <c r="EAV42" s="246"/>
      <c r="EAW42" s="265"/>
      <c r="EAX42" s="265"/>
      <c r="EAY42" s="265"/>
      <c r="EAZ42" s="246"/>
      <c r="EBA42" s="265"/>
      <c r="EBB42" s="265"/>
      <c r="EBC42" s="265"/>
      <c r="EBD42" s="246"/>
      <c r="EBE42" s="265"/>
      <c r="EBF42" s="265"/>
      <c r="EBG42" s="265"/>
      <c r="EBH42" s="246"/>
      <c r="EBI42" s="265"/>
      <c r="EBJ42" s="265"/>
      <c r="EBK42" s="265"/>
      <c r="EBL42" s="246"/>
      <c r="EBM42" s="265"/>
      <c r="EBN42" s="265"/>
      <c r="EBO42" s="265"/>
      <c r="EBP42" s="246"/>
      <c r="EBQ42" s="265"/>
      <c r="EBR42" s="265"/>
      <c r="EBS42" s="265"/>
      <c r="EBT42" s="246"/>
      <c r="EBU42" s="265"/>
      <c r="EBV42" s="265"/>
      <c r="EBW42" s="265"/>
      <c r="EBX42" s="246"/>
      <c r="EBY42" s="265"/>
      <c r="EBZ42" s="265"/>
      <c r="ECA42" s="265"/>
      <c r="ECB42" s="246"/>
      <c r="ECC42" s="265"/>
      <c r="ECD42" s="265"/>
      <c r="ECE42" s="265"/>
      <c r="ECF42" s="246"/>
      <c r="ECG42" s="265"/>
      <c r="ECH42" s="265"/>
      <c r="ECI42" s="265"/>
      <c r="ECJ42" s="246"/>
      <c r="ECK42" s="265"/>
      <c r="ECL42" s="265"/>
      <c r="ECM42" s="265"/>
      <c r="ECN42" s="246"/>
      <c r="ECO42" s="265"/>
      <c r="ECP42" s="265"/>
      <c r="ECQ42" s="265"/>
      <c r="ECR42" s="246"/>
      <c r="ECS42" s="265"/>
      <c r="ECT42" s="265"/>
      <c r="ECU42" s="265"/>
      <c r="ECV42" s="246"/>
      <c r="ECW42" s="265"/>
      <c r="ECX42" s="265"/>
      <c r="ECY42" s="265"/>
      <c r="ECZ42" s="246"/>
      <c r="EDA42" s="265"/>
      <c r="EDB42" s="265"/>
      <c r="EDC42" s="265"/>
      <c r="EDD42" s="246"/>
      <c r="EDE42" s="265"/>
      <c r="EDF42" s="265"/>
      <c r="EDG42" s="265"/>
      <c r="EDH42" s="246"/>
      <c r="EDI42" s="265"/>
      <c r="EDJ42" s="265"/>
      <c r="EDK42" s="265"/>
      <c r="EDL42" s="246"/>
      <c r="EDM42" s="265"/>
      <c r="EDN42" s="265"/>
      <c r="EDO42" s="265"/>
      <c r="EDP42" s="246"/>
      <c r="EDQ42" s="265"/>
      <c r="EDR42" s="265"/>
      <c r="EDS42" s="265"/>
      <c r="EDT42" s="246"/>
      <c r="EDU42" s="265"/>
      <c r="EDV42" s="265"/>
      <c r="EDW42" s="265"/>
      <c r="EDX42" s="246"/>
      <c r="EDY42" s="265"/>
      <c r="EDZ42" s="265"/>
      <c r="EEA42" s="265"/>
      <c r="EEB42" s="246"/>
      <c r="EEC42" s="265"/>
      <c r="EED42" s="265"/>
      <c r="EEE42" s="265"/>
      <c r="EEF42" s="246"/>
      <c r="EEG42" s="265"/>
      <c r="EEH42" s="265"/>
      <c r="EEI42" s="265"/>
      <c r="EEJ42" s="246"/>
      <c r="EEK42" s="265"/>
      <c r="EEL42" s="265"/>
      <c r="EEM42" s="265"/>
      <c r="EEN42" s="246"/>
      <c r="EEO42" s="265"/>
      <c r="EEP42" s="265"/>
      <c r="EEQ42" s="265"/>
      <c r="EER42" s="246"/>
      <c r="EES42" s="265"/>
      <c r="EET42" s="265"/>
      <c r="EEU42" s="265"/>
      <c r="EEV42" s="246"/>
      <c r="EEW42" s="265"/>
      <c r="EEX42" s="265"/>
      <c r="EEY42" s="265"/>
      <c r="EEZ42" s="246"/>
      <c r="EFA42" s="265"/>
      <c r="EFB42" s="265"/>
      <c r="EFC42" s="265"/>
      <c r="EFD42" s="246"/>
      <c r="EFE42" s="265"/>
      <c r="EFF42" s="265"/>
      <c r="EFG42" s="265"/>
      <c r="EFH42" s="246"/>
      <c r="EFI42" s="265"/>
      <c r="EFJ42" s="265"/>
      <c r="EFK42" s="265"/>
      <c r="EFL42" s="246"/>
      <c r="EFM42" s="265"/>
      <c r="EFN42" s="265"/>
      <c r="EFO42" s="265"/>
      <c r="EFP42" s="246"/>
      <c r="EFQ42" s="265"/>
      <c r="EFR42" s="265"/>
      <c r="EFS42" s="265"/>
      <c r="EFT42" s="246"/>
      <c r="EFU42" s="265"/>
      <c r="EFV42" s="265"/>
      <c r="EFW42" s="265"/>
      <c r="EFX42" s="246"/>
      <c r="EFY42" s="265"/>
      <c r="EFZ42" s="265"/>
      <c r="EGA42" s="265"/>
      <c r="EGB42" s="246"/>
      <c r="EGC42" s="265"/>
      <c r="EGD42" s="265"/>
      <c r="EGE42" s="265"/>
      <c r="EGF42" s="246"/>
      <c r="EGG42" s="265"/>
      <c r="EGH42" s="265"/>
      <c r="EGI42" s="265"/>
      <c r="EGJ42" s="246"/>
      <c r="EGK42" s="265"/>
      <c r="EGL42" s="265"/>
      <c r="EGM42" s="265"/>
      <c r="EGN42" s="246"/>
      <c r="EGO42" s="265"/>
      <c r="EGP42" s="265"/>
      <c r="EGQ42" s="265"/>
      <c r="EGR42" s="246"/>
      <c r="EGS42" s="265"/>
      <c r="EGT42" s="265"/>
      <c r="EGU42" s="265"/>
      <c r="EGV42" s="246"/>
      <c r="EGW42" s="265"/>
      <c r="EGX42" s="265"/>
      <c r="EGY42" s="265"/>
      <c r="EGZ42" s="246"/>
      <c r="EHA42" s="265"/>
      <c r="EHB42" s="265"/>
      <c r="EHC42" s="265"/>
      <c r="EHD42" s="246"/>
      <c r="EHE42" s="265"/>
      <c r="EHF42" s="265"/>
      <c r="EHG42" s="265"/>
      <c r="EHH42" s="246"/>
      <c r="EHI42" s="265"/>
      <c r="EHJ42" s="265"/>
      <c r="EHK42" s="265"/>
      <c r="EHL42" s="246"/>
      <c r="EHM42" s="265"/>
      <c r="EHN42" s="265"/>
      <c r="EHO42" s="265"/>
      <c r="EHP42" s="246"/>
      <c r="EHQ42" s="265"/>
      <c r="EHR42" s="265"/>
      <c r="EHS42" s="265"/>
      <c r="EHT42" s="246"/>
      <c r="EHU42" s="265"/>
      <c r="EHV42" s="265"/>
      <c r="EHW42" s="265"/>
      <c r="EHX42" s="246"/>
      <c r="EHY42" s="265"/>
      <c r="EHZ42" s="265"/>
      <c r="EIA42" s="265"/>
      <c r="EIB42" s="246"/>
      <c r="EIC42" s="265"/>
      <c r="EID42" s="265"/>
      <c r="EIE42" s="265"/>
      <c r="EIF42" s="246"/>
      <c r="EIG42" s="265"/>
      <c r="EIH42" s="265"/>
      <c r="EII42" s="265"/>
      <c r="EIJ42" s="246"/>
      <c r="EIK42" s="265"/>
      <c r="EIL42" s="265"/>
      <c r="EIM42" s="265"/>
      <c r="EIN42" s="246"/>
      <c r="EIO42" s="265"/>
      <c r="EIP42" s="265"/>
      <c r="EIQ42" s="265"/>
      <c r="EIR42" s="246"/>
      <c r="EIS42" s="265"/>
      <c r="EIT42" s="265"/>
      <c r="EIU42" s="265"/>
      <c r="EIV42" s="246"/>
      <c r="EIW42" s="265"/>
      <c r="EIX42" s="265"/>
      <c r="EIY42" s="265"/>
      <c r="EIZ42" s="246"/>
      <c r="EJA42" s="265"/>
      <c r="EJB42" s="265"/>
      <c r="EJC42" s="265"/>
      <c r="EJD42" s="246"/>
      <c r="EJE42" s="265"/>
      <c r="EJF42" s="265"/>
      <c r="EJG42" s="265"/>
      <c r="EJH42" s="246"/>
      <c r="EJI42" s="265"/>
      <c r="EJJ42" s="265"/>
      <c r="EJK42" s="265"/>
      <c r="EJL42" s="246"/>
      <c r="EJM42" s="265"/>
      <c r="EJN42" s="265"/>
      <c r="EJO42" s="265"/>
      <c r="EJP42" s="246"/>
      <c r="EJQ42" s="265"/>
      <c r="EJR42" s="265"/>
      <c r="EJS42" s="265"/>
      <c r="EJT42" s="246"/>
      <c r="EJU42" s="265"/>
      <c r="EJV42" s="265"/>
      <c r="EJW42" s="265"/>
      <c r="EJX42" s="246"/>
      <c r="EJY42" s="265"/>
      <c r="EJZ42" s="265"/>
      <c r="EKA42" s="265"/>
      <c r="EKB42" s="246"/>
      <c r="EKC42" s="265"/>
      <c r="EKD42" s="265"/>
      <c r="EKE42" s="265"/>
      <c r="EKF42" s="246"/>
      <c r="EKG42" s="265"/>
      <c r="EKH42" s="265"/>
      <c r="EKI42" s="265"/>
      <c r="EKJ42" s="246"/>
      <c r="EKK42" s="265"/>
      <c r="EKL42" s="265"/>
      <c r="EKM42" s="265"/>
      <c r="EKN42" s="246"/>
      <c r="EKO42" s="265"/>
      <c r="EKP42" s="265"/>
      <c r="EKQ42" s="265"/>
      <c r="EKR42" s="246"/>
      <c r="EKS42" s="265"/>
      <c r="EKT42" s="265"/>
      <c r="EKU42" s="265"/>
      <c r="EKV42" s="246"/>
      <c r="EKW42" s="265"/>
      <c r="EKX42" s="265"/>
      <c r="EKY42" s="265"/>
      <c r="EKZ42" s="246"/>
      <c r="ELA42" s="265"/>
      <c r="ELB42" s="265"/>
      <c r="ELC42" s="265"/>
      <c r="ELD42" s="246"/>
      <c r="ELE42" s="265"/>
      <c r="ELF42" s="265"/>
      <c r="ELG42" s="265"/>
      <c r="ELH42" s="246"/>
      <c r="ELI42" s="265"/>
      <c r="ELJ42" s="265"/>
      <c r="ELK42" s="265"/>
      <c r="ELL42" s="246"/>
      <c r="ELM42" s="265"/>
      <c r="ELN42" s="265"/>
      <c r="ELO42" s="265"/>
      <c r="ELP42" s="246"/>
      <c r="ELQ42" s="265"/>
      <c r="ELR42" s="265"/>
      <c r="ELS42" s="265"/>
      <c r="ELT42" s="246"/>
      <c r="ELU42" s="265"/>
      <c r="ELV42" s="265"/>
      <c r="ELW42" s="265"/>
      <c r="ELX42" s="246"/>
      <c r="ELY42" s="265"/>
      <c r="ELZ42" s="265"/>
      <c r="EMA42" s="265"/>
      <c r="EMB42" s="246"/>
      <c r="EMC42" s="265"/>
      <c r="EMD42" s="265"/>
      <c r="EME42" s="265"/>
      <c r="EMF42" s="246"/>
      <c r="EMG42" s="265"/>
      <c r="EMH42" s="265"/>
      <c r="EMI42" s="265"/>
      <c r="EMJ42" s="246"/>
      <c r="EMK42" s="265"/>
      <c r="EML42" s="265"/>
      <c r="EMM42" s="265"/>
      <c r="EMN42" s="246"/>
      <c r="EMO42" s="265"/>
      <c r="EMP42" s="265"/>
      <c r="EMQ42" s="265"/>
      <c r="EMR42" s="246"/>
      <c r="EMS42" s="265"/>
      <c r="EMT42" s="265"/>
      <c r="EMU42" s="265"/>
      <c r="EMV42" s="246"/>
      <c r="EMW42" s="265"/>
      <c r="EMX42" s="265"/>
      <c r="EMY42" s="265"/>
      <c r="EMZ42" s="246"/>
      <c r="ENA42" s="265"/>
      <c r="ENB42" s="265"/>
      <c r="ENC42" s="265"/>
      <c r="END42" s="246"/>
      <c r="ENE42" s="265"/>
      <c r="ENF42" s="265"/>
      <c r="ENG42" s="265"/>
      <c r="ENH42" s="246"/>
      <c r="ENI42" s="265"/>
      <c r="ENJ42" s="265"/>
      <c r="ENK42" s="265"/>
      <c r="ENL42" s="246"/>
      <c r="ENM42" s="265"/>
      <c r="ENN42" s="265"/>
      <c r="ENO42" s="265"/>
      <c r="ENP42" s="246"/>
      <c r="ENQ42" s="265"/>
      <c r="ENR42" s="265"/>
      <c r="ENS42" s="265"/>
      <c r="ENT42" s="246"/>
      <c r="ENU42" s="265"/>
      <c r="ENV42" s="265"/>
      <c r="ENW42" s="265"/>
      <c r="ENX42" s="246"/>
      <c r="ENY42" s="265"/>
      <c r="ENZ42" s="265"/>
      <c r="EOA42" s="265"/>
      <c r="EOB42" s="246"/>
      <c r="EOC42" s="265"/>
      <c r="EOD42" s="265"/>
      <c r="EOE42" s="265"/>
      <c r="EOF42" s="246"/>
      <c r="EOG42" s="265"/>
      <c r="EOH42" s="265"/>
      <c r="EOI42" s="265"/>
      <c r="EOJ42" s="246"/>
      <c r="EOK42" s="265"/>
      <c r="EOL42" s="265"/>
      <c r="EOM42" s="265"/>
      <c r="EON42" s="246"/>
      <c r="EOO42" s="265"/>
      <c r="EOP42" s="265"/>
      <c r="EOQ42" s="265"/>
      <c r="EOR42" s="246"/>
      <c r="EOS42" s="265"/>
      <c r="EOT42" s="265"/>
      <c r="EOU42" s="265"/>
      <c r="EOV42" s="246"/>
      <c r="EOW42" s="265"/>
      <c r="EOX42" s="265"/>
      <c r="EOY42" s="265"/>
      <c r="EOZ42" s="246"/>
      <c r="EPA42" s="265"/>
      <c r="EPB42" s="265"/>
      <c r="EPC42" s="265"/>
      <c r="EPD42" s="246"/>
      <c r="EPE42" s="265"/>
      <c r="EPF42" s="265"/>
      <c r="EPG42" s="265"/>
      <c r="EPH42" s="246"/>
      <c r="EPI42" s="265"/>
      <c r="EPJ42" s="265"/>
      <c r="EPK42" s="265"/>
      <c r="EPL42" s="246"/>
      <c r="EPM42" s="265"/>
      <c r="EPN42" s="265"/>
      <c r="EPO42" s="265"/>
      <c r="EPP42" s="246"/>
      <c r="EPQ42" s="265"/>
      <c r="EPR42" s="265"/>
      <c r="EPS42" s="265"/>
      <c r="EPT42" s="246"/>
      <c r="EPU42" s="265"/>
      <c r="EPV42" s="265"/>
      <c r="EPW42" s="265"/>
      <c r="EPX42" s="246"/>
      <c r="EPY42" s="265"/>
      <c r="EPZ42" s="265"/>
      <c r="EQA42" s="265"/>
      <c r="EQB42" s="246"/>
      <c r="EQC42" s="265"/>
      <c r="EQD42" s="265"/>
      <c r="EQE42" s="265"/>
      <c r="EQF42" s="246"/>
      <c r="EQG42" s="265"/>
      <c r="EQH42" s="265"/>
      <c r="EQI42" s="265"/>
      <c r="EQJ42" s="246"/>
      <c r="EQK42" s="265"/>
      <c r="EQL42" s="265"/>
      <c r="EQM42" s="265"/>
      <c r="EQN42" s="246"/>
      <c r="EQO42" s="265"/>
      <c r="EQP42" s="265"/>
      <c r="EQQ42" s="265"/>
      <c r="EQR42" s="246"/>
      <c r="EQS42" s="265"/>
      <c r="EQT42" s="265"/>
      <c r="EQU42" s="265"/>
      <c r="EQV42" s="246"/>
      <c r="EQW42" s="265"/>
      <c r="EQX42" s="265"/>
      <c r="EQY42" s="265"/>
      <c r="EQZ42" s="246"/>
      <c r="ERA42" s="265"/>
      <c r="ERB42" s="265"/>
      <c r="ERC42" s="265"/>
      <c r="ERD42" s="246"/>
      <c r="ERE42" s="265"/>
      <c r="ERF42" s="265"/>
      <c r="ERG42" s="265"/>
      <c r="ERH42" s="246"/>
      <c r="ERI42" s="265"/>
      <c r="ERJ42" s="265"/>
      <c r="ERK42" s="265"/>
      <c r="ERL42" s="246"/>
      <c r="ERM42" s="265"/>
      <c r="ERN42" s="265"/>
      <c r="ERO42" s="265"/>
      <c r="ERP42" s="246"/>
      <c r="ERQ42" s="265"/>
      <c r="ERR42" s="265"/>
      <c r="ERS42" s="265"/>
      <c r="ERT42" s="246"/>
      <c r="ERU42" s="265"/>
      <c r="ERV42" s="265"/>
      <c r="ERW42" s="265"/>
      <c r="ERX42" s="246"/>
      <c r="ERY42" s="265"/>
      <c r="ERZ42" s="265"/>
      <c r="ESA42" s="265"/>
      <c r="ESB42" s="246"/>
      <c r="ESC42" s="265"/>
      <c r="ESD42" s="265"/>
      <c r="ESE42" s="265"/>
      <c r="ESF42" s="246"/>
      <c r="ESG42" s="265"/>
      <c r="ESH42" s="265"/>
      <c r="ESI42" s="265"/>
      <c r="ESJ42" s="246"/>
      <c r="ESK42" s="265"/>
      <c r="ESL42" s="265"/>
      <c r="ESM42" s="265"/>
      <c r="ESN42" s="246"/>
      <c r="ESO42" s="265"/>
      <c r="ESP42" s="265"/>
      <c r="ESQ42" s="265"/>
      <c r="ESR42" s="246"/>
      <c r="ESS42" s="265"/>
      <c r="EST42" s="265"/>
      <c r="ESU42" s="265"/>
      <c r="ESV42" s="246"/>
      <c r="ESW42" s="265"/>
      <c r="ESX42" s="265"/>
      <c r="ESY42" s="265"/>
      <c r="ESZ42" s="246"/>
      <c r="ETA42" s="265"/>
      <c r="ETB42" s="265"/>
      <c r="ETC42" s="265"/>
      <c r="ETD42" s="246"/>
      <c r="ETE42" s="265"/>
      <c r="ETF42" s="265"/>
      <c r="ETG42" s="265"/>
      <c r="ETH42" s="246"/>
      <c r="ETI42" s="265"/>
      <c r="ETJ42" s="265"/>
      <c r="ETK42" s="265"/>
      <c r="ETL42" s="246"/>
      <c r="ETM42" s="265"/>
      <c r="ETN42" s="265"/>
      <c r="ETO42" s="265"/>
      <c r="ETP42" s="246"/>
      <c r="ETQ42" s="265"/>
      <c r="ETR42" s="265"/>
      <c r="ETS42" s="265"/>
      <c r="ETT42" s="246"/>
      <c r="ETU42" s="265"/>
      <c r="ETV42" s="265"/>
      <c r="ETW42" s="265"/>
      <c r="ETX42" s="246"/>
      <c r="ETY42" s="265"/>
      <c r="ETZ42" s="265"/>
      <c r="EUA42" s="265"/>
      <c r="EUB42" s="246"/>
      <c r="EUC42" s="265"/>
      <c r="EUD42" s="265"/>
      <c r="EUE42" s="265"/>
      <c r="EUF42" s="246"/>
      <c r="EUG42" s="265"/>
      <c r="EUH42" s="265"/>
      <c r="EUI42" s="265"/>
      <c r="EUJ42" s="246"/>
      <c r="EUK42" s="265"/>
      <c r="EUL42" s="265"/>
      <c r="EUM42" s="265"/>
      <c r="EUN42" s="246"/>
      <c r="EUO42" s="265"/>
      <c r="EUP42" s="265"/>
      <c r="EUQ42" s="265"/>
      <c r="EUR42" s="246"/>
      <c r="EUS42" s="265"/>
      <c r="EUT42" s="265"/>
      <c r="EUU42" s="265"/>
      <c r="EUV42" s="246"/>
      <c r="EUW42" s="265"/>
      <c r="EUX42" s="265"/>
      <c r="EUY42" s="265"/>
      <c r="EUZ42" s="246"/>
      <c r="EVA42" s="265"/>
      <c r="EVB42" s="265"/>
      <c r="EVC42" s="265"/>
      <c r="EVD42" s="246"/>
      <c r="EVE42" s="265"/>
      <c r="EVF42" s="265"/>
      <c r="EVG42" s="265"/>
      <c r="EVH42" s="246"/>
      <c r="EVI42" s="265"/>
      <c r="EVJ42" s="265"/>
      <c r="EVK42" s="265"/>
      <c r="EVL42" s="246"/>
      <c r="EVM42" s="265"/>
      <c r="EVN42" s="265"/>
      <c r="EVO42" s="265"/>
      <c r="EVP42" s="246"/>
      <c r="EVQ42" s="265"/>
      <c r="EVR42" s="265"/>
      <c r="EVS42" s="265"/>
      <c r="EVT42" s="246"/>
      <c r="EVU42" s="265"/>
      <c r="EVV42" s="265"/>
      <c r="EVW42" s="265"/>
      <c r="EVX42" s="246"/>
      <c r="EVY42" s="265"/>
      <c r="EVZ42" s="265"/>
      <c r="EWA42" s="265"/>
      <c r="EWB42" s="246"/>
      <c r="EWC42" s="265"/>
      <c r="EWD42" s="265"/>
      <c r="EWE42" s="265"/>
      <c r="EWF42" s="246"/>
      <c r="EWG42" s="265"/>
      <c r="EWH42" s="265"/>
      <c r="EWI42" s="265"/>
      <c r="EWJ42" s="246"/>
      <c r="EWK42" s="265"/>
      <c r="EWL42" s="265"/>
      <c r="EWM42" s="265"/>
      <c r="EWN42" s="246"/>
      <c r="EWO42" s="265"/>
      <c r="EWP42" s="265"/>
      <c r="EWQ42" s="265"/>
      <c r="EWR42" s="246"/>
      <c r="EWS42" s="265"/>
      <c r="EWT42" s="265"/>
      <c r="EWU42" s="265"/>
      <c r="EWV42" s="246"/>
      <c r="EWW42" s="265"/>
      <c r="EWX42" s="265"/>
      <c r="EWY42" s="265"/>
      <c r="EWZ42" s="246"/>
      <c r="EXA42" s="265"/>
      <c r="EXB42" s="265"/>
      <c r="EXC42" s="265"/>
      <c r="EXD42" s="246"/>
      <c r="EXE42" s="265"/>
      <c r="EXF42" s="265"/>
      <c r="EXG42" s="265"/>
      <c r="EXH42" s="246"/>
      <c r="EXI42" s="265"/>
      <c r="EXJ42" s="265"/>
      <c r="EXK42" s="265"/>
      <c r="EXL42" s="246"/>
      <c r="EXM42" s="265"/>
      <c r="EXN42" s="265"/>
      <c r="EXO42" s="265"/>
      <c r="EXP42" s="246"/>
      <c r="EXQ42" s="265"/>
      <c r="EXR42" s="265"/>
      <c r="EXS42" s="265"/>
      <c r="EXT42" s="246"/>
      <c r="EXU42" s="265"/>
      <c r="EXV42" s="265"/>
      <c r="EXW42" s="265"/>
      <c r="EXX42" s="246"/>
      <c r="EXY42" s="265"/>
      <c r="EXZ42" s="265"/>
      <c r="EYA42" s="265"/>
      <c r="EYB42" s="246"/>
      <c r="EYC42" s="265"/>
      <c r="EYD42" s="265"/>
      <c r="EYE42" s="265"/>
      <c r="EYF42" s="246"/>
      <c r="EYG42" s="265"/>
      <c r="EYH42" s="265"/>
      <c r="EYI42" s="265"/>
      <c r="EYJ42" s="246"/>
      <c r="EYK42" s="265"/>
      <c r="EYL42" s="265"/>
      <c r="EYM42" s="265"/>
      <c r="EYN42" s="246"/>
      <c r="EYO42" s="265"/>
      <c r="EYP42" s="265"/>
      <c r="EYQ42" s="265"/>
      <c r="EYR42" s="246"/>
      <c r="EYS42" s="265"/>
      <c r="EYT42" s="265"/>
      <c r="EYU42" s="265"/>
      <c r="EYV42" s="246"/>
      <c r="EYW42" s="265"/>
      <c r="EYX42" s="265"/>
      <c r="EYY42" s="265"/>
      <c r="EYZ42" s="246"/>
      <c r="EZA42" s="265"/>
      <c r="EZB42" s="265"/>
      <c r="EZC42" s="265"/>
      <c r="EZD42" s="246"/>
      <c r="EZE42" s="265"/>
      <c r="EZF42" s="265"/>
      <c r="EZG42" s="265"/>
      <c r="EZH42" s="246"/>
      <c r="EZI42" s="265"/>
      <c r="EZJ42" s="265"/>
      <c r="EZK42" s="265"/>
      <c r="EZL42" s="246"/>
      <c r="EZM42" s="265"/>
      <c r="EZN42" s="265"/>
      <c r="EZO42" s="265"/>
      <c r="EZP42" s="246"/>
      <c r="EZQ42" s="265"/>
      <c r="EZR42" s="265"/>
      <c r="EZS42" s="265"/>
      <c r="EZT42" s="246"/>
      <c r="EZU42" s="265"/>
      <c r="EZV42" s="265"/>
      <c r="EZW42" s="265"/>
      <c r="EZX42" s="246"/>
      <c r="EZY42" s="265"/>
      <c r="EZZ42" s="265"/>
      <c r="FAA42" s="265"/>
      <c r="FAB42" s="246"/>
      <c r="FAC42" s="265"/>
      <c r="FAD42" s="265"/>
      <c r="FAE42" s="265"/>
      <c r="FAF42" s="246"/>
      <c r="FAG42" s="265"/>
      <c r="FAH42" s="265"/>
      <c r="FAI42" s="265"/>
      <c r="FAJ42" s="246"/>
      <c r="FAK42" s="265"/>
      <c r="FAL42" s="265"/>
      <c r="FAM42" s="265"/>
      <c r="FAN42" s="246"/>
      <c r="FAO42" s="265"/>
      <c r="FAP42" s="265"/>
      <c r="FAQ42" s="265"/>
      <c r="FAR42" s="246"/>
      <c r="FAS42" s="265"/>
      <c r="FAT42" s="265"/>
      <c r="FAU42" s="265"/>
      <c r="FAV42" s="246"/>
      <c r="FAW42" s="265"/>
      <c r="FAX42" s="265"/>
      <c r="FAY42" s="265"/>
      <c r="FAZ42" s="246"/>
      <c r="FBA42" s="265"/>
      <c r="FBB42" s="265"/>
      <c r="FBC42" s="265"/>
      <c r="FBD42" s="246"/>
      <c r="FBE42" s="265"/>
      <c r="FBF42" s="265"/>
      <c r="FBG42" s="265"/>
      <c r="FBH42" s="246"/>
      <c r="FBI42" s="265"/>
      <c r="FBJ42" s="265"/>
      <c r="FBK42" s="265"/>
      <c r="FBL42" s="246"/>
      <c r="FBM42" s="265"/>
      <c r="FBN42" s="265"/>
      <c r="FBO42" s="265"/>
      <c r="FBP42" s="246"/>
      <c r="FBQ42" s="265"/>
      <c r="FBR42" s="265"/>
      <c r="FBS42" s="265"/>
      <c r="FBT42" s="246"/>
      <c r="FBU42" s="265"/>
      <c r="FBV42" s="265"/>
      <c r="FBW42" s="265"/>
      <c r="FBX42" s="246"/>
      <c r="FBY42" s="265"/>
      <c r="FBZ42" s="265"/>
      <c r="FCA42" s="265"/>
      <c r="FCB42" s="246"/>
      <c r="FCC42" s="265"/>
      <c r="FCD42" s="265"/>
      <c r="FCE42" s="265"/>
      <c r="FCF42" s="246"/>
      <c r="FCG42" s="265"/>
      <c r="FCH42" s="265"/>
      <c r="FCI42" s="265"/>
      <c r="FCJ42" s="246"/>
      <c r="FCK42" s="265"/>
      <c r="FCL42" s="265"/>
      <c r="FCM42" s="265"/>
      <c r="FCN42" s="246"/>
      <c r="FCO42" s="265"/>
      <c r="FCP42" s="265"/>
      <c r="FCQ42" s="265"/>
      <c r="FCR42" s="246"/>
      <c r="FCS42" s="265"/>
      <c r="FCT42" s="265"/>
      <c r="FCU42" s="265"/>
      <c r="FCV42" s="246"/>
      <c r="FCW42" s="265"/>
      <c r="FCX42" s="265"/>
      <c r="FCY42" s="265"/>
      <c r="FCZ42" s="246"/>
      <c r="FDA42" s="265"/>
      <c r="FDB42" s="265"/>
      <c r="FDC42" s="265"/>
      <c r="FDD42" s="246"/>
      <c r="FDE42" s="265"/>
      <c r="FDF42" s="265"/>
      <c r="FDG42" s="265"/>
      <c r="FDH42" s="246"/>
      <c r="FDI42" s="265"/>
      <c r="FDJ42" s="265"/>
      <c r="FDK42" s="265"/>
      <c r="FDL42" s="246"/>
      <c r="FDM42" s="265"/>
      <c r="FDN42" s="265"/>
      <c r="FDO42" s="265"/>
      <c r="FDP42" s="246"/>
      <c r="FDQ42" s="265"/>
      <c r="FDR42" s="265"/>
      <c r="FDS42" s="265"/>
      <c r="FDT42" s="246"/>
      <c r="FDU42" s="265"/>
      <c r="FDV42" s="265"/>
      <c r="FDW42" s="265"/>
      <c r="FDX42" s="246"/>
      <c r="FDY42" s="265"/>
      <c r="FDZ42" s="265"/>
      <c r="FEA42" s="265"/>
      <c r="FEB42" s="246"/>
      <c r="FEC42" s="265"/>
      <c r="FED42" s="265"/>
      <c r="FEE42" s="265"/>
      <c r="FEF42" s="246"/>
      <c r="FEG42" s="265"/>
      <c r="FEH42" s="265"/>
      <c r="FEI42" s="265"/>
      <c r="FEJ42" s="246"/>
      <c r="FEK42" s="265"/>
      <c r="FEL42" s="265"/>
      <c r="FEM42" s="265"/>
      <c r="FEN42" s="246"/>
      <c r="FEO42" s="265"/>
      <c r="FEP42" s="265"/>
      <c r="FEQ42" s="265"/>
      <c r="FER42" s="246"/>
      <c r="FES42" s="265"/>
      <c r="FET42" s="265"/>
      <c r="FEU42" s="265"/>
      <c r="FEV42" s="246"/>
      <c r="FEW42" s="265"/>
      <c r="FEX42" s="265"/>
      <c r="FEY42" s="265"/>
      <c r="FEZ42" s="246"/>
      <c r="FFA42" s="265"/>
      <c r="FFB42" s="265"/>
      <c r="FFC42" s="265"/>
      <c r="FFD42" s="246"/>
      <c r="FFE42" s="265"/>
      <c r="FFF42" s="265"/>
      <c r="FFG42" s="265"/>
      <c r="FFH42" s="246"/>
      <c r="FFI42" s="265"/>
      <c r="FFJ42" s="265"/>
      <c r="FFK42" s="265"/>
      <c r="FFL42" s="246"/>
      <c r="FFM42" s="265"/>
      <c r="FFN42" s="265"/>
      <c r="FFO42" s="265"/>
      <c r="FFP42" s="246"/>
      <c r="FFQ42" s="265"/>
      <c r="FFR42" s="265"/>
      <c r="FFS42" s="265"/>
      <c r="FFT42" s="246"/>
      <c r="FFU42" s="265"/>
      <c r="FFV42" s="265"/>
      <c r="FFW42" s="265"/>
      <c r="FFX42" s="246"/>
      <c r="FFY42" s="265"/>
      <c r="FFZ42" s="265"/>
      <c r="FGA42" s="265"/>
      <c r="FGB42" s="246"/>
      <c r="FGC42" s="265"/>
      <c r="FGD42" s="265"/>
      <c r="FGE42" s="265"/>
      <c r="FGF42" s="246"/>
      <c r="FGG42" s="265"/>
      <c r="FGH42" s="265"/>
      <c r="FGI42" s="265"/>
      <c r="FGJ42" s="246"/>
      <c r="FGK42" s="265"/>
      <c r="FGL42" s="265"/>
      <c r="FGM42" s="265"/>
      <c r="FGN42" s="246"/>
      <c r="FGO42" s="265"/>
      <c r="FGP42" s="265"/>
      <c r="FGQ42" s="265"/>
      <c r="FGR42" s="246"/>
      <c r="FGS42" s="265"/>
      <c r="FGT42" s="265"/>
      <c r="FGU42" s="265"/>
      <c r="FGV42" s="246"/>
      <c r="FGW42" s="265"/>
      <c r="FGX42" s="265"/>
      <c r="FGY42" s="265"/>
      <c r="FGZ42" s="246"/>
      <c r="FHA42" s="265"/>
      <c r="FHB42" s="265"/>
      <c r="FHC42" s="265"/>
      <c r="FHD42" s="246"/>
      <c r="FHE42" s="265"/>
      <c r="FHF42" s="265"/>
      <c r="FHG42" s="265"/>
      <c r="FHH42" s="246"/>
      <c r="FHI42" s="265"/>
      <c r="FHJ42" s="265"/>
      <c r="FHK42" s="265"/>
      <c r="FHL42" s="246"/>
      <c r="FHM42" s="265"/>
      <c r="FHN42" s="265"/>
      <c r="FHO42" s="265"/>
      <c r="FHP42" s="246"/>
      <c r="FHQ42" s="265"/>
      <c r="FHR42" s="265"/>
      <c r="FHS42" s="265"/>
      <c r="FHT42" s="246"/>
      <c r="FHU42" s="265"/>
      <c r="FHV42" s="265"/>
      <c r="FHW42" s="265"/>
      <c r="FHX42" s="246"/>
      <c r="FHY42" s="265"/>
      <c r="FHZ42" s="265"/>
      <c r="FIA42" s="265"/>
      <c r="FIB42" s="246"/>
      <c r="FIC42" s="265"/>
      <c r="FID42" s="265"/>
      <c r="FIE42" s="265"/>
      <c r="FIF42" s="246"/>
      <c r="FIG42" s="265"/>
      <c r="FIH42" s="265"/>
      <c r="FII42" s="265"/>
      <c r="FIJ42" s="246"/>
      <c r="FIK42" s="265"/>
      <c r="FIL42" s="265"/>
      <c r="FIM42" s="265"/>
      <c r="FIN42" s="246"/>
      <c r="FIO42" s="265"/>
      <c r="FIP42" s="265"/>
      <c r="FIQ42" s="265"/>
      <c r="FIR42" s="246"/>
      <c r="FIS42" s="265"/>
      <c r="FIT42" s="265"/>
      <c r="FIU42" s="265"/>
      <c r="FIV42" s="246"/>
      <c r="FIW42" s="265"/>
      <c r="FIX42" s="265"/>
      <c r="FIY42" s="265"/>
      <c r="FIZ42" s="246"/>
      <c r="FJA42" s="265"/>
      <c r="FJB42" s="265"/>
      <c r="FJC42" s="265"/>
      <c r="FJD42" s="246"/>
      <c r="FJE42" s="265"/>
      <c r="FJF42" s="265"/>
      <c r="FJG42" s="265"/>
      <c r="FJH42" s="246"/>
      <c r="FJI42" s="265"/>
      <c r="FJJ42" s="265"/>
      <c r="FJK42" s="265"/>
      <c r="FJL42" s="246"/>
      <c r="FJM42" s="265"/>
      <c r="FJN42" s="265"/>
      <c r="FJO42" s="265"/>
      <c r="FJP42" s="246"/>
      <c r="FJQ42" s="265"/>
      <c r="FJR42" s="265"/>
      <c r="FJS42" s="265"/>
      <c r="FJT42" s="246"/>
      <c r="FJU42" s="265"/>
      <c r="FJV42" s="265"/>
      <c r="FJW42" s="265"/>
      <c r="FJX42" s="246"/>
      <c r="FJY42" s="265"/>
      <c r="FJZ42" s="265"/>
      <c r="FKA42" s="265"/>
      <c r="FKB42" s="246"/>
      <c r="FKC42" s="265"/>
      <c r="FKD42" s="265"/>
      <c r="FKE42" s="265"/>
      <c r="FKF42" s="246"/>
      <c r="FKG42" s="265"/>
      <c r="FKH42" s="265"/>
      <c r="FKI42" s="265"/>
      <c r="FKJ42" s="246"/>
      <c r="FKK42" s="265"/>
      <c r="FKL42" s="265"/>
      <c r="FKM42" s="265"/>
      <c r="FKN42" s="246"/>
      <c r="FKO42" s="265"/>
      <c r="FKP42" s="265"/>
      <c r="FKQ42" s="265"/>
      <c r="FKR42" s="246"/>
      <c r="FKS42" s="265"/>
      <c r="FKT42" s="265"/>
      <c r="FKU42" s="265"/>
      <c r="FKV42" s="246"/>
      <c r="FKW42" s="265"/>
      <c r="FKX42" s="265"/>
      <c r="FKY42" s="265"/>
      <c r="FKZ42" s="246"/>
      <c r="FLA42" s="265"/>
      <c r="FLB42" s="265"/>
      <c r="FLC42" s="265"/>
      <c r="FLD42" s="246"/>
      <c r="FLE42" s="265"/>
      <c r="FLF42" s="265"/>
      <c r="FLG42" s="265"/>
      <c r="FLH42" s="246"/>
      <c r="FLI42" s="265"/>
      <c r="FLJ42" s="265"/>
      <c r="FLK42" s="265"/>
      <c r="FLL42" s="246"/>
      <c r="FLM42" s="265"/>
      <c r="FLN42" s="265"/>
      <c r="FLO42" s="265"/>
      <c r="FLP42" s="246"/>
      <c r="FLQ42" s="265"/>
      <c r="FLR42" s="265"/>
      <c r="FLS42" s="265"/>
      <c r="FLT42" s="246"/>
      <c r="FLU42" s="265"/>
      <c r="FLV42" s="265"/>
      <c r="FLW42" s="265"/>
      <c r="FLX42" s="246"/>
      <c r="FLY42" s="265"/>
      <c r="FLZ42" s="265"/>
      <c r="FMA42" s="265"/>
      <c r="FMB42" s="246"/>
      <c r="FMC42" s="265"/>
      <c r="FMD42" s="265"/>
      <c r="FME42" s="265"/>
      <c r="FMF42" s="246"/>
      <c r="FMG42" s="265"/>
      <c r="FMH42" s="265"/>
      <c r="FMI42" s="265"/>
      <c r="FMJ42" s="246"/>
      <c r="FMK42" s="265"/>
      <c r="FML42" s="265"/>
      <c r="FMM42" s="265"/>
      <c r="FMN42" s="246"/>
      <c r="FMO42" s="265"/>
      <c r="FMP42" s="265"/>
      <c r="FMQ42" s="265"/>
      <c r="FMR42" s="246"/>
      <c r="FMS42" s="265"/>
      <c r="FMT42" s="265"/>
      <c r="FMU42" s="265"/>
      <c r="FMV42" s="246"/>
      <c r="FMW42" s="265"/>
      <c r="FMX42" s="265"/>
      <c r="FMY42" s="265"/>
      <c r="FMZ42" s="246"/>
      <c r="FNA42" s="265"/>
      <c r="FNB42" s="265"/>
      <c r="FNC42" s="265"/>
      <c r="FND42" s="246"/>
      <c r="FNE42" s="265"/>
      <c r="FNF42" s="265"/>
      <c r="FNG42" s="265"/>
      <c r="FNH42" s="246"/>
      <c r="FNI42" s="265"/>
      <c r="FNJ42" s="265"/>
      <c r="FNK42" s="265"/>
      <c r="FNL42" s="246"/>
      <c r="FNM42" s="265"/>
      <c r="FNN42" s="265"/>
      <c r="FNO42" s="265"/>
      <c r="FNP42" s="246"/>
      <c r="FNQ42" s="265"/>
      <c r="FNR42" s="265"/>
      <c r="FNS42" s="265"/>
      <c r="FNT42" s="246"/>
      <c r="FNU42" s="265"/>
      <c r="FNV42" s="265"/>
      <c r="FNW42" s="265"/>
      <c r="FNX42" s="246"/>
      <c r="FNY42" s="265"/>
      <c r="FNZ42" s="265"/>
      <c r="FOA42" s="265"/>
      <c r="FOB42" s="246"/>
      <c r="FOC42" s="265"/>
      <c r="FOD42" s="265"/>
      <c r="FOE42" s="265"/>
      <c r="FOF42" s="246"/>
      <c r="FOG42" s="265"/>
      <c r="FOH42" s="265"/>
      <c r="FOI42" s="265"/>
      <c r="FOJ42" s="246"/>
      <c r="FOK42" s="265"/>
      <c r="FOL42" s="265"/>
      <c r="FOM42" s="265"/>
      <c r="FON42" s="246"/>
      <c r="FOO42" s="265"/>
      <c r="FOP42" s="265"/>
      <c r="FOQ42" s="265"/>
      <c r="FOR42" s="246"/>
      <c r="FOS42" s="265"/>
      <c r="FOT42" s="265"/>
      <c r="FOU42" s="265"/>
      <c r="FOV42" s="246"/>
      <c r="FOW42" s="265"/>
      <c r="FOX42" s="265"/>
      <c r="FOY42" s="265"/>
      <c r="FOZ42" s="246"/>
      <c r="FPA42" s="265"/>
      <c r="FPB42" s="265"/>
      <c r="FPC42" s="265"/>
      <c r="FPD42" s="246"/>
      <c r="FPE42" s="265"/>
      <c r="FPF42" s="265"/>
      <c r="FPG42" s="265"/>
      <c r="FPH42" s="246"/>
      <c r="FPI42" s="265"/>
      <c r="FPJ42" s="265"/>
      <c r="FPK42" s="265"/>
      <c r="FPL42" s="246"/>
      <c r="FPM42" s="265"/>
      <c r="FPN42" s="265"/>
      <c r="FPO42" s="265"/>
      <c r="FPP42" s="246"/>
      <c r="FPQ42" s="265"/>
      <c r="FPR42" s="265"/>
      <c r="FPS42" s="265"/>
      <c r="FPT42" s="246"/>
      <c r="FPU42" s="265"/>
      <c r="FPV42" s="265"/>
      <c r="FPW42" s="265"/>
      <c r="FPX42" s="246"/>
      <c r="FPY42" s="265"/>
      <c r="FPZ42" s="265"/>
      <c r="FQA42" s="265"/>
      <c r="FQB42" s="246"/>
      <c r="FQC42" s="265"/>
      <c r="FQD42" s="265"/>
      <c r="FQE42" s="265"/>
      <c r="FQF42" s="246"/>
      <c r="FQG42" s="265"/>
      <c r="FQH42" s="265"/>
      <c r="FQI42" s="265"/>
      <c r="FQJ42" s="246"/>
      <c r="FQK42" s="265"/>
      <c r="FQL42" s="265"/>
      <c r="FQM42" s="265"/>
      <c r="FQN42" s="246"/>
      <c r="FQO42" s="265"/>
      <c r="FQP42" s="265"/>
      <c r="FQQ42" s="265"/>
      <c r="FQR42" s="246"/>
      <c r="FQS42" s="265"/>
      <c r="FQT42" s="265"/>
      <c r="FQU42" s="265"/>
      <c r="FQV42" s="246"/>
      <c r="FQW42" s="265"/>
      <c r="FQX42" s="265"/>
      <c r="FQY42" s="265"/>
      <c r="FQZ42" s="246"/>
      <c r="FRA42" s="265"/>
      <c r="FRB42" s="265"/>
      <c r="FRC42" s="265"/>
      <c r="FRD42" s="246"/>
      <c r="FRE42" s="265"/>
      <c r="FRF42" s="265"/>
      <c r="FRG42" s="265"/>
      <c r="FRH42" s="246"/>
      <c r="FRI42" s="265"/>
      <c r="FRJ42" s="265"/>
      <c r="FRK42" s="265"/>
      <c r="FRL42" s="246"/>
      <c r="FRM42" s="265"/>
      <c r="FRN42" s="265"/>
      <c r="FRO42" s="265"/>
      <c r="FRP42" s="246"/>
      <c r="FRQ42" s="265"/>
      <c r="FRR42" s="265"/>
      <c r="FRS42" s="265"/>
      <c r="FRT42" s="246"/>
      <c r="FRU42" s="265"/>
      <c r="FRV42" s="265"/>
      <c r="FRW42" s="265"/>
      <c r="FRX42" s="246"/>
      <c r="FRY42" s="265"/>
      <c r="FRZ42" s="265"/>
      <c r="FSA42" s="265"/>
      <c r="FSB42" s="246"/>
      <c r="FSC42" s="265"/>
      <c r="FSD42" s="265"/>
      <c r="FSE42" s="265"/>
      <c r="FSF42" s="246"/>
      <c r="FSG42" s="265"/>
      <c r="FSH42" s="265"/>
      <c r="FSI42" s="265"/>
      <c r="FSJ42" s="246"/>
      <c r="FSK42" s="265"/>
      <c r="FSL42" s="265"/>
      <c r="FSM42" s="265"/>
      <c r="FSN42" s="246"/>
      <c r="FSO42" s="265"/>
      <c r="FSP42" s="265"/>
      <c r="FSQ42" s="265"/>
      <c r="FSR42" s="246"/>
      <c r="FSS42" s="265"/>
      <c r="FST42" s="265"/>
      <c r="FSU42" s="265"/>
      <c r="FSV42" s="246"/>
      <c r="FSW42" s="265"/>
      <c r="FSX42" s="265"/>
      <c r="FSY42" s="265"/>
      <c r="FSZ42" s="246"/>
      <c r="FTA42" s="265"/>
      <c r="FTB42" s="265"/>
      <c r="FTC42" s="265"/>
      <c r="FTD42" s="246"/>
      <c r="FTE42" s="265"/>
      <c r="FTF42" s="265"/>
      <c r="FTG42" s="265"/>
      <c r="FTH42" s="246"/>
      <c r="FTI42" s="265"/>
      <c r="FTJ42" s="265"/>
      <c r="FTK42" s="265"/>
      <c r="FTL42" s="246"/>
      <c r="FTM42" s="265"/>
      <c r="FTN42" s="265"/>
      <c r="FTO42" s="265"/>
      <c r="FTP42" s="246"/>
      <c r="FTQ42" s="265"/>
      <c r="FTR42" s="265"/>
      <c r="FTS42" s="265"/>
      <c r="FTT42" s="246"/>
      <c r="FTU42" s="265"/>
      <c r="FTV42" s="265"/>
      <c r="FTW42" s="265"/>
      <c r="FTX42" s="246"/>
      <c r="FTY42" s="265"/>
      <c r="FTZ42" s="265"/>
      <c r="FUA42" s="265"/>
      <c r="FUB42" s="246"/>
      <c r="FUC42" s="265"/>
      <c r="FUD42" s="265"/>
      <c r="FUE42" s="265"/>
      <c r="FUF42" s="246"/>
      <c r="FUG42" s="265"/>
      <c r="FUH42" s="265"/>
      <c r="FUI42" s="265"/>
      <c r="FUJ42" s="246"/>
      <c r="FUK42" s="265"/>
      <c r="FUL42" s="265"/>
      <c r="FUM42" s="265"/>
      <c r="FUN42" s="246"/>
      <c r="FUO42" s="265"/>
      <c r="FUP42" s="265"/>
      <c r="FUQ42" s="265"/>
      <c r="FUR42" s="246"/>
      <c r="FUS42" s="265"/>
      <c r="FUT42" s="265"/>
      <c r="FUU42" s="265"/>
      <c r="FUV42" s="246"/>
      <c r="FUW42" s="265"/>
      <c r="FUX42" s="265"/>
      <c r="FUY42" s="265"/>
      <c r="FUZ42" s="246"/>
      <c r="FVA42" s="265"/>
      <c r="FVB42" s="265"/>
      <c r="FVC42" s="265"/>
      <c r="FVD42" s="246"/>
      <c r="FVE42" s="265"/>
      <c r="FVF42" s="265"/>
      <c r="FVG42" s="265"/>
      <c r="FVH42" s="246"/>
      <c r="FVI42" s="265"/>
      <c r="FVJ42" s="265"/>
      <c r="FVK42" s="265"/>
      <c r="FVL42" s="246"/>
      <c r="FVM42" s="265"/>
      <c r="FVN42" s="265"/>
      <c r="FVO42" s="265"/>
      <c r="FVP42" s="246"/>
      <c r="FVQ42" s="265"/>
      <c r="FVR42" s="265"/>
      <c r="FVS42" s="265"/>
      <c r="FVT42" s="246"/>
      <c r="FVU42" s="265"/>
      <c r="FVV42" s="265"/>
      <c r="FVW42" s="265"/>
      <c r="FVX42" s="246"/>
      <c r="FVY42" s="265"/>
      <c r="FVZ42" s="265"/>
      <c r="FWA42" s="265"/>
      <c r="FWB42" s="246"/>
      <c r="FWC42" s="265"/>
      <c r="FWD42" s="265"/>
      <c r="FWE42" s="265"/>
      <c r="FWF42" s="246"/>
      <c r="FWG42" s="265"/>
      <c r="FWH42" s="265"/>
      <c r="FWI42" s="265"/>
      <c r="FWJ42" s="246"/>
      <c r="FWK42" s="265"/>
      <c r="FWL42" s="265"/>
      <c r="FWM42" s="265"/>
      <c r="FWN42" s="246"/>
      <c r="FWO42" s="265"/>
      <c r="FWP42" s="265"/>
      <c r="FWQ42" s="265"/>
      <c r="FWR42" s="246"/>
      <c r="FWS42" s="265"/>
      <c r="FWT42" s="265"/>
      <c r="FWU42" s="265"/>
      <c r="FWV42" s="246"/>
      <c r="FWW42" s="265"/>
      <c r="FWX42" s="265"/>
      <c r="FWY42" s="265"/>
      <c r="FWZ42" s="246"/>
      <c r="FXA42" s="265"/>
      <c r="FXB42" s="265"/>
      <c r="FXC42" s="265"/>
      <c r="FXD42" s="246"/>
      <c r="FXE42" s="265"/>
      <c r="FXF42" s="265"/>
      <c r="FXG42" s="265"/>
      <c r="FXH42" s="246"/>
      <c r="FXI42" s="265"/>
      <c r="FXJ42" s="265"/>
      <c r="FXK42" s="265"/>
      <c r="FXL42" s="246"/>
      <c r="FXM42" s="265"/>
      <c r="FXN42" s="265"/>
      <c r="FXO42" s="265"/>
      <c r="FXP42" s="246"/>
      <c r="FXQ42" s="265"/>
      <c r="FXR42" s="265"/>
      <c r="FXS42" s="265"/>
      <c r="FXT42" s="246"/>
      <c r="FXU42" s="265"/>
      <c r="FXV42" s="265"/>
      <c r="FXW42" s="265"/>
      <c r="FXX42" s="246"/>
      <c r="FXY42" s="265"/>
      <c r="FXZ42" s="265"/>
      <c r="FYA42" s="265"/>
      <c r="FYB42" s="246"/>
      <c r="FYC42" s="265"/>
      <c r="FYD42" s="265"/>
      <c r="FYE42" s="265"/>
      <c r="FYF42" s="246"/>
      <c r="FYG42" s="265"/>
      <c r="FYH42" s="265"/>
      <c r="FYI42" s="265"/>
      <c r="FYJ42" s="246"/>
      <c r="FYK42" s="265"/>
      <c r="FYL42" s="265"/>
      <c r="FYM42" s="265"/>
      <c r="FYN42" s="246"/>
      <c r="FYO42" s="265"/>
      <c r="FYP42" s="265"/>
      <c r="FYQ42" s="265"/>
      <c r="FYR42" s="246"/>
      <c r="FYS42" s="265"/>
      <c r="FYT42" s="265"/>
      <c r="FYU42" s="265"/>
      <c r="FYV42" s="246"/>
      <c r="FYW42" s="265"/>
      <c r="FYX42" s="265"/>
      <c r="FYY42" s="265"/>
      <c r="FYZ42" s="246"/>
      <c r="FZA42" s="265"/>
      <c r="FZB42" s="265"/>
      <c r="FZC42" s="265"/>
      <c r="FZD42" s="246"/>
      <c r="FZE42" s="265"/>
      <c r="FZF42" s="265"/>
      <c r="FZG42" s="265"/>
      <c r="FZH42" s="246"/>
      <c r="FZI42" s="265"/>
      <c r="FZJ42" s="265"/>
      <c r="FZK42" s="265"/>
      <c r="FZL42" s="246"/>
      <c r="FZM42" s="265"/>
      <c r="FZN42" s="265"/>
      <c r="FZO42" s="265"/>
      <c r="FZP42" s="246"/>
      <c r="FZQ42" s="265"/>
      <c r="FZR42" s="265"/>
      <c r="FZS42" s="265"/>
      <c r="FZT42" s="246"/>
      <c r="FZU42" s="265"/>
      <c r="FZV42" s="265"/>
      <c r="FZW42" s="265"/>
      <c r="FZX42" s="246"/>
      <c r="FZY42" s="265"/>
      <c r="FZZ42" s="265"/>
      <c r="GAA42" s="265"/>
      <c r="GAB42" s="246"/>
      <c r="GAC42" s="265"/>
      <c r="GAD42" s="265"/>
      <c r="GAE42" s="265"/>
      <c r="GAF42" s="246"/>
      <c r="GAG42" s="265"/>
      <c r="GAH42" s="265"/>
      <c r="GAI42" s="265"/>
      <c r="GAJ42" s="246"/>
      <c r="GAK42" s="265"/>
      <c r="GAL42" s="265"/>
      <c r="GAM42" s="265"/>
      <c r="GAN42" s="246"/>
      <c r="GAO42" s="265"/>
      <c r="GAP42" s="265"/>
      <c r="GAQ42" s="265"/>
      <c r="GAR42" s="246"/>
      <c r="GAS42" s="265"/>
      <c r="GAT42" s="265"/>
      <c r="GAU42" s="265"/>
      <c r="GAV42" s="246"/>
      <c r="GAW42" s="265"/>
      <c r="GAX42" s="265"/>
      <c r="GAY42" s="265"/>
      <c r="GAZ42" s="246"/>
      <c r="GBA42" s="265"/>
      <c r="GBB42" s="265"/>
      <c r="GBC42" s="265"/>
      <c r="GBD42" s="246"/>
      <c r="GBE42" s="265"/>
      <c r="GBF42" s="265"/>
      <c r="GBG42" s="265"/>
      <c r="GBH42" s="246"/>
      <c r="GBI42" s="265"/>
      <c r="GBJ42" s="265"/>
      <c r="GBK42" s="265"/>
      <c r="GBL42" s="246"/>
      <c r="GBM42" s="265"/>
      <c r="GBN42" s="265"/>
      <c r="GBO42" s="265"/>
      <c r="GBP42" s="246"/>
      <c r="GBQ42" s="265"/>
      <c r="GBR42" s="265"/>
      <c r="GBS42" s="265"/>
      <c r="GBT42" s="246"/>
      <c r="GBU42" s="265"/>
      <c r="GBV42" s="265"/>
      <c r="GBW42" s="265"/>
      <c r="GBX42" s="246"/>
      <c r="GBY42" s="265"/>
      <c r="GBZ42" s="265"/>
      <c r="GCA42" s="265"/>
      <c r="GCB42" s="246"/>
      <c r="GCC42" s="265"/>
      <c r="GCD42" s="265"/>
      <c r="GCE42" s="265"/>
      <c r="GCF42" s="246"/>
      <c r="GCG42" s="265"/>
      <c r="GCH42" s="265"/>
      <c r="GCI42" s="265"/>
      <c r="GCJ42" s="246"/>
      <c r="GCK42" s="265"/>
      <c r="GCL42" s="265"/>
      <c r="GCM42" s="265"/>
      <c r="GCN42" s="246"/>
      <c r="GCO42" s="265"/>
      <c r="GCP42" s="265"/>
      <c r="GCQ42" s="265"/>
      <c r="GCR42" s="246"/>
      <c r="GCS42" s="265"/>
      <c r="GCT42" s="265"/>
      <c r="GCU42" s="265"/>
      <c r="GCV42" s="246"/>
      <c r="GCW42" s="265"/>
      <c r="GCX42" s="265"/>
      <c r="GCY42" s="265"/>
      <c r="GCZ42" s="246"/>
      <c r="GDA42" s="265"/>
      <c r="GDB42" s="265"/>
      <c r="GDC42" s="265"/>
      <c r="GDD42" s="246"/>
      <c r="GDE42" s="265"/>
      <c r="GDF42" s="265"/>
      <c r="GDG42" s="265"/>
      <c r="GDH42" s="246"/>
      <c r="GDI42" s="265"/>
      <c r="GDJ42" s="265"/>
      <c r="GDK42" s="265"/>
      <c r="GDL42" s="246"/>
      <c r="GDM42" s="265"/>
      <c r="GDN42" s="265"/>
      <c r="GDO42" s="265"/>
      <c r="GDP42" s="246"/>
      <c r="GDQ42" s="265"/>
      <c r="GDR42" s="265"/>
      <c r="GDS42" s="265"/>
      <c r="GDT42" s="246"/>
      <c r="GDU42" s="265"/>
      <c r="GDV42" s="265"/>
      <c r="GDW42" s="265"/>
      <c r="GDX42" s="246"/>
      <c r="GDY42" s="265"/>
      <c r="GDZ42" s="265"/>
      <c r="GEA42" s="265"/>
      <c r="GEB42" s="246"/>
      <c r="GEC42" s="265"/>
      <c r="GED42" s="265"/>
      <c r="GEE42" s="265"/>
      <c r="GEF42" s="246"/>
      <c r="GEG42" s="265"/>
      <c r="GEH42" s="265"/>
      <c r="GEI42" s="265"/>
      <c r="GEJ42" s="246"/>
      <c r="GEK42" s="265"/>
      <c r="GEL42" s="265"/>
      <c r="GEM42" s="265"/>
      <c r="GEN42" s="246"/>
      <c r="GEO42" s="265"/>
      <c r="GEP42" s="265"/>
      <c r="GEQ42" s="265"/>
      <c r="GER42" s="246"/>
      <c r="GES42" s="265"/>
      <c r="GET42" s="265"/>
      <c r="GEU42" s="265"/>
      <c r="GEV42" s="246"/>
      <c r="GEW42" s="265"/>
      <c r="GEX42" s="265"/>
      <c r="GEY42" s="265"/>
      <c r="GEZ42" s="246"/>
      <c r="GFA42" s="265"/>
      <c r="GFB42" s="265"/>
      <c r="GFC42" s="265"/>
      <c r="GFD42" s="246"/>
      <c r="GFE42" s="265"/>
      <c r="GFF42" s="265"/>
      <c r="GFG42" s="265"/>
      <c r="GFH42" s="246"/>
      <c r="GFI42" s="265"/>
      <c r="GFJ42" s="265"/>
      <c r="GFK42" s="265"/>
      <c r="GFL42" s="246"/>
      <c r="GFM42" s="265"/>
      <c r="GFN42" s="265"/>
      <c r="GFO42" s="265"/>
      <c r="GFP42" s="246"/>
      <c r="GFQ42" s="265"/>
      <c r="GFR42" s="265"/>
      <c r="GFS42" s="265"/>
      <c r="GFT42" s="246"/>
      <c r="GFU42" s="265"/>
      <c r="GFV42" s="265"/>
      <c r="GFW42" s="265"/>
      <c r="GFX42" s="246"/>
      <c r="GFY42" s="265"/>
      <c r="GFZ42" s="265"/>
      <c r="GGA42" s="265"/>
      <c r="GGB42" s="246"/>
      <c r="GGC42" s="265"/>
      <c r="GGD42" s="265"/>
      <c r="GGE42" s="265"/>
      <c r="GGF42" s="246"/>
      <c r="GGG42" s="265"/>
      <c r="GGH42" s="265"/>
      <c r="GGI42" s="265"/>
      <c r="GGJ42" s="246"/>
      <c r="GGK42" s="265"/>
      <c r="GGL42" s="265"/>
      <c r="GGM42" s="265"/>
      <c r="GGN42" s="246"/>
      <c r="GGO42" s="265"/>
      <c r="GGP42" s="265"/>
      <c r="GGQ42" s="265"/>
      <c r="GGR42" s="246"/>
      <c r="GGS42" s="265"/>
      <c r="GGT42" s="265"/>
      <c r="GGU42" s="265"/>
      <c r="GGV42" s="246"/>
      <c r="GGW42" s="265"/>
      <c r="GGX42" s="265"/>
      <c r="GGY42" s="265"/>
      <c r="GGZ42" s="246"/>
      <c r="GHA42" s="265"/>
      <c r="GHB42" s="265"/>
      <c r="GHC42" s="265"/>
      <c r="GHD42" s="246"/>
      <c r="GHE42" s="265"/>
      <c r="GHF42" s="265"/>
      <c r="GHG42" s="265"/>
      <c r="GHH42" s="246"/>
      <c r="GHI42" s="265"/>
      <c r="GHJ42" s="265"/>
      <c r="GHK42" s="265"/>
      <c r="GHL42" s="246"/>
      <c r="GHM42" s="265"/>
      <c r="GHN42" s="265"/>
      <c r="GHO42" s="265"/>
      <c r="GHP42" s="246"/>
      <c r="GHQ42" s="265"/>
      <c r="GHR42" s="265"/>
      <c r="GHS42" s="265"/>
      <c r="GHT42" s="246"/>
      <c r="GHU42" s="265"/>
      <c r="GHV42" s="265"/>
      <c r="GHW42" s="265"/>
      <c r="GHX42" s="246"/>
      <c r="GHY42" s="265"/>
      <c r="GHZ42" s="265"/>
      <c r="GIA42" s="265"/>
      <c r="GIB42" s="246"/>
      <c r="GIC42" s="265"/>
      <c r="GID42" s="265"/>
      <c r="GIE42" s="265"/>
      <c r="GIF42" s="246"/>
      <c r="GIG42" s="265"/>
      <c r="GIH42" s="265"/>
      <c r="GII42" s="265"/>
      <c r="GIJ42" s="246"/>
      <c r="GIK42" s="265"/>
      <c r="GIL42" s="265"/>
      <c r="GIM42" s="265"/>
      <c r="GIN42" s="246"/>
      <c r="GIO42" s="265"/>
      <c r="GIP42" s="265"/>
      <c r="GIQ42" s="265"/>
      <c r="GIR42" s="246"/>
      <c r="GIS42" s="265"/>
      <c r="GIT42" s="265"/>
      <c r="GIU42" s="265"/>
      <c r="GIV42" s="246"/>
      <c r="GIW42" s="265"/>
      <c r="GIX42" s="265"/>
      <c r="GIY42" s="265"/>
      <c r="GIZ42" s="246"/>
      <c r="GJA42" s="265"/>
      <c r="GJB42" s="265"/>
      <c r="GJC42" s="265"/>
      <c r="GJD42" s="246"/>
      <c r="GJE42" s="265"/>
      <c r="GJF42" s="265"/>
      <c r="GJG42" s="265"/>
      <c r="GJH42" s="246"/>
      <c r="GJI42" s="265"/>
      <c r="GJJ42" s="265"/>
      <c r="GJK42" s="265"/>
      <c r="GJL42" s="246"/>
      <c r="GJM42" s="265"/>
      <c r="GJN42" s="265"/>
      <c r="GJO42" s="265"/>
      <c r="GJP42" s="246"/>
      <c r="GJQ42" s="265"/>
      <c r="GJR42" s="265"/>
      <c r="GJS42" s="265"/>
      <c r="GJT42" s="246"/>
      <c r="GJU42" s="265"/>
      <c r="GJV42" s="265"/>
      <c r="GJW42" s="265"/>
      <c r="GJX42" s="246"/>
      <c r="GJY42" s="265"/>
      <c r="GJZ42" s="265"/>
      <c r="GKA42" s="265"/>
      <c r="GKB42" s="246"/>
      <c r="GKC42" s="265"/>
      <c r="GKD42" s="265"/>
      <c r="GKE42" s="265"/>
      <c r="GKF42" s="246"/>
      <c r="GKG42" s="265"/>
      <c r="GKH42" s="265"/>
      <c r="GKI42" s="265"/>
      <c r="GKJ42" s="246"/>
      <c r="GKK42" s="265"/>
      <c r="GKL42" s="265"/>
      <c r="GKM42" s="265"/>
      <c r="GKN42" s="246"/>
      <c r="GKO42" s="265"/>
      <c r="GKP42" s="265"/>
      <c r="GKQ42" s="265"/>
      <c r="GKR42" s="246"/>
      <c r="GKS42" s="265"/>
      <c r="GKT42" s="265"/>
      <c r="GKU42" s="265"/>
      <c r="GKV42" s="246"/>
      <c r="GKW42" s="265"/>
      <c r="GKX42" s="265"/>
      <c r="GKY42" s="265"/>
      <c r="GKZ42" s="246"/>
      <c r="GLA42" s="265"/>
      <c r="GLB42" s="265"/>
      <c r="GLC42" s="265"/>
      <c r="GLD42" s="246"/>
      <c r="GLE42" s="265"/>
      <c r="GLF42" s="265"/>
      <c r="GLG42" s="265"/>
      <c r="GLH42" s="246"/>
      <c r="GLI42" s="265"/>
      <c r="GLJ42" s="265"/>
      <c r="GLK42" s="265"/>
      <c r="GLL42" s="246"/>
      <c r="GLM42" s="265"/>
      <c r="GLN42" s="265"/>
      <c r="GLO42" s="265"/>
      <c r="GLP42" s="246"/>
      <c r="GLQ42" s="265"/>
      <c r="GLR42" s="265"/>
      <c r="GLS42" s="265"/>
      <c r="GLT42" s="246"/>
      <c r="GLU42" s="265"/>
      <c r="GLV42" s="265"/>
      <c r="GLW42" s="265"/>
      <c r="GLX42" s="246"/>
      <c r="GLY42" s="265"/>
      <c r="GLZ42" s="265"/>
      <c r="GMA42" s="265"/>
      <c r="GMB42" s="246"/>
      <c r="GMC42" s="265"/>
      <c r="GMD42" s="265"/>
      <c r="GME42" s="265"/>
      <c r="GMF42" s="246"/>
      <c r="GMG42" s="265"/>
      <c r="GMH42" s="265"/>
      <c r="GMI42" s="265"/>
      <c r="GMJ42" s="246"/>
      <c r="GMK42" s="265"/>
      <c r="GML42" s="265"/>
      <c r="GMM42" s="265"/>
      <c r="GMN42" s="246"/>
      <c r="GMO42" s="265"/>
      <c r="GMP42" s="265"/>
      <c r="GMQ42" s="265"/>
      <c r="GMR42" s="246"/>
      <c r="GMS42" s="265"/>
      <c r="GMT42" s="265"/>
      <c r="GMU42" s="265"/>
      <c r="GMV42" s="246"/>
      <c r="GMW42" s="265"/>
      <c r="GMX42" s="265"/>
      <c r="GMY42" s="265"/>
      <c r="GMZ42" s="246"/>
      <c r="GNA42" s="265"/>
      <c r="GNB42" s="265"/>
      <c r="GNC42" s="265"/>
      <c r="GND42" s="246"/>
      <c r="GNE42" s="265"/>
      <c r="GNF42" s="265"/>
      <c r="GNG42" s="265"/>
      <c r="GNH42" s="246"/>
      <c r="GNI42" s="265"/>
      <c r="GNJ42" s="265"/>
      <c r="GNK42" s="265"/>
      <c r="GNL42" s="246"/>
      <c r="GNM42" s="265"/>
      <c r="GNN42" s="265"/>
      <c r="GNO42" s="265"/>
      <c r="GNP42" s="246"/>
      <c r="GNQ42" s="265"/>
      <c r="GNR42" s="265"/>
      <c r="GNS42" s="265"/>
      <c r="GNT42" s="246"/>
      <c r="GNU42" s="265"/>
      <c r="GNV42" s="265"/>
      <c r="GNW42" s="265"/>
      <c r="GNX42" s="246"/>
      <c r="GNY42" s="265"/>
      <c r="GNZ42" s="265"/>
      <c r="GOA42" s="265"/>
      <c r="GOB42" s="246"/>
      <c r="GOC42" s="265"/>
      <c r="GOD42" s="265"/>
      <c r="GOE42" s="265"/>
      <c r="GOF42" s="246"/>
      <c r="GOG42" s="265"/>
      <c r="GOH42" s="265"/>
      <c r="GOI42" s="265"/>
      <c r="GOJ42" s="246"/>
      <c r="GOK42" s="265"/>
      <c r="GOL42" s="265"/>
      <c r="GOM42" s="265"/>
      <c r="GON42" s="246"/>
      <c r="GOO42" s="265"/>
      <c r="GOP42" s="265"/>
      <c r="GOQ42" s="265"/>
      <c r="GOR42" s="246"/>
      <c r="GOS42" s="265"/>
      <c r="GOT42" s="265"/>
      <c r="GOU42" s="265"/>
      <c r="GOV42" s="246"/>
      <c r="GOW42" s="265"/>
      <c r="GOX42" s="265"/>
      <c r="GOY42" s="265"/>
      <c r="GOZ42" s="246"/>
      <c r="GPA42" s="265"/>
      <c r="GPB42" s="265"/>
      <c r="GPC42" s="265"/>
      <c r="GPD42" s="246"/>
      <c r="GPE42" s="265"/>
      <c r="GPF42" s="265"/>
      <c r="GPG42" s="265"/>
      <c r="GPH42" s="246"/>
      <c r="GPI42" s="265"/>
      <c r="GPJ42" s="265"/>
      <c r="GPK42" s="265"/>
      <c r="GPL42" s="246"/>
      <c r="GPM42" s="265"/>
      <c r="GPN42" s="265"/>
      <c r="GPO42" s="265"/>
      <c r="GPP42" s="246"/>
      <c r="GPQ42" s="265"/>
      <c r="GPR42" s="265"/>
      <c r="GPS42" s="265"/>
      <c r="GPT42" s="246"/>
      <c r="GPU42" s="265"/>
      <c r="GPV42" s="265"/>
      <c r="GPW42" s="265"/>
      <c r="GPX42" s="246"/>
      <c r="GPY42" s="265"/>
      <c r="GPZ42" s="265"/>
      <c r="GQA42" s="265"/>
      <c r="GQB42" s="246"/>
      <c r="GQC42" s="265"/>
      <c r="GQD42" s="265"/>
      <c r="GQE42" s="265"/>
      <c r="GQF42" s="246"/>
      <c r="GQG42" s="265"/>
      <c r="GQH42" s="265"/>
      <c r="GQI42" s="265"/>
      <c r="GQJ42" s="246"/>
      <c r="GQK42" s="265"/>
      <c r="GQL42" s="265"/>
      <c r="GQM42" s="265"/>
      <c r="GQN42" s="246"/>
      <c r="GQO42" s="265"/>
      <c r="GQP42" s="265"/>
      <c r="GQQ42" s="265"/>
      <c r="GQR42" s="246"/>
      <c r="GQS42" s="265"/>
      <c r="GQT42" s="265"/>
      <c r="GQU42" s="265"/>
      <c r="GQV42" s="246"/>
      <c r="GQW42" s="265"/>
      <c r="GQX42" s="265"/>
      <c r="GQY42" s="265"/>
      <c r="GQZ42" s="246"/>
      <c r="GRA42" s="265"/>
      <c r="GRB42" s="265"/>
      <c r="GRC42" s="265"/>
      <c r="GRD42" s="246"/>
      <c r="GRE42" s="265"/>
      <c r="GRF42" s="265"/>
      <c r="GRG42" s="265"/>
      <c r="GRH42" s="246"/>
      <c r="GRI42" s="265"/>
      <c r="GRJ42" s="265"/>
      <c r="GRK42" s="265"/>
      <c r="GRL42" s="246"/>
      <c r="GRM42" s="265"/>
      <c r="GRN42" s="265"/>
      <c r="GRO42" s="265"/>
      <c r="GRP42" s="246"/>
      <c r="GRQ42" s="265"/>
      <c r="GRR42" s="265"/>
      <c r="GRS42" s="265"/>
      <c r="GRT42" s="246"/>
      <c r="GRU42" s="265"/>
      <c r="GRV42" s="265"/>
      <c r="GRW42" s="265"/>
      <c r="GRX42" s="246"/>
      <c r="GRY42" s="265"/>
      <c r="GRZ42" s="265"/>
      <c r="GSA42" s="265"/>
      <c r="GSB42" s="246"/>
      <c r="GSC42" s="265"/>
      <c r="GSD42" s="265"/>
      <c r="GSE42" s="265"/>
      <c r="GSF42" s="246"/>
      <c r="GSG42" s="265"/>
      <c r="GSH42" s="265"/>
      <c r="GSI42" s="265"/>
      <c r="GSJ42" s="246"/>
      <c r="GSK42" s="265"/>
      <c r="GSL42" s="265"/>
      <c r="GSM42" s="265"/>
      <c r="GSN42" s="246"/>
      <c r="GSO42" s="265"/>
      <c r="GSP42" s="265"/>
      <c r="GSQ42" s="265"/>
      <c r="GSR42" s="246"/>
      <c r="GSS42" s="265"/>
      <c r="GST42" s="265"/>
      <c r="GSU42" s="265"/>
      <c r="GSV42" s="246"/>
      <c r="GSW42" s="265"/>
      <c r="GSX42" s="265"/>
      <c r="GSY42" s="265"/>
      <c r="GSZ42" s="246"/>
      <c r="GTA42" s="265"/>
      <c r="GTB42" s="265"/>
      <c r="GTC42" s="265"/>
      <c r="GTD42" s="246"/>
      <c r="GTE42" s="265"/>
      <c r="GTF42" s="265"/>
      <c r="GTG42" s="265"/>
      <c r="GTH42" s="246"/>
      <c r="GTI42" s="265"/>
      <c r="GTJ42" s="265"/>
      <c r="GTK42" s="265"/>
      <c r="GTL42" s="246"/>
      <c r="GTM42" s="265"/>
      <c r="GTN42" s="265"/>
      <c r="GTO42" s="265"/>
      <c r="GTP42" s="246"/>
      <c r="GTQ42" s="265"/>
      <c r="GTR42" s="265"/>
      <c r="GTS42" s="265"/>
      <c r="GTT42" s="246"/>
      <c r="GTU42" s="265"/>
      <c r="GTV42" s="265"/>
      <c r="GTW42" s="265"/>
      <c r="GTX42" s="246"/>
      <c r="GTY42" s="265"/>
      <c r="GTZ42" s="265"/>
      <c r="GUA42" s="265"/>
      <c r="GUB42" s="246"/>
      <c r="GUC42" s="265"/>
      <c r="GUD42" s="265"/>
      <c r="GUE42" s="265"/>
      <c r="GUF42" s="246"/>
      <c r="GUG42" s="265"/>
      <c r="GUH42" s="265"/>
      <c r="GUI42" s="265"/>
      <c r="GUJ42" s="246"/>
      <c r="GUK42" s="265"/>
      <c r="GUL42" s="265"/>
      <c r="GUM42" s="265"/>
      <c r="GUN42" s="246"/>
      <c r="GUO42" s="265"/>
      <c r="GUP42" s="265"/>
      <c r="GUQ42" s="265"/>
      <c r="GUR42" s="246"/>
      <c r="GUS42" s="265"/>
      <c r="GUT42" s="265"/>
      <c r="GUU42" s="265"/>
      <c r="GUV42" s="246"/>
      <c r="GUW42" s="265"/>
      <c r="GUX42" s="265"/>
      <c r="GUY42" s="265"/>
      <c r="GUZ42" s="246"/>
      <c r="GVA42" s="265"/>
      <c r="GVB42" s="265"/>
      <c r="GVC42" s="265"/>
      <c r="GVD42" s="246"/>
      <c r="GVE42" s="265"/>
      <c r="GVF42" s="265"/>
      <c r="GVG42" s="265"/>
      <c r="GVH42" s="246"/>
      <c r="GVI42" s="265"/>
      <c r="GVJ42" s="265"/>
      <c r="GVK42" s="265"/>
      <c r="GVL42" s="246"/>
      <c r="GVM42" s="265"/>
      <c r="GVN42" s="265"/>
      <c r="GVO42" s="265"/>
      <c r="GVP42" s="246"/>
      <c r="GVQ42" s="265"/>
      <c r="GVR42" s="265"/>
      <c r="GVS42" s="265"/>
      <c r="GVT42" s="246"/>
      <c r="GVU42" s="265"/>
      <c r="GVV42" s="265"/>
      <c r="GVW42" s="265"/>
      <c r="GVX42" s="246"/>
      <c r="GVY42" s="265"/>
      <c r="GVZ42" s="265"/>
      <c r="GWA42" s="265"/>
      <c r="GWB42" s="246"/>
      <c r="GWC42" s="265"/>
      <c r="GWD42" s="265"/>
      <c r="GWE42" s="265"/>
      <c r="GWF42" s="246"/>
      <c r="GWG42" s="265"/>
      <c r="GWH42" s="265"/>
      <c r="GWI42" s="265"/>
      <c r="GWJ42" s="246"/>
      <c r="GWK42" s="265"/>
      <c r="GWL42" s="265"/>
      <c r="GWM42" s="265"/>
      <c r="GWN42" s="246"/>
      <c r="GWO42" s="265"/>
      <c r="GWP42" s="265"/>
      <c r="GWQ42" s="265"/>
      <c r="GWR42" s="246"/>
      <c r="GWS42" s="265"/>
      <c r="GWT42" s="265"/>
      <c r="GWU42" s="265"/>
      <c r="GWV42" s="246"/>
      <c r="GWW42" s="265"/>
      <c r="GWX42" s="265"/>
      <c r="GWY42" s="265"/>
      <c r="GWZ42" s="246"/>
      <c r="GXA42" s="265"/>
      <c r="GXB42" s="265"/>
      <c r="GXC42" s="265"/>
      <c r="GXD42" s="246"/>
      <c r="GXE42" s="265"/>
      <c r="GXF42" s="265"/>
      <c r="GXG42" s="265"/>
      <c r="GXH42" s="246"/>
      <c r="GXI42" s="265"/>
      <c r="GXJ42" s="265"/>
      <c r="GXK42" s="265"/>
      <c r="GXL42" s="246"/>
      <c r="GXM42" s="265"/>
      <c r="GXN42" s="265"/>
      <c r="GXO42" s="265"/>
      <c r="GXP42" s="246"/>
      <c r="GXQ42" s="265"/>
      <c r="GXR42" s="265"/>
      <c r="GXS42" s="265"/>
      <c r="GXT42" s="246"/>
      <c r="GXU42" s="265"/>
      <c r="GXV42" s="265"/>
      <c r="GXW42" s="265"/>
      <c r="GXX42" s="246"/>
      <c r="GXY42" s="265"/>
      <c r="GXZ42" s="265"/>
      <c r="GYA42" s="265"/>
      <c r="GYB42" s="246"/>
      <c r="GYC42" s="265"/>
      <c r="GYD42" s="265"/>
      <c r="GYE42" s="265"/>
      <c r="GYF42" s="246"/>
      <c r="GYG42" s="265"/>
      <c r="GYH42" s="265"/>
      <c r="GYI42" s="265"/>
      <c r="GYJ42" s="246"/>
      <c r="GYK42" s="265"/>
      <c r="GYL42" s="265"/>
      <c r="GYM42" s="265"/>
      <c r="GYN42" s="246"/>
      <c r="GYO42" s="265"/>
      <c r="GYP42" s="265"/>
      <c r="GYQ42" s="265"/>
      <c r="GYR42" s="246"/>
      <c r="GYS42" s="265"/>
      <c r="GYT42" s="265"/>
      <c r="GYU42" s="265"/>
      <c r="GYV42" s="246"/>
      <c r="GYW42" s="265"/>
      <c r="GYX42" s="265"/>
      <c r="GYY42" s="265"/>
      <c r="GYZ42" s="246"/>
      <c r="GZA42" s="265"/>
      <c r="GZB42" s="265"/>
      <c r="GZC42" s="265"/>
      <c r="GZD42" s="246"/>
      <c r="GZE42" s="265"/>
      <c r="GZF42" s="265"/>
      <c r="GZG42" s="265"/>
      <c r="GZH42" s="246"/>
      <c r="GZI42" s="265"/>
      <c r="GZJ42" s="265"/>
      <c r="GZK42" s="265"/>
      <c r="GZL42" s="246"/>
      <c r="GZM42" s="265"/>
      <c r="GZN42" s="265"/>
      <c r="GZO42" s="265"/>
      <c r="GZP42" s="246"/>
      <c r="GZQ42" s="265"/>
      <c r="GZR42" s="265"/>
      <c r="GZS42" s="265"/>
      <c r="GZT42" s="246"/>
      <c r="GZU42" s="265"/>
      <c r="GZV42" s="265"/>
      <c r="GZW42" s="265"/>
      <c r="GZX42" s="246"/>
      <c r="GZY42" s="265"/>
      <c r="GZZ42" s="265"/>
      <c r="HAA42" s="265"/>
      <c r="HAB42" s="246"/>
      <c r="HAC42" s="265"/>
      <c r="HAD42" s="265"/>
      <c r="HAE42" s="265"/>
      <c r="HAF42" s="246"/>
      <c r="HAG42" s="265"/>
      <c r="HAH42" s="265"/>
      <c r="HAI42" s="265"/>
      <c r="HAJ42" s="246"/>
      <c r="HAK42" s="265"/>
      <c r="HAL42" s="265"/>
      <c r="HAM42" s="265"/>
      <c r="HAN42" s="246"/>
      <c r="HAO42" s="265"/>
      <c r="HAP42" s="265"/>
      <c r="HAQ42" s="265"/>
      <c r="HAR42" s="246"/>
      <c r="HAS42" s="265"/>
      <c r="HAT42" s="265"/>
      <c r="HAU42" s="265"/>
      <c r="HAV42" s="246"/>
      <c r="HAW42" s="265"/>
      <c r="HAX42" s="265"/>
      <c r="HAY42" s="265"/>
      <c r="HAZ42" s="246"/>
      <c r="HBA42" s="265"/>
      <c r="HBB42" s="265"/>
      <c r="HBC42" s="265"/>
      <c r="HBD42" s="246"/>
      <c r="HBE42" s="265"/>
      <c r="HBF42" s="265"/>
      <c r="HBG42" s="265"/>
      <c r="HBH42" s="246"/>
      <c r="HBI42" s="265"/>
      <c r="HBJ42" s="265"/>
      <c r="HBK42" s="265"/>
      <c r="HBL42" s="246"/>
      <c r="HBM42" s="265"/>
      <c r="HBN42" s="265"/>
      <c r="HBO42" s="265"/>
      <c r="HBP42" s="246"/>
      <c r="HBQ42" s="265"/>
      <c r="HBR42" s="265"/>
      <c r="HBS42" s="265"/>
      <c r="HBT42" s="246"/>
      <c r="HBU42" s="265"/>
      <c r="HBV42" s="265"/>
      <c r="HBW42" s="265"/>
      <c r="HBX42" s="246"/>
      <c r="HBY42" s="265"/>
      <c r="HBZ42" s="265"/>
      <c r="HCA42" s="265"/>
      <c r="HCB42" s="246"/>
      <c r="HCC42" s="265"/>
      <c r="HCD42" s="265"/>
      <c r="HCE42" s="265"/>
      <c r="HCF42" s="246"/>
      <c r="HCG42" s="265"/>
      <c r="HCH42" s="265"/>
      <c r="HCI42" s="265"/>
      <c r="HCJ42" s="246"/>
      <c r="HCK42" s="265"/>
      <c r="HCL42" s="265"/>
      <c r="HCM42" s="265"/>
      <c r="HCN42" s="246"/>
      <c r="HCO42" s="265"/>
      <c r="HCP42" s="265"/>
      <c r="HCQ42" s="265"/>
      <c r="HCR42" s="246"/>
      <c r="HCS42" s="265"/>
      <c r="HCT42" s="265"/>
      <c r="HCU42" s="265"/>
      <c r="HCV42" s="246"/>
      <c r="HCW42" s="265"/>
      <c r="HCX42" s="265"/>
      <c r="HCY42" s="265"/>
      <c r="HCZ42" s="246"/>
      <c r="HDA42" s="265"/>
      <c r="HDB42" s="265"/>
      <c r="HDC42" s="265"/>
      <c r="HDD42" s="246"/>
      <c r="HDE42" s="265"/>
      <c r="HDF42" s="265"/>
      <c r="HDG42" s="265"/>
      <c r="HDH42" s="246"/>
      <c r="HDI42" s="265"/>
      <c r="HDJ42" s="265"/>
      <c r="HDK42" s="265"/>
      <c r="HDL42" s="246"/>
      <c r="HDM42" s="265"/>
      <c r="HDN42" s="265"/>
      <c r="HDO42" s="265"/>
      <c r="HDP42" s="246"/>
      <c r="HDQ42" s="265"/>
      <c r="HDR42" s="265"/>
      <c r="HDS42" s="265"/>
      <c r="HDT42" s="246"/>
      <c r="HDU42" s="265"/>
      <c r="HDV42" s="265"/>
      <c r="HDW42" s="265"/>
      <c r="HDX42" s="246"/>
      <c r="HDY42" s="265"/>
      <c r="HDZ42" s="265"/>
      <c r="HEA42" s="265"/>
      <c r="HEB42" s="246"/>
      <c r="HEC42" s="265"/>
      <c r="HED42" s="265"/>
      <c r="HEE42" s="265"/>
      <c r="HEF42" s="246"/>
      <c r="HEG42" s="265"/>
      <c r="HEH42" s="265"/>
      <c r="HEI42" s="265"/>
      <c r="HEJ42" s="246"/>
      <c r="HEK42" s="265"/>
      <c r="HEL42" s="265"/>
      <c r="HEM42" s="265"/>
      <c r="HEN42" s="246"/>
      <c r="HEO42" s="265"/>
      <c r="HEP42" s="265"/>
      <c r="HEQ42" s="265"/>
      <c r="HER42" s="246"/>
      <c r="HES42" s="265"/>
      <c r="HET42" s="265"/>
      <c r="HEU42" s="265"/>
      <c r="HEV42" s="246"/>
      <c r="HEW42" s="265"/>
      <c r="HEX42" s="265"/>
      <c r="HEY42" s="265"/>
      <c r="HEZ42" s="246"/>
      <c r="HFA42" s="265"/>
      <c r="HFB42" s="265"/>
      <c r="HFC42" s="265"/>
      <c r="HFD42" s="246"/>
      <c r="HFE42" s="265"/>
      <c r="HFF42" s="265"/>
      <c r="HFG42" s="265"/>
      <c r="HFH42" s="246"/>
      <c r="HFI42" s="265"/>
      <c r="HFJ42" s="265"/>
      <c r="HFK42" s="265"/>
      <c r="HFL42" s="246"/>
      <c r="HFM42" s="265"/>
      <c r="HFN42" s="265"/>
      <c r="HFO42" s="265"/>
      <c r="HFP42" s="246"/>
      <c r="HFQ42" s="265"/>
      <c r="HFR42" s="265"/>
      <c r="HFS42" s="265"/>
      <c r="HFT42" s="246"/>
      <c r="HFU42" s="265"/>
      <c r="HFV42" s="265"/>
      <c r="HFW42" s="265"/>
      <c r="HFX42" s="246"/>
      <c r="HFY42" s="265"/>
      <c r="HFZ42" s="265"/>
      <c r="HGA42" s="265"/>
      <c r="HGB42" s="246"/>
      <c r="HGC42" s="265"/>
      <c r="HGD42" s="265"/>
      <c r="HGE42" s="265"/>
      <c r="HGF42" s="246"/>
      <c r="HGG42" s="265"/>
      <c r="HGH42" s="265"/>
      <c r="HGI42" s="265"/>
      <c r="HGJ42" s="246"/>
      <c r="HGK42" s="265"/>
      <c r="HGL42" s="265"/>
      <c r="HGM42" s="265"/>
      <c r="HGN42" s="246"/>
      <c r="HGO42" s="265"/>
      <c r="HGP42" s="265"/>
      <c r="HGQ42" s="265"/>
      <c r="HGR42" s="246"/>
      <c r="HGS42" s="265"/>
      <c r="HGT42" s="265"/>
      <c r="HGU42" s="265"/>
      <c r="HGV42" s="246"/>
      <c r="HGW42" s="265"/>
      <c r="HGX42" s="265"/>
      <c r="HGY42" s="265"/>
      <c r="HGZ42" s="246"/>
      <c r="HHA42" s="265"/>
      <c r="HHB42" s="265"/>
      <c r="HHC42" s="265"/>
      <c r="HHD42" s="246"/>
      <c r="HHE42" s="265"/>
      <c r="HHF42" s="265"/>
      <c r="HHG42" s="265"/>
      <c r="HHH42" s="246"/>
      <c r="HHI42" s="265"/>
      <c r="HHJ42" s="265"/>
      <c r="HHK42" s="265"/>
      <c r="HHL42" s="246"/>
      <c r="HHM42" s="265"/>
      <c r="HHN42" s="265"/>
      <c r="HHO42" s="265"/>
      <c r="HHP42" s="246"/>
      <c r="HHQ42" s="265"/>
      <c r="HHR42" s="265"/>
      <c r="HHS42" s="265"/>
      <c r="HHT42" s="246"/>
      <c r="HHU42" s="265"/>
      <c r="HHV42" s="265"/>
      <c r="HHW42" s="265"/>
      <c r="HHX42" s="246"/>
      <c r="HHY42" s="265"/>
      <c r="HHZ42" s="265"/>
      <c r="HIA42" s="265"/>
      <c r="HIB42" s="246"/>
      <c r="HIC42" s="265"/>
      <c r="HID42" s="265"/>
      <c r="HIE42" s="265"/>
      <c r="HIF42" s="246"/>
      <c r="HIG42" s="265"/>
      <c r="HIH42" s="265"/>
      <c r="HII42" s="265"/>
      <c r="HIJ42" s="246"/>
      <c r="HIK42" s="265"/>
      <c r="HIL42" s="265"/>
      <c r="HIM42" s="265"/>
      <c r="HIN42" s="246"/>
      <c r="HIO42" s="265"/>
      <c r="HIP42" s="265"/>
      <c r="HIQ42" s="265"/>
      <c r="HIR42" s="246"/>
      <c r="HIS42" s="265"/>
      <c r="HIT42" s="265"/>
      <c r="HIU42" s="265"/>
      <c r="HIV42" s="246"/>
      <c r="HIW42" s="265"/>
      <c r="HIX42" s="265"/>
      <c r="HIY42" s="265"/>
      <c r="HIZ42" s="246"/>
      <c r="HJA42" s="265"/>
      <c r="HJB42" s="265"/>
      <c r="HJC42" s="265"/>
      <c r="HJD42" s="246"/>
      <c r="HJE42" s="265"/>
      <c r="HJF42" s="265"/>
      <c r="HJG42" s="265"/>
      <c r="HJH42" s="246"/>
      <c r="HJI42" s="265"/>
      <c r="HJJ42" s="265"/>
      <c r="HJK42" s="265"/>
      <c r="HJL42" s="246"/>
      <c r="HJM42" s="265"/>
      <c r="HJN42" s="265"/>
      <c r="HJO42" s="265"/>
      <c r="HJP42" s="246"/>
      <c r="HJQ42" s="265"/>
      <c r="HJR42" s="265"/>
      <c r="HJS42" s="265"/>
      <c r="HJT42" s="246"/>
      <c r="HJU42" s="265"/>
      <c r="HJV42" s="265"/>
      <c r="HJW42" s="265"/>
      <c r="HJX42" s="246"/>
      <c r="HJY42" s="265"/>
      <c r="HJZ42" s="265"/>
      <c r="HKA42" s="265"/>
      <c r="HKB42" s="246"/>
      <c r="HKC42" s="265"/>
      <c r="HKD42" s="265"/>
      <c r="HKE42" s="265"/>
      <c r="HKF42" s="246"/>
      <c r="HKG42" s="265"/>
      <c r="HKH42" s="265"/>
      <c r="HKI42" s="265"/>
      <c r="HKJ42" s="246"/>
      <c r="HKK42" s="265"/>
      <c r="HKL42" s="265"/>
      <c r="HKM42" s="265"/>
      <c r="HKN42" s="246"/>
      <c r="HKO42" s="265"/>
      <c r="HKP42" s="265"/>
      <c r="HKQ42" s="265"/>
      <c r="HKR42" s="246"/>
      <c r="HKS42" s="265"/>
      <c r="HKT42" s="265"/>
      <c r="HKU42" s="265"/>
      <c r="HKV42" s="246"/>
      <c r="HKW42" s="265"/>
      <c r="HKX42" s="265"/>
      <c r="HKY42" s="265"/>
      <c r="HKZ42" s="246"/>
      <c r="HLA42" s="265"/>
      <c r="HLB42" s="265"/>
      <c r="HLC42" s="265"/>
      <c r="HLD42" s="246"/>
      <c r="HLE42" s="265"/>
      <c r="HLF42" s="265"/>
      <c r="HLG42" s="265"/>
      <c r="HLH42" s="246"/>
      <c r="HLI42" s="265"/>
      <c r="HLJ42" s="265"/>
      <c r="HLK42" s="265"/>
      <c r="HLL42" s="246"/>
      <c r="HLM42" s="265"/>
      <c r="HLN42" s="265"/>
      <c r="HLO42" s="265"/>
      <c r="HLP42" s="246"/>
      <c r="HLQ42" s="265"/>
      <c r="HLR42" s="265"/>
      <c r="HLS42" s="265"/>
      <c r="HLT42" s="246"/>
      <c r="HLU42" s="265"/>
      <c r="HLV42" s="265"/>
      <c r="HLW42" s="265"/>
      <c r="HLX42" s="246"/>
      <c r="HLY42" s="265"/>
      <c r="HLZ42" s="265"/>
      <c r="HMA42" s="265"/>
      <c r="HMB42" s="246"/>
      <c r="HMC42" s="265"/>
      <c r="HMD42" s="265"/>
      <c r="HME42" s="265"/>
      <c r="HMF42" s="246"/>
      <c r="HMG42" s="265"/>
      <c r="HMH42" s="265"/>
      <c r="HMI42" s="265"/>
      <c r="HMJ42" s="246"/>
      <c r="HMK42" s="265"/>
      <c r="HML42" s="265"/>
      <c r="HMM42" s="265"/>
      <c r="HMN42" s="246"/>
      <c r="HMO42" s="265"/>
      <c r="HMP42" s="265"/>
      <c r="HMQ42" s="265"/>
      <c r="HMR42" s="246"/>
      <c r="HMS42" s="265"/>
      <c r="HMT42" s="265"/>
      <c r="HMU42" s="265"/>
      <c r="HMV42" s="246"/>
      <c r="HMW42" s="265"/>
      <c r="HMX42" s="265"/>
      <c r="HMY42" s="265"/>
      <c r="HMZ42" s="246"/>
      <c r="HNA42" s="265"/>
      <c r="HNB42" s="265"/>
      <c r="HNC42" s="265"/>
      <c r="HND42" s="246"/>
      <c r="HNE42" s="265"/>
      <c r="HNF42" s="265"/>
      <c r="HNG42" s="265"/>
      <c r="HNH42" s="246"/>
      <c r="HNI42" s="265"/>
      <c r="HNJ42" s="265"/>
      <c r="HNK42" s="265"/>
      <c r="HNL42" s="246"/>
      <c r="HNM42" s="265"/>
      <c r="HNN42" s="265"/>
      <c r="HNO42" s="265"/>
      <c r="HNP42" s="246"/>
      <c r="HNQ42" s="265"/>
      <c r="HNR42" s="265"/>
      <c r="HNS42" s="265"/>
      <c r="HNT42" s="246"/>
      <c r="HNU42" s="265"/>
      <c r="HNV42" s="265"/>
      <c r="HNW42" s="265"/>
      <c r="HNX42" s="246"/>
      <c r="HNY42" s="265"/>
      <c r="HNZ42" s="265"/>
      <c r="HOA42" s="265"/>
      <c r="HOB42" s="246"/>
      <c r="HOC42" s="265"/>
      <c r="HOD42" s="265"/>
      <c r="HOE42" s="265"/>
      <c r="HOF42" s="246"/>
      <c r="HOG42" s="265"/>
      <c r="HOH42" s="265"/>
      <c r="HOI42" s="265"/>
      <c r="HOJ42" s="246"/>
      <c r="HOK42" s="265"/>
      <c r="HOL42" s="265"/>
      <c r="HOM42" s="265"/>
      <c r="HON42" s="246"/>
      <c r="HOO42" s="265"/>
      <c r="HOP42" s="265"/>
      <c r="HOQ42" s="265"/>
      <c r="HOR42" s="246"/>
      <c r="HOS42" s="265"/>
      <c r="HOT42" s="265"/>
      <c r="HOU42" s="265"/>
      <c r="HOV42" s="246"/>
      <c r="HOW42" s="265"/>
      <c r="HOX42" s="265"/>
      <c r="HOY42" s="265"/>
      <c r="HOZ42" s="246"/>
      <c r="HPA42" s="265"/>
      <c r="HPB42" s="265"/>
      <c r="HPC42" s="265"/>
      <c r="HPD42" s="246"/>
      <c r="HPE42" s="265"/>
      <c r="HPF42" s="265"/>
      <c r="HPG42" s="265"/>
      <c r="HPH42" s="246"/>
      <c r="HPI42" s="265"/>
      <c r="HPJ42" s="265"/>
      <c r="HPK42" s="265"/>
      <c r="HPL42" s="246"/>
      <c r="HPM42" s="265"/>
      <c r="HPN42" s="265"/>
      <c r="HPO42" s="265"/>
      <c r="HPP42" s="246"/>
      <c r="HPQ42" s="265"/>
      <c r="HPR42" s="265"/>
      <c r="HPS42" s="265"/>
      <c r="HPT42" s="246"/>
      <c r="HPU42" s="265"/>
      <c r="HPV42" s="265"/>
      <c r="HPW42" s="265"/>
      <c r="HPX42" s="246"/>
      <c r="HPY42" s="265"/>
      <c r="HPZ42" s="265"/>
      <c r="HQA42" s="265"/>
      <c r="HQB42" s="246"/>
      <c r="HQC42" s="265"/>
      <c r="HQD42" s="265"/>
      <c r="HQE42" s="265"/>
      <c r="HQF42" s="246"/>
      <c r="HQG42" s="265"/>
      <c r="HQH42" s="265"/>
      <c r="HQI42" s="265"/>
      <c r="HQJ42" s="246"/>
      <c r="HQK42" s="265"/>
      <c r="HQL42" s="265"/>
      <c r="HQM42" s="265"/>
      <c r="HQN42" s="246"/>
      <c r="HQO42" s="265"/>
      <c r="HQP42" s="265"/>
      <c r="HQQ42" s="265"/>
      <c r="HQR42" s="246"/>
      <c r="HQS42" s="265"/>
      <c r="HQT42" s="265"/>
      <c r="HQU42" s="265"/>
      <c r="HQV42" s="246"/>
      <c r="HQW42" s="265"/>
      <c r="HQX42" s="265"/>
      <c r="HQY42" s="265"/>
      <c r="HQZ42" s="246"/>
      <c r="HRA42" s="265"/>
      <c r="HRB42" s="265"/>
      <c r="HRC42" s="265"/>
      <c r="HRD42" s="246"/>
      <c r="HRE42" s="265"/>
      <c r="HRF42" s="265"/>
      <c r="HRG42" s="265"/>
      <c r="HRH42" s="246"/>
      <c r="HRI42" s="265"/>
      <c r="HRJ42" s="265"/>
      <c r="HRK42" s="265"/>
      <c r="HRL42" s="246"/>
      <c r="HRM42" s="265"/>
      <c r="HRN42" s="265"/>
      <c r="HRO42" s="265"/>
      <c r="HRP42" s="246"/>
      <c r="HRQ42" s="265"/>
      <c r="HRR42" s="265"/>
      <c r="HRS42" s="265"/>
      <c r="HRT42" s="246"/>
      <c r="HRU42" s="265"/>
      <c r="HRV42" s="265"/>
      <c r="HRW42" s="265"/>
      <c r="HRX42" s="246"/>
      <c r="HRY42" s="265"/>
      <c r="HRZ42" s="265"/>
      <c r="HSA42" s="265"/>
      <c r="HSB42" s="246"/>
      <c r="HSC42" s="265"/>
      <c r="HSD42" s="265"/>
      <c r="HSE42" s="265"/>
      <c r="HSF42" s="246"/>
      <c r="HSG42" s="265"/>
      <c r="HSH42" s="265"/>
      <c r="HSI42" s="265"/>
      <c r="HSJ42" s="246"/>
      <c r="HSK42" s="265"/>
      <c r="HSL42" s="265"/>
      <c r="HSM42" s="265"/>
      <c r="HSN42" s="246"/>
      <c r="HSO42" s="265"/>
      <c r="HSP42" s="265"/>
      <c r="HSQ42" s="265"/>
      <c r="HSR42" s="246"/>
      <c r="HSS42" s="265"/>
      <c r="HST42" s="265"/>
      <c r="HSU42" s="265"/>
      <c r="HSV42" s="246"/>
      <c r="HSW42" s="265"/>
      <c r="HSX42" s="265"/>
      <c r="HSY42" s="265"/>
      <c r="HSZ42" s="246"/>
      <c r="HTA42" s="265"/>
      <c r="HTB42" s="265"/>
      <c r="HTC42" s="265"/>
      <c r="HTD42" s="246"/>
      <c r="HTE42" s="265"/>
      <c r="HTF42" s="265"/>
      <c r="HTG42" s="265"/>
      <c r="HTH42" s="246"/>
      <c r="HTI42" s="265"/>
      <c r="HTJ42" s="265"/>
      <c r="HTK42" s="265"/>
      <c r="HTL42" s="246"/>
      <c r="HTM42" s="265"/>
      <c r="HTN42" s="265"/>
      <c r="HTO42" s="265"/>
      <c r="HTP42" s="246"/>
      <c r="HTQ42" s="265"/>
      <c r="HTR42" s="265"/>
      <c r="HTS42" s="265"/>
      <c r="HTT42" s="246"/>
      <c r="HTU42" s="265"/>
      <c r="HTV42" s="265"/>
      <c r="HTW42" s="265"/>
      <c r="HTX42" s="246"/>
      <c r="HTY42" s="265"/>
      <c r="HTZ42" s="265"/>
      <c r="HUA42" s="265"/>
      <c r="HUB42" s="246"/>
      <c r="HUC42" s="265"/>
      <c r="HUD42" s="265"/>
      <c r="HUE42" s="265"/>
      <c r="HUF42" s="246"/>
      <c r="HUG42" s="265"/>
      <c r="HUH42" s="265"/>
      <c r="HUI42" s="265"/>
      <c r="HUJ42" s="246"/>
      <c r="HUK42" s="265"/>
      <c r="HUL42" s="265"/>
      <c r="HUM42" s="265"/>
      <c r="HUN42" s="246"/>
      <c r="HUO42" s="265"/>
      <c r="HUP42" s="265"/>
      <c r="HUQ42" s="265"/>
      <c r="HUR42" s="246"/>
      <c r="HUS42" s="265"/>
      <c r="HUT42" s="265"/>
      <c r="HUU42" s="265"/>
      <c r="HUV42" s="246"/>
      <c r="HUW42" s="265"/>
      <c r="HUX42" s="265"/>
      <c r="HUY42" s="265"/>
      <c r="HUZ42" s="246"/>
      <c r="HVA42" s="265"/>
      <c r="HVB42" s="265"/>
      <c r="HVC42" s="265"/>
      <c r="HVD42" s="246"/>
      <c r="HVE42" s="265"/>
      <c r="HVF42" s="265"/>
      <c r="HVG42" s="265"/>
      <c r="HVH42" s="246"/>
      <c r="HVI42" s="265"/>
      <c r="HVJ42" s="265"/>
      <c r="HVK42" s="265"/>
      <c r="HVL42" s="246"/>
      <c r="HVM42" s="265"/>
      <c r="HVN42" s="265"/>
      <c r="HVO42" s="265"/>
      <c r="HVP42" s="246"/>
      <c r="HVQ42" s="265"/>
      <c r="HVR42" s="265"/>
      <c r="HVS42" s="265"/>
      <c r="HVT42" s="246"/>
      <c r="HVU42" s="265"/>
      <c r="HVV42" s="265"/>
      <c r="HVW42" s="265"/>
      <c r="HVX42" s="246"/>
      <c r="HVY42" s="265"/>
      <c r="HVZ42" s="265"/>
      <c r="HWA42" s="265"/>
      <c r="HWB42" s="246"/>
      <c r="HWC42" s="265"/>
      <c r="HWD42" s="265"/>
      <c r="HWE42" s="265"/>
      <c r="HWF42" s="246"/>
      <c r="HWG42" s="265"/>
      <c r="HWH42" s="265"/>
      <c r="HWI42" s="265"/>
      <c r="HWJ42" s="246"/>
      <c r="HWK42" s="265"/>
      <c r="HWL42" s="265"/>
      <c r="HWM42" s="265"/>
      <c r="HWN42" s="246"/>
      <c r="HWO42" s="265"/>
      <c r="HWP42" s="265"/>
      <c r="HWQ42" s="265"/>
      <c r="HWR42" s="246"/>
      <c r="HWS42" s="265"/>
      <c r="HWT42" s="265"/>
      <c r="HWU42" s="265"/>
      <c r="HWV42" s="246"/>
      <c r="HWW42" s="265"/>
      <c r="HWX42" s="265"/>
      <c r="HWY42" s="265"/>
      <c r="HWZ42" s="246"/>
      <c r="HXA42" s="265"/>
      <c r="HXB42" s="265"/>
      <c r="HXC42" s="265"/>
      <c r="HXD42" s="246"/>
      <c r="HXE42" s="265"/>
      <c r="HXF42" s="265"/>
      <c r="HXG42" s="265"/>
      <c r="HXH42" s="246"/>
      <c r="HXI42" s="265"/>
      <c r="HXJ42" s="265"/>
      <c r="HXK42" s="265"/>
      <c r="HXL42" s="246"/>
      <c r="HXM42" s="265"/>
      <c r="HXN42" s="265"/>
      <c r="HXO42" s="265"/>
      <c r="HXP42" s="246"/>
      <c r="HXQ42" s="265"/>
      <c r="HXR42" s="265"/>
      <c r="HXS42" s="265"/>
      <c r="HXT42" s="246"/>
      <c r="HXU42" s="265"/>
      <c r="HXV42" s="265"/>
      <c r="HXW42" s="265"/>
      <c r="HXX42" s="246"/>
      <c r="HXY42" s="265"/>
      <c r="HXZ42" s="265"/>
      <c r="HYA42" s="265"/>
      <c r="HYB42" s="246"/>
      <c r="HYC42" s="265"/>
      <c r="HYD42" s="265"/>
      <c r="HYE42" s="265"/>
      <c r="HYF42" s="246"/>
      <c r="HYG42" s="265"/>
      <c r="HYH42" s="265"/>
      <c r="HYI42" s="265"/>
      <c r="HYJ42" s="246"/>
      <c r="HYK42" s="265"/>
      <c r="HYL42" s="265"/>
      <c r="HYM42" s="265"/>
      <c r="HYN42" s="246"/>
      <c r="HYO42" s="265"/>
      <c r="HYP42" s="265"/>
      <c r="HYQ42" s="265"/>
      <c r="HYR42" s="246"/>
      <c r="HYS42" s="265"/>
      <c r="HYT42" s="265"/>
      <c r="HYU42" s="265"/>
      <c r="HYV42" s="246"/>
      <c r="HYW42" s="265"/>
      <c r="HYX42" s="265"/>
      <c r="HYY42" s="265"/>
      <c r="HYZ42" s="246"/>
      <c r="HZA42" s="265"/>
      <c r="HZB42" s="265"/>
      <c r="HZC42" s="265"/>
      <c r="HZD42" s="246"/>
      <c r="HZE42" s="265"/>
      <c r="HZF42" s="265"/>
      <c r="HZG42" s="265"/>
      <c r="HZH42" s="246"/>
      <c r="HZI42" s="265"/>
      <c r="HZJ42" s="265"/>
      <c r="HZK42" s="265"/>
      <c r="HZL42" s="246"/>
      <c r="HZM42" s="265"/>
      <c r="HZN42" s="265"/>
      <c r="HZO42" s="265"/>
      <c r="HZP42" s="246"/>
      <c r="HZQ42" s="265"/>
      <c r="HZR42" s="265"/>
      <c r="HZS42" s="265"/>
      <c r="HZT42" s="246"/>
      <c r="HZU42" s="265"/>
      <c r="HZV42" s="265"/>
      <c r="HZW42" s="265"/>
      <c r="HZX42" s="246"/>
      <c r="HZY42" s="265"/>
      <c r="HZZ42" s="265"/>
      <c r="IAA42" s="265"/>
      <c r="IAB42" s="246"/>
      <c r="IAC42" s="265"/>
      <c r="IAD42" s="265"/>
      <c r="IAE42" s="265"/>
      <c r="IAF42" s="246"/>
      <c r="IAG42" s="265"/>
      <c r="IAH42" s="265"/>
      <c r="IAI42" s="265"/>
      <c r="IAJ42" s="246"/>
      <c r="IAK42" s="265"/>
      <c r="IAL42" s="265"/>
      <c r="IAM42" s="265"/>
      <c r="IAN42" s="246"/>
      <c r="IAO42" s="265"/>
      <c r="IAP42" s="265"/>
      <c r="IAQ42" s="265"/>
      <c r="IAR42" s="246"/>
      <c r="IAS42" s="265"/>
      <c r="IAT42" s="265"/>
      <c r="IAU42" s="265"/>
      <c r="IAV42" s="246"/>
      <c r="IAW42" s="265"/>
      <c r="IAX42" s="265"/>
      <c r="IAY42" s="265"/>
      <c r="IAZ42" s="246"/>
      <c r="IBA42" s="265"/>
      <c r="IBB42" s="265"/>
      <c r="IBC42" s="265"/>
      <c r="IBD42" s="246"/>
      <c r="IBE42" s="265"/>
      <c r="IBF42" s="265"/>
      <c r="IBG42" s="265"/>
      <c r="IBH42" s="246"/>
      <c r="IBI42" s="265"/>
      <c r="IBJ42" s="265"/>
      <c r="IBK42" s="265"/>
      <c r="IBL42" s="246"/>
      <c r="IBM42" s="265"/>
      <c r="IBN42" s="265"/>
      <c r="IBO42" s="265"/>
      <c r="IBP42" s="246"/>
      <c r="IBQ42" s="265"/>
      <c r="IBR42" s="265"/>
      <c r="IBS42" s="265"/>
      <c r="IBT42" s="246"/>
      <c r="IBU42" s="265"/>
      <c r="IBV42" s="265"/>
      <c r="IBW42" s="265"/>
      <c r="IBX42" s="246"/>
      <c r="IBY42" s="265"/>
      <c r="IBZ42" s="265"/>
      <c r="ICA42" s="265"/>
      <c r="ICB42" s="246"/>
      <c r="ICC42" s="265"/>
      <c r="ICD42" s="265"/>
      <c r="ICE42" s="265"/>
      <c r="ICF42" s="246"/>
      <c r="ICG42" s="265"/>
      <c r="ICH42" s="265"/>
      <c r="ICI42" s="265"/>
      <c r="ICJ42" s="246"/>
      <c r="ICK42" s="265"/>
      <c r="ICL42" s="265"/>
      <c r="ICM42" s="265"/>
      <c r="ICN42" s="246"/>
      <c r="ICO42" s="265"/>
      <c r="ICP42" s="265"/>
      <c r="ICQ42" s="265"/>
      <c r="ICR42" s="246"/>
      <c r="ICS42" s="265"/>
      <c r="ICT42" s="265"/>
      <c r="ICU42" s="265"/>
      <c r="ICV42" s="246"/>
      <c r="ICW42" s="265"/>
      <c r="ICX42" s="265"/>
      <c r="ICY42" s="265"/>
      <c r="ICZ42" s="246"/>
      <c r="IDA42" s="265"/>
      <c r="IDB42" s="265"/>
      <c r="IDC42" s="265"/>
      <c r="IDD42" s="246"/>
      <c r="IDE42" s="265"/>
      <c r="IDF42" s="265"/>
      <c r="IDG42" s="265"/>
      <c r="IDH42" s="246"/>
      <c r="IDI42" s="265"/>
      <c r="IDJ42" s="265"/>
      <c r="IDK42" s="265"/>
      <c r="IDL42" s="246"/>
      <c r="IDM42" s="265"/>
      <c r="IDN42" s="265"/>
      <c r="IDO42" s="265"/>
      <c r="IDP42" s="246"/>
      <c r="IDQ42" s="265"/>
      <c r="IDR42" s="265"/>
      <c r="IDS42" s="265"/>
      <c r="IDT42" s="246"/>
      <c r="IDU42" s="265"/>
      <c r="IDV42" s="265"/>
      <c r="IDW42" s="265"/>
      <c r="IDX42" s="246"/>
      <c r="IDY42" s="265"/>
      <c r="IDZ42" s="265"/>
      <c r="IEA42" s="265"/>
      <c r="IEB42" s="246"/>
      <c r="IEC42" s="265"/>
      <c r="IED42" s="265"/>
      <c r="IEE42" s="265"/>
      <c r="IEF42" s="246"/>
      <c r="IEG42" s="265"/>
      <c r="IEH42" s="265"/>
      <c r="IEI42" s="265"/>
      <c r="IEJ42" s="246"/>
      <c r="IEK42" s="265"/>
      <c r="IEL42" s="265"/>
      <c r="IEM42" s="265"/>
      <c r="IEN42" s="246"/>
      <c r="IEO42" s="265"/>
      <c r="IEP42" s="265"/>
      <c r="IEQ42" s="265"/>
      <c r="IER42" s="246"/>
      <c r="IES42" s="265"/>
      <c r="IET42" s="265"/>
      <c r="IEU42" s="265"/>
      <c r="IEV42" s="246"/>
      <c r="IEW42" s="265"/>
      <c r="IEX42" s="265"/>
      <c r="IEY42" s="265"/>
      <c r="IEZ42" s="246"/>
      <c r="IFA42" s="265"/>
      <c r="IFB42" s="265"/>
      <c r="IFC42" s="265"/>
      <c r="IFD42" s="246"/>
      <c r="IFE42" s="265"/>
      <c r="IFF42" s="265"/>
      <c r="IFG42" s="265"/>
      <c r="IFH42" s="246"/>
      <c r="IFI42" s="265"/>
      <c r="IFJ42" s="265"/>
      <c r="IFK42" s="265"/>
      <c r="IFL42" s="246"/>
      <c r="IFM42" s="265"/>
      <c r="IFN42" s="265"/>
      <c r="IFO42" s="265"/>
      <c r="IFP42" s="246"/>
      <c r="IFQ42" s="265"/>
      <c r="IFR42" s="265"/>
      <c r="IFS42" s="265"/>
      <c r="IFT42" s="246"/>
      <c r="IFU42" s="265"/>
      <c r="IFV42" s="265"/>
      <c r="IFW42" s="265"/>
      <c r="IFX42" s="246"/>
      <c r="IFY42" s="265"/>
      <c r="IFZ42" s="265"/>
      <c r="IGA42" s="265"/>
      <c r="IGB42" s="246"/>
      <c r="IGC42" s="265"/>
      <c r="IGD42" s="265"/>
      <c r="IGE42" s="265"/>
      <c r="IGF42" s="246"/>
      <c r="IGG42" s="265"/>
      <c r="IGH42" s="265"/>
      <c r="IGI42" s="265"/>
      <c r="IGJ42" s="246"/>
      <c r="IGK42" s="265"/>
      <c r="IGL42" s="265"/>
      <c r="IGM42" s="265"/>
      <c r="IGN42" s="246"/>
      <c r="IGO42" s="265"/>
      <c r="IGP42" s="265"/>
      <c r="IGQ42" s="265"/>
      <c r="IGR42" s="246"/>
      <c r="IGS42" s="265"/>
      <c r="IGT42" s="265"/>
      <c r="IGU42" s="265"/>
      <c r="IGV42" s="246"/>
      <c r="IGW42" s="265"/>
      <c r="IGX42" s="265"/>
      <c r="IGY42" s="265"/>
      <c r="IGZ42" s="246"/>
      <c r="IHA42" s="265"/>
      <c r="IHB42" s="265"/>
      <c r="IHC42" s="265"/>
      <c r="IHD42" s="246"/>
      <c r="IHE42" s="265"/>
      <c r="IHF42" s="265"/>
      <c r="IHG42" s="265"/>
      <c r="IHH42" s="246"/>
      <c r="IHI42" s="265"/>
      <c r="IHJ42" s="265"/>
      <c r="IHK42" s="265"/>
      <c r="IHL42" s="246"/>
      <c r="IHM42" s="265"/>
      <c r="IHN42" s="265"/>
      <c r="IHO42" s="265"/>
      <c r="IHP42" s="246"/>
      <c r="IHQ42" s="265"/>
      <c r="IHR42" s="265"/>
      <c r="IHS42" s="265"/>
      <c r="IHT42" s="246"/>
      <c r="IHU42" s="265"/>
      <c r="IHV42" s="265"/>
      <c r="IHW42" s="265"/>
      <c r="IHX42" s="246"/>
      <c r="IHY42" s="265"/>
      <c r="IHZ42" s="265"/>
      <c r="IIA42" s="265"/>
      <c r="IIB42" s="246"/>
      <c r="IIC42" s="265"/>
      <c r="IID42" s="265"/>
      <c r="IIE42" s="265"/>
      <c r="IIF42" s="246"/>
      <c r="IIG42" s="265"/>
      <c r="IIH42" s="265"/>
      <c r="III42" s="265"/>
      <c r="IIJ42" s="246"/>
      <c r="IIK42" s="265"/>
      <c r="IIL42" s="265"/>
      <c r="IIM42" s="265"/>
      <c r="IIN42" s="246"/>
      <c r="IIO42" s="265"/>
      <c r="IIP42" s="265"/>
      <c r="IIQ42" s="265"/>
      <c r="IIR42" s="246"/>
      <c r="IIS42" s="265"/>
      <c r="IIT42" s="265"/>
      <c r="IIU42" s="265"/>
      <c r="IIV42" s="246"/>
      <c r="IIW42" s="265"/>
      <c r="IIX42" s="265"/>
      <c r="IIY42" s="265"/>
      <c r="IIZ42" s="246"/>
      <c r="IJA42" s="265"/>
      <c r="IJB42" s="265"/>
      <c r="IJC42" s="265"/>
      <c r="IJD42" s="246"/>
      <c r="IJE42" s="265"/>
      <c r="IJF42" s="265"/>
      <c r="IJG42" s="265"/>
      <c r="IJH42" s="246"/>
      <c r="IJI42" s="265"/>
      <c r="IJJ42" s="265"/>
      <c r="IJK42" s="265"/>
      <c r="IJL42" s="246"/>
      <c r="IJM42" s="265"/>
      <c r="IJN42" s="265"/>
      <c r="IJO42" s="265"/>
      <c r="IJP42" s="246"/>
      <c r="IJQ42" s="265"/>
      <c r="IJR42" s="265"/>
      <c r="IJS42" s="265"/>
      <c r="IJT42" s="246"/>
      <c r="IJU42" s="265"/>
      <c r="IJV42" s="265"/>
      <c r="IJW42" s="265"/>
      <c r="IJX42" s="246"/>
      <c r="IJY42" s="265"/>
      <c r="IJZ42" s="265"/>
      <c r="IKA42" s="265"/>
      <c r="IKB42" s="246"/>
      <c r="IKC42" s="265"/>
      <c r="IKD42" s="265"/>
      <c r="IKE42" s="265"/>
      <c r="IKF42" s="246"/>
      <c r="IKG42" s="265"/>
      <c r="IKH42" s="265"/>
      <c r="IKI42" s="265"/>
      <c r="IKJ42" s="246"/>
      <c r="IKK42" s="265"/>
      <c r="IKL42" s="265"/>
      <c r="IKM42" s="265"/>
      <c r="IKN42" s="246"/>
      <c r="IKO42" s="265"/>
      <c r="IKP42" s="265"/>
      <c r="IKQ42" s="265"/>
      <c r="IKR42" s="246"/>
      <c r="IKS42" s="265"/>
      <c r="IKT42" s="265"/>
      <c r="IKU42" s="265"/>
      <c r="IKV42" s="246"/>
      <c r="IKW42" s="265"/>
      <c r="IKX42" s="265"/>
      <c r="IKY42" s="265"/>
      <c r="IKZ42" s="246"/>
      <c r="ILA42" s="265"/>
      <c r="ILB42" s="265"/>
      <c r="ILC42" s="265"/>
      <c r="ILD42" s="246"/>
      <c r="ILE42" s="265"/>
      <c r="ILF42" s="265"/>
      <c r="ILG42" s="265"/>
      <c r="ILH42" s="246"/>
      <c r="ILI42" s="265"/>
      <c r="ILJ42" s="265"/>
      <c r="ILK42" s="265"/>
      <c r="ILL42" s="246"/>
      <c r="ILM42" s="265"/>
      <c r="ILN42" s="265"/>
      <c r="ILO42" s="265"/>
      <c r="ILP42" s="246"/>
      <c r="ILQ42" s="265"/>
      <c r="ILR42" s="265"/>
      <c r="ILS42" s="265"/>
      <c r="ILT42" s="246"/>
      <c r="ILU42" s="265"/>
      <c r="ILV42" s="265"/>
      <c r="ILW42" s="265"/>
      <c r="ILX42" s="246"/>
      <c r="ILY42" s="265"/>
      <c r="ILZ42" s="265"/>
      <c r="IMA42" s="265"/>
      <c r="IMB42" s="246"/>
      <c r="IMC42" s="265"/>
      <c r="IMD42" s="265"/>
      <c r="IME42" s="265"/>
      <c r="IMF42" s="246"/>
      <c r="IMG42" s="265"/>
      <c r="IMH42" s="265"/>
      <c r="IMI42" s="265"/>
      <c r="IMJ42" s="246"/>
      <c r="IMK42" s="265"/>
      <c r="IML42" s="265"/>
      <c r="IMM42" s="265"/>
      <c r="IMN42" s="246"/>
      <c r="IMO42" s="265"/>
      <c r="IMP42" s="265"/>
      <c r="IMQ42" s="265"/>
      <c r="IMR42" s="246"/>
      <c r="IMS42" s="265"/>
      <c r="IMT42" s="265"/>
      <c r="IMU42" s="265"/>
      <c r="IMV42" s="246"/>
      <c r="IMW42" s="265"/>
      <c r="IMX42" s="265"/>
      <c r="IMY42" s="265"/>
      <c r="IMZ42" s="246"/>
      <c r="INA42" s="265"/>
      <c r="INB42" s="265"/>
      <c r="INC42" s="265"/>
      <c r="IND42" s="246"/>
      <c r="INE42" s="265"/>
      <c r="INF42" s="265"/>
      <c r="ING42" s="265"/>
      <c r="INH42" s="246"/>
      <c r="INI42" s="265"/>
      <c r="INJ42" s="265"/>
      <c r="INK42" s="265"/>
      <c r="INL42" s="246"/>
      <c r="INM42" s="265"/>
      <c r="INN42" s="265"/>
      <c r="INO42" s="265"/>
      <c r="INP42" s="246"/>
      <c r="INQ42" s="265"/>
      <c r="INR42" s="265"/>
      <c r="INS42" s="265"/>
      <c r="INT42" s="246"/>
      <c r="INU42" s="265"/>
      <c r="INV42" s="265"/>
      <c r="INW42" s="265"/>
      <c r="INX42" s="246"/>
      <c r="INY42" s="265"/>
      <c r="INZ42" s="265"/>
      <c r="IOA42" s="265"/>
      <c r="IOB42" s="246"/>
      <c r="IOC42" s="265"/>
      <c r="IOD42" s="265"/>
      <c r="IOE42" s="265"/>
      <c r="IOF42" s="246"/>
      <c r="IOG42" s="265"/>
      <c r="IOH42" s="265"/>
      <c r="IOI42" s="265"/>
      <c r="IOJ42" s="246"/>
      <c r="IOK42" s="265"/>
      <c r="IOL42" s="265"/>
      <c r="IOM42" s="265"/>
      <c r="ION42" s="246"/>
      <c r="IOO42" s="265"/>
      <c r="IOP42" s="265"/>
      <c r="IOQ42" s="265"/>
      <c r="IOR42" s="246"/>
      <c r="IOS42" s="265"/>
      <c r="IOT42" s="265"/>
      <c r="IOU42" s="265"/>
      <c r="IOV42" s="246"/>
      <c r="IOW42" s="265"/>
      <c r="IOX42" s="265"/>
      <c r="IOY42" s="265"/>
      <c r="IOZ42" s="246"/>
      <c r="IPA42" s="265"/>
      <c r="IPB42" s="265"/>
      <c r="IPC42" s="265"/>
      <c r="IPD42" s="246"/>
      <c r="IPE42" s="265"/>
      <c r="IPF42" s="265"/>
      <c r="IPG42" s="265"/>
      <c r="IPH42" s="246"/>
      <c r="IPI42" s="265"/>
      <c r="IPJ42" s="265"/>
      <c r="IPK42" s="265"/>
      <c r="IPL42" s="246"/>
      <c r="IPM42" s="265"/>
      <c r="IPN42" s="265"/>
      <c r="IPO42" s="265"/>
      <c r="IPP42" s="246"/>
      <c r="IPQ42" s="265"/>
      <c r="IPR42" s="265"/>
      <c r="IPS42" s="265"/>
      <c r="IPT42" s="246"/>
      <c r="IPU42" s="265"/>
      <c r="IPV42" s="265"/>
      <c r="IPW42" s="265"/>
      <c r="IPX42" s="246"/>
      <c r="IPY42" s="265"/>
      <c r="IPZ42" s="265"/>
      <c r="IQA42" s="265"/>
      <c r="IQB42" s="246"/>
      <c r="IQC42" s="265"/>
      <c r="IQD42" s="265"/>
      <c r="IQE42" s="265"/>
      <c r="IQF42" s="246"/>
      <c r="IQG42" s="265"/>
      <c r="IQH42" s="265"/>
      <c r="IQI42" s="265"/>
      <c r="IQJ42" s="246"/>
      <c r="IQK42" s="265"/>
      <c r="IQL42" s="265"/>
      <c r="IQM42" s="265"/>
      <c r="IQN42" s="246"/>
      <c r="IQO42" s="265"/>
      <c r="IQP42" s="265"/>
      <c r="IQQ42" s="265"/>
      <c r="IQR42" s="246"/>
      <c r="IQS42" s="265"/>
      <c r="IQT42" s="265"/>
      <c r="IQU42" s="265"/>
      <c r="IQV42" s="246"/>
      <c r="IQW42" s="265"/>
      <c r="IQX42" s="265"/>
      <c r="IQY42" s="265"/>
      <c r="IQZ42" s="246"/>
      <c r="IRA42" s="265"/>
      <c r="IRB42" s="265"/>
      <c r="IRC42" s="265"/>
      <c r="IRD42" s="246"/>
      <c r="IRE42" s="265"/>
      <c r="IRF42" s="265"/>
      <c r="IRG42" s="265"/>
      <c r="IRH42" s="246"/>
      <c r="IRI42" s="265"/>
      <c r="IRJ42" s="265"/>
      <c r="IRK42" s="265"/>
      <c r="IRL42" s="246"/>
      <c r="IRM42" s="265"/>
      <c r="IRN42" s="265"/>
      <c r="IRO42" s="265"/>
      <c r="IRP42" s="246"/>
      <c r="IRQ42" s="265"/>
      <c r="IRR42" s="265"/>
      <c r="IRS42" s="265"/>
      <c r="IRT42" s="246"/>
      <c r="IRU42" s="265"/>
      <c r="IRV42" s="265"/>
      <c r="IRW42" s="265"/>
      <c r="IRX42" s="246"/>
      <c r="IRY42" s="265"/>
      <c r="IRZ42" s="265"/>
      <c r="ISA42" s="265"/>
      <c r="ISB42" s="246"/>
      <c r="ISC42" s="265"/>
      <c r="ISD42" s="265"/>
      <c r="ISE42" s="265"/>
      <c r="ISF42" s="246"/>
      <c r="ISG42" s="265"/>
      <c r="ISH42" s="265"/>
      <c r="ISI42" s="265"/>
      <c r="ISJ42" s="246"/>
      <c r="ISK42" s="265"/>
      <c r="ISL42" s="265"/>
      <c r="ISM42" s="265"/>
      <c r="ISN42" s="246"/>
      <c r="ISO42" s="265"/>
      <c r="ISP42" s="265"/>
      <c r="ISQ42" s="265"/>
      <c r="ISR42" s="246"/>
      <c r="ISS42" s="265"/>
      <c r="IST42" s="265"/>
      <c r="ISU42" s="265"/>
      <c r="ISV42" s="246"/>
      <c r="ISW42" s="265"/>
      <c r="ISX42" s="265"/>
      <c r="ISY42" s="265"/>
      <c r="ISZ42" s="246"/>
      <c r="ITA42" s="265"/>
      <c r="ITB42" s="265"/>
      <c r="ITC42" s="265"/>
      <c r="ITD42" s="246"/>
      <c r="ITE42" s="265"/>
      <c r="ITF42" s="265"/>
      <c r="ITG42" s="265"/>
      <c r="ITH42" s="246"/>
      <c r="ITI42" s="265"/>
      <c r="ITJ42" s="265"/>
      <c r="ITK42" s="265"/>
      <c r="ITL42" s="246"/>
      <c r="ITM42" s="265"/>
      <c r="ITN42" s="265"/>
      <c r="ITO42" s="265"/>
      <c r="ITP42" s="246"/>
      <c r="ITQ42" s="265"/>
      <c r="ITR42" s="265"/>
      <c r="ITS42" s="265"/>
      <c r="ITT42" s="246"/>
      <c r="ITU42" s="265"/>
      <c r="ITV42" s="265"/>
      <c r="ITW42" s="265"/>
      <c r="ITX42" s="246"/>
      <c r="ITY42" s="265"/>
      <c r="ITZ42" s="265"/>
      <c r="IUA42" s="265"/>
      <c r="IUB42" s="246"/>
      <c r="IUC42" s="265"/>
      <c r="IUD42" s="265"/>
      <c r="IUE42" s="265"/>
      <c r="IUF42" s="246"/>
      <c r="IUG42" s="265"/>
      <c r="IUH42" s="265"/>
      <c r="IUI42" s="265"/>
      <c r="IUJ42" s="246"/>
      <c r="IUK42" s="265"/>
      <c r="IUL42" s="265"/>
      <c r="IUM42" s="265"/>
      <c r="IUN42" s="246"/>
      <c r="IUO42" s="265"/>
      <c r="IUP42" s="265"/>
      <c r="IUQ42" s="265"/>
      <c r="IUR42" s="246"/>
      <c r="IUS42" s="265"/>
      <c r="IUT42" s="265"/>
      <c r="IUU42" s="265"/>
      <c r="IUV42" s="246"/>
      <c r="IUW42" s="265"/>
      <c r="IUX42" s="265"/>
      <c r="IUY42" s="265"/>
      <c r="IUZ42" s="246"/>
      <c r="IVA42" s="265"/>
      <c r="IVB42" s="265"/>
      <c r="IVC42" s="265"/>
      <c r="IVD42" s="246"/>
      <c r="IVE42" s="265"/>
      <c r="IVF42" s="265"/>
      <c r="IVG42" s="265"/>
      <c r="IVH42" s="246"/>
      <c r="IVI42" s="265"/>
      <c r="IVJ42" s="265"/>
      <c r="IVK42" s="265"/>
      <c r="IVL42" s="246"/>
      <c r="IVM42" s="265"/>
      <c r="IVN42" s="265"/>
      <c r="IVO42" s="265"/>
      <c r="IVP42" s="246"/>
      <c r="IVQ42" s="265"/>
      <c r="IVR42" s="265"/>
      <c r="IVS42" s="265"/>
      <c r="IVT42" s="246"/>
      <c r="IVU42" s="265"/>
      <c r="IVV42" s="265"/>
      <c r="IVW42" s="265"/>
      <c r="IVX42" s="246"/>
      <c r="IVY42" s="265"/>
      <c r="IVZ42" s="265"/>
      <c r="IWA42" s="265"/>
      <c r="IWB42" s="246"/>
      <c r="IWC42" s="265"/>
      <c r="IWD42" s="265"/>
      <c r="IWE42" s="265"/>
      <c r="IWF42" s="246"/>
      <c r="IWG42" s="265"/>
      <c r="IWH42" s="265"/>
      <c r="IWI42" s="265"/>
      <c r="IWJ42" s="246"/>
      <c r="IWK42" s="265"/>
      <c r="IWL42" s="265"/>
      <c r="IWM42" s="265"/>
      <c r="IWN42" s="246"/>
      <c r="IWO42" s="265"/>
      <c r="IWP42" s="265"/>
      <c r="IWQ42" s="265"/>
      <c r="IWR42" s="246"/>
      <c r="IWS42" s="265"/>
      <c r="IWT42" s="265"/>
      <c r="IWU42" s="265"/>
      <c r="IWV42" s="246"/>
      <c r="IWW42" s="265"/>
      <c r="IWX42" s="265"/>
      <c r="IWY42" s="265"/>
      <c r="IWZ42" s="246"/>
      <c r="IXA42" s="265"/>
      <c r="IXB42" s="265"/>
      <c r="IXC42" s="265"/>
      <c r="IXD42" s="246"/>
      <c r="IXE42" s="265"/>
      <c r="IXF42" s="265"/>
      <c r="IXG42" s="265"/>
      <c r="IXH42" s="246"/>
      <c r="IXI42" s="265"/>
      <c r="IXJ42" s="265"/>
      <c r="IXK42" s="265"/>
      <c r="IXL42" s="246"/>
      <c r="IXM42" s="265"/>
      <c r="IXN42" s="265"/>
      <c r="IXO42" s="265"/>
      <c r="IXP42" s="246"/>
      <c r="IXQ42" s="265"/>
      <c r="IXR42" s="265"/>
      <c r="IXS42" s="265"/>
      <c r="IXT42" s="246"/>
      <c r="IXU42" s="265"/>
      <c r="IXV42" s="265"/>
      <c r="IXW42" s="265"/>
      <c r="IXX42" s="246"/>
      <c r="IXY42" s="265"/>
      <c r="IXZ42" s="265"/>
      <c r="IYA42" s="265"/>
      <c r="IYB42" s="246"/>
      <c r="IYC42" s="265"/>
      <c r="IYD42" s="265"/>
      <c r="IYE42" s="265"/>
      <c r="IYF42" s="246"/>
      <c r="IYG42" s="265"/>
      <c r="IYH42" s="265"/>
      <c r="IYI42" s="265"/>
      <c r="IYJ42" s="246"/>
      <c r="IYK42" s="265"/>
      <c r="IYL42" s="265"/>
      <c r="IYM42" s="265"/>
      <c r="IYN42" s="246"/>
      <c r="IYO42" s="265"/>
      <c r="IYP42" s="265"/>
      <c r="IYQ42" s="265"/>
      <c r="IYR42" s="246"/>
      <c r="IYS42" s="265"/>
      <c r="IYT42" s="265"/>
      <c r="IYU42" s="265"/>
      <c r="IYV42" s="246"/>
      <c r="IYW42" s="265"/>
      <c r="IYX42" s="265"/>
      <c r="IYY42" s="265"/>
      <c r="IYZ42" s="246"/>
      <c r="IZA42" s="265"/>
      <c r="IZB42" s="265"/>
      <c r="IZC42" s="265"/>
      <c r="IZD42" s="246"/>
      <c r="IZE42" s="265"/>
      <c r="IZF42" s="265"/>
      <c r="IZG42" s="265"/>
      <c r="IZH42" s="246"/>
      <c r="IZI42" s="265"/>
      <c r="IZJ42" s="265"/>
      <c r="IZK42" s="265"/>
      <c r="IZL42" s="246"/>
      <c r="IZM42" s="265"/>
      <c r="IZN42" s="265"/>
      <c r="IZO42" s="265"/>
      <c r="IZP42" s="246"/>
      <c r="IZQ42" s="265"/>
      <c r="IZR42" s="265"/>
      <c r="IZS42" s="265"/>
      <c r="IZT42" s="246"/>
      <c r="IZU42" s="265"/>
      <c r="IZV42" s="265"/>
      <c r="IZW42" s="265"/>
      <c r="IZX42" s="246"/>
      <c r="IZY42" s="265"/>
      <c r="IZZ42" s="265"/>
      <c r="JAA42" s="265"/>
      <c r="JAB42" s="246"/>
      <c r="JAC42" s="265"/>
      <c r="JAD42" s="265"/>
      <c r="JAE42" s="265"/>
      <c r="JAF42" s="246"/>
      <c r="JAG42" s="265"/>
      <c r="JAH42" s="265"/>
      <c r="JAI42" s="265"/>
      <c r="JAJ42" s="246"/>
      <c r="JAK42" s="265"/>
      <c r="JAL42" s="265"/>
      <c r="JAM42" s="265"/>
      <c r="JAN42" s="246"/>
      <c r="JAO42" s="265"/>
      <c r="JAP42" s="265"/>
      <c r="JAQ42" s="265"/>
      <c r="JAR42" s="246"/>
      <c r="JAS42" s="265"/>
      <c r="JAT42" s="265"/>
      <c r="JAU42" s="265"/>
      <c r="JAV42" s="246"/>
      <c r="JAW42" s="265"/>
      <c r="JAX42" s="265"/>
      <c r="JAY42" s="265"/>
      <c r="JAZ42" s="246"/>
      <c r="JBA42" s="265"/>
      <c r="JBB42" s="265"/>
      <c r="JBC42" s="265"/>
      <c r="JBD42" s="246"/>
      <c r="JBE42" s="265"/>
      <c r="JBF42" s="265"/>
      <c r="JBG42" s="265"/>
      <c r="JBH42" s="246"/>
      <c r="JBI42" s="265"/>
      <c r="JBJ42" s="265"/>
      <c r="JBK42" s="265"/>
      <c r="JBL42" s="246"/>
      <c r="JBM42" s="265"/>
      <c r="JBN42" s="265"/>
      <c r="JBO42" s="265"/>
      <c r="JBP42" s="246"/>
      <c r="JBQ42" s="265"/>
      <c r="JBR42" s="265"/>
      <c r="JBS42" s="265"/>
      <c r="JBT42" s="246"/>
      <c r="JBU42" s="265"/>
      <c r="JBV42" s="265"/>
      <c r="JBW42" s="265"/>
      <c r="JBX42" s="246"/>
      <c r="JBY42" s="265"/>
      <c r="JBZ42" s="265"/>
      <c r="JCA42" s="265"/>
      <c r="JCB42" s="246"/>
      <c r="JCC42" s="265"/>
      <c r="JCD42" s="265"/>
      <c r="JCE42" s="265"/>
      <c r="JCF42" s="246"/>
      <c r="JCG42" s="265"/>
      <c r="JCH42" s="265"/>
      <c r="JCI42" s="265"/>
      <c r="JCJ42" s="246"/>
      <c r="JCK42" s="265"/>
      <c r="JCL42" s="265"/>
      <c r="JCM42" s="265"/>
      <c r="JCN42" s="246"/>
      <c r="JCO42" s="265"/>
      <c r="JCP42" s="265"/>
      <c r="JCQ42" s="265"/>
      <c r="JCR42" s="246"/>
      <c r="JCS42" s="265"/>
      <c r="JCT42" s="265"/>
      <c r="JCU42" s="265"/>
      <c r="JCV42" s="246"/>
      <c r="JCW42" s="265"/>
      <c r="JCX42" s="265"/>
      <c r="JCY42" s="265"/>
      <c r="JCZ42" s="246"/>
      <c r="JDA42" s="265"/>
      <c r="JDB42" s="265"/>
      <c r="JDC42" s="265"/>
      <c r="JDD42" s="246"/>
      <c r="JDE42" s="265"/>
      <c r="JDF42" s="265"/>
      <c r="JDG42" s="265"/>
      <c r="JDH42" s="246"/>
      <c r="JDI42" s="265"/>
      <c r="JDJ42" s="265"/>
      <c r="JDK42" s="265"/>
      <c r="JDL42" s="246"/>
      <c r="JDM42" s="265"/>
      <c r="JDN42" s="265"/>
      <c r="JDO42" s="265"/>
      <c r="JDP42" s="246"/>
      <c r="JDQ42" s="265"/>
      <c r="JDR42" s="265"/>
      <c r="JDS42" s="265"/>
      <c r="JDT42" s="246"/>
      <c r="JDU42" s="265"/>
      <c r="JDV42" s="265"/>
      <c r="JDW42" s="265"/>
      <c r="JDX42" s="246"/>
      <c r="JDY42" s="265"/>
      <c r="JDZ42" s="265"/>
      <c r="JEA42" s="265"/>
      <c r="JEB42" s="246"/>
      <c r="JEC42" s="265"/>
      <c r="JED42" s="265"/>
      <c r="JEE42" s="265"/>
      <c r="JEF42" s="246"/>
      <c r="JEG42" s="265"/>
      <c r="JEH42" s="265"/>
      <c r="JEI42" s="265"/>
      <c r="JEJ42" s="246"/>
      <c r="JEK42" s="265"/>
      <c r="JEL42" s="265"/>
      <c r="JEM42" s="265"/>
      <c r="JEN42" s="246"/>
      <c r="JEO42" s="265"/>
      <c r="JEP42" s="265"/>
      <c r="JEQ42" s="265"/>
      <c r="JER42" s="246"/>
      <c r="JES42" s="265"/>
      <c r="JET42" s="265"/>
      <c r="JEU42" s="265"/>
      <c r="JEV42" s="246"/>
      <c r="JEW42" s="265"/>
      <c r="JEX42" s="265"/>
      <c r="JEY42" s="265"/>
      <c r="JEZ42" s="246"/>
      <c r="JFA42" s="265"/>
      <c r="JFB42" s="265"/>
      <c r="JFC42" s="265"/>
      <c r="JFD42" s="246"/>
      <c r="JFE42" s="265"/>
      <c r="JFF42" s="265"/>
      <c r="JFG42" s="265"/>
      <c r="JFH42" s="246"/>
      <c r="JFI42" s="265"/>
      <c r="JFJ42" s="265"/>
      <c r="JFK42" s="265"/>
      <c r="JFL42" s="246"/>
      <c r="JFM42" s="265"/>
      <c r="JFN42" s="265"/>
      <c r="JFO42" s="265"/>
      <c r="JFP42" s="246"/>
      <c r="JFQ42" s="265"/>
      <c r="JFR42" s="265"/>
      <c r="JFS42" s="265"/>
      <c r="JFT42" s="246"/>
      <c r="JFU42" s="265"/>
      <c r="JFV42" s="265"/>
      <c r="JFW42" s="265"/>
      <c r="JFX42" s="246"/>
      <c r="JFY42" s="265"/>
      <c r="JFZ42" s="265"/>
      <c r="JGA42" s="265"/>
      <c r="JGB42" s="246"/>
      <c r="JGC42" s="265"/>
      <c r="JGD42" s="265"/>
      <c r="JGE42" s="265"/>
      <c r="JGF42" s="246"/>
      <c r="JGG42" s="265"/>
      <c r="JGH42" s="265"/>
      <c r="JGI42" s="265"/>
      <c r="JGJ42" s="246"/>
      <c r="JGK42" s="265"/>
      <c r="JGL42" s="265"/>
      <c r="JGM42" s="265"/>
      <c r="JGN42" s="246"/>
      <c r="JGO42" s="265"/>
      <c r="JGP42" s="265"/>
      <c r="JGQ42" s="265"/>
      <c r="JGR42" s="246"/>
      <c r="JGS42" s="265"/>
      <c r="JGT42" s="265"/>
      <c r="JGU42" s="265"/>
      <c r="JGV42" s="246"/>
      <c r="JGW42" s="265"/>
      <c r="JGX42" s="265"/>
      <c r="JGY42" s="265"/>
      <c r="JGZ42" s="246"/>
      <c r="JHA42" s="265"/>
      <c r="JHB42" s="265"/>
      <c r="JHC42" s="265"/>
      <c r="JHD42" s="246"/>
      <c r="JHE42" s="265"/>
      <c r="JHF42" s="265"/>
      <c r="JHG42" s="265"/>
      <c r="JHH42" s="246"/>
      <c r="JHI42" s="265"/>
      <c r="JHJ42" s="265"/>
      <c r="JHK42" s="265"/>
      <c r="JHL42" s="246"/>
      <c r="JHM42" s="265"/>
      <c r="JHN42" s="265"/>
      <c r="JHO42" s="265"/>
      <c r="JHP42" s="246"/>
      <c r="JHQ42" s="265"/>
      <c r="JHR42" s="265"/>
      <c r="JHS42" s="265"/>
      <c r="JHT42" s="246"/>
      <c r="JHU42" s="265"/>
      <c r="JHV42" s="265"/>
      <c r="JHW42" s="265"/>
      <c r="JHX42" s="246"/>
      <c r="JHY42" s="265"/>
      <c r="JHZ42" s="265"/>
      <c r="JIA42" s="265"/>
      <c r="JIB42" s="246"/>
      <c r="JIC42" s="265"/>
      <c r="JID42" s="265"/>
      <c r="JIE42" s="265"/>
      <c r="JIF42" s="246"/>
      <c r="JIG42" s="265"/>
      <c r="JIH42" s="265"/>
      <c r="JII42" s="265"/>
      <c r="JIJ42" s="246"/>
      <c r="JIK42" s="265"/>
      <c r="JIL42" s="265"/>
      <c r="JIM42" s="265"/>
      <c r="JIN42" s="246"/>
      <c r="JIO42" s="265"/>
      <c r="JIP42" s="265"/>
      <c r="JIQ42" s="265"/>
      <c r="JIR42" s="246"/>
      <c r="JIS42" s="265"/>
      <c r="JIT42" s="265"/>
      <c r="JIU42" s="265"/>
      <c r="JIV42" s="246"/>
      <c r="JIW42" s="265"/>
      <c r="JIX42" s="265"/>
      <c r="JIY42" s="265"/>
      <c r="JIZ42" s="246"/>
      <c r="JJA42" s="265"/>
      <c r="JJB42" s="265"/>
      <c r="JJC42" s="265"/>
      <c r="JJD42" s="246"/>
      <c r="JJE42" s="265"/>
      <c r="JJF42" s="265"/>
      <c r="JJG42" s="265"/>
      <c r="JJH42" s="246"/>
      <c r="JJI42" s="265"/>
      <c r="JJJ42" s="265"/>
      <c r="JJK42" s="265"/>
      <c r="JJL42" s="246"/>
      <c r="JJM42" s="265"/>
      <c r="JJN42" s="265"/>
      <c r="JJO42" s="265"/>
      <c r="JJP42" s="246"/>
      <c r="JJQ42" s="265"/>
      <c r="JJR42" s="265"/>
      <c r="JJS42" s="265"/>
      <c r="JJT42" s="246"/>
      <c r="JJU42" s="265"/>
      <c r="JJV42" s="265"/>
      <c r="JJW42" s="265"/>
      <c r="JJX42" s="246"/>
      <c r="JJY42" s="265"/>
      <c r="JJZ42" s="265"/>
      <c r="JKA42" s="265"/>
      <c r="JKB42" s="246"/>
      <c r="JKC42" s="265"/>
      <c r="JKD42" s="265"/>
      <c r="JKE42" s="265"/>
      <c r="JKF42" s="246"/>
      <c r="JKG42" s="265"/>
      <c r="JKH42" s="265"/>
      <c r="JKI42" s="265"/>
      <c r="JKJ42" s="246"/>
      <c r="JKK42" s="265"/>
      <c r="JKL42" s="265"/>
      <c r="JKM42" s="265"/>
      <c r="JKN42" s="246"/>
      <c r="JKO42" s="265"/>
      <c r="JKP42" s="265"/>
      <c r="JKQ42" s="265"/>
      <c r="JKR42" s="246"/>
      <c r="JKS42" s="265"/>
      <c r="JKT42" s="265"/>
      <c r="JKU42" s="265"/>
      <c r="JKV42" s="246"/>
      <c r="JKW42" s="265"/>
      <c r="JKX42" s="265"/>
      <c r="JKY42" s="265"/>
      <c r="JKZ42" s="246"/>
      <c r="JLA42" s="265"/>
      <c r="JLB42" s="265"/>
      <c r="JLC42" s="265"/>
      <c r="JLD42" s="246"/>
      <c r="JLE42" s="265"/>
      <c r="JLF42" s="265"/>
      <c r="JLG42" s="265"/>
      <c r="JLH42" s="246"/>
      <c r="JLI42" s="265"/>
      <c r="JLJ42" s="265"/>
      <c r="JLK42" s="265"/>
      <c r="JLL42" s="246"/>
      <c r="JLM42" s="265"/>
      <c r="JLN42" s="265"/>
      <c r="JLO42" s="265"/>
      <c r="JLP42" s="246"/>
      <c r="JLQ42" s="265"/>
      <c r="JLR42" s="265"/>
      <c r="JLS42" s="265"/>
      <c r="JLT42" s="246"/>
      <c r="JLU42" s="265"/>
      <c r="JLV42" s="265"/>
      <c r="JLW42" s="265"/>
      <c r="JLX42" s="246"/>
      <c r="JLY42" s="265"/>
      <c r="JLZ42" s="265"/>
      <c r="JMA42" s="265"/>
      <c r="JMB42" s="246"/>
      <c r="JMC42" s="265"/>
      <c r="JMD42" s="265"/>
      <c r="JME42" s="265"/>
      <c r="JMF42" s="246"/>
      <c r="JMG42" s="265"/>
      <c r="JMH42" s="265"/>
      <c r="JMI42" s="265"/>
      <c r="JMJ42" s="246"/>
      <c r="JMK42" s="265"/>
      <c r="JML42" s="265"/>
      <c r="JMM42" s="265"/>
      <c r="JMN42" s="246"/>
      <c r="JMO42" s="265"/>
      <c r="JMP42" s="265"/>
      <c r="JMQ42" s="265"/>
      <c r="JMR42" s="246"/>
      <c r="JMS42" s="265"/>
      <c r="JMT42" s="265"/>
      <c r="JMU42" s="265"/>
      <c r="JMV42" s="246"/>
      <c r="JMW42" s="265"/>
      <c r="JMX42" s="265"/>
      <c r="JMY42" s="265"/>
      <c r="JMZ42" s="246"/>
      <c r="JNA42" s="265"/>
      <c r="JNB42" s="265"/>
      <c r="JNC42" s="265"/>
      <c r="JND42" s="246"/>
      <c r="JNE42" s="265"/>
      <c r="JNF42" s="265"/>
      <c r="JNG42" s="265"/>
      <c r="JNH42" s="246"/>
      <c r="JNI42" s="265"/>
      <c r="JNJ42" s="265"/>
      <c r="JNK42" s="265"/>
      <c r="JNL42" s="246"/>
      <c r="JNM42" s="265"/>
      <c r="JNN42" s="265"/>
      <c r="JNO42" s="265"/>
      <c r="JNP42" s="246"/>
      <c r="JNQ42" s="265"/>
      <c r="JNR42" s="265"/>
      <c r="JNS42" s="265"/>
      <c r="JNT42" s="246"/>
      <c r="JNU42" s="265"/>
      <c r="JNV42" s="265"/>
      <c r="JNW42" s="265"/>
      <c r="JNX42" s="246"/>
      <c r="JNY42" s="265"/>
      <c r="JNZ42" s="265"/>
      <c r="JOA42" s="265"/>
      <c r="JOB42" s="246"/>
      <c r="JOC42" s="265"/>
      <c r="JOD42" s="265"/>
      <c r="JOE42" s="265"/>
      <c r="JOF42" s="246"/>
      <c r="JOG42" s="265"/>
      <c r="JOH42" s="265"/>
      <c r="JOI42" s="265"/>
      <c r="JOJ42" s="246"/>
      <c r="JOK42" s="265"/>
      <c r="JOL42" s="265"/>
      <c r="JOM42" s="265"/>
      <c r="JON42" s="246"/>
      <c r="JOO42" s="265"/>
      <c r="JOP42" s="265"/>
      <c r="JOQ42" s="265"/>
      <c r="JOR42" s="246"/>
      <c r="JOS42" s="265"/>
      <c r="JOT42" s="265"/>
      <c r="JOU42" s="265"/>
      <c r="JOV42" s="246"/>
      <c r="JOW42" s="265"/>
      <c r="JOX42" s="265"/>
      <c r="JOY42" s="265"/>
      <c r="JOZ42" s="246"/>
      <c r="JPA42" s="265"/>
      <c r="JPB42" s="265"/>
      <c r="JPC42" s="265"/>
      <c r="JPD42" s="246"/>
      <c r="JPE42" s="265"/>
      <c r="JPF42" s="265"/>
      <c r="JPG42" s="265"/>
      <c r="JPH42" s="246"/>
      <c r="JPI42" s="265"/>
      <c r="JPJ42" s="265"/>
      <c r="JPK42" s="265"/>
      <c r="JPL42" s="246"/>
      <c r="JPM42" s="265"/>
      <c r="JPN42" s="265"/>
      <c r="JPO42" s="265"/>
      <c r="JPP42" s="246"/>
      <c r="JPQ42" s="265"/>
      <c r="JPR42" s="265"/>
      <c r="JPS42" s="265"/>
      <c r="JPT42" s="246"/>
      <c r="JPU42" s="265"/>
      <c r="JPV42" s="265"/>
      <c r="JPW42" s="265"/>
      <c r="JPX42" s="246"/>
      <c r="JPY42" s="265"/>
      <c r="JPZ42" s="265"/>
      <c r="JQA42" s="265"/>
      <c r="JQB42" s="246"/>
      <c r="JQC42" s="265"/>
      <c r="JQD42" s="265"/>
      <c r="JQE42" s="265"/>
      <c r="JQF42" s="246"/>
      <c r="JQG42" s="265"/>
      <c r="JQH42" s="265"/>
      <c r="JQI42" s="265"/>
      <c r="JQJ42" s="246"/>
      <c r="JQK42" s="265"/>
      <c r="JQL42" s="265"/>
      <c r="JQM42" s="265"/>
      <c r="JQN42" s="246"/>
      <c r="JQO42" s="265"/>
      <c r="JQP42" s="265"/>
      <c r="JQQ42" s="265"/>
      <c r="JQR42" s="246"/>
      <c r="JQS42" s="265"/>
      <c r="JQT42" s="265"/>
      <c r="JQU42" s="265"/>
      <c r="JQV42" s="246"/>
      <c r="JQW42" s="265"/>
      <c r="JQX42" s="265"/>
      <c r="JQY42" s="265"/>
      <c r="JQZ42" s="246"/>
      <c r="JRA42" s="265"/>
      <c r="JRB42" s="265"/>
      <c r="JRC42" s="265"/>
      <c r="JRD42" s="246"/>
      <c r="JRE42" s="265"/>
      <c r="JRF42" s="265"/>
      <c r="JRG42" s="265"/>
      <c r="JRH42" s="246"/>
      <c r="JRI42" s="265"/>
      <c r="JRJ42" s="265"/>
      <c r="JRK42" s="265"/>
      <c r="JRL42" s="246"/>
      <c r="JRM42" s="265"/>
      <c r="JRN42" s="265"/>
      <c r="JRO42" s="265"/>
      <c r="JRP42" s="246"/>
      <c r="JRQ42" s="265"/>
      <c r="JRR42" s="265"/>
      <c r="JRS42" s="265"/>
      <c r="JRT42" s="246"/>
      <c r="JRU42" s="265"/>
      <c r="JRV42" s="265"/>
      <c r="JRW42" s="265"/>
      <c r="JRX42" s="246"/>
      <c r="JRY42" s="265"/>
      <c r="JRZ42" s="265"/>
      <c r="JSA42" s="265"/>
      <c r="JSB42" s="246"/>
      <c r="JSC42" s="265"/>
      <c r="JSD42" s="265"/>
      <c r="JSE42" s="265"/>
      <c r="JSF42" s="246"/>
      <c r="JSG42" s="265"/>
      <c r="JSH42" s="265"/>
      <c r="JSI42" s="265"/>
      <c r="JSJ42" s="246"/>
      <c r="JSK42" s="265"/>
      <c r="JSL42" s="265"/>
      <c r="JSM42" s="265"/>
      <c r="JSN42" s="246"/>
      <c r="JSO42" s="265"/>
      <c r="JSP42" s="265"/>
      <c r="JSQ42" s="265"/>
      <c r="JSR42" s="246"/>
      <c r="JSS42" s="265"/>
      <c r="JST42" s="265"/>
      <c r="JSU42" s="265"/>
      <c r="JSV42" s="246"/>
      <c r="JSW42" s="265"/>
      <c r="JSX42" s="265"/>
      <c r="JSY42" s="265"/>
      <c r="JSZ42" s="246"/>
      <c r="JTA42" s="265"/>
      <c r="JTB42" s="265"/>
      <c r="JTC42" s="265"/>
      <c r="JTD42" s="246"/>
      <c r="JTE42" s="265"/>
      <c r="JTF42" s="265"/>
      <c r="JTG42" s="265"/>
      <c r="JTH42" s="246"/>
      <c r="JTI42" s="265"/>
      <c r="JTJ42" s="265"/>
      <c r="JTK42" s="265"/>
      <c r="JTL42" s="246"/>
      <c r="JTM42" s="265"/>
      <c r="JTN42" s="265"/>
      <c r="JTO42" s="265"/>
      <c r="JTP42" s="246"/>
      <c r="JTQ42" s="265"/>
      <c r="JTR42" s="265"/>
      <c r="JTS42" s="265"/>
      <c r="JTT42" s="246"/>
      <c r="JTU42" s="265"/>
      <c r="JTV42" s="265"/>
      <c r="JTW42" s="265"/>
      <c r="JTX42" s="246"/>
      <c r="JTY42" s="265"/>
      <c r="JTZ42" s="265"/>
      <c r="JUA42" s="265"/>
      <c r="JUB42" s="246"/>
      <c r="JUC42" s="265"/>
      <c r="JUD42" s="265"/>
      <c r="JUE42" s="265"/>
      <c r="JUF42" s="246"/>
      <c r="JUG42" s="265"/>
      <c r="JUH42" s="265"/>
      <c r="JUI42" s="265"/>
      <c r="JUJ42" s="246"/>
      <c r="JUK42" s="265"/>
      <c r="JUL42" s="265"/>
      <c r="JUM42" s="265"/>
      <c r="JUN42" s="246"/>
      <c r="JUO42" s="265"/>
      <c r="JUP42" s="265"/>
      <c r="JUQ42" s="265"/>
      <c r="JUR42" s="246"/>
      <c r="JUS42" s="265"/>
      <c r="JUT42" s="265"/>
      <c r="JUU42" s="265"/>
      <c r="JUV42" s="246"/>
      <c r="JUW42" s="265"/>
      <c r="JUX42" s="265"/>
      <c r="JUY42" s="265"/>
      <c r="JUZ42" s="246"/>
      <c r="JVA42" s="265"/>
      <c r="JVB42" s="265"/>
      <c r="JVC42" s="265"/>
      <c r="JVD42" s="246"/>
      <c r="JVE42" s="265"/>
      <c r="JVF42" s="265"/>
      <c r="JVG42" s="265"/>
      <c r="JVH42" s="246"/>
      <c r="JVI42" s="265"/>
      <c r="JVJ42" s="265"/>
      <c r="JVK42" s="265"/>
      <c r="JVL42" s="246"/>
      <c r="JVM42" s="265"/>
      <c r="JVN42" s="265"/>
      <c r="JVO42" s="265"/>
      <c r="JVP42" s="246"/>
      <c r="JVQ42" s="265"/>
      <c r="JVR42" s="265"/>
      <c r="JVS42" s="265"/>
      <c r="JVT42" s="246"/>
      <c r="JVU42" s="265"/>
      <c r="JVV42" s="265"/>
      <c r="JVW42" s="265"/>
      <c r="JVX42" s="246"/>
      <c r="JVY42" s="265"/>
      <c r="JVZ42" s="265"/>
      <c r="JWA42" s="265"/>
      <c r="JWB42" s="246"/>
      <c r="JWC42" s="265"/>
      <c r="JWD42" s="265"/>
      <c r="JWE42" s="265"/>
      <c r="JWF42" s="246"/>
      <c r="JWG42" s="265"/>
      <c r="JWH42" s="265"/>
      <c r="JWI42" s="265"/>
      <c r="JWJ42" s="246"/>
      <c r="JWK42" s="265"/>
      <c r="JWL42" s="265"/>
      <c r="JWM42" s="265"/>
      <c r="JWN42" s="246"/>
      <c r="JWO42" s="265"/>
      <c r="JWP42" s="265"/>
      <c r="JWQ42" s="265"/>
      <c r="JWR42" s="246"/>
      <c r="JWS42" s="265"/>
      <c r="JWT42" s="265"/>
      <c r="JWU42" s="265"/>
      <c r="JWV42" s="246"/>
      <c r="JWW42" s="265"/>
      <c r="JWX42" s="265"/>
      <c r="JWY42" s="265"/>
      <c r="JWZ42" s="246"/>
      <c r="JXA42" s="265"/>
      <c r="JXB42" s="265"/>
      <c r="JXC42" s="265"/>
      <c r="JXD42" s="246"/>
      <c r="JXE42" s="265"/>
      <c r="JXF42" s="265"/>
      <c r="JXG42" s="265"/>
      <c r="JXH42" s="246"/>
      <c r="JXI42" s="265"/>
      <c r="JXJ42" s="265"/>
      <c r="JXK42" s="265"/>
      <c r="JXL42" s="246"/>
      <c r="JXM42" s="265"/>
      <c r="JXN42" s="265"/>
      <c r="JXO42" s="265"/>
      <c r="JXP42" s="246"/>
      <c r="JXQ42" s="265"/>
      <c r="JXR42" s="265"/>
      <c r="JXS42" s="265"/>
      <c r="JXT42" s="246"/>
      <c r="JXU42" s="265"/>
      <c r="JXV42" s="265"/>
      <c r="JXW42" s="265"/>
      <c r="JXX42" s="246"/>
      <c r="JXY42" s="265"/>
      <c r="JXZ42" s="265"/>
      <c r="JYA42" s="265"/>
      <c r="JYB42" s="246"/>
      <c r="JYC42" s="265"/>
      <c r="JYD42" s="265"/>
      <c r="JYE42" s="265"/>
      <c r="JYF42" s="246"/>
      <c r="JYG42" s="265"/>
      <c r="JYH42" s="265"/>
      <c r="JYI42" s="265"/>
      <c r="JYJ42" s="246"/>
      <c r="JYK42" s="265"/>
      <c r="JYL42" s="265"/>
      <c r="JYM42" s="265"/>
      <c r="JYN42" s="246"/>
      <c r="JYO42" s="265"/>
      <c r="JYP42" s="265"/>
      <c r="JYQ42" s="265"/>
      <c r="JYR42" s="246"/>
      <c r="JYS42" s="265"/>
      <c r="JYT42" s="265"/>
      <c r="JYU42" s="265"/>
      <c r="JYV42" s="246"/>
      <c r="JYW42" s="265"/>
      <c r="JYX42" s="265"/>
      <c r="JYY42" s="265"/>
      <c r="JYZ42" s="246"/>
      <c r="JZA42" s="265"/>
      <c r="JZB42" s="265"/>
      <c r="JZC42" s="265"/>
      <c r="JZD42" s="246"/>
      <c r="JZE42" s="265"/>
      <c r="JZF42" s="265"/>
      <c r="JZG42" s="265"/>
      <c r="JZH42" s="246"/>
      <c r="JZI42" s="265"/>
      <c r="JZJ42" s="265"/>
      <c r="JZK42" s="265"/>
      <c r="JZL42" s="246"/>
      <c r="JZM42" s="265"/>
      <c r="JZN42" s="265"/>
      <c r="JZO42" s="265"/>
      <c r="JZP42" s="246"/>
      <c r="JZQ42" s="265"/>
      <c r="JZR42" s="265"/>
      <c r="JZS42" s="265"/>
      <c r="JZT42" s="246"/>
      <c r="JZU42" s="265"/>
      <c r="JZV42" s="265"/>
      <c r="JZW42" s="265"/>
      <c r="JZX42" s="246"/>
      <c r="JZY42" s="265"/>
      <c r="JZZ42" s="265"/>
      <c r="KAA42" s="265"/>
      <c r="KAB42" s="246"/>
      <c r="KAC42" s="265"/>
      <c r="KAD42" s="265"/>
      <c r="KAE42" s="265"/>
      <c r="KAF42" s="246"/>
      <c r="KAG42" s="265"/>
      <c r="KAH42" s="265"/>
      <c r="KAI42" s="265"/>
      <c r="KAJ42" s="246"/>
      <c r="KAK42" s="265"/>
      <c r="KAL42" s="265"/>
      <c r="KAM42" s="265"/>
      <c r="KAN42" s="246"/>
      <c r="KAO42" s="265"/>
      <c r="KAP42" s="265"/>
      <c r="KAQ42" s="265"/>
      <c r="KAR42" s="246"/>
      <c r="KAS42" s="265"/>
      <c r="KAT42" s="265"/>
      <c r="KAU42" s="265"/>
      <c r="KAV42" s="246"/>
      <c r="KAW42" s="265"/>
      <c r="KAX42" s="265"/>
      <c r="KAY42" s="265"/>
      <c r="KAZ42" s="246"/>
      <c r="KBA42" s="265"/>
      <c r="KBB42" s="265"/>
      <c r="KBC42" s="265"/>
      <c r="KBD42" s="246"/>
      <c r="KBE42" s="265"/>
      <c r="KBF42" s="265"/>
      <c r="KBG42" s="265"/>
      <c r="KBH42" s="246"/>
      <c r="KBI42" s="265"/>
      <c r="KBJ42" s="265"/>
      <c r="KBK42" s="265"/>
      <c r="KBL42" s="246"/>
      <c r="KBM42" s="265"/>
      <c r="KBN42" s="265"/>
      <c r="KBO42" s="265"/>
      <c r="KBP42" s="246"/>
      <c r="KBQ42" s="265"/>
      <c r="KBR42" s="265"/>
      <c r="KBS42" s="265"/>
      <c r="KBT42" s="246"/>
      <c r="KBU42" s="265"/>
      <c r="KBV42" s="265"/>
      <c r="KBW42" s="265"/>
      <c r="KBX42" s="246"/>
      <c r="KBY42" s="265"/>
      <c r="KBZ42" s="265"/>
      <c r="KCA42" s="265"/>
      <c r="KCB42" s="246"/>
      <c r="KCC42" s="265"/>
      <c r="KCD42" s="265"/>
      <c r="KCE42" s="265"/>
      <c r="KCF42" s="246"/>
      <c r="KCG42" s="265"/>
      <c r="KCH42" s="265"/>
      <c r="KCI42" s="265"/>
      <c r="KCJ42" s="246"/>
      <c r="KCK42" s="265"/>
      <c r="KCL42" s="265"/>
      <c r="KCM42" s="265"/>
      <c r="KCN42" s="246"/>
      <c r="KCO42" s="265"/>
      <c r="KCP42" s="265"/>
      <c r="KCQ42" s="265"/>
      <c r="KCR42" s="246"/>
      <c r="KCS42" s="265"/>
      <c r="KCT42" s="265"/>
      <c r="KCU42" s="265"/>
      <c r="KCV42" s="246"/>
      <c r="KCW42" s="265"/>
      <c r="KCX42" s="265"/>
      <c r="KCY42" s="265"/>
      <c r="KCZ42" s="246"/>
      <c r="KDA42" s="265"/>
      <c r="KDB42" s="265"/>
      <c r="KDC42" s="265"/>
      <c r="KDD42" s="246"/>
      <c r="KDE42" s="265"/>
      <c r="KDF42" s="265"/>
      <c r="KDG42" s="265"/>
      <c r="KDH42" s="246"/>
      <c r="KDI42" s="265"/>
      <c r="KDJ42" s="265"/>
      <c r="KDK42" s="265"/>
      <c r="KDL42" s="246"/>
      <c r="KDM42" s="265"/>
      <c r="KDN42" s="265"/>
      <c r="KDO42" s="265"/>
      <c r="KDP42" s="246"/>
      <c r="KDQ42" s="265"/>
      <c r="KDR42" s="265"/>
      <c r="KDS42" s="265"/>
      <c r="KDT42" s="246"/>
      <c r="KDU42" s="265"/>
      <c r="KDV42" s="265"/>
      <c r="KDW42" s="265"/>
      <c r="KDX42" s="246"/>
      <c r="KDY42" s="265"/>
      <c r="KDZ42" s="265"/>
      <c r="KEA42" s="265"/>
      <c r="KEB42" s="246"/>
      <c r="KEC42" s="265"/>
      <c r="KED42" s="265"/>
      <c r="KEE42" s="265"/>
      <c r="KEF42" s="246"/>
      <c r="KEG42" s="265"/>
      <c r="KEH42" s="265"/>
      <c r="KEI42" s="265"/>
      <c r="KEJ42" s="246"/>
      <c r="KEK42" s="265"/>
      <c r="KEL42" s="265"/>
      <c r="KEM42" s="265"/>
      <c r="KEN42" s="246"/>
      <c r="KEO42" s="265"/>
      <c r="KEP42" s="265"/>
      <c r="KEQ42" s="265"/>
      <c r="KER42" s="246"/>
      <c r="KES42" s="265"/>
      <c r="KET42" s="265"/>
      <c r="KEU42" s="265"/>
      <c r="KEV42" s="246"/>
      <c r="KEW42" s="265"/>
      <c r="KEX42" s="265"/>
      <c r="KEY42" s="265"/>
      <c r="KEZ42" s="246"/>
      <c r="KFA42" s="265"/>
      <c r="KFB42" s="265"/>
      <c r="KFC42" s="265"/>
      <c r="KFD42" s="246"/>
      <c r="KFE42" s="265"/>
      <c r="KFF42" s="265"/>
      <c r="KFG42" s="265"/>
      <c r="KFH42" s="246"/>
      <c r="KFI42" s="265"/>
      <c r="KFJ42" s="265"/>
      <c r="KFK42" s="265"/>
      <c r="KFL42" s="246"/>
      <c r="KFM42" s="265"/>
      <c r="KFN42" s="265"/>
      <c r="KFO42" s="265"/>
      <c r="KFP42" s="246"/>
      <c r="KFQ42" s="265"/>
      <c r="KFR42" s="265"/>
      <c r="KFS42" s="265"/>
      <c r="KFT42" s="246"/>
      <c r="KFU42" s="265"/>
      <c r="KFV42" s="265"/>
      <c r="KFW42" s="265"/>
      <c r="KFX42" s="246"/>
      <c r="KFY42" s="265"/>
      <c r="KFZ42" s="265"/>
      <c r="KGA42" s="265"/>
      <c r="KGB42" s="246"/>
      <c r="KGC42" s="265"/>
      <c r="KGD42" s="265"/>
      <c r="KGE42" s="265"/>
      <c r="KGF42" s="246"/>
      <c r="KGG42" s="265"/>
      <c r="KGH42" s="265"/>
      <c r="KGI42" s="265"/>
      <c r="KGJ42" s="246"/>
      <c r="KGK42" s="265"/>
      <c r="KGL42" s="265"/>
      <c r="KGM42" s="265"/>
      <c r="KGN42" s="246"/>
      <c r="KGO42" s="265"/>
      <c r="KGP42" s="265"/>
      <c r="KGQ42" s="265"/>
      <c r="KGR42" s="246"/>
      <c r="KGS42" s="265"/>
      <c r="KGT42" s="265"/>
      <c r="KGU42" s="265"/>
      <c r="KGV42" s="246"/>
      <c r="KGW42" s="265"/>
      <c r="KGX42" s="265"/>
      <c r="KGY42" s="265"/>
      <c r="KGZ42" s="246"/>
      <c r="KHA42" s="265"/>
      <c r="KHB42" s="265"/>
      <c r="KHC42" s="265"/>
      <c r="KHD42" s="246"/>
      <c r="KHE42" s="265"/>
      <c r="KHF42" s="265"/>
      <c r="KHG42" s="265"/>
      <c r="KHH42" s="246"/>
      <c r="KHI42" s="265"/>
      <c r="KHJ42" s="265"/>
      <c r="KHK42" s="265"/>
      <c r="KHL42" s="246"/>
      <c r="KHM42" s="265"/>
      <c r="KHN42" s="265"/>
      <c r="KHO42" s="265"/>
      <c r="KHP42" s="246"/>
      <c r="KHQ42" s="265"/>
      <c r="KHR42" s="265"/>
      <c r="KHS42" s="265"/>
      <c r="KHT42" s="246"/>
      <c r="KHU42" s="265"/>
      <c r="KHV42" s="265"/>
      <c r="KHW42" s="265"/>
      <c r="KHX42" s="246"/>
      <c r="KHY42" s="265"/>
      <c r="KHZ42" s="265"/>
      <c r="KIA42" s="265"/>
      <c r="KIB42" s="246"/>
      <c r="KIC42" s="265"/>
      <c r="KID42" s="265"/>
      <c r="KIE42" s="265"/>
      <c r="KIF42" s="246"/>
      <c r="KIG42" s="265"/>
      <c r="KIH42" s="265"/>
      <c r="KII42" s="265"/>
      <c r="KIJ42" s="246"/>
      <c r="KIK42" s="265"/>
      <c r="KIL42" s="265"/>
      <c r="KIM42" s="265"/>
      <c r="KIN42" s="246"/>
      <c r="KIO42" s="265"/>
      <c r="KIP42" s="265"/>
      <c r="KIQ42" s="265"/>
      <c r="KIR42" s="246"/>
      <c r="KIS42" s="265"/>
      <c r="KIT42" s="265"/>
      <c r="KIU42" s="265"/>
      <c r="KIV42" s="246"/>
      <c r="KIW42" s="265"/>
      <c r="KIX42" s="265"/>
      <c r="KIY42" s="265"/>
      <c r="KIZ42" s="246"/>
      <c r="KJA42" s="265"/>
      <c r="KJB42" s="265"/>
      <c r="KJC42" s="265"/>
      <c r="KJD42" s="246"/>
      <c r="KJE42" s="265"/>
      <c r="KJF42" s="265"/>
      <c r="KJG42" s="265"/>
      <c r="KJH42" s="246"/>
      <c r="KJI42" s="265"/>
      <c r="KJJ42" s="265"/>
      <c r="KJK42" s="265"/>
      <c r="KJL42" s="246"/>
      <c r="KJM42" s="265"/>
      <c r="KJN42" s="265"/>
      <c r="KJO42" s="265"/>
      <c r="KJP42" s="246"/>
      <c r="KJQ42" s="265"/>
      <c r="KJR42" s="265"/>
      <c r="KJS42" s="265"/>
      <c r="KJT42" s="246"/>
      <c r="KJU42" s="265"/>
      <c r="KJV42" s="265"/>
      <c r="KJW42" s="265"/>
      <c r="KJX42" s="246"/>
      <c r="KJY42" s="265"/>
      <c r="KJZ42" s="265"/>
      <c r="KKA42" s="265"/>
      <c r="KKB42" s="246"/>
      <c r="KKC42" s="265"/>
      <c r="KKD42" s="265"/>
      <c r="KKE42" s="265"/>
      <c r="KKF42" s="246"/>
      <c r="KKG42" s="265"/>
      <c r="KKH42" s="265"/>
      <c r="KKI42" s="265"/>
      <c r="KKJ42" s="246"/>
      <c r="KKK42" s="265"/>
      <c r="KKL42" s="265"/>
      <c r="KKM42" s="265"/>
      <c r="KKN42" s="246"/>
      <c r="KKO42" s="265"/>
      <c r="KKP42" s="265"/>
      <c r="KKQ42" s="265"/>
      <c r="KKR42" s="246"/>
      <c r="KKS42" s="265"/>
      <c r="KKT42" s="265"/>
      <c r="KKU42" s="265"/>
      <c r="KKV42" s="246"/>
      <c r="KKW42" s="265"/>
      <c r="KKX42" s="265"/>
      <c r="KKY42" s="265"/>
      <c r="KKZ42" s="246"/>
      <c r="KLA42" s="265"/>
      <c r="KLB42" s="265"/>
      <c r="KLC42" s="265"/>
      <c r="KLD42" s="246"/>
      <c r="KLE42" s="265"/>
      <c r="KLF42" s="265"/>
      <c r="KLG42" s="265"/>
      <c r="KLH42" s="246"/>
      <c r="KLI42" s="265"/>
      <c r="KLJ42" s="265"/>
      <c r="KLK42" s="265"/>
      <c r="KLL42" s="246"/>
      <c r="KLM42" s="265"/>
      <c r="KLN42" s="265"/>
      <c r="KLO42" s="265"/>
      <c r="KLP42" s="246"/>
      <c r="KLQ42" s="265"/>
      <c r="KLR42" s="265"/>
      <c r="KLS42" s="265"/>
      <c r="KLT42" s="246"/>
      <c r="KLU42" s="265"/>
      <c r="KLV42" s="265"/>
      <c r="KLW42" s="265"/>
      <c r="KLX42" s="246"/>
      <c r="KLY42" s="265"/>
      <c r="KLZ42" s="265"/>
      <c r="KMA42" s="265"/>
      <c r="KMB42" s="246"/>
      <c r="KMC42" s="265"/>
      <c r="KMD42" s="265"/>
      <c r="KME42" s="265"/>
      <c r="KMF42" s="246"/>
      <c r="KMG42" s="265"/>
      <c r="KMH42" s="265"/>
      <c r="KMI42" s="265"/>
      <c r="KMJ42" s="246"/>
      <c r="KMK42" s="265"/>
      <c r="KML42" s="265"/>
      <c r="KMM42" s="265"/>
      <c r="KMN42" s="246"/>
      <c r="KMO42" s="265"/>
      <c r="KMP42" s="265"/>
      <c r="KMQ42" s="265"/>
      <c r="KMR42" s="246"/>
      <c r="KMS42" s="265"/>
      <c r="KMT42" s="265"/>
      <c r="KMU42" s="265"/>
      <c r="KMV42" s="246"/>
      <c r="KMW42" s="265"/>
      <c r="KMX42" s="265"/>
      <c r="KMY42" s="265"/>
      <c r="KMZ42" s="246"/>
      <c r="KNA42" s="265"/>
      <c r="KNB42" s="265"/>
      <c r="KNC42" s="265"/>
      <c r="KND42" s="246"/>
      <c r="KNE42" s="265"/>
      <c r="KNF42" s="265"/>
      <c r="KNG42" s="265"/>
      <c r="KNH42" s="246"/>
      <c r="KNI42" s="265"/>
      <c r="KNJ42" s="265"/>
      <c r="KNK42" s="265"/>
      <c r="KNL42" s="246"/>
      <c r="KNM42" s="265"/>
      <c r="KNN42" s="265"/>
      <c r="KNO42" s="265"/>
      <c r="KNP42" s="246"/>
      <c r="KNQ42" s="265"/>
      <c r="KNR42" s="265"/>
      <c r="KNS42" s="265"/>
      <c r="KNT42" s="246"/>
      <c r="KNU42" s="265"/>
      <c r="KNV42" s="265"/>
      <c r="KNW42" s="265"/>
      <c r="KNX42" s="246"/>
      <c r="KNY42" s="265"/>
      <c r="KNZ42" s="265"/>
      <c r="KOA42" s="265"/>
      <c r="KOB42" s="246"/>
      <c r="KOC42" s="265"/>
      <c r="KOD42" s="265"/>
      <c r="KOE42" s="265"/>
      <c r="KOF42" s="246"/>
      <c r="KOG42" s="265"/>
      <c r="KOH42" s="265"/>
      <c r="KOI42" s="265"/>
      <c r="KOJ42" s="246"/>
      <c r="KOK42" s="265"/>
      <c r="KOL42" s="265"/>
      <c r="KOM42" s="265"/>
      <c r="KON42" s="246"/>
      <c r="KOO42" s="265"/>
      <c r="KOP42" s="265"/>
      <c r="KOQ42" s="265"/>
      <c r="KOR42" s="246"/>
      <c r="KOS42" s="265"/>
      <c r="KOT42" s="265"/>
      <c r="KOU42" s="265"/>
      <c r="KOV42" s="246"/>
      <c r="KOW42" s="265"/>
      <c r="KOX42" s="265"/>
      <c r="KOY42" s="265"/>
      <c r="KOZ42" s="246"/>
      <c r="KPA42" s="265"/>
      <c r="KPB42" s="265"/>
      <c r="KPC42" s="265"/>
      <c r="KPD42" s="246"/>
      <c r="KPE42" s="265"/>
      <c r="KPF42" s="265"/>
      <c r="KPG42" s="265"/>
      <c r="KPH42" s="246"/>
      <c r="KPI42" s="265"/>
      <c r="KPJ42" s="265"/>
      <c r="KPK42" s="265"/>
      <c r="KPL42" s="246"/>
      <c r="KPM42" s="265"/>
      <c r="KPN42" s="265"/>
      <c r="KPO42" s="265"/>
      <c r="KPP42" s="246"/>
      <c r="KPQ42" s="265"/>
      <c r="KPR42" s="265"/>
      <c r="KPS42" s="265"/>
      <c r="KPT42" s="246"/>
      <c r="KPU42" s="265"/>
      <c r="KPV42" s="265"/>
      <c r="KPW42" s="265"/>
      <c r="KPX42" s="246"/>
      <c r="KPY42" s="265"/>
      <c r="KPZ42" s="265"/>
      <c r="KQA42" s="265"/>
      <c r="KQB42" s="246"/>
      <c r="KQC42" s="265"/>
      <c r="KQD42" s="265"/>
      <c r="KQE42" s="265"/>
      <c r="KQF42" s="246"/>
      <c r="KQG42" s="265"/>
      <c r="KQH42" s="265"/>
      <c r="KQI42" s="265"/>
      <c r="KQJ42" s="246"/>
      <c r="KQK42" s="265"/>
      <c r="KQL42" s="265"/>
      <c r="KQM42" s="265"/>
      <c r="KQN42" s="246"/>
      <c r="KQO42" s="265"/>
      <c r="KQP42" s="265"/>
      <c r="KQQ42" s="265"/>
      <c r="KQR42" s="246"/>
      <c r="KQS42" s="265"/>
      <c r="KQT42" s="265"/>
      <c r="KQU42" s="265"/>
      <c r="KQV42" s="246"/>
      <c r="KQW42" s="265"/>
      <c r="KQX42" s="265"/>
      <c r="KQY42" s="265"/>
      <c r="KQZ42" s="246"/>
      <c r="KRA42" s="265"/>
      <c r="KRB42" s="265"/>
      <c r="KRC42" s="265"/>
      <c r="KRD42" s="246"/>
      <c r="KRE42" s="265"/>
      <c r="KRF42" s="265"/>
      <c r="KRG42" s="265"/>
      <c r="KRH42" s="246"/>
      <c r="KRI42" s="265"/>
      <c r="KRJ42" s="265"/>
      <c r="KRK42" s="265"/>
      <c r="KRL42" s="246"/>
      <c r="KRM42" s="265"/>
      <c r="KRN42" s="265"/>
      <c r="KRO42" s="265"/>
      <c r="KRP42" s="246"/>
      <c r="KRQ42" s="265"/>
      <c r="KRR42" s="265"/>
      <c r="KRS42" s="265"/>
      <c r="KRT42" s="246"/>
      <c r="KRU42" s="265"/>
      <c r="KRV42" s="265"/>
      <c r="KRW42" s="265"/>
      <c r="KRX42" s="246"/>
      <c r="KRY42" s="265"/>
      <c r="KRZ42" s="265"/>
      <c r="KSA42" s="265"/>
      <c r="KSB42" s="246"/>
      <c r="KSC42" s="265"/>
      <c r="KSD42" s="265"/>
      <c r="KSE42" s="265"/>
      <c r="KSF42" s="246"/>
      <c r="KSG42" s="265"/>
      <c r="KSH42" s="265"/>
      <c r="KSI42" s="265"/>
      <c r="KSJ42" s="246"/>
      <c r="KSK42" s="265"/>
      <c r="KSL42" s="265"/>
      <c r="KSM42" s="265"/>
      <c r="KSN42" s="246"/>
      <c r="KSO42" s="265"/>
      <c r="KSP42" s="265"/>
      <c r="KSQ42" s="265"/>
      <c r="KSR42" s="246"/>
      <c r="KSS42" s="265"/>
      <c r="KST42" s="265"/>
      <c r="KSU42" s="265"/>
      <c r="KSV42" s="246"/>
      <c r="KSW42" s="265"/>
      <c r="KSX42" s="265"/>
      <c r="KSY42" s="265"/>
      <c r="KSZ42" s="246"/>
      <c r="KTA42" s="265"/>
      <c r="KTB42" s="265"/>
      <c r="KTC42" s="265"/>
      <c r="KTD42" s="246"/>
      <c r="KTE42" s="265"/>
      <c r="KTF42" s="265"/>
      <c r="KTG42" s="265"/>
      <c r="KTH42" s="246"/>
      <c r="KTI42" s="265"/>
      <c r="KTJ42" s="265"/>
      <c r="KTK42" s="265"/>
      <c r="KTL42" s="246"/>
      <c r="KTM42" s="265"/>
      <c r="KTN42" s="265"/>
      <c r="KTO42" s="265"/>
      <c r="KTP42" s="246"/>
      <c r="KTQ42" s="265"/>
      <c r="KTR42" s="265"/>
      <c r="KTS42" s="265"/>
      <c r="KTT42" s="246"/>
      <c r="KTU42" s="265"/>
      <c r="KTV42" s="265"/>
      <c r="KTW42" s="265"/>
      <c r="KTX42" s="246"/>
      <c r="KTY42" s="265"/>
      <c r="KTZ42" s="265"/>
      <c r="KUA42" s="265"/>
      <c r="KUB42" s="246"/>
      <c r="KUC42" s="265"/>
      <c r="KUD42" s="265"/>
      <c r="KUE42" s="265"/>
      <c r="KUF42" s="246"/>
      <c r="KUG42" s="265"/>
      <c r="KUH42" s="265"/>
      <c r="KUI42" s="265"/>
      <c r="KUJ42" s="246"/>
      <c r="KUK42" s="265"/>
      <c r="KUL42" s="265"/>
      <c r="KUM42" s="265"/>
      <c r="KUN42" s="246"/>
      <c r="KUO42" s="265"/>
      <c r="KUP42" s="265"/>
      <c r="KUQ42" s="265"/>
      <c r="KUR42" s="246"/>
      <c r="KUS42" s="265"/>
      <c r="KUT42" s="265"/>
      <c r="KUU42" s="265"/>
      <c r="KUV42" s="246"/>
      <c r="KUW42" s="265"/>
      <c r="KUX42" s="265"/>
      <c r="KUY42" s="265"/>
      <c r="KUZ42" s="246"/>
      <c r="KVA42" s="265"/>
      <c r="KVB42" s="265"/>
      <c r="KVC42" s="265"/>
      <c r="KVD42" s="246"/>
      <c r="KVE42" s="265"/>
      <c r="KVF42" s="265"/>
      <c r="KVG42" s="265"/>
      <c r="KVH42" s="246"/>
      <c r="KVI42" s="265"/>
      <c r="KVJ42" s="265"/>
      <c r="KVK42" s="265"/>
      <c r="KVL42" s="246"/>
      <c r="KVM42" s="265"/>
      <c r="KVN42" s="265"/>
      <c r="KVO42" s="265"/>
      <c r="KVP42" s="246"/>
      <c r="KVQ42" s="265"/>
      <c r="KVR42" s="265"/>
      <c r="KVS42" s="265"/>
      <c r="KVT42" s="246"/>
      <c r="KVU42" s="265"/>
      <c r="KVV42" s="265"/>
      <c r="KVW42" s="265"/>
      <c r="KVX42" s="246"/>
      <c r="KVY42" s="265"/>
      <c r="KVZ42" s="265"/>
      <c r="KWA42" s="265"/>
      <c r="KWB42" s="246"/>
      <c r="KWC42" s="265"/>
      <c r="KWD42" s="265"/>
      <c r="KWE42" s="265"/>
      <c r="KWF42" s="246"/>
      <c r="KWG42" s="265"/>
      <c r="KWH42" s="265"/>
      <c r="KWI42" s="265"/>
      <c r="KWJ42" s="246"/>
      <c r="KWK42" s="265"/>
      <c r="KWL42" s="265"/>
      <c r="KWM42" s="265"/>
      <c r="KWN42" s="246"/>
      <c r="KWO42" s="265"/>
      <c r="KWP42" s="265"/>
      <c r="KWQ42" s="265"/>
      <c r="KWR42" s="246"/>
      <c r="KWS42" s="265"/>
      <c r="KWT42" s="265"/>
      <c r="KWU42" s="265"/>
      <c r="KWV42" s="246"/>
      <c r="KWW42" s="265"/>
      <c r="KWX42" s="265"/>
      <c r="KWY42" s="265"/>
      <c r="KWZ42" s="246"/>
      <c r="KXA42" s="265"/>
      <c r="KXB42" s="265"/>
      <c r="KXC42" s="265"/>
      <c r="KXD42" s="246"/>
      <c r="KXE42" s="265"/>
      <c r="KXF42" s="265"/>
      <c r="KXG42" s="265"/>
      <c r="KXH42" s="246"/>
      <c r="KXI42" s="265"/>
      <c r="KXJ42" s="265"/>
      <c r="KXK42" s="265"/>
      <c r="KXL42" s="246"/>
      <c r="KXM42" s="265"/>
      <c r="KXN42" s="265"/>
      <c r="KXO42" s="265"/>
      <c r="KXP42" s="246"/>
      <c r="KXQ42" s="265"/>
      <c r="KXR42" s="265"/>
      <c r="KXS42" s="265"/>
      <c r="KXT42" s="246"/>
      <c r="KXU42" s="265"/>
      <c r="KXV42" s="265"/>
      <c r="KXW42" s="265"/>
      <c r="KXX42" s="246"/>
      <c r="KXY42" s="265"/>
      <c r="KXZ42" s="265"/>
      <c r="KYA42" s="265"/>
      <c r="KYB42" s="246"/>
      <c r="KYC42" s="265"/>
      <c r="KYD42" s="265"/>
      <c r="KYE42" s="265"/>
      <c r="KYF42" s="246"/>
      <c r="KYG42" s="265"/>
      <c r="KYH42" s="265"/>
      <c r="KYI42" s="265"/>
      <c r="KYJ42" s="246"/>
      <c r="KYK42" s="265"/>
      <c r="KYL42" s="265"/>
      <c r="KYM42" s="265"/>
      <c r="KYN42" s="246"/>
      <c r="KYO42" s="265"/>
      <c r="KYP42" s="265"/>
      <c r="KYQ42" s="265"/>
      <c r="KYR42" s="246"/>
      <c r="KYS42" s="265"/>
      <c r="KYT42" s="265"/>
      <c r="KYU42" s="265"/>
      <c r="KYV42" s="246"/>
      <c r="KYW42" s="265"/>
      <c r="KYX42" s="265"/>
      <c r="KYY42" s="265"/>
      <c r="KYZ42" s="246"/>
      <c r="KZA42" s="265"/>
      <c r="KZB42" s="265"/>
      <c r="KZC42" s="265"/>
      <c r="KZD42" s="246"/>
      <c r="KZE42" s="265"/>
      <c r="KZF42" s="265"/>
      <c r="KZG42" s="265"/>
      <c r="KZH42" s="246"/>
      <c r="KZI42" s="265"/>
      <c r="KZJ42" s="265"/>
      <c r="KZK42" s="265"/>
      <c r="KZL42" s="246"/>
      <c r="KZM42" s="265"/>
      <c r="KZN42" s="265"/>
      <c r="KZO42" s="265"/>
      <c r="KZP42" s="246"/>
      <c r="KZQ42" s="265"/>
      <c r="KZR42" s="265"/>
      <c r="KZS42" s="265"/>
      <c r="KZT42" s="246"/>
      <c r="KZU42" s="265"/>
      <c r="KZV42" s="265"/>
      <c r="KZW42" s="265"/>
      <c r="KZX42" s="246"/>
      <c r="KZY42" s="265"/>
      <c r="KZZ42" s="265"/>
      <c r="LAA42" s="265"/>
      <c r="LAB42" s="246"/>
      <c r="LAC42" s="265"/>
      <c r="LAD42" s="265"/>
      <c r="LAE42" s="265"/>
      <c r="LAF42" s="246"/>
      <c r="LAG42" s="265"/>
      <c r="LAH42" s="265"/>
      <c r="LAI42" s="265"/>
      <c r="LAJ42" s="246"/>
      <c r="LAK42" s="265"/>
      <c r="LAL42" s="265"/>
      <c r="LAM42" s="265"/>
      <c r="LAN42" s="246"/>
      <c r="LAO42" s="265"/>
      <c r="LAP42" s="265"/>
      <c r="LAQ42" s="265"/>
      <c r="LAR42" s="246"/>
      <c r="LAS42" s="265"/>
      <c r="LAT42" s="265"/>
      <c r="LAU42" s="265"/>
      <c r="LAV42" s="246"/>
      <c r="LAW42" s="265"/>
      <c r="LAX42" s="265"/>
      <c r="LAY42" s="265"/>
      <c r="LAZ42" s="246"/>
      <c r="LBA42" s="265"/>
      <c r="LBB42" s="265"/>
      <c r="LBC42" s="265"/>
      <c r="LBD42" s="246"/>
      <c r="LBE42" s="265"/>
      <c r="LBF42" s="265"/>
      <c r="LBG42" s="265"/>
      <c r="LBH42" s="246"/>
      <c r="LBI42" s="265"/>
      <c r="LBJ42" s="265"/>
      <c r="LBK42" s="265"/>
      <c r="LBL42" s="246"/>
      <c r="LBM42" s="265"/>
      <c r="LBN42" s="265"/>
      <c r="LBO42" s="265"/>
      <c r="LBP42" s="246"/>
      <c r="LBQ42" s="265"/>
      <c r="LBR42" s="265"/>
      <c r="LBS42" s="265"/>
      <c r="LBT42" s="246"/>
      <c r="LBU42" s="265"/>
      <c r="LBV42" s="265"/>
      <c r="LBW42" s="265"/>
      <c r="LBX42" s="246"/>
      <c r="LBY42" s="265"/>
      <c r="LBZ42" s="265"/>
      <c r="LCA42" s="265"/>
      <c r="LCB42" s="246"/>
      <c r="LCC42" s="265"/>
      <c r="LCD42" s="265"/>
      <c r="LCE42" s="265"/>
      <c r="LCF42" s="246"/>
      <c r="LCG42" s="265"/>
      <c r="LCH42" s="265"/>
      <c r="LCI42" s="265"/>
      <c r="LCJ42" s="246"/>
      <c r="LCK42" s="265"/>
      <c r="LCL42" s="265"/>
      <c r="LCM42" s="265"/>
      <c r="LCN42" s="246"/>
      <c r="LCO42" s="265"/>
      <c r="LCP42" s="265"/>
      <c r="LCQ42" s="265"/>
      <c r="LCR42" s="246"/>
      <c r="LCS42" s="265"/>
      <c r="LCT42" s="265"/>
      <c r="LCU42" s="265"/>
      <c r="LCV42" s="246"/>
      <c r="LCW42" s="265"/>
      <c r="LCX42" s="265"/>
      <c r="LCY42" s="265"/>
      <c r="LCZ42" s="246"/>
      <c r="LDA42" s="265"/>
      <c r="LDB42" s="265"/>
      <c r="LDC42" s="265"/>
      <c r="LDD42" s="246"/>
      <c r="LDE42" s="265"/>
      <c r="LDF42" s="265"/>
      <c r="LDG42" s="265"/>
      <c r="LDH42" s="246"/>
      <c r="LDI42" s="265"/>
      <c r="LDJ42" s="265"/>
      <c r="LDK42" s="265"/>
      <c r="LDL42" s="246"/>
      <c r="LDM42" s="265"/>
      <c r="LDN42" s="265"/>
      <c r="LDO42" s="265"/>
      <c r="LDP42" s="246"/>
      <c r="LDQ42" s="265"/>
      <c r="LDR42" s="265"/>
      <c r="LDS42" s="265"/>
      <c r="LDT42" s="246"/>
      <c r="LDU42" s="265"/>
      <c r="LDV42" s="265"/>
      <c r="LDW42" s="265"/>
      <c r="LDX42" s="246"/>
      <c r="LDY42" s="265"/>
      <c r="LDZ42" s="265"/>
      <c r="LEA42" s="265"/>
      <c r="LEB42" s="246"/>
      <c r="LEC42" s="265"/>
      <c r="LED42" s="265"/>
      <c r="LEE42" s="265"/>
      <c r="LEF42" s="246"/>
      <c r="LEG42" s="265"/>
      <c r="LEH42" s="265"/>
      <c r="LEI42" s="265"/>
      <c r="LEJ42" s="246"/>
      <c r="LEK42" s="265"/>
      <c r="LEL42" s="265"/>
      <c r="LEM42" s="265"/>
      <c r="LEN42" s="246"/>
      <c r="LEO42" s="265"/>
      <c r="LEP42" s="265"/>
      <c r="LEQ42" s="265"/>
      <c r="LER42" s="246"/>
      <c r="LES42" s="265"/>
      <c r="LET42" s="265"/>
      <c r="LEU42" s="265"/>
      <c r="LEV42" s="246"/>
      <c r="LEW42" s="265"/>
      <c r="LEX42" s="265"/>
      <c r="LEY42" s="265"/>
      <c r="LEZ42" s="246"/>
      <c r="LFA42" s="265"/>
      <c r="LFB42" s="265"/>
      <c r="LFC42" s="265"/>
      <c r="LFD42" s="246"/>
      <c r="LFE42" s="265"/>
      <c r="LFF42" s="265"/>
      <c r="LFG42" s="265"/>
      <c r="LFH42" s="246"/>
      <c r="LFI42" s="265"/>
      <c r="LFJ42" s="265"/>
      <c r="LFK42" s="265"/>
      <c r="LFL42" s="246"/>
      <c r="LFM42" s="265"/>
      <c r="LFN42" s="265"/>
      <c r="LFO42" s="265"/>
      <c r="LFP42" s="246"/>
      <c r="LFQ42" s="265"/>
      <c r="LFR42" s="265"/>
      <c r="LFS42" s="265"/>
      <c r="LFT42" s="246"/>
      <c r="LFU42" s="265"/>
      <c r="LFV42" s="265"/>
      <c r="LFW42" s="265"/>
      <c r="LFX42" s="246"/>
      <c r="LFY42" s="265"/>
      <c r="LFZ42" s="265"/>
      <c r="LGA42" s="265"/>
      <c r="LGB42" s="246"/>
      <c r="LGC42" s="265"/>
      <c r="LGD42" s="265"/>
      <c r="LGE42" s="265"/>
      <c r="LGF42" s="246"/>
      <c r="LGG42" s="265"/>
      <c r="LGH42" s="265"/>
      <c r="LGI42" s="265"/>
      <c r="LGJ42" s="246"/>
      <c r="LGK42" s="265"/>
      <c r="LGL42" s="265"/>
      <c r="LGM42" s="265"/>
      <c r="LGN42" s="246"/>
      <c r="LGO42" s="265"/>
      <c r="LGP42" s="265"/>
      <c r="LGQ42" s="265"/>
      <c r="LGR42" s="246"/>
      <c r="LGS42" s="265"/>
      <c r="LGT42" s="265"/>
      <c r="LGU42" s="265"/>
      <c r="LGV42" s="246"/>
      <c r="LGW42" s="265"/>
      <c r="LGX42" s="265"/>
      <c r="LGY42" s="265"/>
      <c r="LGZ42" s="246"/>
      <c r="LHA42" s="265"/>
      <c r="LHB42" s="265"/>
      <c r="LHC42" s="265"/>
      <c r="LHD42" s="246"/>
      <c r="LHE42" s="265"/>
      <c r="LHF42" s="265"/>
      <c r="LHG42" s="265"/>
      <c r="LHH42" s="246"/>
      <c r="LHI42" s="265"/>
      <c r="LHJ42" s="265"/>
      <c r="LHK42" s="265"/>
      <c r="LHL42" s="246"/>
      <c r="LHM42" s="265"/>
      <c r="LHN42" s="265"/>
      <c r="LHO42" s="265"/>
      <c r="LHP42" s="246"/>
      <c r="LHQ42" s="265"/>
      <c r="LHR42" s="265"/>
      <c r="LHS42" s="265"/>
      <c r="LHT42" s="246"/>
      <c r="LHU42" s="265"/>
      <c r="LHV42" s="265"/>
      <c r="LHW42" s="265"/>
      <c r="LHX42" s="246"/>
      <c r="LHY42" s="265"/>
      <c r="LHZ42" s="265"/>
      <c r="LIA42" s="265"/>
      <c r="LIB42" s="246"/>
      <c r="LIC42" s="265"/>
      <c r="LID42" s="265"/>
      <c r="LIE42" s="265"/>
      <c r="LIF42" s="246"/>
      <c r="LIG42" s="265"/>
      <c r="LIH42" s="265"/>
      <c r="LII42" s="265"/>
      <c r="LIJ42" s="246"/>
      <c r="LIK42" s="265"/>
      <c r="LIL42" s="265"/>
      <c r="LIM42" s="265"/>
      <c r="LIN42" s="246"/>
      <c r="LIO42" s="265"/>
      <c r="LIP42" s="265"/>
      <c r="LIQ42" s="265"/>
      <c r="LIR42" s="246"/>
      <c r="LIS42" s="265"/>
      <c r="LIT42" s="265"/>
      <c r="LIU42" s="265"/>
      <c r="LIV42" s="246"/>
      <c r="LIW42" s="265"/>
      <c r="LIX42" s="265"/>
      <c r="LIY42" s="265"/>
      <c r="LIZ42" s="246"/>
      <c r="LJA42" s="265"/>
      <c r="LJB42" s="265"/>
      <c r="LJC42" s="265"/>
      <c r="LJD42" s="246"/>
      <c r="LJE42" s="265"/>
      <c r="LJF42" s="265"/>
      <c r="LJG42" s="265"/>
      <c r="LJH42" s="246"/>
      <c r="LJI42" s="265"/>
      <c r="LJJ42" s="265"/>
      <c r="LJK42" s="265"/>
      <c r="LJL42" s="246"/>
      <c r="LJM42" s="265"/>
      <c r="LJN42" s="265"/>
      <c r="LJO42" s="265"/>
      <c r="LJP42" s="246"/>
      <c r="LJQ42" s="265"/>
      <c r="LJR42" s="265"/>
      <c r="LJS42" s="265"/>
      <c r="LJT42" s="246"/>
      <c r="LJU42" s="265"/>
      <c r="LJV42" s="265"/>
      <c r="LJW42" s="265"/>
      <c r="LJX42" s="246"/>
      <c r="LJY42" s="265"/>
      <c r="LJZ42" s="265"/>
      <c r="LKA42" s="265"/>
      <c r="LKB42" s="246"/>
      <c r="LKC42" s="265"/>
      <c r="LKD42" s="265"/>
      <c r="LKE42" s="265"/>
      <c r="LKF42" s="246"/>
      <c r="LKG42" s="265"/>
      <c r="LKH42" s="265"/>
      <c r="LKI42" s="265"/>
      <c r="LKJ42" s="246"/>
      <c r="LKK42" s="265"/>
      <c r="LKL42" s="265"/>
      <c r="LKM42" s="265"/>
      <c r="LKN42" s="246"/>
      <c r="LKO42" s="265"/>
      <c r="LKP42" s="265"/>
      <c r="LKQ42" s="265"/>
      <c r="LKR42" s="246"/>
      <c r="LKS42" s="265"/>
      <c r="LKT42" s="265"/>
      <c r="LKU42" s="265"/>
      <c r="LKV42" s="246"/>
      <c r="LKW42" s="265"/>
      <c r="LKX42" s="265"/>
      <c r="LKY42" s="265"/>
      <c r="LKZ42" s="246"/>
      <c r="LLA42" s="265"/>
      <c r="LLB42" s="265"/>
      <c r="LLC42" s="265"/>
      <c r="LLD42" s="246"/>
      <c r="LLE42" s="265"/>
      <c r="LLF42" s="265"/>
      <c r="LLG42" s="265"/>
      <c r="LLH42" s="246"/>
      <c r="LLI42" s="265"/>
      <c r="LLJ42" s="265"/>
      <c r="LLK42" s="265"/>
      <c r="LLL42" s="246"/>
      <c r="LLM42" s="265"/>
      <c r="LLN42" s="265"/>
      <c r="LLO42" s="265"/>
      <c r="LLP42" s="246"/>
      <c r="LLQ42" s="265"/>
      <c r="LLR42" s="265"/>
      <c r="LLS42" s="265"/>
      <c r="LLT42" s="246"/>
      <c r="LLU42" s="265"/>
      <c r="LLV42" s="265"/>
      <c r="LLW42" s="265"/>
      <c r="LLX42" s="246"/>
      <c r="LLY42" s="265"/>
      <c r="LLZ42" s="265"/>
      <c r="LMA42" s="265"/>
      <c r="LMB42" s="246"/>
      <c r="LMC42" s="265"/>
      <c r="LMD42" s="265"/>
      <c r="LME42" s="265"/>
      <c r="LMF42" s="246"/>
      <c r="LMG42" s="265"/>
      <c r="LMH42" s="265"/>
      <c r="LMI42" s="265"/>
      <c r="LMJ42" s="246"/>
      <c r="LMK42" s="265"/>
      <c r="LML42" s="265"/>
      <c r="LMM42" s="265"/>
      <c r="LMN42" s="246"/>
      <c r="LMO42" s="265"/>
      <c r="LMP42" s="265"/>
      <c r="LMQ42" s="265"/>
      <c r="LMR42" s="246"/>
      <c r="LMS42" s="265"/>
      <c r="LMT42" s="265"/>
      <c r="LMU42" s="265"/>
      <c r="LMV42" s="246"/>
      <c r="LMW42" s="265"/>
      <c r="LMX42" s="265"/>
      <c r="LMY42" s="265"/>
      <c r="LMZ42" s="246"/>
      <c r="LNA42" s="265"/>
      <c r="LNB42" s="265"/>
      <c r="LNC42" s="265"/>
      <c r="LND42" s="246"/>
      <c r="LNE42" s="265"/>
      <c r="LNF42" s="265"/>
      <c r="LNG42" s="265"/>
      <c r="LNH42" s="246"/>
      <c r="LNI42" s="265"/>
      <c r="LNJ42" s="265"/>
      <c r="LNK42" s="265"/>
      <c r="LNL42" s="246"/>
      <c r="LNM42" s="265"/>
      <c r="LNN42" s="265"/>
      <c r="LNO42" s="265"/>
      <c r="LNP42" s="246"/>
      <c r="LNQ42" s="265"/>
      <c r="LNR42" s="265"/>
      <c r="LNS42" s="265"/>
      <c r="LNT42" s="246"/>
      <c r="LNU42" s="265"/>
      <c r="LNV42" s="265"/>
      <c r="LNW42" s="265"/>
      <c r="LNX42" s="246"/>
      <c r="LNY42" s="265"/>
      <c r="LNZ42" s="265"/>
      <c r="LOA42" s="265"/>
      <c r="LOB42" s="246"/>
      <c r="LOC42" s="265"/>
      <c r="LOD42" s="265"/>
      <c r="LOE42" s="265"/>
      <c r="LOF42" s="246"/>
      <c r="LOG42" s="265"/>
      <c r="LOH42" s="265"/>
      <c r="LOI42" s="265"/>
      <c r="LOJ42" s="246"/>
      <c r="LOK42" s="265"/>
      <c r="LOL42" s="265"/>
      <c r="LOM42" s="265"/>
      <c r="LON42" s="246"/>
      <c r="LOO42" s="265"/>
      <c r="LOP42" s="265"/>
      <c r="LOQ42" s="265"/>
      <c r="LOR42" s="246"/>
      <c r="LOS42" s="265"/>
      <c r="LOT42" s="265"/>
      <c r="LOU42" s="265"/>
      <c r="LOV42" s="246"/>
      <c r="LOW42" s="265"/>
      <c r="LOX42" s="265"/>
      <c r="LOY42" s="265"/>
      <c r="LOZ42" s="246"/>
      <c r="LPA42" s="265"/>
      <c r="LPB42" s="265"/>
      <c r="LPC42" s="265"/>
      <c r="LPD42" s="246"/>
      <c r="LPE42" s="265"/>
      <c r="LPF42" s="265"/>
      <c r="LPG42" s="265"/>
      <c r="LPH42" s="246"/>
      <c r="LPI42" s="265"/>
      <c r="LPJ42" s="265"/>
      <c r="LPK42" s="265"/>
      <c r="LPL42" s="246"/>
      <c r="LPM42" s="265"/>
      <c r="LPN42" s="265"/>
      <c r="LPO42" s="265"/>
      <c r="LPP42" s="246"/>
      <c r="LPQ42" s="265"/>
      <c r="LPR42" s="265"/>
      <c r="LPS42" s="265"/>
      <c r="LPT42" s="246"/>
      <c r="LPU42" s="265"/>
      <c r="LPV42" s="265"/>
      <c r="LPW42" s="265"/>
      <c r="LPX42" s="246"/>
      <c r="LPY42" s="265"/>
      <c r="LPZ42" s="265"/>
      <c r="LQA42" s="265"/>
      <c r="LQB42" s="246"/>
      <c r="LQC42" s="265"/>
      <c r="LQD42" s="265"/>
      <c r="LQE42" s="265"/>
      <c r="LQF42" s="246"/>
      <c r="LQG42" s="265"/>
      <c r="LQH42" s="265"/>
      <c r="LQI42" s="265"/>
      <c r="LQJ42" s="246"/>
      <c r="LQK42" s="265"/>
      <c r="LQL42" s="265"/>
      <c r="LQM42" s="265"/>
      <c r="LQN42" s="246"/>
      <c r="LQO42" s="265"/>
      <c r="LQP42" s="265"/>
      <c r="LQQ42" s="265"/>
      <c r="LQR42" s="246"/>
      <c r="LQS42" s="265"/>
      <c r="LQT42" s="265"/>
      <c r="LQU42" s="265"/>
      <c r="LQV42" s="246"/>
      <c r="LQW42" s="265"/>
      <c r="LQX42" s="265"/>
      <c r="LQY42" s="265"/>
      <c r="LQZ42" s="246"/>
      <c r="LRA42" s="265"/>
      <c r="LRB42" s="265"/>
      <c r="LRC42" s="265"/>
      <c r="LRD42" s="246"/>
      <c r="LRE42" s="265"/>
      <c r="LRF42" s="265"/>
      <c r="LRG42" s="265"/>
      <c r="LRH42" s="246"/>
      <c r="LRI42" s="265"/>
      <c r="LRJ42" s="265"/>
      <c r="LRK42" s="265"/>
      <c r="LRL42" s="246"/>
      <c r="LRM42" s="265"/>
      <c r="LRN42" s="265"/>
      <c r="LRO42" s="265"/>
      <c r="LRP42" s="246"/>
      <c r="LRQ42" s="265"/>
      <c r="LRR42" s="265"/>
      <c r="LRS42" s="265"/>
      <c r="LRT42" s="246"/>
      <c r="LRU42" s="265"/>
      <c r="LRV42" s="265"/>
      <c r="LRW42" s="265"/>
      <c r="LRX42" s="246"/>
      <c r="LRY42" s="265"/>
      <c r="LRZ42" s="265"/>
      <c r="LSA42" s="265"/>
      <c r="LSB42" s="246"/>
      <c r="LSC42" s="265"/>
      <c r="LSD42" s="265"/>
      <c r="LSE42" s="265"/>
      <c r="LSF42" s="246"/>
      <c r="LSG42" s="265"/>
      <c r="LSH42" s="265"/>
      <c r="LSI42" s="265"/>
      <c r="LSJ42" s="246"/>
      <c r="LSK42" s="265"/>
      <c r="LSL42" s="265"/>
      <c r="LSM42" s="265"/>
      <c r="LSN42" s="246"/>
      <c r="LSO42" s="265"/>
      <c r="LSP42" s="265"/>
      <c r="LSQ42" s="265"/>
      <c r="LSR42" s="246"/>
      <c r="LSS42" s="265"/>
      <c r="LST42" s="265"/>
      <c r="LSU42" s="265"/>
      <c r="LSV42" s="246"/>
      <c r="LSW42" s="265"/>
      <c r="LSX42" s="265"/>
      <c r="LSY42" s="265"/>
      <c r="LSZ42" s="246"/>
      <c r="LTA42" s="265"/>
      <c r="LTB42" s="265"/>
      <c r="LTC42" s="265"/>
      <c r="LTD42" s="246"/>
      <c r="LTE42" s="265"/>
      <c r="LTF42" s="265"/>
      <c r="LTG42" s="265"/>
      <c r="LTH42" s="246"/>
      <c r="LTI42" s="265"/>
      <c r="LTJ42" s="265"/>
      <c r="LTK42" s="265"/>
      <c r="LTL42" s="246"/>
      <c r="LTM42" s="265"/>
      <c r="LTN42" s="265"/>
      <c r="LTO42" s="265"/>
      <c r="LTP42" s="246"/>
      <c r="LTQ42" s="265"/>
      <c r="LTR42" s="265"/>
      <c r="LTS42" s="265"/>
      <c r="LTT42" s="246"/>
      <c r="LTU42" s="265"/>
      <c r="LTV42" s="265"/>
      <c r="LTW42" s="265"/>
      <c r="LTX42" s="246"/>
      <c r="LTY42" s="265"/>
      <c r="LTZ42" s="265"/>
      <c r="LUA42" s="265"/>
      <c r="LUB42" s="246"/>
      <c r="LUC42" s="265"/>
      <c r="LUD42" s="265"/>
      <c r="LUE42" s="265"/>
      <c r="LUF42" s="246"/>
      <c r="LUG42" s="265"/>
      <c r="LUH42" s="265"/>
      <c r="LUI42" s="265"/>
      <c r="LUJ42" s="246"/>
      <c r="LUK42" s="265"/>
      <c r="LUL42" s="265"/>
      <c r="LUM42" s="265"/>
      <c r="LUN42" s="246"/>
      <c r="LUO42" s="265"/>
      <c r="LUP42" s="265"/>
      <c r="LUQ42" s="265"/>
      <c r="LUR42" s="246"/>
      <c r="LUS42" s="265"/>
      <c r="LUT42" s="265"/>
      <c r="LUU42" s="265"/>
      <c r="LUV42" s="246"/>
      <c r="LUW42" s="265"/>
      <c r="LUX42" s="265"/>
      <c r="LUY42" s="265"/>
      <c r="LUZ42" s="246"/>
      <c r="LVA42" s="265"/>
      <c r="LVB42" s="265"/>
      <c r="LVC42" s="265"/>
      <c r="LVD42" s="246"/>
      <c r="LVE42" s="265"/>
      <c r="LVF42" s="265"/>
      <c r="LVG42" s="265"/>
      <c r="LVH42" s="246"/>
      <c r="LVI42" s="265"/>
      <c r="LVJ42" s="265"/>
      <c r="LVK42" s="265"/>
      <c r="LVL42" s="246"/>
      <c r="LVM42" s="265"/>
      <c r="LVN42" s="265"/>
      <c r="LVO42" s="265"/>
      <c r="LVP42" s="246"/>
      <c r="LVQ42" s="265"/>
      <c r="LVR42" s="265"/>
      <c r="LVS42" s="265"/>
      <c r="LVT42" s="246"/>
      <c r="LVU42" s="265"/>
      <c r="LVV42" s="265"/>
      <c r="LVW42" s="265"/>
      <c r="LVX42" s="246"/>
      <c r="LVY42" s="265"/>
      <c r="LVZ42" s="265"/>
      <c r="LWA42" s="265"/>
      <c r="LWB42" s="246"/>
      <c r="LWC42" s="265"/>
      <c r="LWD42" s="265"/>
      <c r="LWE42" s="265"/>
      <c r="LWF42" s="246"/>
      <c r="LWG42" s="265"/>
      <c r="LWH42" s="265"/>
      <c r="LWI42" s="265"/>
      <c r="LWJ42" s="246"/>
      <c r="LWK42" s="265"/>
      <c r="LWL42" s="265"/>
      <c r="LWM42" s="265"/>
      <c r="LWN42" s="246"/>
      <c r="LWO42" s="265"/>
      <c r="LWP42" s="265"/>
      <c r="LWQ42" s="265"/>
      <c r="LWR42" s="246"/>
      <c r="LWS42" s="265"/>
      <c r="LWT42" s="265"/>
      <c r="LWU42" s="265"/>
      <c r="LWV42" s="246"/>
      <c r="LWW42" s="265"/>
      <c r="LWX42" s="265"/>
      <c r="LWY42" s="265"/>
      <c r="LWZ42" s="246"/>
      <c r="LXA42" s="265"/>
      <c r="LXB42" s="265"/>
      <c r="LXC42" s="265"/>
      <c r="LXD42" s="246"/>
      <c r="LXE42" s="265"/>
      <c r="LXF42" s="265"/>
      <c r="LXG42" s="265"/>
      <c r="LXH42" s="246"/>
      <c r="LXI42" s="265"/>
      <c r="LXJ42" s="265"/>
      <c r="LXK42" s="265"/>
      <c r="LXL42" s="246"/>
      <c r="LXM42" s="265"/>
      <c r="LXN42" s="265"/>
      <c r="LXO42" s="265"/>
      <c r="LXP42" s="246"/>
      <c r="LXQ42" s="265"/>
      <c r="LXR42" s="265"/>
      <c r="LXS42" s="265"/>
      <c r="LXT42" s="246"/>
      <c r="LXU42" s="265"/>
      <c r="LXV42" s="265"/>
      <c r="LXW42" s="265"/>
      <c r="LXX42" s="246"/>
      <c r="LXY42" s="265"/>
      <c r="LXZ42" s="265"/>
      <c r="LYA42" s="265"/>
      <c r="LYB42" s="246"/>
      <c r="LYC42" s="265"/>
      <c r="LYD42" s="265"/>
      <c r="LYE42" s="265"/>
      <c r="LYF42" s="246"/>
      <c r="LYG42" s="265"/>
      <c r="LYH42" s="265"/>
      <c r="LYI42" s="265"/>
      <c r="LYJ42" s="246"/>
      <c r="LYK42" s="265"/>
      <c r="LYL42" s="265"/>
      <c r="LYM42" s="265"/>
      <c r="LYN42" s="246"/>
      <c r="LYO42" s="265"/>
      <c r="LYP42" s="265"/>
      <c r="LYQ42" s="265"/>
      <c r="LYR42" s="246"/>
      <c r="LYS42" s="265"/>
      <c r="LYT42" s="265"/>
      <c r="LYU42" s="265"/>
      <c r="LYV42" s="246"/>
      <c r="LYW42" s="265"/>
      <c r="LYX42" s="265"/>
      <c r="LYY42" s="265"/>
      <c r="LYZ42" s="246"/>
      <c r="LZA42" s="265"/>
      <c r="LZB42" s="265"/>
      <c r="LZC42" s="265"/>
      <c r="LZD42" s="246"/>
      <c r="LZE42" s="265"/>
      <c r="LZF42" s="265"/>
      <c r="LZG42" s="265"/>
      <c r="LZH42" s="246"/>
      <c r="LZI42" s="265"/>
      <c r="LZJ42" s="265"/>
      <c r="LZK42" s="265"/>
      <c r="LZL42" s="246"/>
      <c r="LZM42" s="265"/>
      <c r="LZN42" s="265"/>
      <c r="LZO42" s="265"/>
      <c r="LZP42" s="246"/>
      <c r="LZQ42" s="265"/>
      <c r="LZR42" s="265"/>
      <c r="LZS42" s="265"/>
      <c r="LZT42" s="246"/>
      <c r="LZU42" s="265"/>
      <c r="LZV42" s="265"/>
      <c r="LZW42" s="265"/>
      <c r="LZX42" s="246"/>
      <c r="LZY42" s="265"/>
      <c r="LZZ42" s="265"/>
      <c r="MAA42" s="265"/>
      <c r="MAB42" s="246"/>
      <c r="MAC42" s="265"/>
      <c r="MAD42" s="265"/>
      <c r="MAE42" s="265"/>
      <c r="MAF42" s="246"/>
      <c r="MAG42" s="265"/>
      <c r="MAH42" s="265"/>
      <c r="MAI42" s="265"/>
      <c r="MAJ42" s="246"/>
      <c r="MAK42" s="265"/>
      <c r="MAL42" s="265"/>
      <c r="MAM42" s="265"/>
      <c r="MAN42" s="246"/>
      <c r="MAO42" s="265"/>
      <c r="MAP42" s="265"/>
      <c r="MAQ42" s="265"/>
      <c r="MAR42" s="246"/>
      <c r="MAS42" s="265"/>
      <c r="MAT42" s="265"/>
      <c r="MAU42" s="265"/>
      <c r="MAV42" s="246"/>
      <c r="MAW42" s="265"/>
      <c r="MAX42" s="265"/>
      <c r="MAY42" s="265"/>
      <c r="MAZ42" s="246"/>
      <c r="MBA42" s="265"/>
      <c r="MBB42" s="265"/>
      <c r="MBC42" s="265"/>
      <c r="MBD42" s="246"/>
      <c r="MBE42" s="265"/>
      <c r="MBF42" s="265"/>
      <c r="MBG42" s="265"/>
      <c r="MBH42" s="246"/>
      <c r="MBI42" s="265"/>
      <c r="MBJ42" s="265"/>
      <c r="MBK42" s="265"/>
      <c r="MBL42" s="246"/>
      <c r="MBM42" s="265"/>
      <c r="MBN42" s="265"/>
      <c r="MBO42" s="265"/>
      <c r="MBP42" s="246"/>
      <c r="MBQ42" s="265"/>
      <c r="MBR42" s="265"/>
      <c r="MBS42" s="265"/>
      <c r="MBT42" s="246"/>
      <c r="MBU42" s="265"/>
      <c r="MBV42" s="265"/>
      <c r="MBW42" s="265"/>
      <c r="MBX42" s="246"/>
      <c r="MBY42" s="265"/>
      <c r="MBZ42" s="265"/>
      <c r="MCA42" s="265"/>
      <c r="MCB42" s="246"/>
      <c r="MCC42" s="265"/>
      <c r="MCD42" s="265"/>
      <c r="MCE42" s="265"/>
      <c r="MCF42" s="246"/>
      <c r="MCG42" s="265"/>
      <c r="MCH42" s="265"/>
      <c r="MCI42" s="265"/>
      <c r="MCJ42" s="246"/>
      <c r="MCK42" s="265"/>
      <c r="MCL42" s="265"/>
      <c r="MCM42" s="265"/>
      <c r="MCN42" s="246"/>
      <c r="MCO42" s="265"/>
      <c r="MCP42" s="265"/>
      <c r="MCQ42" s="265"/>
      <c r="MCR42" s="246"/>
      <c r="MCS42" s="265"/>
      <c r="MCT42" s="265"/>
      <c r="MCU42" s="265"/>
      <c r="MCV42" s="246"/>
      <c r="MCW42" s="265"/>
      <c r="MCX42" s="265"/>
      <c r="MCY42" s="265"/>
      <c r="MCZ42" s="246"/>
      <c r="MDA42" s="265"/>
      <c r="MDB42" s="265"/>
      <c r="MDC42" s="265"/>
      <c r="MDD42" s="246"/>
      <c r="MDE42" s="265"/>
      <c r="MDF42" s="265"/>
      <c r="MDG42" s="265"/>
      <c r="MDH42" s="246"/>
      <c r="MDI42" s="265"/>
      <c r="MDJ42" s="265"/>
      <c r="MDK42" s="265"/>
      <c r="MDL42" s="246"/>
      <c r="MDM42" s="265"/>
      <c r="MDN42" s="265"/>
      <c r="MDO42" s="265"/>
      <c r="MDP42" s="246"/>
      <c r="MDQ42" s="265"/>
      <c r="MDR42" s="265"/>
      <c r="MDS42" s="265"/>
      <c r="MDT42" s="246"/>
      <c r="MDU42" s="265"/>
      <c r="MDV42" s="265"/>
      <c r="MDW42" s="265"/>
      <c r="MDX42" s="246"/>
      <c r="MDY42" s="265"/>
      <c r="MDZ42" s="265"/>
      <c r="MEA42" s="265"/>
      <c r="MEB42" s="246"/>
      <c r="MEC42" s="265"/>
      <c r="MED42" s="265"/>
      <c r="MEE42" s="265"/>
      <c r="MEF42" s="246"/>
      <c r="MEG42" s="265"/>
      <c r="MEH42" s="265"/>
      <c r="MEI42" s="265"/>
      <c r="MEJ42" s="246"/>
      <c r="MEK42" s="265"/>
      <c r="MEL42" s="265"/>
      <c r="MEM42" s="265"/>
      <c r="MEN42" s="246"/>
      <c r="MEO42" s="265"/>
      <c r="MEP42" s="265"/>
      <c r="MEQ42" s="265"/>
      <c r="MER42" s="246"/>
      <c r="MES42" s="265"/>
      <c r="MET42" s="265"/>
      <c r="MEU42" s="265"/>
      <c r="MEV42" s="246"/>
      <c r="MEW42" s="265"/>
      <c r="MEX42" s="265"/>
      <c r="MEY42" s="265"/>
      <c r="MEZ42" s="246"/>
      <c r="MFA42" s="265"/>
      <c r="MFB42" s="265"/>
      <c r="MFC42" s="265"/>
      <c r="MFD42" s="246"/>
      <c r="MFE42" s="265"/>
      <c r="MFF42" s="265"/>
      <c r="MFG42" s="265"/>
      <c r="MFH42" s="246"/>
      <c r="MFI42" s="265"/>
      <c r="MFJ42" s="265"/>
      <c r="MFK42" s="265"/>
      <c r="MFL42" s="246"/>
      <c r="MFM42" s="265"/>
      <c r="MFN42" s="265"/>
      <c r="MFO42" s="265"/>
      <c r="MFP42" s="246"/>
      <c r="MFQ42" s="265"/>
      <c r="MFR42" s="265"/>
      <c r="MFS42" s="265"/>
      <c r="MFT42" s="246"/>
      <c r="MFU42" s="265"/>
      <c r="MFV42" s="265"/>
      <c r="MFW42" s="265"/>
      <c r="MFX42" s="246"/>
      <c r="MFY42" s="265"/>
      <c r="MFZ42" s="265"/>
      <c r="MGA42" s="265"/>
      <c r="MGB42" s="246"/>
      <c r="MGC42" s="265"/>
      <c r="MGD42" s="265"/>
      <c r="MGE42" s="265"/>
      <c r="MGF42" s="246"/>
      <c r="MGG42" s="265"/>
      <c r="MGH42" s="265"/>
      <c r="MGI42" s="265"/>
      <c r="MGJ42" s="246"/>
      <c r="MGK42" s="265"/>
      <c r="MGL42" s="265"/>
      <c r="MGM42" s="265"/>
      <c r="MGN42" s="246"/>
      <c r="MGO42" s="265"/>
      <c r="MGP42" s="265"/>
      <c r="MGQ42" s="265"/>
      <c r="MGR42" s="246"/>
      <c r="MGS42" s="265"/>
      <c r="MGT42" s="265"/>
      <c r="MGU42" s="265"/>
      <c r="MGV42" s="246"/>
      <c r="MGW42" s="265"/>
      <c r="MGX42" s="265"/>
      <c r="MGY42" s="265"/>
      <c r="MGZ42" s="246"/>
      <c r="MHA42" s="265"/>
      <c r="MHB42" s="265"/>
      <c r="MHC42" s="265"/>
      <c r="MHD42" s="246"/>
      <c r="MHE42" s="265"/>
      <c r="MHF42" s="265"/>
      <c r="MHG42" s="265"/>
      <c r="MHH42" s="246"/>
      <c r="MHI42" s="265"/>
      <c r="MHJ42" s="265"/>
      <c r="MHK42" s="265"/>
      <c r="MHL42" s="246"/>
      <c r="MHM42" s="265"/>
      <c r="MHN42" s="265"/>
      <c r="MHO42" s="265"/>
      <c r="MHP42" s="246"/>
      <c r="MHQ42" s="265"/>
      <c r="MHR42" s="265"/>
      <c r="MHS42" s="265"/>
      <c r="MHT42" s="246"/>
      <c r="MHU42" s="265"/>
      <c r="MHV42" s="265"/>
      <c r="MHW42" s="265"/>
      <c r="MHX42" s="246"/>
      <c r="MHY42" s="265"/>
      <c r="MHZ42" s="265"/>
      <c r="MIA42" s="265"/>
      <c r="MIB42" s="246"/>
      <c r="MIC42" s="265"/>
      <c r="MID42" s="265"/>
      <c r="MIE42" s="265"/>
      <c r="MIF42" s="246"/>
      <c r="MIG42" s="265"/>
      <c r="MIH42" s="265"/>
      <c r="MII42" s="265"/>
      <c r="MIJ42" s="246"/>
      <c r="MIK42" s="265"/>
      <c r="MIL42" s="265"/>
      <c r="MIM42" s="265"/>
      <c r="MIN42" s="246"/>
      <c r="MIO42" s="265"/>
      <c r="MIP42" s="265"/>
      <c r="MIQ42" s="265"/>
      <c r="MIR42" s="246"/>
      <c r="MIS42" s="265"/>
      <c r="MIT42" s="265"/>
      <c r="MIU42" s="265"/>
      <c r="MIV42" s="246"/>
      <c r="MIW42" s="265"/>
      <c r="MIX42" s="265"/>
      <c r="MIY42" s="265"/>
      <c r="MIZ42" s="246"/>
      <c r="MJA42" s="265"/>
      <c r="MJB42" s="265"/>
      <c r="MJC42" s="265"/>
      <c r="MJD42" s="246"/>
      <c r="MJE42" s="265"/>
      <c r="MJF42" s="265"/>
      <c r="MJG42" s="265"/>
      <c r="MJH42" s="246"/>
      <c r="MJI42" s="265"/>
      <c r="MJJ42" s="265"/>
      <c r="MJK42" s="265"/>
      <c r="MJL42" s="246"/>
      <c r="MJM42" s="265"/>
      <c r="MJN42" s="265"/>
      <c r="MJO42" s="265"/>
      <c r="MJP42" s="246"/>
      <c r="MJQ42" s="265"/>
      <c r="MJR42" s="265"/>
      <c r="MJS42" s="265"/>
      <c r="MJT42" s="246"/>
      <c r="MJU42" s="265"/>
      <c r="MJV42" s="265"/>
      <c r="MJW42" s="265"/>
      <c r="MJX42" s="246"/>
      <c r="MJY42" s="265"/>
      <c r="MJZ42" s="265"/>
      <c r="MKA42" s="265"/>
      <c r="MKB42" s="246"/>
      <c r="MKC42" s="265"/>
      <c r="MKD42" s="265"/>
      <c r="MKE42" s="265"/>
      <c r="MKF42" s="246"/>
      <c r="MKG42" s="265"/>
      <c r="MKH42" s="265"/>
      <c r="MKI42" s="265"/>
      <c r="MKJ42" s="246"/>
      <c r="MKK42" s="265"/>
      <c r="MKL42" s="265"/>
      <c r="MKM42" s="265"/>
      <c r="MKN42" s="246"/>
      <c r="MKO42" s="265"/>
      <c r="MKP42" s="265"/>
      <c r="MKQ42" s="265"/>
      <c r="MKR42" s="246"/>
      <c r="MKS42" s="265"/>
      <c r="MKT42" s="265"/>
      <c r="MKU42" s="265"/>
      <c r="MKV42" s="246"/>
      <c r="MKW42" s="265"/>
      <c r="MKX42" s="265"/>
      <c r="MKY42" s="265"/>
      <c r="MKZ42" s="246"/>
      <c r="MLA42" s="265"/>
      <c r="MLB42" s="265"/>
      <c r="MLC42" s="265"/>
      <c r="MLD42" s="246"/>
      <c r="MLE42" s="265"/>
      <c r="MLF42" s="265"/>
      <c r="MLG42" s="265"/>
      <c r="MLH42" s="246"/>
      <c r="MLI42" s="265"/>
      <c r="MLJ42" s="265"/>
      <c r="MLK42" s="265"/>
      <c r="MLL42" s="246"/>
      <c r="MLM42" s="265"/>
      <c r="MLN42" s="265"/>
      <c r="MLO42" s="265"/>
      <c r="MLP42" s="246"/>
      <c r="MLQ42" s="265"/>
      <c r="MLR42" s="265"/>
      <c r="MLS42" s="265"/>
      <c r="MLT42" s="246"/>
      <c r="MLU42" s="265"/>
      <c r="MLV42" s="265"/>
      <c r="MLW42" s="265"/>
      <c r="MLX42" s="246"/>
      <c r="MLY42" s="265"/>
      <c r="MLZ42" s="265"/>
      <c r="MMA42" s="265"/>
      <c r="MMB42" s="246"/>
      <c r="MMC42" s="265"/>
      <c r="MMD42" s="265"/>
      <c r="MME42" s="265"/>
      <c r="MMF42" s="246"/>
      <c r="MMG42" s="265"/>
      <c r="MMH42" s="265"/>
      <c r="MMI42" s="265"/>
      <c r="MMJ42" s="246"/>
      <c r="MMK42" s="265"/>
      <c r="MML42" s="265"/>
      <c r="MMM42" s="265"/>
      <c r="MMN42" s="246"/>
      <c r="MMO42" s="265"/>
      <c r="MMP42" s="265"/>
      <c r="MMQ42" s="265"/>
      <c r="MMR42" s="246"/>
      <c r="MMS42" s="265"/>
      <c r="MMT42" s="265"/>
      <c r="MMU42" s="265"/>
      <c r="MMV42" s="246"/>
      <c r="MMW42" s="265"/>
      <c r="MMX42" s="265"/>
      <c r="MMY42" s="265"/>
      <c r="MMZ42" s="246"/>
      <c r="MNA42" s="265"/>
      <c r="MNB42" s="265"/>
      <c r="MNC42" s="265"/>
      <c r="MND42" s="246"/>
      <c r="MNE42" s="265"/>
      <c r="MNF42" s="265"/>
      <c r="MNG42" s="265"/>
      <c r="MNH42" s="246"/>
      <c r="MNI42" s="265"/>
      <c r="MNJ42" s="265"/>
      <c r="MNK42" s="265"/>
      <c r="MNL42" s="246"/>
      <c r="MNM42" s="265"/>
      <c r="MNN42" s="265"/>
      <c r="MNO42" s="265"/>
      <c r="MNP42" s="246"/>
      <c r="MNQ42" s="265"/>
      <c r="MNR42" s="265"/>
      <c r="MNS42" s="265"/>
      <c r="MNT42" s="246"/>
      <c r="MNU42" s="265"/>
      <c r="MNV42" s="265"/>
      <c r="MNW42" s="265"/>
      <c r="MNX42" s="246"/>
      <c r="MNY42" s="265"/>
      <c r="MNZ42" s="265"/>
      <c r="MOA42" s="265"/>
      <c r="MOB42" s="246"/>
      <c r="MOC42" s="265"/>
      <c r="MOD42" s="265"/>
      <c r="MOE42" s="265"/>
      <c r="MOF42" s="246"/>
      <c r="MOG42" s="265"/>
      <c r="MOH42" s="265"/>
      <c r="MOI42" s="265"/>
      <c r="MOJ42" s="246"/>
      <c r="MOK42" s="265"/>
      <c r="MOL42" s="265"/>
      <c r="MOM42" s="265"/>
      <c r="MON42" s="246"/>
      <c r="MOO42" s="265"/>
      <c r="MOP42" s="265"/>
      <c r="MOQ42" s="265"/>
      <c r="MOR42" s="246"/>
      <c r="MOS42" s="265"/>
      <c r="MOT42" s="265"/>
      <c r="MOU42" s="265"/>
      <c r="MOV42" s="246"/>
      <c r="MOW42" s="265"/>
      <c r="MOX42" s="265"/>
      <c r="MOY42" s="265"/>
      <c r="MOZ42" s="246"/>
      <c r="MPA42" s="265"/>
      <c r="MPB42" s="265"/>
      <c r="MPC42" s="265"/>
      <c r="MPD42" s="246"/>
      <c r="MPE42" s="265"/>
      <c r="MPF42" s="265"/>
      <c r="MPG42" s="265"/>
      <c r="MPH42" s="246"/>
      <c r="MPI42" s="265"/>
      <c r="MPJ42" s="265"/>
      <c r="MPK42" s="265"/>
      <c r="MPL42" s="246"/>
      <c r="MPM42" s="265"/>
      <c r="MPN42" s="265"/>
      <c r="MPO42" s="265"/>
      <c r="MPP42" s="246"/>
      <c r="MPQ42" s="265"/>
      <c r="MPR42" s="265"/>
      <c r="MPS42" s="265"/>
      <c r="MPT42" s="246"/>
      <c r="MPU42" s="265"/>
      <c r="MPV42" s="265"/>
      <c r="MPW42" s="265"/>
      <c r="MPX42" s="246"/>
      <c r="MPY42" s="265"/>
      <c r="MPZ42" s="265"/>
      <c r="MQA42" s="265"/>
      <c r="MQB42" s="246"/>
      <c r="MQC42" s="265"/>
      <c r="MQD42" s="265"/>
      <c r="MQE42" s="265"/>
      <c r="MQF42" s="246"/>
      <c r="MQG42" s="265"/>
      <c r="MQH42" s="265"/>
      <c r="MQI42" s="265"/>
      <c r="MQJ42" s="246"/>
      <c r="MQK42" s="265"/>
      <c r="MQL42" s="265"/>
      <c r="MQM42" s="265"/>
      <c r="MQN42" s="246"/>
      <c r="MQO42" s="265"/>
      <c r="MQP42" s="265"/>
      <c r="MQQ42" s="265"/>
      <c r="MQR42" s="246"/>
      <c r="MQS42" s="265"/>
      <c r="MQT42" s="265"/>
      <c r="MQU42" s="265"/>
      <c r="MQV42" s="246"/>
      <c r="MQW42" s="265"/>
      <c r="MQX42" s="265"/>
      <c r="MQY42" s="265"/>
      <c r="MQZ42" s="246"/>
      <c r="MRA42" s="265"/>
      <c r="MRB42" s="265"/>
      <c r="MRC42" s="265"/>
      <c r="MRD42" s="246"/>
      <c r="MRE42" s="265"/>
      <c r="MRF42" s="265"/>
      <c r="MRG42" s="265"/>
      <c r="MRH42" s="246"/>
      <c r="MRI42" s="265"/>
      <c r="MRJ42" s="265"/>
      <c r="MRK42" s="265"/>
      <c r="MRL42" s="246"/>
      <c r="MRM42" s="265"/>
      <c r="MRN42" s="265"/>
      <c r="MRO42" s="265"/>
      <c r="MRP42" s="246"/>
      <c r="MRQ42" s="265"/>
      <c r="MRR42" s="265"/>
      <c r="MRS42" s="265"/>
      <c r="MRT42" s="246"/>
      <c r="MRU42" s="265"/>
      <c r="MRV42" s="265"/>
      <c r="MRW42" s="265"/>
      <c r="MRX42" s="246"/>
      <c r="MRY42" s="265"/>
      <c r="MRZ42" s="265"/>
      <c r="MSA42" s="265"/>
      <c r="MSB42" s="246"/>
      <c r="MSC42" s="265"/>
      <c r="MSD42" s="265"/>
      <c r="MSE42" s="265"/>
      <c r="MSF42" s="246"/>
      <c r="MSG42" s="265"/>
      <c r="MSH42" s="265"/>
      <c r="MSI42" s="265"/>
      <c r="MSJ42" s="246"/>
      <c r="MSK42" s="265"/>
      <c r="MSL42" s="265"/>
      <c r="MSM42" s="265"/>
      <c r="MSN42" s="246"/>
      <c r="MSO42" s="265"/>
      <c r="MSP42" s="265"/>
      <c r="MSQ42" s="265"/>
      <c r="MSR42" s="246"/>
      <c r="MSS42" s="265"/>
      <c r="MST42" s="265"/>
      <c r="MSU42" s="265"/>
      <c r="MSV42" s="246"/>
      <c r="MSW42" s="265"/>
      <c r="MSX42" s="265"/>
      <c r="MSY42" s="265"/>
      <c r="MSZ42" s="246"/>
      <c r="MTA42" s="265"/>
      <c r="MTB42" s="265"/>
      <c r="MTC42" s="265"/>
      <c r="MTD42" s="246"/>
      <c r="MTE42" s="265"/>
      <c r="MTF42" s="265"/>
      <c r="MTG42" s="265"/>
      <c r="MTH42" s="246"/>
      <c r="MTI42" s="265"/>
      <c r="MTJ42" s="265"/>
      <c r="MTK42" s="265"/>
      <c r="MTL42" s="246"/>
      <c r="MTM42" s="265"/>
      <c r="MTN42" s="265"/>
      <c r="MTO42" s="265"/>
      <c r="MTP42" s="246"/>
      <c r="MTQ42" s="265"/>
      <c r="MTR42" s="265"/>
      <c r="MTS42" s="265"/>
      <c r="MTT42" s="246"/>
      <c r="MTU42" s="265"/>
      <c r="MTV42" s="265"/>
      <c r="MTW42" s="265"/>
      <c r="MTX42" s="246"/>
      <c r="MTY42" s="265"/>
      <c r="MTZ42" s="265"/>
      <c r="MUA42" s="265"/>
      <c r="MUB42" s="246"/>
      <c r="MUC42" s="265"/>
      <c r="MUD42" s="265"/>
      <c r="MUE42" s="265"/>
      <c r="MUF42" s="246"/>
      <c r="MUG42" s="265"/>
      <c r="MUH42" s="265"/>
      <c r="MUI42" s="265"/>
      <c r="MUJ42" s="246"/>
      <c r="MUK42" s="265"/>
      <c r="MUL42" s="265"/>
      <c r="MUM42" s="265"/>
      <c r="MUN42" s="246"/>
      <c r="MUO42" s="265"/>
      <c r="MUP42" s="265"/>
      <c r="MUQ42" s="265"/>
      <c r="MUR42" s="246"/>
      <c r="MUS42" s="265"/>
      <c r="MUT42" s="265"/>
      <c r="MUU42" s="265"/>
      <c r="MUV42" s="246"/>
      <c r="MUW42" s="265"/>
      <c r="MUX42" s="265"/>
      <c r="MUY42" s="265"/>
      <c r="MUZ42" s="246"/>
      <c r="MVA42" s="265"/>
      <c r="MVB42" s="265"/>
      <c r="MVC42" s="265"/>
      <c r="MVD42" s="246"/>
      <c r="MVE42" s="265"/>
      <c r="MVF42" s="265"/>
      <c r="MVG42" s="265"/>
      <c r="MVH42" s="246"/>
      <c r="MVI42" s="265"/>
      <c r="MVJ42" s="265"/>
      <c r="MVK42" s="265"/>
      <c r="MVL42" s="246"/>
      <c r="MVM42" s="265"/>
      <c r="MVN42" s="265"/>
      <c r="MVO42" s="265"/>
      <c r="MVP42" s="246"/>
      <c r="MVQ42" s="265"/>
      <c r="MVR42" s="265"/>
      <c r="MVS42" s="265"/>
      <c r="MVT42" s="246"/>
      <c r="MVU42" s="265"/>
      <c r="MVV42" s="265"/>
      <c r="MVW42" s="265"/>
      <c r="MVX42" s="246"/>
      <c r="MVY42" s="265"/>
      <c r="MVZ42" s="265"/>
      <c r="MWA42" s="265"/>
      <c r="MWB42" s="246"/>
      <c r="MWC42" s="265"/>
      <c r="MWD42" s="265"/>
      <c r="MWE42" s="265"/>
      <c r="MWF42" s="246"/>
      <c r="MWG42" s="265"/>
      <c r="MWH42" s="265"/>
      <c r="MWI42" s="265"/>
      <c r="MWJ42" s="246"/>
      <c r="MWK42" s="265"/>
      <c r="MWL42" s="265"/>
      <c r="MWM42" s="265"/>
      <c r="MWN42" s="246"/>
      <c r="MWO42" s="265"/>
      <c r="MWP42" s="265"/>
      <c r="MWQ42" s="265"/>
      <c r="MWR42" s="246"/>
      <c r="MWS42" s="265"/>
      <c r="MWT42" s="265"/>
      <c r="MWU42" s="265"/>
      <c r="MWV42" s="246"/>
      <c r="MWW42" s="265"/>
      <c r="MWX42" s="265"/>
      <c r="MWY42" s="265"/>
      <c r="MWZ42" s="246"/>
      <c r="MXA42" s="265"/>
      <c r="MXB42" s="265"/>
      <c r="MXC42" s="265"/>
      <c r="MXD42" s="246"/>
      <c r="MXE42" s="265"/>
      <c r="MXF42" s="265"/>
      <c r="MXG42" s="265"/>
      <c r="MXH42" s="246"/>
      <c r="MXI42" s="265"/>
      <c r="MXJ42" s="265"/>
      <c r="MXK42" s="265"/>
      <c r="MXL42" s="246"/>
      <c r="MXM42" s="265"/>
      <c r="MXN42" s="265"/>
      <c r="MXO42" s="265"/>
      <c r="MXP42" s="246"/>
      <c r="MXQ42" s="265"/>
      <c r="MXR42" s="265"/>
      <c r="MXS42" s="265"/>
      <c r="MXT42" s="246"/>
      <c r="MXU42" s="265"/>
      <c r="MXV42" s="265"/>
      <c r="MXW42" s="265"/>
      <c r="MXX42" s="246"/>
      <c r="MXY42" s="265"/>
      <c r="MXZ42" s="265"/>
      <c r="MYA42" s="265"/>
      <c r="MYB42" s="246"/>
      <c r="MYC42" s="265"/>
      <c r="MYD42" s="265"/>
      <c r="MYE42" s="265"/>
      <c r="MYF42" s="246"/>
      <c r="MYG42" s="265"/>
      <c r="MYH42" s="265"/>
      <c r="MYI42" s="265"/>
      <c r="MYJ42" s="246"/>
      <c r="MYK42" s="265"/>
      <c r="MYL42" s="265"/>
      <c r="MYM42" s="265"/>
      <c r="MYN42" s="246"/>
      <c r="MYO42" s="265"/>
      <c r="MYP42" s="265"/>
      <c r="MYQ42" s="265"/>
      <c r="MYR42" s="246"/>
      <c r="MYS42" s="265"/>
      <c r="MYT42" s="265"/>
      <c r="MYU42" s="265"/>
      <c r="MYV42" s="246"/>
      <c r="MYW42" s="265"/>
      <c r="MYX42" s="265"/>
      <c r="MYY42" s="265"/>
      <c r="MYZ42" s="246"/>
      <c r="MZA42" s="265"/>
      <c r="MZB42" s="265"/>
      <c r="MZC42" s="265"/>
      <c r="MZD42" s="246"/>
      <c r="MZE42" s="265"/>
      <c r="MZF42" s="265"/>
      <c r="MZG42" s="265"/>
      <c r="MZH42" s="246"/>
      <c r="MZI42" s="265"/>
      <c r="MZJ42" s="265"/>
      <c r="MZK42" s="265"/>
      <c r="MZL42" s="246"/>
      <c r="MZM42" s="265"/>
      <c r="MZN42" s="265"/>
      <c r="MZO42" s="265"/>
      <c r="MZP42" s="246"/>
      <c r="MZQ42" s="265"/>
      <c r="MZR42" s="265"/>
      <c r="MZS42" s="265"/>
      <c r="MZT42" s="246"/>
      <c r="MZU42" s="265"/>
      <c r="MZV42" s="265"/>
      <c r="MZW42" s="265"/>
      <c r="MZX42" s="246"/>
      <c r="MZY42" s="265"/>
      <c r="MZZ42" s="265"/>
      <c r="NAA42" s="265"/>
      <c r="NAB42" s="246"/>
      <c r="NAC42" s="265"/>
      <c r="NAD42" s="265"/>
      <c r="NAE42" s="265"/>
      <c r="NAF42" s="246"/>
      <c r="NAG42" s="265"/>
      <c r="NAH42" s="265"/>
      <c r="NAI42" s="265"/>
      <c r="NAJ42" s="246"/>
      <c r="NAK42" s="265"/>
      <c r="NAL42" s="265"/>
      <c r="NAM42" s="265"/>
      <c r="NAN42" s="246"/>
      <c r="NAO42" s="265"/>
      <c r="NAP42" s="265"/>
      <c r="NAQ42" s="265"/>
      <c r="NAR42" s="246"/>
      <c r="NAS42" s="265"/>
      <c r="NAT42" s="265"/>
      <c r="NAU42" s="265"/>
      <c r="NAV42" s="246"/>
      <c r="NAW42" s="265"/>
      <c r="NAX42" s="265"/>
      <c r="NAY42" s="265"/>
      <c r="NAZ42" s="246"/>
      <c r="NBA42" s="265"/>
      <c r="NBB42" s="265"/>
      <c r="NBC42" s="265"/>
      <c r="NBD42" s="246"/>
      <c r="NBE42" s="265"/>
      <c r="NBF42" s="265"/>
      <c r="NBG42" s="265"/>
      <c r="NBH42" s="246"/>
      <c r="NBI42" s="265"/>
      <c r="NBJ42" s="265"/>
      <c r="NBK42" s="265"/>
      <c r="NBL42" s="246"/>
      <c r="NBM42" s="265"/>
      <c r="NBN42" s="265"/>
      <c r="NBO42" s="265"/>
      <c r="NBP42" s="246"/>
      <c r="NBQ42" s="265"/>
      <c r="NBR42" s="265"/>
      <c r="NBS42" s="265"/>
      <c r="NBT42" s="246"/>
      <c r="NBU42" s="265"/>
      <c r="NBV42" s="265"/>
      <c r="NBW42" s="265"/>
      <c r="NBX42" s="246"/>
      <c r="NBY42" s="265"/>
      <c r="NBZ42" s="265"/>
      <c r="NCA42" s="265"/>
      <c r="NCB42" s="246"/>
      <c r="NCC42" s="265"/>
      <c r="NCD42" s="265"/>
      <c r="NCE42" s="265"/>
      <c r="NCF42" s="246"/>
      <c r="NCG42" s="265"/>
      <c r="NCH42" s="265"/>
      <c r="NCI42" s="265"/>
      <c r="NCJ42" s="246"/>
      <c r="NCK42" s="265"/>
      <c r="NCL42" s="265"/>
      <c r="NCM42" s="265"/>
      <c r="NCN42" s="246"/>
      <c r="NCO42" s="265"/>
      <c r="NCP42" s="265"/>
      <c r="NCQ42" s="265"/>
      <c r="NCR42" s="246"/>
      <c r="NCS42" s="265"/>
      <c r="NCT42" s="265"/>
      <c r="NCU42" s="265"/>
      <c r="NCV42" s="246"/>
      <c r="NCW42" s="265"/>
      <c r="NCX42" s="265"/>
      <c r="NCY42" s="265"/>
      <c r="NCZ42" s="246"/>
      <c r="NDA42" s="265"/>
      <c r="NDB42" s="265"/>
      <c r="NDC42" s="265"/>
      <c r="NDD42" s="246"/>
      <c r="NDE42" s="265"/>
      <c r="NDF42" s="265"/>
      <c r="NDG42" s="265"/>
      <c r="NDH42" s="246"/>
      <c r="NDI42" s="265"/>
      <c r="NDJ42" s="265"/>
      <c r="NDK42" s="265"/>
      <c r="NDL42" s="246"/>
      <c r="NDM42" s="265"/>
      <c r="NDN42" s="265"/>
      <c r="NDO42" s="265"/>
      <c r="NDP42" s="246"/>
      <c r="NDQ42" s="265"/>
      <c r="NDR42" s="265"/>
      <c r="NDS42" s="265"/>
      <c r="NDT42" s="246"/>
      <c r="NDU42" s="265"/>
      <c r="NDV42" s="265"/>
      <c r="NDW42" s="265"/>
      <c r="NDX42" s="246"/>
      <c r="NDY42" s="265"/>
      <c r="NDZ42" s="265"/>
      <c r="NEA42" s="265"/>
      <c r="NEB42" s="246"/>
      <c r="NEC42" s="265"/>
      <c r="NED42" s="265"/>
      <c r="NEE42" s="265"/>
      <c r="NEF42" s="246"/>
      <c r="NEG42" s="265"/>
      <c r="NEH42" s="265"/>
      <c r="NEI42" s="265"/>
      <c r="NEJ42" s="246"/>
      <c r="NEK42" s="265"/>
      <c r="NEL42" s="265"/>
      <c r="NEM42" s="265"/>
      <c r="NEN42" s="246"/>
      <c r="NEO42" s="265"/>
      <c r="NEP42" s="265"/>
      <c r="NEQ42" s="265"/>
      <c r="NER42" s="246"/>
      <c r="NES42" s="265"/>
      <c r="NET42" s="265"/>
      <c r="NEU42" s="265"/>
      <c r="NEV42" s="246"/>
      <c r="NEW42" s="265"/>
      <c r="NEX42" s="265"/>
      <c r="NEY42" s="265"/>
      <c r="NEZ42" s="246"/>
      <c r="NFA42" s="265"/>
      <c r="NFB42" s="265"/>
      <c r="NFC42" s="265"/>
      <c r="NFD42" s="246"/>
      <c r="NFE42" s="265"/>
      <c r="NFF42" s="265"/>
      <c r="NFG42" s="265"/>
      <c r="NFH42" s="246"/>
      <c r="NFI42" s="265"/>
      <c r="NFJ42" s="265"/>
      <c r="NFK42" s="265"/>
      <c r="NFL42" s="246"/>
      <c r="NFM42" s="265"/>
      <c r="NFN42" s="265"/>
      <c r="NFO42" s="265"/>
      <c r="NFP42" s="246"/>
      <c r="NFQ42" s="265"/>
      <c r="NFR42" s="265"/>
      <c r="NFS42" s="265"/>
      <c r="NFT42" s="246"/>
      <c r="NFU42" s="265"/>
      <c r="NFV42" s="265"/>
      <c r="NFW42" s="265"/>
      <c r="NFX42" s="246"/>
      <c r="NFY42" s="265"/>
      <c r="NFZ42" s="265"/>
      <c r="NGA42" s="265"/>
      <c r="NGB42" s="246"/>
      <c r="NGC42" s="265"/>
      <c r="NGD42" s="265"/>
      <c r="NGE42" s="265"/>
      <c r="NGF42" s="246"/>
      <c r="NGG42" s="265"/>
      <c r="NGH42" s="265"/>
      <c r="NGI42" s="265"/>
      <c r="NGJ42" s="246"/>
      <c r="NGK42" s="265"/>
      <c r="NGL42" s="265"/>
      <c r="NGM42" s="265"/>
      <c r="NGN42" s="246"/>
      <c r="NGO42" s="265"/>
      <c r="NGP42" s="265"/>
      <c r="NGQ42" s="265"/>
      <c r="NGR42" s="246"/>
      <c r="NGS42" s="265"/>
      <c r="NGT42" s="265"/>
      <c r="NGU42" s="265"/>
      <c r="NGV42" s="246"/>
      <c r="NGW42" s="265"/>
      <c r="NGX42" s="265"/>
      <c r="NGY42" s="265"/>
      <c r="NGZ42" s="246"/>
      <c r="NHA42" s="265"/>
      <c r="NHB42" s="265"/>
      <c r="NHC42" s="265"/>
      <c r="NHD42" s="246"/>
      <c r="NHE42" s="265"/>
      <c r="NHF42" s="265"/>
      <c r="NHG42" s="265"/>
      <c r="NHH42" s="246"/>
      <c r="NHI42" s="265"/>
      <c r="NHJ42" s="265"/>
      <c r="NHK42" s="265"/>
      <c r="NHL42" s="246"/>
      <c r="NHM42" s="265"/>
      <c r="NHN42" s="265"/>
      <c r="NHO42" s="265"/>
      <c r="NHP42" s="246"/>
      <c r="NHQ42" s="265"/>
      <c r="NHR42" s="265"/>
      <c r="NHS42" s="265"/>
      <c r="NHT42" s="246"/>
      <c r="NHU42" s="265"/>
      <c r="NHV42" s="265"/>
      <c r="NHW42" s="265"/>
      <c r="NHX42" s="246"/>
      <c r="NHY42" s="265"/>
      <c r="NHZ42" s="265"/>
      <c r="NIA42" s="265"/>
      <c r="NIB42" s="246"/>
      <c r="NIC42" s="265"/>
      <c r="NID42" s="265"/>
      <c r="NIE42" s="265"/>
      <c r="NIF42" s="246"/>
      <c r="NIG42" s="265"/>
      <c r="NIH42" s="265"/>
      <c r="NII42" s="265"/>
      <c r="NIJ42" s="246"/>
      <c r="NIK42" s="265"/>
      <c r="NIL42" s="265"/>
      <c r="NIM42" s="265"/>
      <c r="NIN42" s="246"/>
      <c r="NIO42" s="265"/>
      <c r="NIP42" s="265"/>
      <c r="NIQ42" s="265"/>
      <c r="NIR42" s="246"/>
      <c r="NIS42" s="265"/>
      <c r="NIT42" s="265"/>
      <c r="NIU42" s="265"/>
      <c r="NIV42" s="246"/>
      <c r="NIW42" s="265"/>
      <c r="NIX42" s="265"/>
      <c r="NIY42" s="265"/>
      <c r="NIZ42" s="246"/>
      <c r="NJA42" s="265"/>
      <c r="NJB42" s="265"/>
      <c r="NJC42" s="265"/>
      <c r="NJD42" s="246"/>
      <c r="NJE42" s="265"/>
      <c r="NJF42" s="265"/>
      <c r="NJG42" s="265"/>
      <c r="NJH42" s="246"/>
      <c r="NJI42" s="265"/>
      <c r="NJJ42" s="265"/>
      <c r="NJK42" s="265"/>
      <c r="NJL42" s="246"/>
      <c r="NJM42" s="265"/>
      <c r="NJN42" s="265"/>
      <c r="NJO42" s="265"/>
      <c r="NJP42" s="246"/>
      <c r="NJQ42" s="265"/>
      <c r="NJR42" s="265"/>
      <c r="NJS42" s="265"/>
      <c r="NJT42" s="246"/>
      <c r="NJU42" s="265"/>
      <c r="NJV42" s="265"/>
      <c r="NJW42" s="265"/>
      <c r="NJX42" s="246"/>
      <c r="NJY42" s="265"/>
      <c r="NJZ42" s="265"/>
      <c r="NKA42" s="265"/>
      <c r="NKB42" s="246"/>
      <c r="NKC42" s="265"/>
      <c r="NKD42" s="265"/>
      <c r="NKE42" s="265"/>
      <c r="NKF42" s="246"/>
      <c r="NKG42" s="265"/>
      <c r="NKH42" s="265"/>
      <c r="NKI42" s="265"/>
      <c r="NKJ42" s="246"/>
      <c r="NKK42" s="265"/>
      <c r="NKL42" s="265"/>
      <c r="NKM42" s="265"/>
      <c r="NKN42" s="246"/>
      <c r="NKO42" s="265"/>
      <c r="NKP42" s="265"/>
      <c r="NKQ42" s="265"/>
      <c r="NKR42" s="246"/>
      <c r="NKS42" s="265"/>
      <c r="NKT42" s="265"/>
      <c r="NKU42" s="265"/>
      <c r="NKV42" s="246"/>
      <c r="NKW42" s="265"/>
      <c r="NKX42" s="265"/>
      <c r="NKY42" s="265"/>
      <c r="NKZ42" s="246"/>
      <c r="NLA42" s="265"/>
      <c r="NLB42" s="265"/>
      <c r="NLC42" s="265"/>
      <c r="NLD42" s="246"/>
      <c r="NLE42" s="265"/>
      <c r="NLF42" s="265"/>
      <c r="NLG42" s="265"/>
      <c r="NLH42" s="246"/>
      <c r="NLI42" s="265"/>
      <c r="NLJ42" s="265"/>
      <c r="NLK42" s="265"/>
      <c r="NLL42" s="246"/>
      <c r="NLM42" s="265"/>
      <c r="NLN42" s="265"/>
      <c r="NLO42" s="265"/>
      <c r="NLP42" s="246"/>
      <c r="NLQ42" s="265"/>
      <c r="NLR42" s="265"/>
      <c r="NLS42" s="265"/>
      <c r="NLT42" s="246"/>
      <c r="NLU42" s="265"/>
      <c r="NLV42" s="265"/>
      <c r="NLW42" s="265"/>
      <c r="NLX42" s="246"/>
      <c r="NLY42" s="265"/>
      <c r="NLZ42" s="265"/>
      <c r="NMA42" s="265"/>
      <c r="NMB42" s="246"/>
      <c r="NMC42" s="265"/>
      <c r="NMD42" s="265"/>
      <c r="NME42" s="265"/>
      <c r="NMF42" s="246"/>
      <c r="NMG42" s="265"/>
      <c r="NMH42" s="265"/>
      <c r="NMI42" s="265"/>
      <c r="NMJ42" s="246"/>
      <c r="NMK42" s="265"/>
      <c r="NML42" s="265"/>
      <c r="NMM42" s="265"/>
      <c r="NMN42" s="246"/>
      <c r="NMO42" s="265"/>
      <c r="NMP42" s="265"/>
      <c r="NMQ42" s="265"/>
      <c r="NMR42" s="246"/>
      <c r="NMS42" s="265"/>
      <c r="NMT42" s="265"/>
      <c r="NMU42" s="265"/>
      <c r="NMV42" s="246"/>
      <c r="NMW42" s="265"/>
      <c r="NMX42" s="265"/>
      <c r="NMY42" s="265"/>
      <c r="NMZ42" s="246"/>
      <c r="NNA42" s="265"/>
      <c r="NNB42" s="265"/>
      <c r="NNC42" s="265"/>
      <c r="NND42" s="246"/>
      <c r="NNE42" s="265"/>
      <c r="NNF42" s="265"/>
      <c r="NNG42" s="265"/>
      <c r="NNH42" s="246"/>
      <c r="NNI42" s="265"/>
      <c r="NNJ42" s="265"/>
      <c r="NNK42" s="265"/>
      <c r="NNL42" s="246"/>
      <c r="NNM42" s="265"/>
      <c r="NNN42" s="265"/>
      <c r="NNO42" s="265"/>
      <c r="NNP42" s="246"/>
      <c r="NNQ42" s="265"/>
      <c r="NNR42" s="265"/>
      <c r="NNS42" s="265"/>
      <c r="NNT42" s="246"/>
      <c r="NNU42" s="265"/>
      <c r="NNV42" s="265"/>
      <c r="NNW42" s="265"/>
      <c r="NNX42" s="246"/>
      <c r="NNY42" s="265"/>
      <c r="NNZ42" s="265"/>
      <c r="NOA42" s="265"/>
      <c r="NOB42" s="246"/>
      <c r="NOC42" s="265"/>
      <c r="NOD42" s="265"/>
      <c r="NOE42" s="265"/>
      <c r="NOF42" s="246"/>
      <c r="NOG42" s="265"/>
      <c r="NOH42" s="265"/>
      <c r="NOI42" s="265"/>
      <c r="NOJ42" s="246"/>
      <c r="NOK42" s="265"/>
      <c r="NOL42" s="265"/>
      <c r="NOM42" s="265"/>
      <c r="NON42" s="246"/>
      <c r="NOO42" s="265"/>
      <c r="NOP42" s="265"/>
      <c r="NOQ42" s="265"/>
      <c r="NOR42" s="246"/>
      <c r="NOS42" s="265"/>
      <c r="NOT42" s="265"/>
      <c r="NOU42" s="265"/>
      <c r="NOV42" s="246"/>
      <c r="NOW42" s="265"/>
      <c r="NOX42" s="265"/>
      <c r="NOY42" s="265"/>
      <c r="NOZ42" s="246"/>
      <c r="NPA42" s="265"/>
      <c r="NPB42" s="265"/>
      <c r="NPC42" s="265"/>
      <c r="NPD42" s="246"/>
      <c r="NPE42" s="265"/>
      <c r="NPF42" s="265"/>
      <c r="NPG42" s="265"/>
      <c r="NPH42" s="246"/>
      <c r="NPI42" s="265"/>
      <c r="NPJ42" s="265"/>
      <c r="NPK42" s="265"/>
      <c r="NPL42" s="246"/>
      <c r="NPM42" s="265"/>
      <c r="NPN42" s="265"/>
      <c r="NPO42" s="265"/>
      <c r="NPP42" s="246"/>
      <c r="NPQ42" s="265"/>
      <c r="NPR42" s="265"/>
      <c r="NPS42" s="265"/>
      <c r="NPT42" s="246"/>
      <c r="NPU42" s="265"/>
      <c r="NPV42" s="265"/>
      <c r="NPW42" s="265"/>
      <c r="NPX42" s="246"/>
      <c r="NPY42" s="265"/>
      <c r="NPZ42" s="265"/>
      <c r="NQA42" s="265"/>
      <c r="NQB42" s="246"/>
      <c r="NQC42" s="265"/>
      <c r="NQD42" s="265"/>
      <c r="NQE42" s="265"/>
      <c r="NQF42" s="246"/>
      <c r="NQG42" s="265"/>
      <c r="NQH42" s="265"/>
      <c r="NQI42" s="265"/>
      <c r="NQJ42" s="246"/>
      <c r="NQK42" s="265"/>
      <c r="NQL42" s="265"/>
      <c r="NQM42" s="265"/>
      <c r="NQN42" s="246"/>
      <c r="NQO42" s="265"/>
      <c r="NQP42" s="265"/>
      <c r="NQQ42" s="265"/>
      <c r="NQR42" s="246"/>
      <c r="NQS42" s="265"/>
      <c r="NQT42" s="265"/>
      <c r="NQU42" s="265"/>
      <c r="NQV42" s="246"/>
      <c r="NQW42" s="265"/>
      <c r="NQX42" s="265"/>
      <c r="NQY42" s="265"/>
      <c r="NQZ42" s="246"/>
      <c r="NRA42" s="265"/>
      <c r="NRB42" s="265"/>
      <c r="NRC42" s="265"/>
      <c r="NRD42" s="246"/>
      <c r="NRE42" s="265"/>
      <c r="NRF42" s="265"/>
      <c r="NRG42" s="265"/>
      <c r="NRH42" s="246"/>
      <c r="NRI42" s="265"/>
      <c r="NRJ42" s="265"/>
      <c r="NRK42" s="265"/>
      <c r="NRL42" s="246"/>
      <c r="NRM42" s="265"/>
      <c r="NRN42" s="265"/>
      <c r="NRO42" s="265"/>
      <c r="NRP42" s="246"/>
      <c r="NRQ42" s="265"/>
      <c r="NRR42" s="265"/>
      <c r="NRS42" s="265"/>
      <c r="NRT42" s="246"/>
      <c r="NRU42" s="265"/>
      <c r="NRV42" s="265"/>
      <c r="NRW42" s="265"/>
      <c r="NRX42" s="246"/>
      <c r="NRY42" s="265"/>
      <c r="NRZ42" s="265"/>
      <c r="NSA42" s="265"/>
      <c r="NSB42" s="246"/>
      <c r="NSC42" s="265"/>
      <c r="NSD42" s="265"/>
      <c r="NSE42" s="265"/>
      <c r="NSF42" s="246"/>
      <c r="NSG42" s="265"/>
      <c r="NSH42" s="265"/>
      <c r="NSI42" s="265"/>
      <c r="NSJ42" s="246"/>
      <c r="NSK42" s="265"/>
      <c r="NSL42" s="265"/>
      <c r="NSM42" s="265"/>
      <c r="NSN42" s="246"/>
      <c r="NSO42" s="265"/>
      <c r="NSP42" s="265"/>
      <c r="NSQ42" s="265"/>
      <c r="NSR42" s="246"/>
      <c r="NSS42" s="265"/>
      <c r="NST42" s="265"/>
      <c r="NSU42" s="265"/>
      <c r="NSV42" s="246"/>
      <c r="NSW42" s="265"/>
      <c r="NSX42" s="265"/>
      <c r="NSY42" s="265"/>
      <c r="NSZ42" s="246"/>
      <c r="NTA42" s="265"/>
      <c r="NTB42" s="265"/>
      <c r="NTC42" s="265"/>
      <c r="NTD42" s="246"/>
      <c r="NTE42" s="265"/>
      <c r="NTF42" s="265"/>
      <c r="NTG42" s="265"/>
      <c r="NTH42" s="246"/>
      <c r="NTI42" s="265"/>
      <c r="NTJ42" s="265"/>
      <c r="NTK42" s="265"/>
      <c r="NTL42" s="246"/>
      <c r="NTM42" s="265"/>
      <c r="NTN42" s="265"/>
      <c r="NTO42" s="265"/>
      <c r="NTP42" s="246"/>
      <c r="NTQ42" s="265"/>
      <c r="NTR42" s="265"/>
      <c r="NTS42" s="265"/>
      <c r="NTT42" s="246"/>
      <c r="NTU42" s="265"/>
      <c r="NTV42" s="265"/>
      <c r="NTW42" s="265"/>
      <c r="NTX42" s="246"/>
      <c r="NTY42" s="265"/>
      <c r="NTZ42" s="265"/>
      <c r="NUA42" s="265"/>
      <c r="NUB42" s="246"/>
      <c r="NUC42" s="265"/>
      <c r="NUD42" s="265"/>
      <c r="NUE42" s="265"/>
      <c r="NUF42" s="246"/>
      <c r="NUG42" s="265"/>
      <c r="NUH42" s="265"/>
      <c r="NUI42" s="265"/>
      <c r="NUJ42" s="246"/>
      <c r="NUK42" s="265"/>
      <c r="NUL42" s="265"/>
      <c r="NUM42" s="265"/>
      <c r="NUN42" s="246"/>
      <c r="NUO42" s="265"/>
      <c r="NUP42" s="265"/>
      <c r="NUQ42" s="265"/>
      <c r="NUR42" s="246"/>
      <c r="NUS42" s="265"/>
      <c r="NUT42" s="265"/>
      <c r="NUU42" s="265"/>
      <c r="NUV42" s="246"/>
      <c r="NUW42" s="265"/>
      <c r="NUX42" s="265"/>
      <c r="NUY42" s="265"/>
      <c r="NUZ42" s="246"/>
      <c r="NVA42" s="265"/>
      <c r="NVB42" s="265"/>
      <c r="NVC42" s="265"/>
      <c r="NVD42" s="246"/>
      <c r="NVE42" s="265"/>
      <c r="NVF42" s="265"/>
      <c r="NVG42" s="265"/>
      <c r="NVH42" s="246"/>
      <c r="NVI42" s="265"/>
      <c r="NVJ42" s="265"/>
      <c r="NVK42" s="265"/>
      <c r="NVL42" s="246"/>
      <c r="NVM42" s="265"/>
      <c r="NVN42" s="265"/>
      <c r="NVO42" s="265"/>
      <c r="NVP42" s="246"/>
      <c r="NVQ42" s="265"/>
      <c r="NVR42" s="265"/>
      <c r="NVS42" s="265"/>
      <c r="NVT42" s="246"/>
      <c r="NVU42" s="265"/>
      <c r="NVV42" s="265"/>
      <c r="NVW42" s="265"/>
      <c r="NVX42" s="246"/>
      <c r="NVY42" s="265"/>
      <c r="NVZ42" s="265"/>
      <c r="NWA42" s="265"/>
      <c r="NWB42" s="246"/>
      <c r="NWC42" s="265"/>
      <c r="NWD42" s="265"/>
      <c r="NWE42" s="265"/>
      <c r="NWF42" s="246"/>
      <c r="NWG42" s="265"/>
      <c r="NWH42" s="265"/>
      <c r="NWI42" s="265"/>
      <c r="NWJ42" s="246"/>
      <c r="NWK42" s="265"/>
      <c r="NWL42" s="265"/>
      <c r="NWM42" s="265"/>
      <c r="NWN42" s="246"/>
      <c r="NWO42" s="265"/>
      <c r="NWP42" s="265"/>
      <c r="NWQ42" s="265"/>
      <c r="NWR42" s="246"/>
      <c r="NWS42" s="265"/>
      <c r="NWT42" s="265"/>
      <c r="NWU42" s="265"/>
      <c r="NWV42" s="246"/>
      <c r="NWW42" s="265"/>
      <c r="NWX42" s="265"/>
      <c r="NWY42" s="265"/>
      <c r="NWZ42" s="246"/>
      <c r="NXA42" s="265"/>
      <c r="NXB42" s="265"/>
      <c r="NXC42" s="265"/>
      <c r="NXD42" s="246"/>
      <c r="NXE42" s="265"/>
      <c r="NXF42" s="265"/>
      <c r="NXG42" s="265"/>
      <c r="NXH42" s="246"/>
      <c r="NXI42" s="265"/>
      <c r="NXJ42" s="265"/>
      <c r="NXK42" s="265"/>
      <c r="NXL42" s="246"/>
      <c r="NXM42" s="265"/>
      <c r="NXN42" s="265"/>
      <c r="NXO42" s="265"/>
      <c r="NXP42" s="246"/>
      <c r="NXQ42" s="265"/>
      <c r="NXR42" s="265"/>
      <c r="NXS42" s="265"/>
      <c r="NXT42" s="246"/>
      <c r="NXU42" s="265"/>
      <c r="NXV42" s="265"/>
      <c r="NXW42" s="265"/>
      <c r="NXX42" s="246"/>
      <c r="NXY42" s="265"/>
      <c r="NXZ42" s="265"/>
      <c r="NYA42" s="265"/>
      <c r="NYB42" s="246"/>
      <c r="NYC42" s="265"/>
      <c r="NYD42" s="265"/>
      <c r="NYE42" s="265"/>
      <c r="NYF42" s="246"/>
      <c r="NYG42" s="265"/>
      <c r="NYH42" s="265"/>
      <c r="NYI42" s="265"/>
      <c r="NYJ42" s="246"/>
      <c r="NYK42" s="265"/>
      <c r="NYL42" s="265"/>
      <c r="NYM42" s="265"/>
      <c r="NYN42" s="246"/>
      <c r="NYO42" s="265"/>
      <c r="NYP42" s="265"/>
      <c r="NYQ42" s="265"/>
      <c r="NYR42" s="246"/>
      <c r="NYS42" s="265"/>
      <c r="NYT42" s="265"/>
      <c r="NYU42" s="265"/>
      <c r="NYV42" s="246"/>
      <c r="NYW42" s="265"/>
      <c r="NYX42" s="265"/>
      <c r="NYY42" s="265"/>
      <c r="NYZ42" s="246"/>
      <c r="NZA42" s="265"/>
      <c r="NZB42" s="265"/>
      <c r="NZC42" s="265"/>
      <c r="NZD42" s="246"/>
      <c r="NZE42" s="265"/>
      <c r="NZF42" s="265"/>
      <c r="NZG42" s="265"/>
      <c r="NZH42" s="246"/>
      <c r="NZI42" s="265"/>
      <c r="NZJ42" s="265"/>
      <c r="NZK42" s="265"/>
      <c r="NZL42" s="246"/>
      <c r="NZM42" s="265"/>
      <c r="NZN42" s="265"/>
      <c r="NZO42" s="265"/>
      <c r="NZP42" s="246"/>
      <c r="NZQ42" s="265"/>
      <c r="NZR42" s="265"/>
      <c r="NZS42" s="265"/>
      <c r="NZT42" s="246"/>
      <c r="NZU42" s="265"/>
      <c r="NZV42" s="265"/>
      <c r="NZW42" s="265"/>
      <c r="NZX42" s="246"/>
      <c r="NZY42" s="265"/>
      <c r="NZZ42" s="265"/>
      <c r="OAA42" s="265"/>
      <c r="OAB42" s="246"/>
      <c r="OAC42" s="265"/>
      <c r="OAD42" s="265"/>
      <c r="OAE42" s="265"/>
      <c r="OAF42" s="246"/>
      <c r="OAG42" s="265"/>
      <c r="OAH42" s="265"/>
      <c r="OAI42" s="265"/>
      <c r="OAJ42" s="246"/>
      <c r="OAK42" s="265"/>
      <c r="OAL42" s="265"/>
      <c r="OAM42" s="265"/>
      <c r="OAN42" s="246"/>
      <c r="OAO42" s="265"/>
      <c r="OAP42" s="265"/>
      <c r="OAQ42" s="265"/>
      <c r="OAR42" s="246"/>
      <c r="OAS42" s="265"/>
      <c r="OAT42" s="265"/>
      <c r="OAU42" s="265"/>
      <c r="OAV42" s="246"/>
      <c r="OAW42" s="265"/>
      <c r="OAX42" s="265"/>
      <c r="OAY42" s="265"/>
      <c r="OAZ42" s="246"/>
      <c r="OBA42" s="265"/>
      <c r="OBB42" s="265"/>
      <c r="OBC42" s="265"/>
      <c r="OBD42" s="246"/>
      <c r="OBE42" s="265"/>
      <c r="OBF42" s="265"/>
      <c r="OBG42" s="265"/>
      <c r="OBH42" s="246"/>
      <c r="OBI42" s="265"/>
      <c r="OBJ42" s="265"/>
      <c r="OBK42" s="265"/>
      <c r="OBL42" s="246"/>
      <c r="OBM42" s="265"/>
      <c r="OBN42" s="265"/>
      <c r="OBO42" s="265"/>
      <c r="OBP42" s="246"/>
      <c r="OBQ42" s="265"/>
      <c r="OBR42" s="265"/>
      <c r="OBS42" s="265"/>
      <c r="OBT42" s="246"/>
      <c r="OBU42" s="265"/>
      <c r="OBV42" s="265"/>
      <c r="OBW42" s="265"/>
      <c r="OBX42" s="246"/>
      <c r="OBY42" s="265"/>
      <c r="OBZ42" s="265"/>
      <c r="OCA42" s="265"/>
      <c r="OCB42" s="246"/>
      <c r="OCC42" s="265"/>
      <c r="OCD42" s="265"/>
      <c r="OCE42" s="265"/>
      <c r="OCF42" s="246"/>
      <c r="OCG42" s="265"/>
      <c r="OCH42" s="265"/>
      <c r="OCI42" s="265"/>
      <c r="OCJ42" s="246"/>
      <c r="OCK42" s="265"/>
      <c r="OCL42" s="265"/>
      <c r="OCM42" s="265"/>
      <c r="OCN42" s="246"/>
      <c r="OCO42" s="265"/>
      <c r="OCP42" s="265"/>
      <c r="OCQ42" s="265"/>
      <c r="OCR42" s="246"/>
      <c r="OCS42" s="265"/>
      <c r="OCT42" s="265"/>
      <c r="OCU42" s="265"/>
      <c r="OCV42" s="246"/>
      <c r="OCW42" s="265"/>
      <c r="OCX42" s="265"/>
      <c r="OCY42" s="265"/>
      <c r="OCZ42" s="246"/>
      <c r="ODA42" s="265"/>
      <c r="ODB42" s="265"/>
      <c r="ODC42" s="265"/>
      <c r="ODD42" s="246"/>
      <c r="ODE42" s="265"/>
      <c r="ODF42" s="265"/>
      <c r="ODG42" s="265"/>
      <c r="ODH42" s="246"/>
      <c r="ODI42" s="265"/>
      <c r="ODJ42" s="265"/>
      <c r="ODK42" s="265"/>
      <c r="ODL42" s="246"/>
      <c r="ODM42" s="265"/>
      <c r="ODN42" s="265"/>
      <c r="ODO42" s="265"/>
      <c r="ODP42" s="246"/>
      <c r="ODQ42" s="265"/>
      <c r="ODR42" s="265"/>
      <c r="ODS42" s="265"/>
      <c r="ODT42" s="246"/>
      <c r="ODU42" s="265"/>
      <c r="ODV42" s="265"/>
      <c r="ODW42" s="265"/>
      <c r="ODX42" s="246"/>
      <c r="ODY42" s="265"/>
      <c r="ODZ42" s="265"/>
      <c r="OEA42" s="265"/>
      <c r="OEB42" s="246"/>
      <c r="OEC42" s="265"/>
      <c r="OED42" s="265"/>
      <c r="OEE42" s="265"/>
      <c r="OEF42" s="246"/>
      <c r="OEG42" s="265"/>
      <c r="OEH42" s="265"/>
      <c r="OEI42" s="265"/>
      <c r="OEJ42" s="246"/>
      <c r="OEK42" s="265"/>
      <c r="OEL42" s="265"/>
      <c r="OEM42" s="265"/>
      <c r="OEN42" s="246"/>
      <c r="OEO42" s="265"/>
      <c r="OEP42" s="265"/>
      <c r="OEQ42" s="265"/>
      <c r="OER42" s="246"/>
      <c r="OES42" s="265"/>
      <c r="OET42" s="265"/>
      <c r="OEU42" s="265"/>
      <c r="OEV42" s="246"/>
      <c r="OEW42" s="265"/>
      <c r="OEX42" s="265"/>
      <c r="OEY42" s="265"/>
      <c r="OEZ42" s="246"/>
      <c r="OFA42" s="265"/>
      <c r="OFB42" s="265"/>
      <c r="OFC42" s="265"/>
      <c r="OFD42" s="246"/>
      <c r="OFE42" s="265"/>
      <c r="OFF42" s="265"/>
      <c r="OFG42" s="265"/>
      <c r="OFH42" s="246"/>
      <c r="OFI42" s="265"/>
      <c r="OFJ42" s="265"/>
      <c r="OFK42" s="265"/>
      <c r="OFL42" s="246"/>
      <c r="OFM42" s="265"/>
      <c r="OFN42" s="265"/>
      <c r="OFO42" s="265"/>
      <c r="OFP42" s="246"/>
      <c r="OFQ42" s="265"/>
      <c r="OFR42" s="265"/>
      <c r="OFS42" s="265"/>
      <c r="OFT42" s="246"/>
      <c r="OFU42" s="265"/>
      <c r="OFV42" s="265"/>
      <c r="OFW42" s="265"/>
      <c r="OFX42" s="246"/>
      <c r="OFY42" s="265"/>
      <c r="OFZ42" s="265"/>
      <c r="OGA42" s="265"/>
      <c r="OGB42" s="246"/>
      <c r="OGC42" s="265"/>
      <c r="OGD42" s="265"/>
      <c r="OGE42" s="265"/>
      <c r="OGF42" s="246"/>
      <c r="OGG42" s="265"/>
      <c r="OGH42" s="265"/>
      <c r="OGI42" s="265"/>
      <c r="OGJ42" s="246"/>
      <c r="OGK42" s="265"/>
      <c r="OGL42" s="265"/>
      <c r="OGM42" s="265"/>
      <c r="OGN42" s="246"/>
      <c r="OGO42" s="265"/>
      <c r="OGP42" s="265"/>
      <c r="OGQ42" s="265"/>
      <c r="OGR42" s="246"/>
      <c r="OGS42" s="265"/>
      <c r="OGT42" s="265"/>
      <c r="OGU42" s="265"/>
      <c r="OGV42" s="246"/>
      <c r="OGW42" s="265"/>
      <c r="OGX42" s="265"/>
      <c r="OGY42" s="265"/>
      <c r="OGZ42" s="246"/>
      <c r="OHA42" s="265"/>
      <c r="OHB42" s="265"/>
      <c r="OHC42" s="265"/>
      <c r="OHD42" s="246"/>
      <c r="OHE42" s="265"/>
      <c r="OHF42" s="265"/>
      <c r="OHG42" s="265"/>
      <c r="OHH42" s="246"/>
      <c r="OHI42" s="265"/>
      <c r="OHJ42" s="265"/>
      <c r="OHK42" s="265"/>
      <c r="OHL42" s="246"/>
      <c r="OHM42" s="265"/>
      <c r="OHN42" s="265"/>
      <c r="OHO42" s="265"/>
      <c r="OHP42" s="246"/>
      <c r="OHQ42" s="265"/>
      <c r="OHR42" s="265"/>
      <c r="OHS42" s="265"/>
      <c r="OHT42" s="246"/>
      <c r="OHU42" s="265"/>
      <c r="OHV42" s="265"/>
      <c r="OHW42" s="265"/>
      <c r="OHX42" s="246"/>
      <c r="OHY42" s="265"/>
      <c r="OHZ42" s="265"/>
      <c r="OIA42" s="265"/>
      <c r="OIB42" s="246"/>
      <c r="OIC42" s="265"/>
      <c r="OID42" s="265"/>
      <c r="OIE42" s="265"/>
      <c r="OIF42" s="246"/>
      <c r="OIG42" s="265"/>
      <c r="OIH42" s="265"/>
      <c r="OII42" s="265"/>
      <c r="OIJ42" s="246"/>
      <c r="OIK42" s="265"/>
      <c r="OIL42" s="265"/>
      <c r="OIM42" s="265"/>
      <c r="OIN42" s="246"/>
      <c r="OIO42" s="265"/>
      <c r="OIP42" s="265"/>
      <c r="OIQ42" s="265"/>
      <c r="OIR42" s="246"/>
      <c r="OIS42" s="265"/>
      <c r="OIT42" s="265"/>
      <c r="OIU42" s="265"/>
      <c r="OIV42" s="246"/>
      <c r="OIW42" s="265"/>
      <c r="OIX42" s="265"/>
      <c r="OIY42" s="265"/>
      <c r="OIZ42" s="246"/>
      <c r="OJA42" s="265"/>
      <c r="OJB42" s="265"/>
      <c r="OJC42" s="265"/>
      <c r="OJD42" s="246"/>
      <c r="OJE42" s="265"/>
      <c r="OJF42" s="265"/>
      <c r="OJG42" s="265"/>
      <c r="OJH42" s="246"/>
      <c r="OJI42" s="265"/>
      <c r="OJJ42" s="265"/>
      <c r="OJK42" s="265"/>
      <c r="OJL42" s="246"/>
      <c r="OJM42" s="265"/>
      <c r="OJN42" s="265"/>
      <c r="OJO42" s="265"/>
      <c r="OJP42" s="246"/>
      <c r="OJQ42" s="265"/>
      <c r="OJR42" s="265"/>
      <c r="OJS42" s="265"/>
      <c r="OJT42" s="246"/>
      <c r="OJU42" s="265"/>
      <c r="OJV42" s="265"/>
      <c r="OJW42" s="265"/>
      <c r="OJX42" s="246"/>
      <c r="OJY42" s="265"/>
      <c r="OJZ42" s="265"/>
      <c r="OKA42" s="265"/>
      <c r="OKB42" s="246"/>
      <c r="OKC42" s="265"/>
      <c r="OKD42" s="265"/>
      <c r="OKE42" s="265"/>
      <c r="OKF42" s="246"/>
      <c r="OKG42" s="265"/>
      <c r="OKH42" s="265"/>
      <c r="OKI42" s="265"/>
      <c r="OKJ42" s="246"/>
      <c r="OKK42" s="265"/>
      <c r="OKL42" s="265"/>
      <c r="OKM42" s="265"/>
      <c r="OKN42" s="246"/>
      <c r="OKO42" s="265"/>
      <c r="OKP42" s="265"/>
      <c r="OKQ42" s="265"/>
      <c r="OKR42" s="246"/>
      <c r="OKS42" s="265"/>
      <c r="OKT42" s="265"/>
      <c r="OKU42" s="265"/>
      <c r="OKV42" s="246"/>
      <c r="OKW42" s="265"/>
      <c r="OKX42" s="265"/>
      <c r="OKY42" s="265"/>
      <c r="OKZ42" s="246"/>
      <c r="OLA42" s="265"/>
      <c r="OLB42" s="265"/>
      <c r="OLC42" s="265"/>
      <c r="OLD42" s="246"/>
      <c r="OLE42" s="265"/>
      <c r="OLF42" s="265"/>
      <c r="OLG42" s="265"/>
      <c r="OLH42" s="246"/>
      <c r="OLI42" s="265"/>
      <c r="OLJ42" s="265"/>
      <c r="OLK42" s="265"/>
      <c r="OLL42" s="246"/>
      <c r="OLM42" s="265"/>
      <c r="OLN42" s="265"/>
      <c r="OLO42" s="265"/>
      <c r="OLP42" s="246"/>
      <c r="OLQ42" s="265"/>
      <c r="OLR42" s="265"/>
      <c r="OLS42" s="265"/>
      <c r="OLT42" s="246"/>
      <c r="OLU42" s="265"/>
      <c r="OLV42" s="265"/>
      <c r="OLW42" s="265"/>
      <c r="OLX42" s="246"/>
      <c r="OLY42" s="265"/>
      <c r="OLZ42" s="265"/>
      <c r="OMA42" s="265"/>
      <c r="OMB42" s="246"/>
      <c r="OMC42" s="265"/>
      <c r="OMD42" s="265"/>
      <c r="OME42" s="265"/>
      <c r="OMF42" s="246"/>
      <c r="OMG42" s="265"/>
      <c r="OMH42" s="265"/>
      <c r="OMI42" s="265"/>
      <c r="OMJ42" s="246"/>
      <c r="OMK42" s="265"/>
      <c r="OML42" s="265"/>
      <c r="OMM42" s="265"/>
      <c r="OMN42" s="246"/>
      <c r="OMO42" s="265"/>
      <c r="OMP42" s="265"/>
      <c r="OMQ42" s="265"/>
      <c r="OMR42" s="246"/>
      <c r="OMS42" s="265"/>
      <c r="OMT42" s="265"/>
      <c r="OMU42" s="265"/>
      <c r="OMV42" s="246"/>
      <c r="OMW42" s="265"/>
      <c r="OMX42" s="265"/>
      <c r="OMY42" s="265"/>
      <c r="OMZ42" s="246"/>
      <c r="ONA42" s="265"/>
      <c r="ONB42" s="265"/>
      <c r="ONC42" s="265"/>
      <c r="OND42" s="246"/>
      <c r="ONE42" s="265"/>
      <c r="ONF42" s="265"/>
      <c r="ONG42" s="265"/>
      <c r="ONH42" s="246"/>
      <c r="ONI42" s="265"/>
      <c r="ONJ42" s="265"/>
      <c r="ONK42" s="265"/>
      <c r="ONL42" s="246"/>
      <c r="ONM42" s="265"/>
      <c r="ONN42" s="265"/>
      <c r="ONO42" s="265"/>
      <c r="ONP42" s="246"/>
      <c r="ONQ42" s="265"/>
      <c r="ONR42" s="265"/>
      <c r="ONS42" s="265"/>
      <c r="ONT42" s="246"/>
      <c r="ONU42" s="265"/>
      <c r="ONV42" s="265"/>
      <c r="ONW42" s="265"/>
      <c r="ONX42" s="246"/>
      <c r="ONY42" s="265"/>
      <c r="ONZ42" s="265"/>
      <c r="OOA42" s="265"/>
      <c r="OOB42" s="246"/>
      <c r="OOC42" s="265"/>
      <c r="OOD42" s="265"/>
      <c r="OOE42" s="265"/>
      <c r="OOF42" s="246"/>
      <c r="OOG42" s="265"/>
      <c r="OOH42" s="265"/>
      <c r="OOI42" s="265"/>
      <c r="OOJ42" s="246"/>
      <c r="OOK42" s="265"/>
      <c r="OOL42" s="265"/>
      <c r="OOM42" s="265"/>
      <c r="OON42" s="246"/>
      <c r="OOO42" s="265"/>
      <c r="OOP42" s="265"/>
      <c r="OOQ42" s="265"/>
      <c r="OOR42" s="246"/>
      <c r="OOS42" s="265"/>
      <c r="OOT42" s="265"/>
      <c r="OOU42" s="265"/>
      <c r="OOV42" s="246"/>
      <c r="OOW42" s="265"/>
      <c r="OOX42" s="265"/>
      <c r="OOY42" s="265"/>
      <c r="OOZ42" s="246"/>
      <c r="OPA42" s="265"/>
      <c r="OPB42" s="265"/>
      <c r="OPC42" s="265"/>
      <c r="OPD42" s="246"/>
      <c r="OPE42" s="265"/>
      <c r="OPF42" s="265"/>
      <c r="OPG42" s="265"/>
      <c r="OPH42" s="246"/>
      <c r="OPI42" s="265"/>
      <c r="OPJ42" s="265"/>
      <c r="OPK42" s="265"/>
      <c r="OPL42" s="246"/>
      <c r="OPM42" s="265"/>
      <c r="OPN42" s="265"/>
      <c r="OPO42" s="265"/>
      <c r="OPP42" s="246"/>
      <c r="OPQ42" s="265"/>
      <c r="OPR42" s="265"/>
      <c r="OPS42" s="265"/>
      <c r="OPT42" s="246"/>
      <c r="OPU42" s="265"/>
      <c r="OPV42" s="265"/>
      <c r="OPW42" s="265"/>
      <c r="OPX42" s="246"/>
      <c r="OPY42" s="265"/>
      <c r="OPZ42" s="265"/>
      <c r="OQA42" s="265"/>
      <c r="OQB42" s="246"/>
      <c r="OQC42" s="265"/>
      <c r="OQD42" s="265"/>
      <c r="OQE42" s="265"/>
      <c r="OQF42" s="246"/>
      <c r="OQG42" s="265"/>
      <c r="OQH42" s="265"/>
      <c r="OQI42" s="265"/>
      <c r="OQJ42" s="246"/>
      <c r="OQK42" s="265"/>
      <c r="OQL42" s="265"/>
      <c r="OQM42" s="265"/>
      <c r="OQN42" s="246"/>
      <c r="OQO42" s="265"/>
      <c r="OQP42" s="265"/>
      <c r="OQQ42" s="265"/>
      <c r="OQR42" s="246"/>
      <c r="OQS42" s="265"/>
      <c r="OQT42" s="265"/>
      <c r="OQU42" s="265"/>
      <c r="OQV42" s="246"/>
      <c r="OQW42" s="265"/>
      <c r="OQX42" s="265"/>
      <c r="OQY42" s="265"/>
      <c r="OQZ42" s="246"/>
      <c r="ORA42" s="265"/>
      <c r="ORB42" s="265"/>
      <c r="ORC42" s="265"/>
      <c r="ORD42" s="246"/>
      <c r="ORE42" s="265"/>
      <c r="ORF42" s="265"/>
      <c r="ORG42" s="265"/>
      <c r="ORH42" s="246"/>
      <c r="ORI42" s="265"/>
      <c r="ORJ42" s="265"/>
      <c r="ORK42" s="265"/>
      <c r="ORL42" s="246"/>
      <c r="ORM42" s="265"/>
      <c r="ORN42" s="265"/>
      <c r="ORO42" s="265"/>
      <c r="ORP42" s="246"/>
      <c r="ORQ42" s="265"/>
      <c r="ORR42" s="265"/>
      <c r="ORS42" s="265"/>
      <c r="ORT42" s="246"/>
      <c r="ORU42" s="265"/>
      <c r="ORV42" s="265"/>
      <c r="ORW42" s="265"/>
      <c r="ORX42" s="246"/>
      <c r="ORY42" s="265"/>
      <c r="ORZ42" s="265"/>
      <c r="OSA42" s="265"/>
      <c r="OSB42" s="246"/>
      <c r="OSC42" s="265"/>
      <c r="OSD42" s="265"/>
      <c r="OSE42" s="265"/>
      <c r="OSF42" s="246"/>
      <c r="OSG42" s="265"/>
      <c r="OSH42" s="265"/>
      <c r="OSI42" s="265"/>
      <c r="OSJ42" s="246"/>
      <c r="OSK42" s="265"/>
      <c r="OSL42" s="265"/>
      <c r="OSM42" s="265"/>
      <c r="OSN42" s="246"/>
      <c r="OSO42" s="265"/>
      <c r="OSP42" s="265"/>
      <c r="OSQ42" s="265"/>
      <c r="OSR42" s="246"/>
      <c r="OSS42" s="265"/>
      <c r="OST42" s="265"/>
      <c r="OSU42" s="265"/>
      <c r="OSV42" s="246"/>
      <c r="OSW42" s="265"/>
      <c r="OSX42" s="265"/>
      <c r="OSY42" s="265"/>
      <c r="OSZ42" s="246"/>
      <c r="OTA42" s="265"/>
      <c r="OTB42" s="265"/>
      <c r="OTC42" s="265"/>
      <c r="OTD42" s="246"/>
      <c r="OTE42" s="265"/>
      <c r="OTF42" s="265"/>
      <c r="OTG42" s="265"/>
      <c r="OTH42" s="246"/>
      <c r="OTI42" s="265"/>
      <c r="OTJ42" s="265"/>
      <c r="OTK42" s="265"/>
      <c r="OTL42" s="246"/>
      <c r="OTM42" s="265"/>
      <c r="OTN42" s="265"/>
      <c r="OTO42" s="265"/>
      <c r="OTP42" s="246"/>
      <c r="OTQ42" s="265"/>
      <c r="OTR42" s="265"/>
      <c r="OTS42" s="265"/>
      <c r="OTT42" s="246"/>
      <c r="OTU42" s="265"/>
      <c r="OTV42" s="265"/>
      <c r="OTW42" s="265"/>
      <c r="OTX42" s="246"/>
      <c r="OTY42" s="265"/>
      <c r="OTZ42" s="265"/>
      <c r="OUA42" s="265"/>
      <c r="OUB42" s="246"/>
      <c r="OUC42" s="265"/>
      <c r="OUD42" s="265"/>
      <c r="OUE42" s="265"/>
      <c r="OUF42" s="246"/>
      <c r="OUG42" s="265"/>
      <c r="OUH42" s="265"/>
      <c r="OUI42" s="265"/>
      <c r="OUJ42" s="246"/>
      <c r="OUK42" s="265"/>
      <c r="OUL42" s="265"/>
      <c r="OUM42" s="265"/>
      <c r="OUN42" s="246"/>
      <c r="OUO42" s="265"/>
      <c r="OUP42" s="265"/>
      <c r="OUQ42" s="265"/>
      <c r="OUR42" s="246"/>
      <c r="OUS42" s="265"/>
      <c r="OUT42" s="265"/>
      <c r="OUU42" s="265"/>
      <c r="OUV42" s="246"/>
      <c r="OUW42" s="265"/>
      <c r="OUX42" s="265"/>
      <c r="OUY42" s="265"/>
      <c r="OUZ42" s="246"/>
      <c r="OVA42" s="265"/>
      <c r="OVB42" s="265"/>
      <c r="OVC42" s="265"/>
      <c r="OVD42" s="246"/>
      <c r="OVE42" s="265"/>
      <c r="OVF42" s="265"/>
      <c r="OVG42" s="265"/>
      <c r="OVH42" s="246"/>
      <c r="OVI42" s="265"/>
      <c r="OVJ42" s="265"/>
      <c r="OVK42" s="265"/>
      <c r="OVL42" s="246"/>
      <c r="OVM42" s="265"/>
      <c r="OVN42" s="265"/>
      <c r="OVO42" s="265"/>
      <c r="OVP42" s="246"/>
      <c r="OVQ42" s="265"/>
      <c r="OVR42" s="265"/>
      <c r="OVS42" s="265"/>
      <c r="OVT42" s="246"/>
      <c r="OVU42" s="265"/>
      <c r="OVV42" s="265"/>
      <c r="OVW42" s="265"/>
      <c r="OVX42" s="246"/>
      <c r="OVY42" s="265"/>
      <c r="OVZ42" s="265"/>
      <c r="OWA42" s="265"/>
      <c r="OWB42" s="246"/>
      <c r="OWC42" s="265"/>
      <c r="OWD42" s="265"/>
      <c r="OWE42" s="265"/>
      <c r="OWF42" s="246"/>
      <c r="OWG42" s="265"/>
      <c r="OWH42" s="265"/>
      <c r="OWI42" s="265"/>
      <c r="OWJ42" s="246"/>
      <c r="OWK42" s="265"/>
      <c r="OWL42" s="265"/>
      <c r="OWM42" s="265"/>
      <c r="OWN42" s="246"/>
      <c r="OWO42" s="265"/>
      <c r="OWP42" s="265"/>
      <c r="OWQ42" s="265"/>
      <c r="OWR42" s="246"/>
      <c r="OWS42" s="265"/>
      <c r="OWT42" s="265"/>
      <c r="OWU42" s="265"/>
      <c r="OWV42" s="246"/>
      <c r="OWW42" s="265"/>
      <c r="OWX42" s="265"/>
      <c r="OWY42" s="265"/>
      <c r="OWZ42" s="246"/>
      <c r="OXA42" s="265"/>
      <c r="OXB42" s="265"/>
      <c r="OXC42" s="265"/>
      <c r="OXD42" s="246"/>
      <c r="OXE42" s="265"/>
      <c r="OXF42" s="265"/>
      <c r="OXG42" s="265"/>
      <c r="OXH42" s="246"/>
      <c r="OXI42" s="265"/>
      <c r="OXJ42" s="265"/>
      <c r="OXK42" s="265"/>
      <c r="OXL42" s="246"/>
      <c r="OXM42" s="265"/>
      <c r="OXN42" s="265"/>
      <c r="OXO42" s="265"/>
      <c r="OXP42" s="246"/>
      <c r="OXQ42" s="265"/>
      <c r="OXR42" s="265"/>
      <c r="OXS42" s="265"/>
      <c r="OXT42" s="246"/>
      <c r="OXU42" s="265"/>
      <c r="OXV42" s="265"/>
      <c r="OXW42" s="265"/>
      <c r="OXX42" s="246"/>
      <c r="OXY42" s="265"/>
      <c r="OXZ42" s="265"/>
      <c r="OYA42" s="265"/>
      <c r="OYB42" s="246"/>
      <c r="OYC42" s="265"/>
      <c r="OYD42" s="265"/>
      <c r="OYE42" s="265"/>
      <c r="OYF42" s="246"/>
      <c r="OYG42" s="265"/>
      <c r="OYH42" s="265"/>
      <c r="OYI42" s="265"/>
      <c r="OYJ42" s="246"/>
      <c r="OYK42" s="265"/>
      <c r="OYL42" s="265"/>
      <c r="OYM42" s="265"/>
      <c r="OYN42" s="246"/>
      <c r="OYO42" s="265"/>
      <c r="OYP42" s="265"/>
      <c r="OYQ42" s="265"/>
      <c r="OYR42" s="246"/>
      <c r="OYS42" s="265"/>
      <c r="OYT42" s="265"/>
      <c r="OYU42" s="265"/>
      <c r="OYV42" s="246"/>
      <c r="OYW42" s="265"/>
      <c r="OYX42" s="265"/>
      <c r="OYY42" s="265"/>
      <c r="OYZ42" s="246"/>
      <c r="OZA42" s="265"/>
      <c r="OZB42" s="265"/>
      <c r="OZC42" s="265"/>
      <c r="OZD42" s="246"/>
      <c r="OZE42" s="265"/>
      <c r="OZF42" s="265"/>
      <c r="OZG42" s="265"/>
      <c r="OZH42" s="246"/>
      <c r="OZI42" s="265"/>
      <c r="OZJ42" s="265"/>
      <c r="OZK42" s="265"/>
      <c r="OZL42" s="246"/>
      <c r="OZM42" s="265"/>
      <c r="OZN42" s="265"/>
      <c r="OZO42" s="265"/>
      <c r="OZP42" s="246"/>
      <c r="OZQ42" s="265"/>
      <c r="OZR42" s="265"/>
      <c r="OZS42" s="265"/>
      <c r="OZT42" s="246"/>
      <c r="OZU42" s="265"/>
      <c r="OZV42" s="265"/>
      <c r="OZW42" s="265"/>
      <c r="OZX42" s="246"/>
      <c r="OZY42" s="265"/>
      <c r="OZZ42" s="265"/>
      <c r="PAA42" s="265"/>
      <c r="PAB42" s="246"/>
      <c r="PAC42" s="265"/>
      <c r="PAD42" s="265"/>
      <c r="PAE42" s="265"/>
      <c r="PAF42" s="246"/>
      <c r="PAG42" s="265"/>
      <c r="PAH42" s="265"/>
      <c r="PAI42" s="265"/>
      <c r="PAJ42" s="246"/>
      <c r="PAK42" s="265"/>
      <c r="PAL42" s="265"/>
      <c r="PAM42" s="265"/>
      <c r="PAN42" s="246"/>
      <c r="PAO42" s="265"/>
      <c r="PAP42" s="265"/>
      <c r="PAQ42" s="265"/>
      <c r="PAR42" s="246"/>
      <c r="PAS42" s="265"/>
      <c r="PAT42" s="265"/>
      <c r="PAU42" s="265"/>
      <c r="PAV42" s="246"/>
      <c r="PAW42" s="265"/>
      <c r="PAX42" s="265"/>
      <c r="PAY42" s="265"/>
      <c r="PAZ42" s="246"/>
      <c r="PBA42" s="265"/>
      <c r="PBB42" s="265"/>
      <c r="PBC42" s="265"/>
      <c r="PBD42" s="246"/>
      <c r="PBE42" s="265"/>
      <c r="PBF42" s="265"/>
      <c r="PBG42" s="265"/>
      <c r="PBH42" s="246"/>
      <c r="PBI42" s="265"/>
      <c r="PBJ42" s="265"/>
      <c r="PBK42" s="265"/>
      <c r="PBL42" s="246"/>
      <c r="PBM42" s="265"/>
      <c r="PBN42" s="265"/>
      <c r="PBO42" s="265"/>
      <c r="PBP42" s="246"/>
      <c r="PBQ42" s="265"/>
      <c r="PBR42" s="265"/>
      <c r="PBS42" s="265"/>
      <c r="PBT42" s="246"/>
      <c r="PBU42" s="265"/>
      <c r="PBV42" s="265"/>
      <c r="PBW42" s="265"/>
      <c r="PBX42" s="246"/>
      <c r="PBY42" s="265"/>
      <c r="PBZ42" s="265"/>
      <c r="PCA42" s="265"/>
      <c r="PCB42" s="246"/>
      <c r="PCC42" s="265"/>
      <c r="PCD42" s="265"/>
      <c r="PCE42" s="265"/>
      <c r="PCF42" s="246"/>
      <c r="PCG42" s="265"/>
      <c r="PCH42" s="265"/>
      <c r="PCI42" s="265"/>
      <c r="PCJ42" s="246"/>
      <c r="PCK42" s="265"/>
      <c r="PCL42" s="265"/>
      <c r="PCM42" s="265"/>
      <c r="PCN42" s="246"/>
      <c r="PCO42" s="265"/>
      <c r="PCP42" s="265"/>
      <c r="PCQ42" s="265"/>
      <c r="PCR42" s="246"/>
      <c r="PCS42" s="265"/>
      <c r="PCT42" s="265"/>
      <c r="PCU42" s="265"/>
      <c r="PCV42" s="246"/>
      <c r="PCW42" s="265"/>
      <c r="PCX42" s="265"/>
      <c r="PCY42" s="265"/>
      <c r="PCZ42" s="246"/>
      <c r="PDA42" s="265"/>
      <c r="PDB42" s="265"/>
      <c r="PDC42" s="265"/>
      <c r="PDD42" s="246"/>
      <c r="PDE42" s="265"/>
      <c r="PDF42" s="265"/>
      <c r="PDG42" s="265"/>
      <c r="PDH42" s="246"/>
      <c r="PDI42" s="265"/>
      <c r="PDJ42" s="265"/>
      <c r="PDK42" s="265"/>
      <c r="PDL42" s="246"/>
      <c r="PDM42" s="265"/>
      <c r="PDN42" s="265"/>
      <c r="PDO42" s="265"/>
      <c r="PDP42" s="246"/>
      <c r="PDQ42" s="265"/>
      <c r="PDR42" s="265"/>
      <c r="PDS42" s="265"/>
      <c r="PDT42" s="246"/>
      <c r="PDU42" s="265"/>
      <c r="PDV42" s="265"/>
      <c r="PDW42" s="265"/>
      <c r="PDX42" s="246"/>
      <c r="PDY42" s="265"/>
      <c r="PDZ42" s="265"/>
      <c r="PEA42" s="265"/>
      <c r="PEB42" s="246"/>
      <c r="PEC42" s="265"/>
      <c r="PED42" s="265"/>
      <c r="PEE42" s="265"/>
      <c r="PEF42" s="246"/>
      <c r="PEG42" s="265"/>
      <c r="PEH42" s="265"/>
      <c r="PEI42" s="265"/>
      <c r="PEJ42" s="246"/>
      <c r="PEK42" s="265"/>
      <c r="PEL42" s="265"/>
      <c r="PEM42" s="265"/>
      <c r="PEN42" s="246"/>
      <c r="PEO42" s="265"/>
      <c r="PEP42" s="265"/>
      <c r="PEQ42" s="265"/>
      <c r="PER42" s="246"/>
      <c r="PES42" s="265"/>
      <c r="PET42" s="265"/>
      <c r="PEU42" s="265"/>
      <c r="PEV42" s="246"/>
      <c r="PEW42" s="265"/>
      <c r="PEX42" s="265"/>
      <c r="PEY42" s="265"/>
      <c r="PEZ42" s="246"/>
      <c r="PFA42" s="265"/>
      <c r="PFB42" s="265"/>
      <c r="PFC42" s="265"/>
      <c r="PFD42" s="246"/>
      <c r="PFE42" s="265"/>
      <c r="PFF42" s="265"/>
      <c r="PFG42" s="265"/>
      <c r="PFH42" s="246"/>
      <c r="PFI42" s="265"/>
      <c r="PFJ42" s="265"/>
      <c r="PFK42" s="265"/>
      <c r="PFL42" s="246"/>
      <c r="PFM42" s="265"/>
      <c r="PFN42" s="265"/>
      <c r="PFO42" s="265"/>
      <c r="PFP42" s="246"/>
      <c r="PFQ42" s="265"/>
      <c r="PFR42" s="265"/>
      <c r="PFS42" s="265"/>
      <c r="PFT42" s="246"/>
      <c r="PFU42" s="265"/>
      <c r="PFV42" s="265"/>
      <c r="PFW42" s="265"/>
      <c r="PFX42" s="246"/>
      <c r="PFY42" s="265"/>
      <c r="PFZ42" s="265"/>
      <c r="PGA42" s="265"/>
      <c r="PGB42" s="246"/>
      <c r="PGC42" s="265"/>
      <c r="PGD42" s="265"/>
      <c r="PGE42" s="265"/>
      <c r="PGF42" s="246"/>
      <c r="PGG42" s="265"/>
      <c r="PGH42" s="265"/>
      <c r="PGI42" s="265"/>
      <c r="PGJ42" s="246"/>
      <c r="PGK42" s="265"/>
      <c r="PGL42" s="265"/>
      <c r="PGM42" s="265"/>
      <c r="PGN42" s="246"/>
      <c r="PGO42" s="265"/>
      <c r="PGP42" s="265"/>
      <c r="PGQ42" s="265"/>
      <c r="PGR42" s="246"/>
      <c r="PGS42" s="265"/>
      <c r="PGT42" s="265"/>
      <c r="PGU42" s="265"/>
      <c r="PGV42" s="246"/>
      <c r="PGW42" s="265"/>
      <c r="PGX42" s="265"/>
      <c r="PGY42" s="265"/>
      <c r="PGZ42" s="246"/>
      <c r="PHA42" s="265"/>
      <c r="PHB42" s="265"/>
      <c r="PHC42" s="265"/>
      <c r="PHD42" s="246"/>
      <c r="PHE42" s="265"/>
      <c r="PHF42" s="265"/>
      <c r="PHG42" s="265"/>
      <c r="PHH42" s="246"/>
      <c r="PHI42" s="265"/>
      <c r="PHJ42" s="265"/>
      <c r="PHK42" s="265"/>
      <c r="PHL42" s="246"/>
      <c r="PHM42" s="265"/>
      <c r="PHN42" s="265"/>
      <c r="PHO42" s="265"/>
      <c r="PHP42" s="246"/>
      <c r="PHQ42" s="265"/>
      <c r="PHR42" s="265"/>
      <c r="PHS42" s="265"/>
      <c r="PHT42" s="246"/>
      <c r="PHU42" s="265"/>
      <c r="PHV42" s="265"/>
      <c r="PHW42" s="265"/>
      <c r="PHX42" s="246"/>
      <c r="PHY42" s="265"/>
      <c r="PHZ42" s="265"/>
      <c r="PIA42" s="265"/>
      <c r="PIB42" s="246"/>
      <c r="PIC42" s="265"/>
      <c r="PID42" s="265"/>
      <c r="PIE42" s="265"/>
      <c r="PIF42" s="246"/>
      <c r="PIG42" s="265"/>
      <c r="PIH42" s="265"/>
      <c r="PII42" s="265"/>
      <c r="PIJ42" s="246"/>
      <c r="PIK42" s="265"/>
      <c r="PIL42" s="265"/>
      <c r="PIM42" s="265"/>
      <c r="PIN42" s="246"/>
      <c r="PIO42" s="265"/>
      <c r="PIP42" s="265"/>
      <c r="PIQ42" s="265"/>
      <c r="PIR42" s="246"/>
      <c r="PIS42" s="265"/>
      <c r="PIT42" s="265"/>
      <c r="PIU42" s="265"/>
      <c r="PIV42" s="246"/>
      <c r="PIW42" s="265"/>
      <c r="PIX42" s="265"/>
      <c r="PIY42" s="265"/>
      <c r="PIZ42" s="246"/>
      <c r="PJA42" s="265"/>
      <c r="PJB42" s="265"/>
      <c r="PJC42" s="265"/>
      <c r="PJD42" s="246"/>
      <c r="PJE42" s="265"/>
      <c r="PJF42" s="265"/>
      <c r="PJG42" s="265"/>
      <c r="PJH42" s="246"/>
      <c r="PJI42" s="265"/>
      <c r="PJJ42" s="265"/>
      <c r="PJK42" s="265"/>
      <c r="PJL42" s="246"/>
      <c r="PJM42" s="265"/>
      <c r="PJN42" s="265"/>
      <c r="PJO42" s="265"/>
      <c r="PJP42" s="246"/>
      <c r="PJQ42" s="265"/>
      <c r="PJR42" s="265"/>
      <c r="PJS42" s="265"/>
      <c r="PJT42" s="246"/>
      <c r="PJU42" s="265"/>
      <c r="PJV42" s="265"/>
      <c r="PJW42" s="265"/>
      <c r="PJX42" s="246"/>
      <c r="PJY42" s="265"/>
      <c r="PJZ42" s="265"/>
      <c r="PKA42" s="265"/>
      <c r="PKB42" s="246"/>
      <c r="PKC42" s="265"/>
      <c r="PKD42" s="265"/>
      <c r="PKE42" s="265"/>
      <c r="PKF42" s="246"/>
      <c r="PKG42" s="265"/>
      <c r="PKH42" s="265"/>
      <c r="PKI42" s="265"/>
      <c r="PKJ42" s="246"/>
      <c r="PKK42" s="265"/>
      <c r="PKL42" s="265"/>
      <c r="PKM42" s="265"/>
      <c r="PKN42" s="246"/>
      <c r="PKO42" s="265"/>
      <c r="PKP42" s="265"/>
      <c r="PKQ42" s="265"/>
      <c r="PKR42" s="246"/>
      <c r="PKS42" s="265"/>
      <c r="PKT42" s="265"/>
      <c r="PKU42" s="265"/>
      <c r="PKV42" s="246"/>
      <c r="PKW42" s="265"/>
      <c r="PKX42" s="265"/>
      <c r="PKY42" s="265"/>
      <c r="PKZ42" s="246"/>
      <c r="PLA42" s="265"/>
      <c r="PLB42" s="265"/>
      <c r="PLC42" s="265"/>
      <c r="PLD42" s="246"/>
      <c r="PLE42" s="265"/>
      <c r="PLF42" s="265"/>
      <c r="PLG42" s="265"/>
      <c r="PLH42" s="246"/>
      <c r="PLI42" s="265"/>
      <c r="PLJ42" s="265"/>
      <c r="PLK42" s="265"/>
      <c r="PLL42" s="246"/>
      <c r="PLM42" s="265"/>
      <c r="PLN42" s="265"/>
      <c r="PLO42" s="265"/>
      <c r="PLP42" s="246"/>
      <c r="PLQ42" s="265"/>
      <c r="PLR42" s="265"/>
      <c r="PLS42" s="265"/>
      <c r="PLT42" s="246"/>
      <c r="PLU42" s="265"/>
      <c r="PLV42" s="265"/>
      <c r="PLW42" s="265"/>
      <c r="PLX42" s="246"/>
      <c r="PLY42" s="265"/>
      <c r="PLZ42" s="265"/>
      <c r="PMA42" s="265"/>
      <c r="PMB42" s="246"/>
      <c r="PMC42" s="265"/>
      <c r="PMD42" s="265"/>
      <c r="PME42" s="265"/>
      <c r="PMF42" s="246"/>
      <c r="PMG42" s="265"/>
      <c r="PMH42" s="265"/>
      <c r="PMI42" s="265"/>
      <c r="PMJ42" s="246"/>
      <c r="PMK42" s="265"/>
      <c r="PML42" s="265"/>
      <c r="PMM42" s="265"/>
      <c r="PMN42" s="246"/>
      <c r="PMO42" s="265"/>
      <c r="PMP42" s="265"/>
      <c r="PMQ42" s="265"/>
      <c r="PMR42" s="246"/>
      <c r="PMS42" s="265"/>
      <c r="PMT42" s="265"/>
      <c r="PMU42" s="265"/>
      <c r="PMV42" s="246"/>
      <c r="PMW42" s="265"/>
      <c r="PMX42" s="265"/>
      <c r="PMY42" s="265"/>
      <c r="PMZ42" s="246"/>
      <c r="PNA42" s="265"/>
      <c r="PNB42" s="265"/>
      <c r="PNC42" s="265"/>
      <c r="PND42" s="246"/>
      <c r="PNE42" s="265"/>
      <c r="PNF42" s="265"/>
      <c r="PNG42" s="265"/>
      <c r="PNH42" s="246"/>
      <c r="PNI42" s="265"/>
      <c r="PNJ42" s="265"/>
      <c r="PNK42" s="265"/>
      <c r="PNL42" s="246"/>
      <c r="PNM42" s="265"/>
      <c r="PNN42" s="265"/>
      <c r="PNO42" s="265"/>
      <c r="PNP42" s="246"/>
      <c r="PNQ42" s="265"/>
      <c r="PNR42" s="265"/>
      <c r="PNS42" s="265"/>
      <c r="PNT42" s="246"/>
      <c r="PNU42" s="265"/>
      <c r="PNV42" s="265"/>
      <c r="PNW42" s="265"/>
      <c r="PNX42" s="246"/>
      <c r="PNY42" s="265"/>
      <c r="PNZ42" s="265"/>
      <c r="POA42" s="265"/>
      <c r="POB42" s="246"/>
      <c r="POC42" s="265"/>
      <c r="POD42" s="265"/>
      <c r="POE42" s="265"/>
      <c r="POF42" s="246"/>
      <c r="POG42" s="265"/>
      <c r="POH42" s="265"/>
      <c r="POI42" s="265"/>
      <c r="POJ42" s="246"/>
      <c r="POK42" s="265"/>
      <c r="POL42" s="265"/>
      <c r="POM42" s="265"/>
      <c r="PON42" s="246"/>
      <c r="POO42" s="265"/>
      <c r="POP42" s="265"/>
      <c r="POQ42" s="265"/>
      <c r="POR42" s="246"/>
      <c r="POS42" s="265"/>
      <c r="POT42" s="265"/>
      <c r="POU42" s="265"/>
      <c r="POV42" s="246"/>
      <c r="POW42" s="265"/>
      <c r="POX42" s="265"/>
      <c r="POY42" s="265"/>
      <c r="POZ42" s="246"/>
      <c r="PPA42" s="265"/>
      <c r="PPB42" s="265"/>
      <c r="PPC42" s="265"/>
      <c r="PPD42" s="246"/>
      <c r="PPE42" s="265"/>
      <c r="PPF42" s="265"/>
      <c r="PPG42" s="265"/>
      <c r="PPH42" s="246"/>
      <c r="PPI42" s="265"/>
      <c r="PPJ42" s="265"/>
      <c r="PPK42" s="265"/>
      <c r="PPL42" s="246"/>
      <c r="PPM42" s="265"/>
      <c r="PPN42" s="265"/>
      <c r="PPO42" s="265"/>
      <c r="PPP42" s="246"/>
      <c r="PPQ42" s="265"/>
      <c r="PPR42" s="265"/>
      <c r="PPS42" s="265"/>
      <c r="PPT42" s="246"/>
      <c r="PPU42" s="265"/>
      <c r="PPV42" s="265"/>
      <c r="PPW42" s="265"/>
      <c r="PPX42" s="246"/>
      <c r="PPY42" s="265"/>
      <c r="PPZ42" s="265"/>
      <c r="PQA42" s="265"/>
      <c r="PQB42" s="246"/>
      <c r="PQC42" s="265"/>
      <c r="PQD42" s="265"/>
      <c r="PQE42" s="265"/>
      <c r="PQF42" s="246"/>
      <c r="PQG42" s="265"/>
      <c r="PQH42" s="265"/>
      <c r="PQI42" s="265"/>
      <c r="PQJ42" s="246"/>
      <c r="PQK42" s="265"/>
      <c r="PQL42" s="265"/>
      <c r="PQM42" s="265"/>
      <c r="PQN42" s="246"/>
      <c r="PQO42" s="265"/>
      <c r="PQP42" s="265"/>
      <c r="PQQ42" s="265"/>
      <c r="PQR42" s="246"/>
      <c r="PQS42" s="265"/>
      <c r="PQT42" s="265"/>
      <c r="PQU42" s="265"/>
      <c r="PQV42" s="246"/>
      <c r="PQW42" s="265"/>
      <c r="PQX42" s="265"/>
      <c r="PQY42" s="265"/>
      <c r="PQZ42" s="246"/>
      <c r="PRA42" s="265"/>
      <c r="PRB42" s="265"/>
      <c r="PRC42" s="265"/>
      <c r="PRD42" s="246"/>
      <c r="PRE42" s="265"/>
      <c r="PRF42" s="265"/>
      <c r="PRG42" s="265"/>
      <c r="PRH42" s="246"/>
      <c r="PRI42" s="265"/>
      <c r="PRJ42" s="265"/>
      <c r="PRK42" s="265"/>
      <c r="PRL42" s="246"/>
      <c r="PRM42" s="265"/>
      <c r="PRN42" s="265"/>
      <c r="PRO42" s="265"/>
      <c r="PRP42" s="246"/>
      <c r="PRQ42" s="265"/>
      <c r="PRR42" s="265"/>
      <c r="PRS42" s="265"/>
      <c r="PRT42" s="246"/>
      <c r="PRU42" s="265"/>
      <c r="PRV42" s="265"/>
      <c r="PRW42" s="265"/>
      <c r="PRX42" s="246"/>
      <c r="PRY42" s="265"/>
      <c r="PRZ42" s="265"/>
      <c r="PSA42" s="265"/>
      <c r="PSB42" s="246"/>
      <c r="PSC42" s="265"/>
      <c r="PSD42" s="265"/>
      <c r="PSE42" s="265"/>
      <c r="PSF42" s="246"/>
      <c r="PSG42" s="265"/>
      <c r="PSH42" s="265"/>
      <c r="PSI42" s="265"/>
      <c r="PSJ42" s="246"/>
      <c r="PSK42" s="265"/>
      <c r="PSL42" s="265"/>
      <c r="PSM42" s="265"/>
      <c r="PSN42" s="246"/>
      <c r="PSO42" s="265"/>
      <c r="PSP42" s="265"/>
      <c r="PSQ42" s="265"/>
      <c r="PSR42" s="246"/>
      <c r="PSS42" s="265"/>
      <c r="PST42" s="265"/>
      <c r="PSU42" s="265"/>
      <c r="PSV42" s="246"/>
      <c r="PSW42" s="265"/>
      <c r="PSX42" s="265"/>
      <c r="PSY42" s="265"/>
      <c r="PSZ42" s="246"/>
      <c r="PTA42" s="265"/>
      <c r="PTB42" s="265"/>
      <c r="PTC42" s="265"/>
      <c r="PTD42" s="246"/>
      <c r="PTE42" s="265"/>
      <c r="PTF42" s="265"/>
      <c r="PTG42" s="265"/>
      <c r="PTH42" s="246"/>
      <c r="PTI42" s="265"/>
      <c r="PTJ42" s="265"/>
      <c r="PTK42" s="265"/>
      <c r="PTL42" s="246"/>
      <c r="PTM42" s="265"/>
      <c r="PTN42" s="265"/>
      <c r="PTO42" s="265"/>
      <c r="PTP42" s="246"/>
      <c r="PTQ42" s="265"/>
      <c r="PTR42" s="265"/>
      <c r="PTS42" s="265"/>
      <c r="PTT42" s="246"/>
      <c r="PTU42" s="265"/>
      <c r="PTV42" s="265"/>
      <c r="PTW42" s="265"/>
      <c r="PTX42" s="246"/>
      <c r="PTY42" s="265"/>
      <c r="PTZ42" s="265"/>
      <c r="PUA42" s="265"/>
      <c r="PUB42" s="246"/>
      <c r="PUC42" s="265"/>
      <c r="PUD42" s="265"/>
      <c r="PUE42" s="265"/>
      <c r="PUF42" s="246"/>
      <c r="PUG42" s="265"/>
      <c r="PUH42" s="265"/>
      <c r="PUI42" s="265"/>
      <c r="PUJ42" s="246"/>
      <c r="PUK42" s="265"/>
      <c r="PUL42" s="265"/>
      <c r="PUM42" s="265"/>
      <c r="PUN42" s="246"/>
      <c r="PUO42" s="265"/>
      <c r="PUP42" s="265"/>
      <c r="PUQ42" s="265"/>
      <c r="PUR42" s="246"/>
      <c r="PUS42" s="265"/>
      <c r="PUT42" s="265"/>
      <c r="PUU42" s="265"/>
      <c r="PUV42" s="246"/>
      <c r="PUW42" s="265"/>
      <c r="PUX42" s="265"/>
      <c r="PUY42" s="265"/>
      <c r="PUZ42" s="246"/>
      <c r="PVA42" s="265"/>
      <c r="PVB42" s="265"/>
      <c r="PVC42" s="265"/>
      <c r="PVD42" s="246"/>
      <c r="PVE42" s="265"/>
      <c r="PVF42" s="265"/>
      <c r="PVG42" s="265"/>
      <c r="PVH42" s="246"/>
      <c r="PVI42" s="265"/>
      <c r="PVJ42" s="265"/>
      <c r="PVK42" s="265"/>
      <c r="PVL42" s="246"/>
      <c r="PVM42" s="265"/>
      <c r="PVN42" s="265"/>
      <c r="PVO42" s="265"/>
      <c r="PVP42" s="246"/>
      <c r="PVQ42" s="265"/>
      <c r="PVR42" s="265"/>
      <c r="PVS42" s="265"/>
      <c r="PVT42" s="246"/>
      <c r="PVU42" s="265"/>
      <c r="PVV42" s="265"/>
      <c r="PVW42" s="265"/>
      <c r="PVX42" s="246"/>
      <c r="PVY42" s="265"/>
      <c r="PVZ42" s="265"/>
      <c r="PWA42" s="265"/>
      <c r="PWB42" s="246"/>
      <c r="PWC42" s="265"/>
      <c r="PWD42" s="265"/>
      <c r="PWE42" s="265"/>
      <c r="PWF42" s="246"/>
      <c r="PWG42" s="265"/>
      <c r="PWH42" s="265"/>
      <c r="PWI42" s="265"/>
      <c r="PWJ42" s="246"/>
      <c r="PWK42" s="265"/>
      <c r="PWL42" s="265"/>
      <c r="PWM42" s="265"/>
      <c r="PWN42" s="246"/>
      <c r="PWO42" s="265"/>
      <c r="PWP42" s="265"/>
      <c r="PWQ42" s="265"/>
      <c r="PWR42" s="246"/>
      <c r="PWS42" s="265"/>
      <c r="PWT42" s="265"/>
      <c r="PWU42" s="265"/>
      <c r="PWV42" s="246"/>
      <c r="PWW42" s="265"/>
      <c r="PWX42" s="265"/>
      <c r="PWY42" s="265"/>
      <c r="PWZ42" s="246"/>
      <c r="PXA42" s="265"/>
      <c r="PXB42" s="265"/>
      <c r="PXC42" s="265"/>
      <c r="PXD42" s="246"/>
      <c r="PXE42" s="265"/>
      <c r="PXF42" s="265"/>
      <c r="PXG42" s="265"/>
      <c r="PXH42" s="246"/>
      <c r="PXI42" s="265"/>
      <c r="PXJ42" s="265"/>
      <c r="PXK42" s="265"/>
      <c r="PXL42" s="246"/>
      <c r="PXM42" s="265"/>
      <c r="PXN42" s="265"/>
      <c r="PXO42" s="265"/>
      <c r="PXP42" s="246"/>
      <c r="PXQ42" s="265"/>
      <c r="PXR42" s="265"/>
      <c r="PXS42" s="265"/>
      <c r="PXT42" s="246"/>
      <c r="PXU42" s="265"/>
      <c r="PXV42" s="265"/>
      <c r="PXW42" s="265"/>
      <c r="PXX42" s="246"/>
      <c r="PXY42" s="265"/>
      <c r="PXZ42" s="265"/>
      <c r="PYA42" s="265"/>
      <c r="PYB42" s="246"/>
      <c r="PYC42" s="265"/>
      <c r="PYD42" s="265"/>
      <c r="PYE42" s="265"/>
      <c r="PYF42" s="246"/>
      <c r="PYG42" s="265"/>
      <c r="PYH42" s="265"/>
      <c r="PYI42" s="265"/>
      <c r="PYJ42" s="246"/>
      <c r="PYK42" s="265"/>
      <c r="PYL42" s="265"/>
      <c r="PYM42" s="265"/>
      <c r="PYN42" s="246"/>
      <c r="PYO42" s="265"/>
      <c r="PYP42" s="265"/>
      <c r="PYQ42" s="265"/>
      <c r="PYR42" s="246"/>
      <c r="PYS42" s="265"/>
      <c r="PYT42" s="265"/>
      <c r="PYU42" s="265"/>
      <c r="PYV42" s="246"/>
      <c r="PYW42" s="265"/>
      <c r="PYX42" s="265"/>
      <c r="PYY42" s="265"/>
      <c r="PYZ42" s="246"/>
      <c r="PZA42" s="265"/>
      <c r="PZB42" s="265"/>
      <c r="PZC42" s="265"/>
      <c r="PZD42" s="246"/>
      <c r="PZE42" s="265"/>
      <c r="PZF42" s="265"/>
      <c r="PZG42" s="265"/>
      <c r="PZH42" s="246"/>
      <c r="PZI42" s="265"/>
      <c r="PZJ42" s="265"/>
      <c r="PZK42" s="265"/>
      <c r="PZL42" s="246"/>
      <c r="PZM42" s="265"/>
      <c r="PZN42" s="265"/>
      <c r="PZO42" s="265"/>
      <c r="PZP42" s="246"/>
      <c r="PZQ42" s="265"/>
      <c r="PZR42" s="265"/>
      <c r="PZS42" s="265"/>
      <c r="PZT42" s="246"/>
      <c r="PZU42" s="265"/>
      <c r="PZV42" s="265"/>
      <c r="PZW42" s="265"/>
      <c r="PZX42" s="246"/>
      <c r="PZY42" s="265"/>
      <c r="PZZ42" s="265"/>
      <c r="QAA42" s="265"/>
      <c r="QAB42" s="246"/>
      <c r="QAC42" s="265"/>
      <c r="QAD42" s="265"/>
      <c r="QAE42" s="265"/>
      <c r="QAF42" s="246"/>
      <c r="QAG42" s="265"/>
      <c r="QAH42" s="265"/>
      <c r="QAI42" s="265"/>
      <c r="QAJ42" s="246"/>
      <c r="QAK42" s="265"/>
      <c r="QAL42" s="265"/>
      <c r="QAM42" s="265"/>
      <c r="QAN42" s="246"/>
      <c r="QAO42" s="265"/>
      <c r="QAP42" s="265"/>
      <c r="QAQ42" s="265"/>
      <c r="QAR42" s="246"/>
      <c r="QAS42" s="265"/>
      <c r="QAT42" s="265"/>
      <c r="QAU42" s="265"/>
      <c r="QAV42" s="246"/>
      <c r="QAW42" s="265"/>
      <c r="QAX42" s="265"/>
      <c r="QAY42" s="265"/>
      <c r="QAZ42" s="246"/>
      <c r="QBA42" s="265"/>
      <c r="QBB42" s="265"/>
      <c r="QBC42" s="265"/>
      <c r="QBD42" s="246"/>
      <c r="QBE42" s="265"/>
      <c r="QBF42" s="265"/>
      <c r="QBG42" s="265"/>
      <c r="QBH42" s="246"/>
      <c r="QBI42" s="265"/>
      <c r="QBJ42" s="265"/>
      <c r="QBK42" s="265"/>
      <c r="QBL42" s="246"/>
      <c r="QBM42" s="265"/>
      <c r="QBN42" s="265"/>
      <c r="QBO42" s="265"/>
      <c r="QBP42" s="246"/>
      <c r="QBQ42" s="265"/>
      <c r="QBR42" s="265"/>
      <c r="QBS42" s="265"/>
      <c r="QBT42" s="246"/>
      <c r="QBU42" s="265"/>
      <c r="QBV42" s="265"/>
      <c r="QBW42" s="265"/>
      <c r="QBX42" s="246"/>
      <c r="QBY42" s="265"/>
      <c r="QBZ42" s="265"/>
      <c r="QCA42" s="265"/>
      <c r="QCB42" s="246"/>
      <c r="QCC42" s="265"/>
      <c r="QCD42" s="265"/>
      <c r="QCE42" s="265"/>
      <c r="QCF42" s="246"/>
      <c r="QCG42" s="265"/>
      <c r="QCH42" s="265"/>
      <c r="QCI42" s="265"/>
      <c r="QCJ42" s="246"/>
      <c r="QCK42" s="265"/>
      <c r="QCL42" s="265"/>
      <c r="QCM42" s="265"/>
      <c r="QCN42" s="246"/>
      <c r="QCO42" s="265"/>
      <c r="QCP42" s="265"/>
      <c r="QCQ42" s="265"/>
      <c r="QCR42" s="246"/>
      <c r="QCS42" s="265"/>
      <c r="QCT42" s="265"/>
      <c r="QCU42" s="265"/>
      <c r="QCV42" s="246"/>
      <c r="QCW42" s="265"/>
      <c r="QCX42" s="265"/>
      <c r="QCY42" s="265"/>
      <c r="QCZ42" s="246"/>
      <c r="QDA42" s="265"/>
      <c r="QDB42" s="265"/>
      <c r="QDC42" s="265"/>
      <c r="QDD42" s="246"/>
      <c r="QDE42" s="265"/>
      <c r="QDF42" s="265"/>
      <c r="QDG42" s="265"/>
      <c r="QDH42" s="246"/>
      <c r="QDI42" s="265"/>
      <c r="QDJ42" s="265"/>
      <c r="QDK42" s="265"/>
      <c r="QDL42" s="246"/>
      <c r="QDM42" s="265"/>
      <c r="QDN42" s="265"/>
      <c r="QDO42" s="265"/>
      <c r="QDP42" s="246"/>
      <c r="QDQ42" s="265"/>
      <c r="QDR42" s="265"/>
      <c r="QDS42" s="265"/>
      <c r="QDT42" s="246"/>
      <c r="QDU42" s="265"/>
      <c r="QDV42" s="265"/>
      <c r="QDW42" s="265"/>
      <c r="QDX42" s="246"/>
      <c r="QDY42" s="265"/>
      <c r="QDZ42" s="265"/>
      <c r="QEA42" s="265"/>
      <c r="QEB42" s="246"/>
      <c r="QEC42" s="265"/>
      <c r="QED42" s="265"/>
      <c r="QEE42" s="265"/>
      <c r="QEF42" s="246"/>
      <c r="QEG42" s="265"/>
      <c r="QEH42" s="265"/>
      <c r="QEI42" s="265"/>
      <c r="QEJ42" s="246"/>
      <c r="QEK42" s="265"/>
      <c r="QEL42" s="265"/>
      <c r="QEM42" s="265"/>
      <c r="QEN42" s="246"/>
      <c r="QEO42" s="265"/>
      <c r="QEP42" s="265"/>
      <c r="QEQ42" s="265"/>
      <c r="QER42" s="246"/>
      <c r="QES42" s="265"/>
      <c r="QET42" s="265"/>
      <c r="QEU42" s="265"/>
      <c r="QEV42" s="246"/>
      <c r="QEW42" s="265"/>
      <c r="QEX42" s="265"/>
      <c r="QEY42" s="265"/>
      <c r="QEZ42" s="246"/>
      <c r="QFA42" s="265"/>
      <c r="QFB42" s="265"/>
      <c r="QFC42" s="265"/>
      <c r="QFD42" s="246"/>
      <c r="QFE42" s="265"/>
      <c r="QFF42" s="265"/>
      <c r="QFG42" s="265"/>
      <c r="QFH42" s="246"/>
      <c r="QFI42" s="265"/>
      <c r="QFJ42" s="265"/>
      <c r="QFK42" s="265"/>
      <c r="QFL42" s="246"/>
      <c r="QFM42" s="265"/>
      <c r="QFN42" s="265"/>
      <c r="QFO42" s="265"/>
      <c r="QFP42" s="246"/>
      <c r="QFQ42" s="265"/>
      <c r="QFR42" s="265"/>
      <c r="QFS42" s="265"/>
      <c r="QFT42" s="246"/>
      <c r="QFU42" s="265"/>
      <c r="QFV42" s="265"/>
      <c r="QFW42" s="265"/>
      <c r="QFX42" s="246"/>
      <c r="QFY42" s="265"/>
      <c r="QFZ42" s="265"/>
      <c r="QGA42" s="265"/>
      <c r="QGB42" s="246"/>
      <c r="QGC42" s="265"/>
      <c r="QGD42" s="265"/>
      <c r="QGE42" s="265"/>
      <c r="QGF42" s="246"/>
      <c r="QGG42" s="265"/>
      <c r="QGH42" s="265"/>
      <c r="QGI42" s="265"/>
      <c r="QGJ42" s="246"/>
      <c r="QGK42" s="265"/>
      <c r="QGL42" s="265"/>
      <c r="QGM42" s="265"/>
      <c r="QGN42" s="246"/>
      <c r="QGO42" s="265"/>
      <c r="QGP42" s="265"/>
      <c r="QGQ42" s="265"/>
      <c r="QGR42" s="246"/>
      <c r="QGS42" s="265"/>
      <c r="QGT42" s="265"/>
      <c r="QGU42" s="265"/>
      <c r="QGV42" s="246"/>
      <c r="QGW42" s="265"/>
      <c r="QGX42" s="265"/>
      <c r="QGY42" s="265"/>
      <c r="QGZ42" s="246"/>
      <c r="QHA42" s="265"/>
      <c r="QHB42" s="265"/>
      <c r="QHC42" s="265"/>
      <c r="QHD42" s="246"/>
      <c r="QHE42" s="265"/>
      <c r="QHF42" s="265"/>
      <c r="QHG42" s="265"/>
      <c r="QHH42" s="246"/>
      <c r="QHI42" s="265"/>
      <c r="QHJ42" s="265"/>
      <c r="QHK42" s="265"/>
      <c r="QHL42" s="246"/>
      <c r="QHM42" s="265"/>
      <c r="QHN42" s="265"/>
      <c r="QHO42" s="265"/>
      <c r="QHP42" s="246"/>
      <c r="QHQ42" s="265"/>
      <c r="QHR42" s="265"/>
      <c r="QHS42" s="265"/>
      <c r="QHT42" s="246"/>
      <c r="QHU42" s="265"/>
      <c r="QHV42" s="265"/>
      <c r="QHW42" s="265"/>
      <c r="QHX42" s="246"/>
      <c r="QHY42" s="265"/>
      <c r="QHZ42" s="265"/>
      <c r="QIA42" s="265"/>
      <c r="QIB42" s="246"/>
      <c r="QIC42" s="265"/>
      <c r="QID42" s="265"/>
      <c r="QIE42" s="265"/>
      <c r="QIF42" s="246"/>
      <c r="QIG42" s="265"/>
      <c r="QIH42" s="265"/>
      <c r="QII42" s="265"/>
      <c r="QIJ42" s="246"/>
      <c r="QIK42" s="265"/>
      <c r="QIL42" s="265"/>
      <c r="QIM42" s="265"/>
      <c r="QIN42" s="246"/>
      <c r="QIO42" s="265"/>
      <c r="QIP42" s="265"/>
      <c r="QIQ42" s="265"/>
      <c r="QIR42" s="246"/>
      <c r="QIS42" s="265"/>
      <c r="QIT42" s="265"/>
      <c r="QIU42" s="265"/>
      <c r="QIV42" s="246"/>
      <c r="QIW42" s="265"/>
      <c r="QIX42" s="265"/>
      <c r="QIY42" s="265"/>
      <c r="QIZ42" s="246"/>
      <c r="QJA42" s="265"/>
      <c r="QJB42" s="265"/>
      <c r="QJC42" s="265"/>
      <c r="QJD42" s="246"/>
      <c r="QJE42" s="265"/>
      <c r="QJF42" s="265"/>
      <c r="QJG42" s="265"/>
      <c r="QJH42" s="246"/>
      <c r="QJI42" s="265"/>
      <c r="QJJ42" s="265"/>
      <c r="QJK42" s="265"/>
      <c r="QJL42" s="246"/>
      <c r="QJM42" s="265"/>
      <c r="QJN42" s="265"/>
      <c r="QJO42" s="265"/>
      <c r="QJP42" s="246"/>
      <c r="QJQ42" s="265"/>
      <c r="QJR42" s="265"/>
      <c r="QJS42" s="265"/>
      <c r="QJT42" s="246"/>
      <c r="QJU42" s="265"/>
      <c r="QJV42" s="265"/>
      <c r="QJW42" s="265"/>
      <c r="QJX42" s="246"/>
      <c r="QJY42" s="265"/>
      <c r="QJZ42" s="265"/>
      <c r="QKA42" s="265"/>
      <c r="QKB42" s="246"/>
      <c r="QKC42" s="265"/>
      <c r="QKD42" s="265"/>
      <c r="QKE42" s="265"/>
      <c r="QKF42" s="246"/>
      <c r="QKG42" s="265"/>
      <c r="QKH42" s="265"/>
      <c r="QKI42" s="265"/>
      <c r="QKJ42" s="246"/>
      <c r="QKK42" s="265"/>
      <c r="QKL42" s="265"/>
      <c r="QKM42" s="265"/>
      <c r="QKN42" s="246"/>
      <c r="QKO42" s="265"/>
      <c r="QKP42" s="265"/>
      <c r="QKQ42" s="265"/>
      <c r="QKR42" s="246"/>
      <c r="QKS42" s="265"/>
      <c r="QKT42" s="265"/>
      <c r="QKU42" s="265"/>
      <c r="QKV42" s="246"/>
      <c r="QKW42" s="265"/>
      <c r="QKX42" s="265"/>
      <c r="QKY42" s="265"/>
      <c r="QKZ42" s="246"/>
      <c r="QLA42" s="265"/>
      <c r="QLB42" s="265"/>
      <c r="QLC42" s="265"/>
      <c r="QLD42" s="246"/>
      <c r="QLE42" s="265"/>
      <c r="QLF42" s="265"/>
      <c r="QLG42" s="265"/>
      <c r="QLH42" s="246"/>
      <c r="QLI42" s="265"/>
      <c r="QLJ42" s="265"/>
      <c r="QLK42" s="265"/>
      <c r="QLL42" s="246"/>
      <c r="QLM42" s="265"/>
      <c r="QLN42" s="265"/>
      <c r="QLO42" s="265"/>
      <c r="QLP42" s="246"/>
      <c r="QLQ42" s="265"/>
      <c r="QLR42" s="265"/>
      <c r="QLS42" s="265"/>
      <c r="QLT42" s="246"/>
      <c r="QLU42" s="265"/>
      <c r="QLV42" s="265"/>
      <c r="QLW42" s="265"/>
      <c r="QLX42" s="246"/>
      <c r="QLY42" s="265"/>
      <c r="QLZ42" s="265"/>
      <c r="QMA42" s="265"/>
      <c r="QMB42" s="246"/>
      <c r="QMC42" s="265"/>
      <c r="QMD42" s="265"/>
      <c r="QME42" s="265"/>
      <c r="QMF42" s="246"/>
      <c r="QMG42" s="265"/>
      <c r="QMH42" s="265"/>
      <c r="QMI42" s="265"/>
      <c r="QMJ42" s="246"/>
      <c r="QMK42" s="265"/>
      <c r="QML42" s="265"/>
      <c r="QMM42" s="265"/>
      <c r="QMN42" s="246"/>
      <c r="QMO42" s="265"/>
      <c r="QMP42" s="265"/>
      <c r="QMQ42" s="265"/>
      <c r="QMR42" s="246"/>
      <c r="QMS42" s="265"/>
      <c r="QMT42" s="265"/>
      <c r="QMU42" s="265"/>
      <c r="QMV42" s="246"/>
      <c r="QMW42" s="265"/>
      <c r="QMX42" s="265"/>
      <c r="QMY42" s="265"/>
      <c r="QMZ42" s="246"/>
      <c r="QNA42" s="265"/>
      <c r="QNB42" s="265"/>
      <c r="QNC42" s="265"/>
      <c r="QND42" s="246"/>
      <c r="QNE42" s="265"/>
      <c r="QNF42" s="265"/>
      <c r="QNG42" s="265"/>
      <c r="QNH42" s="246"/>
      <c r="QNI42" s="265"/>
      <c r="QNJ42" s="265"/>
      <c r="QNK42" s="265"/>
      <c r="QNL42" s="246"/>
      <c r="QNM42" s="265"/>
      <c r="QNN42" s="265"/>
      <c r="QNO42" s="265"/>
      <c r="QNP42" s="246"/>
      <c r="QNQ42" s="265"/>
      <c r="QNR42" s="265"/>
      <c r="QNS42" s="265"/>
      <c r="QNT42" s="246"/>
      <c r="QNU42" s="265"/>
      <c r="QNV42" s="265"/>
      <c r="QNW42" s="265"/>
      <c r="QNX42" s="246"/>
      <c r="QNY42" s="265"/>
      <c r="QNZ42" s="265"/>
      <c r="QOA42" s="265"/>
      <c r="QOB42" s="246"/>
      <c r="QOC42" s="265"/>
      <c r="QOD42" s="265"/>
      <c r="QOE42" s="265"/>
      <c r="QOF42" s="246"/>
      <c r="QOG42" s="265"/>
      <c r="QOH42" s="265"/>
      <c r="QOI42" s="265"/>
      <c r="QOJ42" s="246"/>
      <c r="QOK42" s="265"/>
      <c r="QOL42" s="265"/>
      <c r="QOM42" s="265"/>
      <c r="QON42" s="246"/>
      <c r="QOO42" s="265"/>
      <c r="QOP42" s="265"/>
      <c r="QOQ42" s="265"/>
      <c r="QOR42" s="246"/>
      <c r="QOS42" s="265"/>
      <c r="QOT42" s="265"/>
      <c r="QOU42" s="265"/>
      <c r="QOV42" s="246"/>
      <c r="QOW42" s="265"/>
      <c r="QOX42" s="265"/>
      <c r="QOY42" s="265"/>
      <c r="QOZ42" s="246"/>
      <c r="QPA42" s="265"/>
      <c r="QPB42" s="265"/>
      <c r="QPC42" s="265"/>
      <c r="QPD42" s="246"/>
      <c r="QPE42" s="265"/>
      <c r="QPF42" s="265"/>
      <c r="QPG42" s="265"/>
      <c r="QPH42" s="246"/>
      <c r="QPI42" s="265"/>
      <c r="QPJ42" s="265"/>
      <c r="QPK42" s="265"/>
      <c r="QPL42" s="246"/>
      <c r="QPM42" s="265"/>
      <c r="QPN42" s="265"/>
      <c r="QPO42" s="265"/>
      <c r="QPP42" s="246"/>
      <c r="QPQ42" s="265"/>
      <c r="QPR42" s="265"/>
      <c r="QPS42" s="265"/>
      <c r="QPT42" s="246"/>
      <c r="QPU42" s="265"/>
      <c r="QPV42" s="265"/>
      <c r="QPW42" s="265"/>
      <c r="QPX42" s="246"/>
      <c r="QPY42" s="265"/>
      <c r="QPZ42" s="265"/>
      <c r="QQA42" s="265"/>
      <c r="QQB42" s="246"/>
      <c r="QQC42" s="265"/>
      <c r="QQD42" s="265"/>
      <c r="QQE42" s="265"/>
      <c r="QQF42" s="246"/>
      <c r="QQG42" s="265"/>
      <c r="QQH42" s="265"/>
      <c r="QQI42" s="265"/>
      <c r="QQJ42" s="246"/>
      <c r="QQK42" s="265"/>
      <c r="QQL42" s="265"/>
      <c r="QQM42" s="265"/>
      <c r="QQN42" s="246"/>
      <c r="QQO42" s="265"/>
      <c r="QQP42" s="265"/>
      <c r="QQQ42" s="265"/>
      <c r="QQR42" s="246"/>
      <c r="QQS42" s="265"/>
      <c r="QQT42" s="265"/>
      <c r="QQU42" s="265"/>
      <c r="QQV42" s="246"/>
      <c r="QQW42" s="265"/>
      <c r="QQX42" s="265"/>
      <c r="QQY42" s="265"/>
      <c r="QQZ42" s="246"/>
      <c r="QRA42" s="265"/>
      <c r="QRB42" s="265"/>
      <c r="QRC42" s="265"/>
      <c r="QRD42" s="246"/>
      <c r="QRE42" s="265"/>
      <c r="QRF42" s="265"/>
      <c r="QRG42" s="265"/>
      <c r="QRH42" s="246"/>
      <c r="QRI42" s="265"/>
      <c r="QRJ42" s="265"/>
      <c r="QRK42" s="265"/>
      <c r="QRL42" s="246"/>
      <c r="QRM42" s="265"/>
      <c r="QRN42" s="265"/>
      <c r="QRO42" s="265"/>
      <c r="QRP42" s="246"/>
      <c r="QRQ42" s="265"/>
      <c r="QRR42" s="265"/>
      <c r="QRS42" s="265"/>
      <c r="QRT42" s="246"/>
      <c r="QRU42" s="265"/>
      <c r="QRV42" s="265"/>
      <c r="QRW42" s="265"/>
      <c r="QRX42" s="246"/>
      <c r="QRY42" s="265"/>
      <c r="QRZ42" s="265"/>
      <c r="QSA42" s="265"/>
      <c r="QSB42" s="246"/>
      <c r="QSC42" s="265"/>
      <c r="QSD42" s="265"/>
      <c r="QSE42" s="265"/>
      <c r="QSF42" s="246"/>
      <c r="QSG42" s="265"/>
      <c r="QSH42" s="265"/>
      <c r="QSI42" s="265"/>
      <c r="QSJ42" s="246"/>
      <c r="QSK42" s="265"/>
      <c r="QSL42" s="265"/>
      <c r="QSM42" s="265"/>
      <c r="QSN42" s="246"/>
      <c r="QSO42" s="265"/>
      <c r="QSP42" s="265"/>
      <c r="QSQ42" s="265"/>
      <c r="QSR42" s="246"/>
      <c r="QSS42" s="265"/>
      <c r="QST42" s="265"/>
      <c r="QSU42" s="265"/>
      <c r="QSV42" s="246"/>
      <c r="QSW42" s="265"/>
      <c r="QSX42" s="265"/>
      <c r="QSY42" s="265"/>
      <c r="QSZ42" s="246"/>
      <c r="QTA42" s="265"/>
      <c r="QTB42" s="265"/>
      <c r="QTC42" s="265"/>
      <c r="QTD42" s="246"/>
      <c r="QTE42" s="265"/>
      <c r="QTF42" s="265"/>
      <c r="QTG42" s="265"/>
      <c r="QTH42" s="246"/>
      <c r="QTI42" s="265"/>
      <c r="QTJ42" s="265"/>
      <c r="QTK42" s="265"/>
      <c r="QTL42" s="246"/>
      <c r="QTM42" s="265"/>
      <c r="QTN42" s="265"/>
      <c r="QTO42" s="265"/>
      <c r="QTP42" s="246"/>
      <c r="QTQ42" s="265"/>
      <c r="QTR42" s="265"/>
      <c r="QTS42" s="265"/>
      <c r="QTT42" s="246"/>
      <c r="QTU42" s="265"/>
      <c r="QTV42" s="265"/>
      <c r="QTW42" s="265"/>
      <c r="QTX42" s="246"/>
      <c r="QTY42" s="265"/>
      <c r="QTZ42" s="265"/>
      <c r="QUA42" s="265"/>
      <c r="QUB42" s="246"/>
      <c r="QUC42" s="265"/>
      <c r="QUD42" s="265"/>
      <c r="QUE42" s="265"/>
      <c r="QUF42" s="246"/>
      <c r="QUG42" s="265"/>
      <c r="QUH42" s="265"/>
      <c r="QUI42" s="265"/>
      <c r="QUJ42" s="246"/>
      <c r="QUK42" s="265"/>
      <c r="QUL42" s="265"/>
      <c r="QUM42" s="265"/>
      <c r="QUN42" s="246"/>
      <c r="QUO42" s="265"/>
      <c r="QUP42" s="265"/>
      <c r="QUQ42" s="265"/>
      <c r="QUR42" s="246"/>
      <c r="QUS42" s="265"/>
      <c r="QUT42" s="265"/>
      <c r="QUU42" s="265"/>
      <c r="QUV42" s="246"/>
      <c r="QUW42" s="265"/>
      <c r="QUX42" s="265"/>
      <c r="QUY42" s="265"/>
      <c r="QUZ42" s="246"/>
      <c r="QVA42" s="265"/>
      <c r="QVB42" s="265"/>
      <c r="QVC42" s="265"/>
      <c r="QVD42" s="246"/>
      <c r="QVE42" s="265"/>
      <c r="QVF42" s="265"/>
      <c r="QVG42" s="265"/>
      <c r="QVH42" s="246"/>
      <c r="QVI42" s="265"/>
      <c r="QVJ42" s="265"/>
      <c r="QVK42" s="265"/>
      <c r="QVL42" s="246"/>
      <c r="QVM42" s="265"/>
      <c r="QVN42" s="265"/>
      <c r="QVO42" s="265"/>
      <c r="QVP42" s="246"/>
      <c r="QVQ42" s="265"/>
      <c r="QVR42" s="265"/>
      <c r="QVS42" s="265"/>
      <c r="QVT42" s="246"/>
      <c r="QVU42" s="265"/>
      <c r="QVV42" s="265"/>
      <c r="QVW42" s="265"/>
      <c r="QVX42" s="246"/>
      <c r="QVY42" s="265"/>
      <c r="QVZ42" s="265"/>
      <c r="QWA42" s="265"/>
      <c r="QWB42" s="246"/>
      <c r="QWC42" s="265"/>
      <c r="QWD42" s="265"/>
      <c r="QWE42" s="265"/>
      <c r="QWF42" s="246"/>
      <c r="QWG42" s="265"/>
      <c r="QWH42" s="265"/>
      <c r="QWI42" s="265"/>
      <c r="QWJ42" s="246"/>
      <c r="QWK42" s="265"/>
      <c r="QWL42" s="265"/>
      <c r="QWM42" s="265"/>
      <c r="QWN42" s="246"/>
      <c r="QWO42" s="265"/>
      <c r="QWP42" s="265"/>
      <c r="QWQ42" s="265"/>
      <c r="QWR42" s="246"/>
      <c r="QWS42" s="265"/>
      <c r="QWT42" s="265"/>
      <c r="QWU42" s="265"/>
      <c r="QWV42" s="246"/>
      <c r="QWW42" s="265"/>
      <c r="QWX42" s="265"/>
      <c r="QWY42" s="265"/>
      <c r="QWZ42" s="246"/>
      <c r="QXA42" s="265"/>
      <c r="QXB42" s="265"/>
      <c r="QXC42" s="265"/>
      <c r="QXD42" s="246"/>
      <c r="QXE42" s="265"/>
      <c r="QXF42" s="265"/>
      <c r="QXG42" s="265"/>
      <c r="QXH42" s="246"/>
      <c r="QXI42" s="265"/>
      <c r="QXJ42" s="265"/>
      <c r="QXK42" s="265"/>
      <c r="QXL42" s="246"/>
      <c r="QXM42" s="265"/>
      <c r="QXN42" s="265"/>
      <c r="QXO42" s="265"/>
      <c r="QXP42" s="246"/>
      <c r="QXQ42" s="265"/>
      <c r="QXR42" s="265"/>
      <c r="QXS42" s="265"/>
      <c r="QXT42" s="246"/>
      <c r="QXU42" s="265"/>
      <c r="QXV42" s="265"/>
      <c r="QXW42" s="265"/>
      <c r="QXX42" s="246"/>
      <c r="QXY42" s="265"/>
      <c r="QXZ42" s="265"/>
      <c r="QYA42" s="265"/>
      <c r="QYB42" s="246"/>
      <c r="QYC42" s="265"/>
      <c r="QYD42" s="265"/>
      <c r="QYE42" s="265"/>
      <c r="QYF42" s="246"/>
      <c r="QYG42" s="265"/>
      <c r="QYH42" s="265"/>
      <c r="QYI42" s="265"/>
      <c r="QYJ42" s="246"/>
      <c r="QYK42" s="265"/>
      <c r="QYL42" s="265"/>
      <c r="QYM42" s="265"/>
      <c r="QYN42" s="246"/>
      <c r="QYO42" s="265"/>
      <c r="QYP42" s="265"/>
      <c r="QYQ42" s="265"/>
      <c r="QYR42" s="246"/>
      <c r="QYS42" s="265"/>
      <c r="QYT42" s="265"/>
      <c r="QYU42" s="265"/>
      <c r="QYV42" s="246"/>
      <c r="QYW42" s="265"/>
      <c r="QYX42" s="265"/>
      <c r="QYY42" s="265"/>
      <c r="QYZ42" s="246"/>
      <c r="QZA42" s="265"/>
      <c r="QZB42" s="265"/>
      <c r="QZC42" s="265"/>
      <c r="QZD42" s="246"/>
      <c r="QZE42" s="265"/>
      <c r="QZF42" s="265"/>
      <c r="QZG42" s="265"/>
      <c r="QZH42" s="246"/>
      <c r="QZI42" s="265"/>
      <c r="QZJ42" s="265"/>
      <c r="QZK42" s="265"/>
      <c r="QZL42" s="246"/>
      <c r="QZM42" s="265"/>
      <c r="QZN42" s="265"/>
      <c r="QZO42" s="265"/>
      <c r="QZP42" s="246"/>
      <c r="QZQ42" s="265"/>
      <c r="QZR42" s="265"/>
      <c r="QZS42" s="265"/>
      <c r="QZT42" s="246"/>
      <c r="QZU42" s="265"/>
      <c r="QZV42" s="265"/>
      <c r="QZW42" s="265"/>
      <c r="QZX42" s="246"/>
      <c r="QZY42" s="265"/>
      <c r="QZZ42" s="265"/>
      <c r="RAA42" s="265"/>
      <c r="RAB42" s="246"/>
      <c r="RAC42" s="265"/>
      <c r="RAD42" s="265"/>
      <c r="RAE42" s="265"/>
      <c r="RAF42" s="246"/>
      <c r="RAG42" s="265"/>
      <c r="RAH42" s="265"/>
      <c r="RAI42" s="265"/>
      <c r="RAJ42" s="246"/>
      <c r="RAK42" s="265"/>
      <c r="RAL42" s="265"/>
      <c r="RAM42" s="265"/>
      <c r="RAN42" s="246"/>
      <c r="RAO42" s="265"/>
      <c r="RAP42" s="265"/>
      <c r="RAQ42" s="265"/>
      <c r="RAR42" s="246"/>
      <c r="RAS42" s="265"/>
      <c r="RAT42" s="265"/>
      <c r="RAU42" s="265"/>
      <c r="RAV42" s="246"/>
      <c r="RAW42" s="265"/>
      <c r="RAX42" s="265"/>
      <c r="RAY42" s="265"/>
      <c r="RAZ42" s="246"/>
      <c r="RBA42" s="265"/>
      <c r="RBB42" s="265"/>
      <c r="RBC42" s="265"/>
      <c r="RBD42" s="246"/>
      <c r="RBE42" s="265"/>
      <c r="RBF42" s="265"/>
      <c r="RBG42" s="265"/>
      <c r="RBH42" s="246"/>
      <c r="RBI42" s="265"/>
      <c r="RBJ42" s="265"/>
      <c r="RBK42" s="265"/>
      <c r="RBL42" s="246"/>
      <c r="RBM42" s="265"/>
      <c r="RBN42" s="265"/>
      <c r="RBO42" s="265"/>
      <c r="RBP42" s="246"/>
      <c r="RBQ42" s="265"/>
      <c r="RBR42" s="265"/>
      <c r="RBS42" s="265"/>
      <c r="RBT42" s="246"/>
      <c r="RBU42" s="265"/>
      <c r="RBV42" s="265"/>
      <c r="RBW42" s="265"/>
      <c r="RBX42" s="246"/>
      <c r="RBY42" s="265"/>
      <c r="RBZ42" s="265"/>
      <c r="RCA42" s="265"/>
      <c r="RCB42" s="246"/>
      <c r="RCC42" s="265"/>
      <c r="RCD42" s="265"/>
      <c r="RCE42" s="265"/>
      <c r="RCF42" s="246"/>
      <c r="RCG42" s="265"/>
      <c r="RCH42" s="265"/>
      <c r="RCI42" s="265"/>
      <c r="RCJ42" s="246"/>
      <c r="RCK42" s="265"/>
      <c r="RCL42" s="265"/>
      <c r="RCM42" s="265"/>
      <c r="RCN42" s="246"/>
      <c r="RCO42" s="265"/>
      <c r="RCP42" s="265"/>
      <c r="RCQ42" s="265"/>
      <c r="RCR42" s="246"/>
      <c r="RCS42" s="265"/>
      <c r="RCT42" s="265"/>
      <c r="RCU42" s="265"/>
      <c r="RCV42" s="246"/>
      <c r="RCW42" s="265"/>
      <c r="RCX42" s="265"/>
      <c r="RCY42" s="265"/>
      <c r="RCZ42" s="246"/>
      <c r="RDA42" s="265"/>
      <c r="RDB42" s="265"/>
      <c r="RDC42" s="265"/>
      <c r="RDD42" s="246"/>
      <c r="RDE42" s="265"/>
      <c r="RDF42" s="265"/>
      <c r="RDG42" s="265"/>
      <c r="RDH42" s="246"/>
      <c r="RDI42" s="265"/>
      <c r="RDJ42" s="265"/>
      <c r="RDK42" s="265"/>
      <c r="RDL42" s="246"/>
      <c r="RDM42" s="265"/>
      <c r="RDN42" s="265"/>
      <c r="RDO42" s="265"/>
      <c r="RDP42" s="246"/>
      <c r="RDQ42" s="265"/>
      <c r="RDR42" s="265"/>
      <c r="RDS42" s="265"/>
      <c r="RDT42" s="246"/>
      <c r="RDU42" s="265"/>
      <c r="RDV42" s="265"/>
      <c r="RDW42" s="265"/>
      <c r="RDX42" s="246"/>
      <c r="RDY42" s="265"/>
      <c r="RDZ42" s="265"/>
      <c r="REA42" s="265"/>
      <c r="REB42" s="246"/>
      <c r="REC42" s="265"/>
      <c r="RED42" s="265"/>
      <c r="REE42" s="265"/>
      <c r="REF42" s="246"/>
      <c r="REG42" s="265"/>
      <c r="REH42" s="265"/>
      <c r="REI42" s="265"/>
      <c r="REJ42" s="246"/>
      <c r="REK42" s="265"/>
      <c r="REL42" s="265"/>
      <c r="REM42" s="265"/>
      <c r="REN42" s="246"/>
      <c r="REO42" s="265"/>
      <c r="REP42" s="265"/>
      <c r="REQ42" s="265"/>
      <c r="RER42" s="246"/>
      <c r="RES42" s="265"/>
      <c r="RET42" s="265"/>
      <c r="REU42" s="265"/>
      <c r="REV42" s="246"/>
      <c r="REW42" s="265"/>
      <c r="REX42" s="265"/>
      <c r="REY42" s="265"/>
      <c r="REZ42" s="246"/>
      <c r="RFA42" s="265"/>
      <c r="RFB42" s="265"/>
      <c r="RFC42" s="265"/>
      <c r="RFD42" s="246"/>
      <c r="RFE42" s="265"/>
      <c r="RFF42" s="265"/>
      <c r="RFG42" s="265"/>
      <c r="RFH42" s="246"/>
      <c r="RFI42" s="265"/>
      <c r="RFJ42" s="265"/>
      <c r="RFK42" s="265"/>
      <c r="RFL42" s="246"/>
      <c r="RFM42" s="265"/>
      <c r="RFN42" s="265"/>
      <c r="RFO42" s="265"/>
      <c r="RFP42" s="246"/>
      <c r="RFQ42" s="265"/>
      <c r="RFR42" s="265"/>
      <c r="RFS42" s="265"/>
      <c r="RFT42" s="246"/>
      <c r="RFU42" s="265"/>
      <c r="RFV42" s="265"/>
      <c r="RFW42" s="265"/>
      <c r="RFX42" s="246"/>
      <c r="RFY42" s="265"/>
      <c r="RFZ42" s="265"/>
      <c r="RGA42" s="265"/>
      <c r="RGB42" s="246"/>
      <c r="RGC42" s="265"/>
      <c r="RGD42" s="265"/>
      <c r="RGE42" s="265"/>
      <c r="RGF42" s="246"/>
      <c r="RGG42" s="265"/>
      <c r="RGH42" s="265"/>
      <c r="RGI42" s="265"/>
      <c r="RGJ42" s="246"/>
      <c r="RGK42" s="265"/>
      <c r="RGL42" s="265"/>
      <c r="RGM42" s="265"/>
      <c r="RGN42" s="246"/>
      <c r="RGO42" s="265"/>
      <c r="RGP42" s="265"/>
      <c r="RGQ42" s="265"/>
      <c r="RGR42" s="246"/>
      <c r="RGS42" s="265"/>
      <c r="RGT42" s="265"/>
      <c r="RGU42" s="265"/>
      <c r="RGV42" s="246"/>
      <c r="RGW42" s="265"/>
      <c r="RGX42" s="265"/>
      <c r="RGY42" s="265"/>
      <c r="RGZ42" s="246"/>
      <c r="RHA42" s="265"/>
      <c r="RHB42" s="265"/>
      <c r="RHC42" s="265"/>
      <c r="RHD42" s="246"/>
      <c r="RHE42" s="265"/>
      <c r="RHF42" s="265"/>
      <c r="RHG42" s="265"/>
      <c r="RHH42" s="246"/>
      <c r="RHI42" s="265"/>
      <c r="RHJ42" s="265"/>
      <c r="RHK42" s="265"/>
      <c r="RHL42" s="246"/>
      <c r="RHM42" s="265"/>
      <c r="RHN42" s="265"/>
      <c r="RHO42" s="265"/>
      <c r="RHP42" s="246"/>
      <c r="RHQ42" s="265"/>
      <c r="RHR42" s="265"/>
      <c r="RHS42" s="265"/>
      <c r="RHT42" s="246"/>
      <c r="RHU42" s="265"/>
      <c r="RHV42" s="265"/>
      <c r="RHW42" s="265"/>
      <c r="RHX42" s="246"/>
      <c r="RHY42" s="265"/>
      <c r="RHZ42" s="265"/>
      <c r="RIA42" s="265"/>
      <c r="RIB42" s="246"/>
      <c r="RIC42" s="265"/>
      <c r="RID42" s="265"/>
      <c r="RIE42" s="265"/>
      <c r="RIF42" s="246"/>
      <c r="RIG42" s="265"/>
      <c r="RIH42" s="265"/>
      <c r="RII42" s="265"/>
      <c r="RIJ42" s="246"/>
      <c r="RIK42" s="265"/>
      <c r="RIL42" s="265"/>
      <c r="RIM42" s="265"/>
      <c r="RIN42" s="246"/>
      <c r="RIO42" s="265"/>
      <c r="RIP42" s="265"/>
      <c r="RIQ42" s="265"/>
      <c r="RIR42" s="246"/>
      <c r="RIS42" s="265"/>
      <c r="RIT42" s="265"/>
      <c r="RIU42" s="265"/>
      <c r="RIV42" s="246"/>
      <c r="RIW42" s="265"/>
      <c r="RIX42" s="265"/>
      <c r="RIY42" s="265"/>
      <c r="RIZ42" s="246"/>
      <c r="RJA42" s="265"/>
      <c r="RJB42" s="265"/>
      <c r="RJC42" s="265"/>
      <c r="RJD42" s="246"/>
      <c r="RJE42" s="265"/>
      <c r="RJF42" s="265"/>
      <c r="RJG42" s="265"/>
      <c r="RJH42" s="246"/>
      <c r="RJI42" s="265"/>
      <c r="RJJ42" s="265"/>
      <c r="RJK42" s="265"/>
      <c r="RJL42" s="246"/>
      <c r="RJM42" s="265"/>
      <c r="RJN42" s="265"/>
      <c r="RJO42" s="265"/>
      <c r="RJP42" s="246"/>
      <c r="RJQ42" s="265"/>
      <c r="RJR42" s="265"/>
      <c r="RJS42" s="265"/>
      <c r="RJT42" s="246"/>
      <c r="RJU42" s="265"/>
      <c r="RJV42" s="265"/>
      <c r="RJW42" s="265"/>
      <c r="RJX42" s="246"/>
      <c r="RJY42" s="265"/>
      <c r="RJZ42" s="265"/>
      <c r="RKA42" s="265"/>
      <c r="RKB42" s="246"/>
      <c r="RKC42" s="265"/>
      <c r="RKD42" s="265"/>
      <c r="RKE42" s="265"/>
      <c r="RKF42" s="246"/>
      <c r="RKG42" s="265"/>
      <c r="RKH42" s="265"/>
      <c r="RKI42" s="265"/>
      <c r="RKJ42" s="246"/>
      <c r="RKK42" s="265"/>
      <c r="RKL42" s="265"/>
      <c r="RKM42" s="265"/>
      <c r="RKN42" s="246"/>
      <c r="RKO42" s="265"/>
      <c r="RKP42" s="265"/>
      <c r="RKQ42" s="265"/>
      <c r="RKR42" s="246"/>
      <c r="RKS42" s="265"/>
      <c r="RKT42" s="265"/>
      <c r="RKU42" s="265"/>
      <c r="RKV42" s="246"/>
      <c r="RKW42" s="265"/>
      <c r="RKX42" s="265"/>
      <c r="RKY42" s="265"/>
      <c r="RKZ42" s="246"/>
      <c r="RLA42" s="265"/>
      <c r="RLB42" s="265"/>
      <c r="RLC42" s="265"/>
      <c r="RLD42" s="246"/>
      <c r="RLE42" s="265"/>
      <c r="RLF42" s="265"/>
      <c r="RLG42" s="265"/>
      <c r="RLH42" s="246"/>
      <c r="RLI42" s="265"/>
      <c r="RLJ42" s="265"/>
      <c r="RLK42" s="265"/>
      <c r="RLL42" s="246"/>
      <c r="RLM42" s="265"/>
      <c r="RLN42" s="265"/>
      <c r="RLO42" s="265"/>
      <c r="RLP42" s="246"/>
      <c r="RLQ42" s="265"/>
      <c r="RLR42" s="265"/>
      <c r="RLS42" s="265"/>
      <c r="RLT42" s="246"/>
      <c r="RLU42" s="265"/>
      <c r="RLV42" s="265"/>
      <c r="RLW42" s="265"/>
      <c r="RLX42" s="246"/>
      <c r="RLY42" s="265"/>
      <c r="RLZ42" s="265"/>
      <c r="RMA42" s="265"/>
      <c r="RMB42" s="246"/>
      <c r="RMC42" s="265"/>
      <c r="RMD42" s="265"/>
      <c r="RME42" s="265"/>
      <c r="RMF42" s="246"/>
      <c r="RMG42" s="265"/>
      <c r="RMH42" s="265"/>
      <c r="RMI42" s="265"/>
      <c r="RMJ42" s="246"/>
      <c r="RMK42" s="265"/>
      <c r="RML42" s="265"/>
      <c r="RMM42" s="265"/>
      <c r="RMN42" s="246"/>
      <c r="RMO42" s="265"/>
      <c r="RMP42" s="265"/>
      <c r="RMQ42" s="265"/>
      <c r="RMR42" s="246"/>
      <c r="RMS42" s="265"/>
      <c r="RMT42" s="265"/>
      <c r="RMU42" s="265"/>
      <c r="RMV42" s="246"/>
      <c r="RMW42" s="265"/>
      <c r="RMX42" s="265"/>
      <c r="RMY42" s="265"/>
      <c r="RMZ42" s="246"/>
      <c r="RNA42" s="265"/>
      <c r="RNB42" s="265"/>
      <c r="RNC42" s="265"/>
      <c r="RND42" s="246"/>
      <c r="RNE42" s="265"/>
      <c r="RNF42" s="265"/>
      <c r="RNG42" s="265"/>
      <c r="RNH42" s="246"/>
      <c r="RNI42" s="265"/>
      <c r="RNJ42" s="265"/>
      <c r="RNK42" s="265"/>
      <c r="RNL42" s="246"/>
      <c r="RNM42" s="265"/>
      <c r="RNN42" s="265"/>
      <c r="RNO42" s="265"/>
      <c r="RNP42" s="246"/>
      <c r="RNQ42" s="265"/>
      <c r="RNR42" s="265"/>
      <c r="RNS42" s="265"/>
      <c r="RNT42" s="246"/>
      <c r="RNU42" s="265"/>
      <c r="RNV42" s="265"/>
      <c r="RNW42" s="265"/>
      <c r="RNX42" s="246"/>
      <c r="RNY42" s="265"/>
      <c r="RNZ42" s="265"/>
      <c r="ROA42" s="265"/>
      <c r="ROB42" s="246"/>
      <c r="ROC42" s="265"/>
      <c r="ROD42" s="265"/>
      <c r="ROE42" s="265"/>
      <c r="ROF42" s="246"/>
      <c r="ROG42" s="265"/>
      <c r="ROH42" s="265"/>
      <c r="ROI42" s="265"/>
      <c r="ROJ42" s="246"/>
      <c r="ROK42" s="265"/>
      <c r="ROL42" s="265"/>
      <c r="ROM42" s="265"/>
      <c r="RON42" s="246"/>
      <c r="ROO42" s="265"/>
      <c r="ROP42" s="265"/>
      <c r="ROQ42" s="265"/>
      <c r="ROR42" s="246"/>
      <c r="ROS42" s="265"/>
      <c r="ROT42" s="265"/>
      <c r="ROU42" s="265"/>
      <c r="ROV42" s="246"/>
      <c r="ROW42" s="265"/>
      <c r="ROX42" s="265"/>
      <c r="ROY42" s="265"/>
      <c r="ROZ42" s="246"/>
      <c r="RPA42" s="265"/>
      <c r="RPB42" s="265"/>
      <c r="RPC42" s="265"/>
      <c r="RPD42" s="246"/>
      <c r="RPE42" s="265"/>
      <c r="RPF42" s="265"/>
      <c r="RPG42" s="265"/>
      <c r="RPH42" s="246"/>
      <c r="RPI42" s="265"/>
      <c r="RPJ42" s="265"/>
      <c r="RPK42" s="265"/>
      <c r="RPL42" s="246"/>
      <c r="RPM42" s="265"/>
      <c r="RPN42" s="265"/>
      <c r="RPO42" s="265"/>
      <c r="RPP42" s="246"/>
      <c r="RPQ42" s="265"/>
      <c r="RPR42" s="265"/>
      <c r="RPS42" s="265"/>
      <c r="RPT42" s="246"/>
      <c r="RPU42" s="265"/>
      <c r="RPV42" s="265"/>
      <c r="RPW42" s="265"/>
      <c r="RPX42" s="246"/>
      <c r="RPY42" s="265"/>
      <c r="RPZ42" s="265"/>
      <c r="RQA42" s="265"/>
      <c r="RQB42" s="246"/>
      <c r="RQC42" s="265"/>
      <c r="RQD42" s="265"/>
      <c r="RQE42" s="265"/>
      <c r="RQF42" s="246"/>
      <c r="RQG42" s="265"/>
      <c r="RQH42" s="265"/>
      <c r="RQI42" s="265"/>
      <c r="RQJ42" s="246"/>
      <c r="RQK42" s="265"/>
      <c r="RQL42" s="265"/>
      <c r="RQM42" s="265"/>
      <c r="RQN42" s="246"/>
      <c r="RQO42" s="265"/>
      <c r="RQP42" s="265"/>
      <c r="RQQ42" s="265"/>
      <c r="RQR42" s="246"/>
      <c r="RQS42" s="265"/>
      <c r="RQT42" s="265"/>
      <c r="RQU42" s="265"/>
      <c r="RQV42" s="246"/>
      <c r="RQW42" s="265"/>
      <c r="RQX42" s="265"/>
      <c r="RQY42" s="265"/>
      <c r="RQZ42" s="246"/>
      <c r="RRA42" s="265"/>
      <c r="RRB42" s="265"/>
      <c r="RRC42" s="265"/>
      <c r="RRD42" s="246"/>
      <c r="RRE42" s="265"/>
      <c r="RRF42" s="265"/>
      <c r="RRG42" s="265"/>
      <c r="RRH42" s="246"/>
      <c r="RRI42" s="265"/>
      <c r="RRJ42" s="265"/>
      <c r="RRK42" s="265"/>
      <c r="RRL42" s="246"/>
      <c r="RRM42" s="265"/>
      <c r="RRN42" s="265"/>
      <c r="RRO42" s="265"/>
      <c r="RRP42" s="246"/>
      <c r="RRQ42" s="265"/>
      <c r="RRR42" s="265"/>
      <c r="RRS42" s="265"/>
      <c r="RRT42" s="246"/>
      <c r="RRU42" s="265"/>
      <c r="RRV42" s="265"/>
      <c r="RRW42" s="265"/>
      <c r="RRX42" s="246"/>
      <c r="RRY42" s="265"/>
      <c r="RRZ42" s="265"/>
      <c r="RSA42" s="265"/>
      <c r="RSB42" s="246"/>
      <c r="RSC42" s="265"/>
      <c r="RSD42" s="265"/>
      <c r="RSE42" s="265"/>
      <c r="RSF42" s="246"/>
      <c r="RSG42" s="265"/>
      <c r="RSH42" s="265"/>
      <c r="RSI42" s="265"/>
      <c r="RSJ42" s="246"/>
      <c r="RSK42" s="265"/>
      <c r="RSL42" s="265"/>
      <c r="RSM42" s="265"/>
      <c r="RSN42" s="246"/>
      <c r="RSO42" s="265"/>
      <c r="RSP42" s="265"/>
      <c r="RSQ42" s="265"/>
      <c r="RSR42" s="246"/>
      <c r="RSS42" s="265"/>
      <c r="RST42" s="265"/>
      <c r="RSU42" s="265"/>
      <c r="RSV42" s="246"/>
      <c r="RSW42" s="265"/>
      <c r="RSX42" s="265"/>
      <c r="RSY42" s="265"/>
      <c r="RSZ42" s="246"/>
      <c r="RTA42" s="265"/>
      <c r="RTB42" s="265"/>
      <c r="RTC42" s="265"/>
      <c r="RTD42" s="246"/>
      <c r="RTE42" s="265"/>
      <c r="RTF42" s="265"/>
      <c r="RTG42" s="265"/>
      <c r="RTH42" s="246"/>
      <c r="RTI42" s="265"/>
      <c r="RTJ42" s="265"/>
      <c r="RTK42" s="265"/>
      <c r="RTL42" s="246"/>
      <c r="RTM42" s="265"/>
      <c r="RTN42" s="265"/>
      <c r="RTO42" s="265"/>
      <c r="RTP42" s="246"/>
      <c r="RTQ42" s="265"/>
      <c r="RTR42" s="265"/>
      <c r="RTS42" s="265"/>
      <c r="RTT42" s="246"/>
      <c r="RTU42" s="265"/>
      <c r="RTV42" s="265"/>
      <c r="RTW42" s="265"/>
      <c r="RTX42" s="246"/>
      <c r="RTY42" s="265"/>
      <c r="RTZ42" s="265"/>
      <c r="RUA42" s="265"/>
      <c r="RUB42" s="246"/>
      <c r="RUC42" s="265"/>
      <c r="RUD42" s="265"/>
      <c r="RUE42" s="265"/>
      <c r="RUF42" s="246"/>
      <c r="RUG42" s="265"/>
      <c r="RUH42" s="265"/>
      <c r="RUI42" s="265"/>
      <c r="RUJ42" s="246"/>
      <c r="RUK42" s="265"/>
      <c r="RUL42" s="265"/>
      <c r="RUM42" s="265"/>
      <c r="RUN42" s="246"/>
      <c r="RUO42" s="265"/>
      <c r="RUP42" s="265"/>
      <c r="RUQ42" s="265"/>
      <c r="RUR42" s="246"/>
      <c r="RUS42" s="265"/>
      <c r="RUT42" s="265"/>
      <c r="RUU42" s="265"/>
      <c r="RUV42" s="246"/>
      <c r="RUW42" s="265"/>
      <c r="RUX42" s="265"/>
      <c r="RUY42" s="265"/>
      <c r="RUZ42" s="246"/>
      <c r="RVA42" s="265"/>
      <c r="RVB42" s="265"/>
      <c r="RVC42" s="265"/>
      <c r="RVD42" s="246"/>
      <c r="RVE42" s="265"/>
      <c r="RVF42" s="265"/>
      <c r="RVG42" s="265"/>
      <c r="RVH42" s="246"/>
      <c r="RVI42" s="265"/>
      <c r="RVJ42" s="265"/>
      <c r="RVK42" s="265"/>
      <c r="RVL42" s="246"/>
      <c r="RVM42" s="265"/>
      <c r="RVN42" s="265"/>
      <c r="RVO42" s="265"/>
      <c r="RVP42" s="246"/>
      <c r="RVQ42" s="265"/>
      <c r="RVR42" s="265"/>
      <c r="RVS42" s="265"/>
      <c r="RVT42" s="246"/>
      <c r="RVU42" s="265"/>
      <c r="RVV42" s="265"/>
      <c r="RVW42" s="265"/>
      <c r="RVX42" s="246"/>
      <c r="RVY42" s="265"/>
      <c r="RVZ42" s="265"/>
      <c r="RWA42" s="265"/>
      <c r="RWB42" s="246"/>
      <c r="RWC42" s="265"/>
      <c r="RWD42" s="265"/>
      <c r="RWE42" s="265"/>
      <c r="RWF42" s="246"/>
      <c r="RWG42" s="265"/>
      <c r="RWH42" s="265"/>
      <c r="RWI42" s="265"/>
      <c r="RWJ42" s="246"/>
      <c r="RWK42" s="265"/>
      <c r="RWL42" s="265"/>
      <c r="RWM42" s="265"/>
      <c r="RWN42" s="246"/>
      <c r="RWO42" s="265"/>
      <c r="RWP42" s="265"/>
      <c r="RWQ42" s="265"/>
      <c r="RWR42" s="246"/>
      <c r="RWS42" s="265"/>
      <c r="RWT42" s="265"/>
      <c r="RWU42" s="265"/>
      <c r="RWV42" s="246"/>
      <c r="RWW42" s="265"/>
      <c r="RWX42" s="265"/>
      <c r="RWY42" s="265"/>
      <c r="RWZ42" s="246"/>
      <c r="RXA42" s="265"/>
      <c r="RXB42" s="265"/>
      <c r="RXC42" s="265"/>
      <c r="RXD42" s="246"/>
      <c r="RXE42" s="265"/>
      <c r="RXF42" s="265"/>
      <c r="RXG42" s="265"/>
      <c r="RXH42" s="246"/>
      <c r="RXI42" s="265"/>
      <c r="RXJ42" s="265"/>
      <c r="RXK42" s="265"/>
      <c r="RXL42" s="246"/>
      <c r="RXM42" s="265"/>
      <c r="RXN42" s="265"/>
      <c r="RXO42" s="265"/>
      <c r="RXP42" s="246"/>
      <c r="RXQ42" s="265"/>
      <c r="RXR42" s="265"/>
      <c r="RXS42" s="265"/>
      <c r="RXT42" s="246"/>
      <c r="RXU42" s="265"/>
      <c r="RXV42" s="265"/>
      <c r="RXW42" s="265"/>
      <c r="RXX42" s="246"/>
      <c r="RXY42" s="265"/>
      <c r="RXZ42" s="265"/>
      <c r="RYA42" s="265"/>
      <c r="RYB42" s="246"/>
      <c r="RYC42" s="265"/>
      <c r="RYD42" s="265"/>
      <c r="RYE42" s="265"/>
      <c r="RYF42" s="246"/>
      <c r="RYG42" s="265"/>
      <c r="RYH42" s="265"/>
      <c r="RYI42" s="265"/>
      <c r="RYJ42" s="246"/>
      <c r="RYK42" s="265"/>
      <c r="RYL42" s="265"/>
      <c r="RYM42" s="265"/>
      <c r="RYN42" s="246"/>
      <c r="RYO42" s="265"/>
      <c r="RYP42" s="265"/>
      <c r="RYQ42" s="265"/>
      <c r="RYR42" s="246"/>
      <c r="RYS42" s="265"/>
      <c r="RYT42" s="265"/>
      <c r="RYU42" s="265"/>
      <c r="RYV42" s="246"/>
      <c r="RYW42" s="265"/>
      <c r="RYX42" s="265"/>
      <c r="RYY42" s="265"/>
      <c r="RYZ42" s="246"/>
      <c r="RZA42" s="265"/>
      <c r="RZB42" s="265"/>
      <c r="RZC42" s="265"/>
      <c r="RZD42" s="246"/>
      <c r="RZE42" s="265"/>
      <c r="RZF42" s="265"/>
      <c r="RZG42" s="265"/>
      <c r="RZH42" s="246"/>
      <c r="RZI42" s="265"/>
      <c r="RZJ42" s="265"/>
      <c r="RZK42" s="265"/>
      <c r="RZL42" s="246"/>
      <c r="RZM42" s="265"/>
      <c r="RZN42" s="265"/>
      <c r="RZO42" s="265"/>
      <c r="RZP42" s="246"/>
      <c r="RZQ42" s="265"/>
      <c r="RZR42" s="265"/>
      <c r="RZS42" s="265"/>
      <c r="RZT42" s="246"/>
      <c r="RZU42" s="265"/>
      <c r="RZV42" s="265"/>
      <c r="RZW42" s="265"/>
      <c r="RZX42" s="246"/>
      <c r="RZY42" s="265"/>
      <c r="RZZ42" s="265"/>
      <c r="SAA42" s="265"/>
      <c r="SAB42" s="246"/>
      <c r="SAC42" s="265"/>
      <c r="SAD42" s="265"/>
      <c r="SAE42" s="265"/>
      <c r="SAF42" s="246"/>
      <c r="SAG42" s="265"/>
      <c r="SAH42" s="265"/>
      <c r="SAI42" s="265"/>
      <c r="SAJ42" s="246"/>
      <c r="SAK42" s="265"/>
      <c r="SAL42" s="265"/>
      <c r="SAM42" s="265"/>
      <c r="SAN42" s="246"/>
      <c r="SAO42" s="265"/>
      <c r="SAP42" s="265"/>
      <c r="SAQ42" s="265"/>
      <c r="SAR42" s="246"/>
      <c r="SAS42" s="265"/>
      <c r="SAT42" s="265"/>
      <c r="SAU42" s="265"/>
      <c r="SAV42" s="246"/>
      <c r="SAW42" s="265"/>
      <c r="SAX42" s="265"/>
      <c r="SAY42" s="265"/>
      <c r="SAZ42" s="246"/>
      <c r="SBA42" s="265"/>
      <c r="SBB42" s="265"/>
      <c r="SBC42" s="265"/>
      <c r="SBD42" s="246"/>
      <c r="SBE42" s="265"/>
      <c r="SBF42" s="265"/>
      <c r="SBG42" s="265"/>
      <c r="SBH42" s="246"/>
      <c r="SBI42" s="265"/>
      <c r="SBJ42" s="265"/>
      <c r="SBK42" s="265"/>
      <c r="SBL42" s="246"/>
      <c r="SBM42" s="265"/>
      <c r="SBN42" s="265"/>
      <c r="SBO42" s="265"/>
      <c r="SBP42" s="246"/>
      <c r="SBQ42" s="265"/>
      <c r="SBR42" s="265"/>
      <c r="SBS42" s="265"/>
      <c r="SBT42" s="246"/>
      <c r="SBU42" s="265"/>
      <c r="SBV42" s="265"/>
      <c r="SBW42" s="265"/>
      <c r="SBX42" s="246"/>
      <c r="SBY42" s="265"/>
      <c r="SBZ42" s="265"/>
      <c r="SCA42" s="265"/>
      <c r="SCB42" s="246"/>
      <c r="SCC42" s="265"/>
      <c r="SCD42" s="265"/>
      <c r="SCE42" s="265"/>
      <c r="SCF42" s="246"/>
      <c r="SCG42" s="265"/>
      <c r="SCH42" s="265"/>
      <c r="SCI42" s="265"/>
      <c r="SCJ42" s="246"/>
      <c r="SCK42" s="265"/>
      <c r="SCL42" s="265"/>
      <c r="SCM42" s="265"/>
      <c r="SCN42" s="246"/>
      <c r="SCO42" s="265"/>
      <c r="SCP42" s="265"/>
      <c r="SCQ42" s="265"/>
      <c r="SCR42" s="246"/>
      <c r="SCS42" s="265"/>
      <c r="SCT42" s="265"/>
      <c r="SCU42" s="265"/>
      <c r="SCV42" s="246"/>
      <c r="SCW42" s="265"/>
      <c r="SCX42" s="265"/>
      <c r="SCY42" s="265"/>
      <c r="SCZ42" s="246"/>
      <c r="SDA42" s="265"/>
      <c r="SDB42" s="265"/>
      <c r="SDC42" s="265"/>
      <c r="SDD42" s="246"/>
      <c r="SDE42" s="265"/>
      <c r="SDF42" s="265"/>
      <c r="SDG42" s="265"/>
      <c r="SDH42" s="246"/>
      <c r="SDI42" s="265"/>
      <c r="SDJ42" s="265"/>
      <c r="SDK42" s="265"/>
      <c r="SDL42" s="246"/>
      <c r="SDM42" s="265"/>
      <c r="SDN42" s="265"/>
      <c r="SDO42" s="265"/>
      <c r="SDP42" s="246"/>
      <c r="SDQ42" s="265"/>
      <c r="SDR42" s="265"/>
      <c r="SDS42" s="265"/>
      <c r="SDT42" s="246"/>
      <c r="SDU42" s="265"/>
      <c r="SDV42" s="265"/>
      <c r="SDW42" s="265"/>
      <c r="SDX42" s="246"/>
      <c r="SDY42" s="265"/>
      <c r="SDZ42" s="265"/>
      <c r="SEA42" s="265"/>
      <c r="SEB42" s="246"/>
      <c r="SEC42" s="265"/>
      <c r="SED42" s="265"/>
      <c r="SEE42" s="265"/>
      <c r="SEF42" s="246"/>
      <c r="SEG42" s="265"/>
      <c r="SEH42" s="265"/>
      <c r="SEI42" s="265"/>
      <c r="SEJ42" s="246"/>
      <c r="SEK42" s="265"/>
      <c r="SEL42" s="265"/>
      <c r="SEM42" s="265"/>
      <c r="SEN42" s="246"/>
      <c r="SEO42" s="265"/>
      <c r="SEP42" s="265"/>
      <c r="SEQ42" s="265"/>
      <c r="SER42" s="246"/>
      <c r="SES42" s="265"/>
      <c r="SET42" s="265"/>
      <c r="SEU42" s="265"/>
      <c r="SEV42" s="246"/>
      <c r="SEW42" s="265"/>
      <c r="SEX42" s="265"/>
      <c r="SEY42" s="265"/>
      <c r="SEZ42" s="246"/>
      <c r="SFA42" s="265"/>
      <c r="SFB42" s="265"/>
      <c r="SFC42" s="265"/>
      <c r="SFD42" s="246"/>
      <c r="SFE42" s="265"/>
      <c r="SFF42" s="265"/>
      <c r="SFG42" s="265"/>
      <c r="SFH42" s="246"/>
      <c r="SFI42" s="265"/>
      <c r="SFJ42" s="265"/>
      <c r="SFK42" s="265"/>
      <c r="SFL42" s="246"/>
      <c r="SFM42" s="265"/>
      <c r="SFN42" s="265"/>
      <c r="SFO42" s="265"/>
      <c r="SFP42" s="246"/>
      <c r="SFQ42" s="265"/>
      <c r="SFR42" s="265"/>
      <c r="SFS42" s="265"/>
      <c r="SFT42" s="246"/>
      <c r="SFU42" s="265"/>
      <c r="SFV42" s="265"/>
      <c r="SFW42" s="265"/>
      <c r="SFX42" s="246"/>
      <c r="SFY42" s="265"/>
      <c r="SFZ42" s="265"/>
      <c r="SGA42" s="265"/>
      <c r="SGB42" s="246"/>
      <c r="SGC42" s="265"/>
      <c r="SGD42" s="265"/>
      <c r="SGE42" s="265"/>
      <c r="SGF42" s="246"/>
      <c r="SGG42" s="265"/>
      <c r="SGH42" s="265"/>
      <c r="SGI42" s="265"/>
      <c r="SGJ42" s="246"/>
      <c r="SGK42" s="265"/>
      <c r="SGL42" s="265"/>
      <c r="SGM42" s="265"/>
      <c r="SGN42" s="246"/>
      <c r="SGO42" s="265"/>
      <c r="SGP42" s="265"/>
      <c r="SGQ42" s="265"/>
      <c r="SGR42" s="246"/>
      <c r="SGS42" s="265"/>
      <c r="SGT42" s="265"/>
      <c r="SGU42" s="265"/>
      <c r="SGV42" s="246"/>
      <c r="SGW42" s="265"/>
      <c r="SGX42" s="265"/>
      <c r="SGY42" s="265"/>
      <c r="SGZ42" s="246"/>
      <c r="SHA42" s="265"/>
      <c r="SHB42" s="265"/>
      <c r="SHC42" s="265"/>
      <c r="SHD42" s="246"/>
      <c r="SHE42" s="265"/>
      <c r="SHF42" s="265"/>
      <c r="SHG42" s="265"/>
      <c r="SHH42" s="246"/>
      <c r="SHI42" s="265"/>
      <c r="SHJ42" s="265"/>
      <c r="SHK42" s="265"/>
      <c r="SHL42" s="246"/>
      <c r="SHM42" s="265"/>
      <c r="SHN42" s="265"/>
      <c r="SHO42" s="265"/>
      <c r="SHP42" s="246"/>
      <c r="SHQ42" s="265"/>
      <c r="SHR42" s="265"/>
      <c r="SHS42" s="265"/>
      <c r="SHT42" s="246"/>
      <c r="SHU42" s="265"/>
      <c r="SHV42" s="265"/>
      <c r="SHW42" s="265"/>
      <c r="SHX42" s="246"/>
      <c r="SHY42" s="265"/>
      <c r="SHZ42" s="265"/>
      <c r="SIA42" s="265"/>
      <c r="SIB42" s="246"/>
      <c r="SIC42" s="265"/>
      <c r="SID42" s="265"/>
      <c r="SIE42" s="265"/>
      <c r="SIF42" s="246"/>
      <c r="SIG42" s="265"/>
      <c r="SIH42" s="265"/>
      <c r="SII42" s="265"/>
      <c r="SIJ42" s="246"/>
      <c r="SIK42" s="265"/>
      <c r="SIL42" s="265"/>
      <c r="SIM42" s="265"/>
      <c r="SIN42" s="246"/>
      <c r="SIO42" s="265"/>
      <c r="SIP42" s="265"/>
      <c r="SIQ42" s="265"/>
      <c r="SIR42" s="246"/>
      <c r="SIS42" s="265"/>
      <c r="SIT42" s="265"/>
      <c r="SIU42" s="265"/>
      <c r="SIV42" s="246"/>
      <c r="SIW42" s="265"/>
      <c r="SIX42" s="265"/>
      <c r="SIY42" s="265"/>
      <c r="SIZ42" s="246"/>
      <c r="SJA42" s="265"/>
      <c r="SJB42" s="265"/>
      <c r="SJC42" s="265"/>
      <c r="SJD42" s="246"/>
      <c r="SJE42" s="265"/>
      <c r="SJF42" s="265"/>
      <c r="SJG42" s="265"/>
      <c r="SJH42" s="246"/>
      <c r="SJI42" s="265"/>
      <c r="SJJ42" s="265"/>
      <c r="SJK42" s="265"/>
      <c r="SJL42" s="246"/>
      <c r="SJM42" s="265"/>
      <c r="SJN42" s="265"/>
      <c r="SJO42" s="265"/>
      <c r="SJP42" s="246"/>
      <c r="SJQ42" s="265"/>
      <c r="SJR42" s="265"/>
      <c r="SJS42" s="265"/>
      <c r="SJT42" s="246"/>
      <c r="SJU42" s="265"/>
      <c r="SJV42" s="265"/>
      <c r="SJW42" s="265"/>
      <c r="SJX42" s="246"/>
      <c r="SJY42" s="265"/>
      <c r="SJZ42" s="265"/>
      <c r="SKA42" s="265"/>
      <c r="SKB42" s="246"/>
      <c r="SKC42" s="265"/>
      <c r="SKD42" s="265"/>
      <c r="SKE42" s="265"/>
      <c r="SKF42" s="246"/>
      <c r="SKG42" s="265"/>
      <c r="SKH42" s="265"/>
      <c r="SKI42" s="265"/>
      <c r="SKJ42" s="246"/>
      <c r="SKK42" s="265"/>
      <c r="SKL42" s="265"/>
      <c r="SKM42" s="265"/>
      <c r="SKN42" s="246"/>
      <c r="SKO42" s="265"/>
      <c r="SKP42" s="265"/>
      <c r="SKQ42" s="265"/>
      <c r="SKR42" s="246"/>
      <c r="SKS42" s="265"/>
      <c r="SKT42" s="265"/>
      <c r="SKU42" s="265"/>
      <c r="SKV42" s="246"/>
      <c r="SKW42" s="265"/>
      <c r="SKX42" s="265"/>
      <c r="SKY42" s="265"/>
      <c r="SKZ42" s="246"/>
      <c r="SLA42" s="265"/>
      <c r="SLB42" s="265"/>
      <c r="SLC42" s="265"/>
      <c r="SLD42" s="246"/>
      <c r="SLE42" s="265"/>
      <c r="SLF42" s="265"/>
      <c r="SLG42" s="265"/>
      <c r="SLH42" s="246"/>
      <c r="SLI42" s="265"/>
      <c r="SLJ42" s="265"/>
      <c r="SLK42" s="265"/>
      <c r="SLL42" s="246"/>
      <c r="SLM42" s="265"/>
      <c r="SLN42" s="265"/>
      <c r="SLO42" s="265"/>
      <c r="SLP42" s="246"/>
      <c r="SLQ42" s="265"/>
      <c r="SLR42" s="265"/>
      <c r="SLS42" s="265"/>
      <c r="SLT42" s="246"/>
      <c r="SLU42" s="265"/>
      <c r="SLV42" s="265"/>
      <c r="SLW42" s="265"/>
      <c r="SLX42" s="246"/>
      <c r="SLY42" s="265"/>
      <c r="SLZ42" s="265"/>
      <c r="SMA42" s="265"/>
      <c r="SMB42" s="246"/>
      <c r="SMC42" s="265"/>
      <c r="SMD42" s="265"/>
      <c r="SME42" s="265"/>
      <c r="SMF42" s="246"/>
      <c r="SMG42" s="265"/>
      <c r="SMH42" s="265"/>
      <c r="SMI42" s="265"/>
      <c r="SMJ42" s="246"/>
      <c r="SMK42" s="265"/>
      <c r="SML42" s="265"/>
      <c r="SMM42" s="265"/>
      <c r="SMN42" s="246"/>
      <c r="SMO42" s="265"/>
      <c r="SMP42" s="265"/>
      <c r="SMQ42" s="265"/>
      <c r="SMR42" s="246"/>
      <c r="SMS42" s="265"/>
      <c r="SMT42" s="265"/>
      <c r="SMU42" s="265"/>
      <c r="SMV42" s="246"/>
      <c r="SMW42" s="265"/>
      <c r="SMX42" s="265"/>
      <c r="SMY42" s="265"/>
      <c r="SMZ42" s="246"/>
      <c r="SNA42" s="265"/>
      <c r="SNB42" s="265"/>
      <c r="SNC42" s="265"/>
      <c r="SND42" s="246"/>
      <c r="SNE42" s="265"/>
      <c r="SNF42" s="265"/>
      <c r="SNG42" s="265"/>
      <c r="SNH42" s="246"/>
      <c r="SNI42" s="265"/>
      <c r="SNJ42" s="265"/>
      <c r="SNK42" s="265"/>
      <c r="SNL42" s="246"/>
      <c r="SNM42" s="265"/>
      <c r="SNN42" s="265"/>
      <c r="SNO42" s="265"/>
      <c r="SNP42" s="246"/>
      <c r="SNQ42" s="265"/>
      <c r="SNR42" s="265"/>
      <c r="SNS42" s="265"/>
      <c r="SNT42" s="246"/>
      <c r="SNU42" s="265"/>
      <c r="SNV42" s="265"/>
      <c r="SNW42" s="265"/>
      <c r="SNX42" s="246"/>
      <c r="SNY42" s="265"/>
      <c r="SNZ42" s="265"/>
      <c r="SOA42" s="265"/>
      <c r="SOB42" s="246"/>
      <c r="SOC42" s="265"/>
      <c r="SOD42" s="265"/>
      <c r="SOE42" s="265"/>
      <c r="SOF42" s="246"/>
      <c r="SOG42" s="265"/>
      <c r="SOH42" s="265"/>
      <c r="SOI42" s="265"/>
      <c r="SOJ42" s="246"/>
      <c r="SOK42" s="265"/>
      <c r="SOL42" s="265"/>
      <c r="SOM42" s="265"/>
      <c r="SON42" s="246"/>
      <c r="SOO42" s="265"/>
      <c r="SOP42" s="265"/>
      <c r="SOQ42" s="265"/>
      <c r="SOR42" s="246"/>
      <c r="SOS42" s="265"/>
      <c r="SOT42" s="265"/>
      <c r="SOU42" s="265"/>
      <c r="SOV42" s="246"/>
      <c r="SOW42" s="265"/>
      <c r="SOX42" s="265"/>
      <c r="SOY42" s="265"/>
      <c r="SOZ42" s="246"/>
      <c r="SPA42" s="265"/>
      <c r="SPB42" s="265"/>
      <c r="SPC42" s="265"/>
      <c r="SPD42" s="246"/>
      <c r="SPE42" s="265"/>
      <c r="SPF42" s="265"/>
      <c r="SPG42" s="265"/>
      <c r="SPH42" s="246"/>
      <c r="SPI42" s="265"/>
      <c r="SPJ42" s="265"/>
      <c r="SPK42" s="265"/>
      <c r="SPL42" s="246"/>
      <c r="SPM42" s="265"/>
      <c r="SPN42" s="265"/>
      <c r="SPO42" s="265"/>
      <c r="SPP42" s="246"/>
      <c r="SPQ42" s="265"/>
      <c r="SPR42" s="265"/>
      <c r="SPS42" s="265"/>
      <c r="SPT42" s="246"/>
      <c r="SPU42" s="265"/>
      <c r="SPV42" s="265"/>
      <c r="SPW42" s="265"/>
      <c r="SPX42" s="246"/>
      <c r="SPY42" s="265"/>
      <c r="SPZ42" s="265"/>
      <c r="SQA42" s="265"/>
      <c r="SQB42" s="246"/>
      <c r="SQC42" s="265"/>
      <c r="SQD42" s="265"/>
      <c r="SQE42" s="265"/>
      <c r="SQF42" s="246"/>
      <c r="SQG42" s="265"/>
      <c r="SQH42" s="265"/>
      <c r="SQI42" s="265"/>
      <c r="SQJ42" s="246"/>
      <c r="SQK42" s="265"/>
      <c r="SQL42" s="265"/>
      <c r="SQM42" s="265"/>
      <c r="SQN42" s="246"/>
      <c r="SQO42" s="265"/>
      <c r="SQP42" s="265"/>
      <c r="SQQ42" s="265"/>
      <c r="SQR42" s="246"/>
      <c r="SQS42" s="265"/>
      <c r="SQT42" s="265"/>
      <c r="SQU42" s="265"/>
      <c r="SQV42" s="246"/>
      <c r="SQW42" s="265"/>
      <c r="SQX42" s="265"/>
      <c r="SQY42" s="265"/>
      <c r="SQZ42" s="246"/>
      <c r="SRA42" s="265"/>
      <c r="SRB42" s="265"/>
      <c r="SRC42" s="265"/>
      <c r="SRD42" s="246"/>
      <c r="SRE42" s="265"/>
      <c r="SRF42" s="265"/>
      <c r="SRG42" s="265"/>
      <c r="SRH42" s="246"/>
      <c r="SRI42" s="265"/>
      <c r="SRJ42" s="265"/>
      <c r="SRK42" s="265"/>
      <c r="SRL42" s="246"/>
      <c r="SRM42" s="265"/>
      <c r="SRN42" s="265"/>
      <c r="SRO42" s="265"/>
      <c r="SRP42" s="246"/>
      <c r="SRQ42" s="265"/>
      <c r="SRR42" s="265"/>
      <c r="SRS42" s="265"/>
      <c r="SRT42" s="246"/>
      <c r="SRU42" s="265"/>
      <c r="SRV42" s="265"/>
      <c r="SRW42" s="265"/>
      <c r="SRX42" s="246"/>
      <c r="SRY42" s="265"/>
      <c r="SRZ42" s="265"/>
      <c r="SSA42" s="265"/>
      <c r="SSB42" s="246"/>
      <c r="SSC42" s="265"/>
      <c r="SSD42" s="265"/>
      <c r="SSE42" s="265"/>
      <c r="SSF42" s="246"/>
      <c r="SSG42" s="265"/>
      <c r="SSH42" s="265"/>
      <c r="SSI42" s="265"/>
      <c r="SSJ42" s="246"/>
      <c r="SSK42" s="265"/>
      <c r="SSL42" s="265"/>
      <c r="SSM42" s="265"/>
      <c r="SSN42" s="246"/>
      <c r="SSO42" s="265"/>
      <c r="SSP42" s="265"/>
      <c r="SSQ42" s="265"/>
      <c r="SSR42" s="246"/>
      <c r="SSS42" s="265"/>
      <c r="SST42" s="265"/>
      <c r="SSU42" s="265"/>
      <c r="SSV42" s="246"/>
      <c r="SSW42" s="265"/>
      <c r="SSX42" s="265"/>
      <c r="SSY42" s="265"/>
      <c r="SSZ42" s="246"/>
      <c r="STA42" s="265"/>
      <c r="STB42" s="265"/>
      <c r="STC42" s="265"/>
      <c r="STD42" s="246"/>
      <c r="STE42" s="265"/>
      <c r="STF42" s="265"/>
      <c r="STG42" s="265"/>
      <c r="STH42" s="246"/>
      <c r="STI42" s="265"/>
      <c r="STJ42" s="265"/>
      <c r="STK42" s="265"/>
      <c r="STL42" s="246"/>
      <c r="STM42" s="265"/>
      <c r="STN42" s="265"/>
      <c r="STO42" s="265"/>
      <c r="STP42" s="246"/>
      <c r="STQ42" s="265"/>
      <c r="STR42" s="265"/>
      <c r="STS42" s="265"/>
      <c r="STT42" s="246"/>
      <c r="STU42" s="265"/>
      <c r="STV42" s="265"/>
      <c r="STW42" s="265"/>
      <c r="STX42" s="246"/>
      <c r="STY42" s="265"/>
      <c r="STZ42" s="265"/>
      <c r="SUA42" s="265"/>
      <c r="SUB42" s="246"/>
      <c r="SUC42" s="265"/>
      <c r="SUD42" s="265"/>
      <c r="SUE42" s="265"/>
      <c r="SUF42" s="246"/>
      <c r="SUG42" s="265"/>
      <c r="SUH42" s="265"/>
      <c r="SUI42" s="265"/>
      <c r="SUJ42" s="246"/>
      <c r="SUK42" s="265"/>
      <c r="SUL42" s="265"/>
      <c r="SUM42" s="265"/>
      <c r="SUN42" s="246"/>
      <c r="SUO42" s="265"/>
      <c r="SUP42" s="265"/>
      <c r="SUQ42" s="265"/>
      <c r="SUR42" s="246"/>
      <c r="SUS42" s="265"/>
      <c r="SUT42" s="265"/>
      <c r="SUU42" s="265"/>
      <c r="SUV42" s="246"/>
      <c r="SUW42" s="265"/>
      <c r="SUX42" s="265"/>
      <c r="SUY42" s="265"/>
      <c r="SUZ42" s="246"/>
      <c r="SVA42" s="265"/>
      <c r="SVB42" s="265"/>
      <c r="SVC42" s="265"/>
      <c r="SVD42" s="246"/>
      <c r="SVE42" s="265"/>
      <c r="SVF42" s="265"/>
      <c r="SVG42" s="265"/>
      <c r="SVH42" s="246"/>
      <c r="SVI42" s="265"/>
      <c r="SVJ42" s="265"/>
      <c r="SVK42" s="265"/>
      <c r="SVL42" s="246"/>
      <c r="SVM42" s="265"/>
      <c r="SVN42" s="265"/>
      <c r="SVO42" s="265"/>
      <c r="SVP42" s="246"/>
      <c r="SVQ42" s="265"/>
      <c r="SVR42" s="265"/>
      <c r="SVS42" s="265"/>
      <c r="SVT42" s="246"/>
      <c r="SVU42" s="265"/>
      <c r="SVV42" s="265"/>
      <c r="SVW42" s="265"/>
      <c r="SVX42" s="246"/>
      <c r="SVY42" s="265"/>
      <c r="SVZ42" s="265"/>
      <c r="SWA42" s="265"/>
      <c r="SWB42" s="246"/>
      <c r="SWC42" s="265"/>
      <c r="SWD42" s="265"/>
      <c r="SWE42" s="265"/>
      <c r="SWF42" s="246"/>
      <c r="SWG42" s="265"/>
      <c r="SWH42" s="265"/>
      <c r="SWI42" s="265"/>
      <c r="SWJ42" s="246"/>
      <c r="SWK42" s="265"/>
      <c r="SWL42" s="265"/>
      <c r="SWM42" s="265"/>
      <c r="SWN42" s="246"/>
      <c r="SWO42" s="265"/>
      <c r="SWP42" s="265"/>
      <c r="SWQ42" s="265"/>
      <c r="SWR42" s="246"/>
      <c r="SWS42" s="265"/>
      <c r="SWT42" s="265"/>
      <c r="SWU42" s="265"/>
      <c r="SWV42" s="246"/>
      <c r="SWW42" s="265"/>
      <c r="SWX42" s="265"/>
      <c r="SWY42" s="265"/>
      <c r="SWZ42" s="246"/>
      <c r="SXA42" s="265"/>
      <c r="SXB42" s="265"/>
      <c r="SXC42" s="265"/>
      <c r="SXD42" s="246"/>
      <c r="SXE42" s="265"/>
      <c r="SXF42" s="265"/>
      <c r="SXG42" s="265"/>
      <c r="SXH42" s="246"/>
      <c r="SXI42" s="265"/>
      <c r="SXJ42" s="265"/>
      <c r="SXK42" s="265"/>
      <c r="SXL42" s="246"/>
      <c r="SXM42" s="265"/>
      <c r="SXN42" s="265"/>
      <c r="SXO42" s="265"/>
      <c r="SXP42" s="246"/>
      <c r="SXQ42" s="265"/>
      <c r="SXR42" s="265"/>
      <c r="SXS42" s="265"/>
      <c r="SXT42" s="246"/>
      <c r="SXU42" s="265"/>
      <c r="SXV42" s="265"/>
      <c r="SXW42" s="265"/>
      <c r="SXX42" s="246"/>
      <c r="SXY42" s="265"/>
      <c r="SXZ42" s="265"/>
      <c r="SYA42" s="265"/>
      <c r="SYB42" s="246"/>
      <c r="SYC42" s="265"/>
      <c r="SYD42" s="265"/>
      <c r="SYE42" s="265"/>
      <c r="SYF42" s="246"/>
      <c r="SYG42" s="265"/>
      <c r="SYH42" s="265"/>
      <c r="SYI42" s="265"/>
      <c r="SYJ42" s="246"/>
      <c r="SYK42" s="265"/>
      <c r="SYL42" s="265"/>
      <c r="SYM42" s="265"/>
      <c r="SYN42" s="246"/>
      <c r="SYO42" s="265"/>
      <c r="SYP42" s="265"/>
      <c r="SYQ42" s="265"/>
      <c r="SYR42" s="246"/>
      <c r="SYS42" s="265"/>
      <c r="SYT42" s="265"/>
      <c r="SYU42" s="265"/>
      <c r="SYV42" s="246"/>
      <c r="SYW42" s="265"/>
      <c r="SYX42" s="265"/>
      <c r="SYY42" s="265"/>
      <c r="SYZ42" s="246"/>
      <c r="SZA42" s="265"/>
      <c r="SZB42" s="265"/>
      <c r="SZC42" s="265"/>
      <c r="SZD42" s="246"/>
      <c r="SZE42" s="265"/>
      <c r="SZF42" s="265"/>
      <c r="SZG42" s="265"/>
      <c r="SZH42" s="246"/>
      <c r="SZI42" s="265"/>
      <c r="SZJ42" s="265"/>
      <c r="SZK42" s="265"/>
      <c r="SZL42" s="246"/>
      <c r="SZM42" s="265"/>
      <c r="SZN42" s="265"/>
      <c r="SZO42" s="265"/>
      <c r="SZP42" s="246"/>
      <c r="SZQ42" s="265"/>
      <c r="SZR42" s="265"/>
      <c r="SZS42" s="265"/>
      <c r="SZT42" s="246"/>
      <c r="SZU42" s="265"/>
      <c r="SZV42" s="265"/>
      <c r="SZW42" s="265"/>
      <c r="SZX42" s="246"/>
      <c r="SZY42" s="265"/>
      <c r="SZZ42" s="265"/>
      <c r="TAA42" s="265"/>
      <c r="TAB42" s="246"/>
      <c r="TAC42" s="265"/>
      <c r="TAD42" s="265"/>
      <c r="TAE42" s="265"/>
      <c r="TAF42" s="246"/>
      <c r="TAG42" s="265"/>
      <c r="TAH42" s="265"/>
      <c r="TAI42" s="265"/>
      <c r="TAJ42" s="246"/>
      <c r="TAK42" s="265"/>
      <c r="TAL42" s="265"/>
      <c r="TAM42" s="265"/>
      <c r="TAN42" s="246"/>
      <c r="TAO42" s="265"/>
      <c r="TAP42" s="265"/>
      <c r="TAQ42" s="265"/>
      <c r="TAR42" s="246"/>
      <c r="TAS42" s="265"/>
      <c r="TAT42" s="265"/>
      <c r="TAU42" s="265"/>
      <c r="TAV42" s="246"/>
      <c r="TAW42" s="265"/>
      <c r="TAX42" s="265"/>
      <c r="TAY42" s="265"/>
      <c r="TAZ42" s="246"/>
      <c r="TBA42" s="265"/>
      <c r="TBB42" s="265"/>
      <c r="TBC42" s="265"/>
      <c r="TBD42" s="246"/>
      <c r="TBE42" s="265"/>
      <c r="TBF42" s="265"/>
      <c r="TBG42" s="265"/>
      <c r="TBH42" s="246"/>
      <c r="TBI42" s="265"/>
      <c r="TBJ42" s="265"/>
      <c r="TBK42" s="265"/>
      <c r="TBL42" s="246"/>
      <c r="TBM42" s="265"/>
      <c r="TBN42" s="265"/>
      <c r="TBO42" s="265"/>
      <c r="TBP42" s="246"/>
      <c r="TBQ42" s="265"/>
      <c r="TBR42" s="265"/>
      <c r="TBS42" s="265"/>
      <c r="TBT42" s="246"/>
      <c r="TBU42" s="265"/>
      <c r="TBV42" s="265"/>
      <c r="TBW42" s="265"/>
      <c r="TBX42" s="246"/>
      <c r="TBY42" s="265"/>
      <c r="TBZ42" s="265"/>
      <c r="TCA42" s="265"/>
      <c r="TCB42" s="246"/>
      <c r="TCC42" s="265"/>
      <c r="TCD42" s="265"/>
      <c r="TCE42" s="265"/>
      <c r="TCF42" s="246"/>
      <c r="TCG42" s="265"/>
      <c r="TCH42" s="265"/>
      <c r="TCI42" s="265"/>
      <c r="TCJ42" s="246"/>
      <c r="TCK42" s="265"/>
      <c r="TCL42" s="265"/>
      <c r="TCM42" s="265"/>
      <c r="TCN42" s="246"/>
      <c r="TCO42" s="265"/>
      <c r="TCP42" s="265"/>
      <c r="TCQ42" s="265"/>
      <c r="TCR42" s="246"/>
      <c r="TCS42" s="265"/>
      <c r="TCT42" s="265"/>
      <c r="TCU42" s="265"/>
      <c r="TCV42" s="246"/>
      <c r="TCW42" s="265"/>
      <c r="TCX42" s="265"/>
      <c r="TCY42" s="265"/>
      <c r="TCZ42" s="246"/>
      <c r="TDA42" s="265"/>
      <c r="TDB42" s="265"/>
      <c r="TDC42" s="265"/>
      <c r="TDD42" s="246"/>
      <c r="TDE42" s="265"/>
      <c r="TDF42" s="265"/>
      <c r="TDG42" s="265"/>
      <c r="TDH42" s="246"/>
      <c r="TDI42" s="265"/>
      <c r="TDJ42" s="265"/>
      <c r="TDK42" s="265"/>
      <c r="TDL42" s="246"/>
      <c r="TDM42" s="265"/>
      <c r="TDN42" s="265"/>
      <c r="TDO42" s="265"/>
      <c r="TDP42" s="246"/>
      <c r="TDQ42" s="265"/>
      <c r="TDR42" s="265"/>
      <c r="TDS42" s="265"/>
      <c r="TDT42" s="246"/>
      <c r="TDU42" s="265"/>
      <c r="TDV42" s="265"/>
      <c r="TDW42" s="265"/>
      <c r="TDX42" s="246"/>
      <c r="TDY42" s="265"/>
      <c r="TDZ42" s="265"/>
      <c r="TEA42" s="265"/>
      <c r="TEB42" s="246"/>
      <c r="TEC42" s="265"/>
      <c r="TED42" s="265"/>
      <c r="TEE42" s="265"/>
      <c r="TEF42" s="246"/>
      <c r="TEG42" s="265"/>
      <c r="TEH42" s="265"/>
      <c r="TEI42" s="265"/>
      <c r="TEJ42" s="246"/>
      <c r="TEK42" s="265"/>
      <c r="TEL42" s="265"/>
      <c r="TEM42" s="265"/>
      <c r="TEN42" s="246"/>
      <c r="TEO42" s="265"/>
      <c r="TEP42" s="265"/>
      <c r="TEQ42" s="265"/>
      <c r="TER42" s="246"/>
      <c r="TES42" s="265"/>
      <c r="TET42" s="265"/>
      <c r="TEU42" s="265"/>
      <c r="TEV42" s="246"/>
      <c r="TEW42" s="265"/>
      <c r="TEX42" s="265"/>
      <c r="TEY42" s="265"/>
      <c r="TEZ42" s="246"/>
      <c r="TFA42" s="265"/>
      <c r="TFB42" s="265"/>
      <c r="TFC42" s="265"/>
      <c r="TFD42" s="246"/>
      <c r="TFE42" s="265"/>
      <c r="TFF42" s="265"/>
      <c r="TFG42" s="265"/>
      <c r="TFH42" s="246"/>
      <c r="TFI42" s="265"/>
      <c r="TFJ42" s="265"/>
      <c r="TFK42" s="265"/>
      <c r="TFL42" s="246"/>
      <c r="TFM42" s="265"/>
      <c r="TFN42" s="265"/>
      <c r="TFO42" s="265"/>
      <c r="TFP42" s="246"/>
      <c r="TFQ42" s="265"/>
      <c r="TFR42" s="265"/>
      <c r="TFS42" s="265"/>
      <c r="TFT42" s="246"/>
      <c r="TFU42" s="265"/>
      <c r="TFV42" s="265"/>
      <c r="TFW42" s="265"/>
      <c r="TFX42" s="246"/>
      <c r="TFY42" s="265"/>
      <c r="TFZ42" s="265"/>
      <c r="TGA42" s="265"/>
      <c r="TGB42" s="246"/>
      <c r="TGC42" s="265"/>
      <c r="TGD42" s="265"/>
      <c r="TGE42" s="265"/>
      <c r="TGF42" s="246"/>
      <c r="TGG42" s="265"/>
      <c r="TGH42" s="265"/>
      <c r="TGI42" s="265"/>
      <c r="TGJ42" s="246"/>
      <c r="TGK42" s="265"/>
      <c r="TGL42" s="265"/>
      <c r="TGM42" s="265"/>
      <c r="TGN42" s="246"/>
      <c r="TGO42" s="265"/>
      <c r="TGP42" s="265"/>
      <c r="TGQ42" s="265"/>
      <c r="TGR42" s="246"/>
      <c r="TGS42" s="265"/>
      <c r="TGT42" s="265"/>
      <c r="TGU42" s="265"/>
      <c r="TGV42" s="246"/>
      <c r="TGW42" s="265"/>
      <c r="TGX42" s="265"/>
      <c r="TGY42" s="265"/>
      <c r="TGZ42" s="246"/>
      <c r="THA42" s="265"/>
      <c r="THB42" s="265"/>
      <c r="THC42" s="265"/>
      <c r="THD42" s="246"/>
      <c r="THE42" s="265"/>
      <c r="THF42" s="265"/>
      <c r="THG42" s="265"/>
      <c r="THH42" s="246"/>
      <c r="THI42" s="265"/>
      <c r="THJ42" s="265"/>
      <c r="THK42" s="265"/>
      <c r="THL42" s="246"/>
      <c r="THM42" s="265"/>
      <c r="THN42" s="265"/>
      <c r="THO42" s="265"/>
      <c r="THP42" s="246"/>
      <c r="THQ42" s="265"/>
      <c r="THR42" s="265"/>
      <c r="THS42" s="265"/>
      <c r="THT42" s="246"/>
      <c r="THU42" s="265"/>
      <c r="THV42" s="265"/>
      <c r="THW42" s="265"/>
      <c r="THX42" s="246"/>
      <c r="THY42" s="265"/>
      <c r="THZ42" s="265"/>
      <c r="TIA42" s="265"/>
      <c r="TIB42" s="246"/>
      <c r="TIC42" s="265"/>
      <c r="TID42" s="265"/>
      <c r="TIE42" s="265"/>
      <c r="TIF42" s="246"/>
      <c r="TIG42" s="265"/>
      <c r="TIH42" s="265"/>
      <c r="TII42" s="265"/>
      <c r="TIJ42" s="246"/>
      <c r="TIK42" s="265"/>
      <c r="TIL42" s="265"/>
      <c r="TIM42" s="265"/>
      <c r="TIN42" s="246"/>
      <c r="TIO42" s="265"/>
      <c r="TIP42" s="265"/>
      <c r="TIQ42" s="265"/>
      <c r="TIR42" s="246"/>
      <c r="TIS42" s="265"/>
      <c r="TIT42" s="265"/>
      <c r="TIU42" s="265"/>
      <c r="TIV42" s="246"/>
      <c r="TIW42" s="265"/>
      <c r="TIX42" s="265"/>
      <c r="TIY42" s="265"/>
      <c r="TIZ42" s="246"/>
      <c r="TJA42" s="265"/>
      <c r="TJB42" s="265"/>
      <c r="TJC42" s="265"/>
      <c r="TJD42" s="246"/>
      <c r="TJE42" s="265"/>
      <c r="TJF42" s="265"/>
      <c r="TJG42" s="265"/>
      <c r="TJH42" s="246"/>
      <c r="TJI42" s="265"/>
      <c r="TJJ42" s="265"/>
      <c r="TJK42" s="265"/>
      <c r="TJL42" s="246"/>
      <c r="TJM42" s="265"/>
      <c r="TJN42" s="265"/>
      <c r="TJO42" s="265"/>
      <c r="TJP42" s="246"/>
      <c r="TJQ42" s="265"/>
      <c r="TJR42" s="265"/>
      <c r="TJS42" s="265"/>
      <c r="TJT42" s="246"/>
      <c r="TJU42" s="265"/>
      <c r="TJV42" s="265"/>
      <c r="TJW42" s="265"/>
      <c r="TJX42" s="246"/>
      <c r="TJY42" s="265"/>
      <c r="TJZ42" s="265"/>
      <c r="TKA42" s="265"/>
      <c r="TKB42" s="246"/>
      <c r="TKC42" s="265"/>
      <c r="TKD42" s="265"/>
      <c r="TKE42" s="265"/>
      <c r="TKF42" s="246"/>
      <c r="TKG42" s="265"/>
      <c r="TKH42" s="265"/>
      <c r="TKI42" s="265"/>
      <c r="TKJ42" s="246"/>
      <c r="TKK42" s="265"/>
      <c r="TKL42" s="265"/>
      <c r="TKM42" s="265"/>
      <c r="TKN42" s="246"/>
      <c r="TKO42" s="265"/>
      <c r="TKP42" s="265"/>
      <c r="TKQ42" s="265"/>
      <c r="TKR42" s="246"/>
      <c r="TKS42" s="265"/>
      <c r="TKT42" s="265"/>
      <c r="TKU42" s="265"/>
      <c r="TKV42" s="246"/>
      <c r="TKW42" s="265"/>
      <c r="TKX42" s="265"/>
      <c r="TKY42" s="265"/>
      <c r="TKZ42" s="246"/>
      <c r="TLA42" s="265"/>
      <c r="TLB42" s="265"/>
      <c r="TLC42" s="265"/>
      <c r="TLD42" s="246"/>
      <c r="TLE42" s="265"/>
      <c r="TLF42" s="265"/>
      <c r="TLG42" s="265"/>
      <c r="TLH42" s="246"/>
      <c r="TLI42" s="265"/>
      <c r="TLJ42" s="265"/>
      <c r="TLK42" s="265"/>
      <c r="TLL42" s="246"/>
      <c r="TLM42" s="265"/>
      <c r="TLN42" s="265"/>
      <c r="TLO42" s="265"/>
      <c r="TLP42" s="246"/>
      <c r="TLQ42" s="265"/>
      <c r="TLR42" s="265"/>
      <c r="TLS42" s="265"/>
      <c r="TLT42" s="246"/>
      <c r="TLU42" s="265"/>
      <c r="TLV42" s="265"/>
      <c r="TLW42" s="265"/>
      <c r="TLX42" s="246"/>
      <c r="TLY42" s="265"/>
      <c r="TLZ42" s="265"/>
      <c r="TMA42" s="265"/>
      <c r="TMB42" s="246"/>
      <c r="TMC42" s="265"/>
      <c r="TMD42" s="265"/>
      <c r="TME42" s="265"/>
      <c r="TMF42" s="246"/>
      <c r="TMG42" s="265"/>
      <c r="TMH42" s="265"/>
      <c r="TMI42" s="265"/>
      <c r="TMJ42" s="246"/>
      <c r="TMK42" s="265"/>
      <c r="TML42" s="265"/>
      <c r="TMM42" s="265"/>
      <c r="TMN42" s="246"/>
      <c r="TMO42" s="265"/>
      <c r="TMP42" s="265"/>
      <c r="TMQ42" s="265"/>
      <c r="TMR42" s="246"/>
      <c r="TMS42" s="265"/>
      <c r="TMT42" s="265"/>
      <c r="TMU42" s="265"/>
      <c r="TMV42" s="246"/>
      <c r="TMW42" s="265"/>
      <c r="TMX42" s="265"/>
      <c r="TMY42" s="265"/>
      <c r="TMZ42" s="246"/>
      <c r="TNA42" s="265"/>
      <c r="TNB42" s="265"/>
      <c r="TNC42" s="265"/>
      <c r="TND42" s="246"/>
      <c r="TNE42" s="265"/>
      <c r="TNF42" s="265"/>
      <c r="TNG42" s="265"/>
      <c r="TNH42" s="246"/>
      <c r="TNI42" s="265"/>
      <c r="TNJ42" s="265"/>
      <c r="TNK42" s="265"/>
      <c r="TNL42" s="246"/>
      <c r="TNM42" s="265"/>
      <c r="TNN42" s="265"/>
      <c r="TNO42" s="265"/>
      <c r="TNP42" s="246"/>
      <c r="TNQ42" s="265"/>
      <c r="TNR42" s="265"/>
      <c r="TNS42" s="265"/>
      <c r="TNT42" s="246"/>
      <c r="TNU42" s="265"/>
      <c r="TNV42" s="265"/>
      <c r="TNW42" s="265"/>
      <c r="TNX42" s="246"/>
      <c r="TNY42" s="265"/>
      <c r="TNZ42" s="265"/>
      <c r="TOA42" s="265"/>
      <c r="TOB42" s="246"/>
      <c r="TOC42" s="265"/>
      <c r="TOD42" s="265"/>
      <c r="TOE42" s="265"/>
      <c r="TOF42" s="246"/>
      <c r="TOG42" s="265"/>
      <c r="TOH42" s="265"/>
      <c r="TOI42" s="265"/>
      <c r="TOJ42" s="246"/>
      <c r="TOK42" s="265"/>
      <c r="TOL42" s="265"/>
      <c r="TOM42" s="265"/>
      <c r="TON42" s="246"/>
      <c r="TOO42" s="265"/>
      <c r="TOP42" s="265"/>
      <c r="TOQ42" s="265"/>
      <c r="TOR42" s="246"/>
      <c r="TOS42" s="265"/>
      <c r="TOT42" s="265"/>
      <c r="TOU42" s="265"/>
      <c r="TOV42" s="246"/>
      <c r="TOW42" s="265"/>
      <c r="TOX42" s="265"/>
      <c r="TOY42" s="265"/>
      <c r="TOZ42" s="246"/>
      <c r="TPA42" s="265"/>
      <c r="TPB42" s="265"/>
      <c r="TPC42" s="265"/>
      <c r="TPD42" s="246"/>
      <c r="TPE42" s="265"/>
      <c r="TPF42" s="265"/>
      <c r="TPG42" s="265"/>
      <c r="TPH42" s="246"/>
      <c r="TPI42" s="265"/>
      <c r="TPJ42" s="265"/>
      <c r="TPK42" s="265"/>
      <c r="TPL42" s="246"/>
      <c r="TPM42" s="265"/>
      <c r="TPN42" s="265"/>
      <c r="TPO42" s="265"/>
      <c r="TPP42" s="246"/>
      <c r="TPQ42" s="265"/>
      <c r="TPR42" s="265"/>
      <c r="TPS42" s="265"/>
      <c r="TPT42" s="246"/>
      <c r="TPU42" s="265"/>
      <c r="TPV42" s="265"/>
      <c r="TPW42" s="265"/>
      <c r="TPX42" s="246"/>
      <c r="TPY42" s="265"/>
      <c r="TPZ42" s="265"/>
      <c r="TQA42" s="265"/>
      <c r="TQB42" s="246"/>
      <c r="TQC42" s="265"/>
      <c r="TQD42" s="265"/>
      <c r="TQE42" s="265"/>
      <c r="TQF42" s="246"/>
      <c r="TQG42" s="265"/>
      <c r="TQH42" s="265"/>
      <c r="TQI42" s="265"/>
      <c r="TQJ42" s="246"/>
      <c r="TQK42" s="265"/>
      <c r="TQL42" s="265"/>
      <c r="TQM42" s="265"/>
      <c r="TQN42" s="246"/>
      <c r="TQO42" s="265"/>
      <c r="TQP42" s="265"/>
      <c r="TQQ42" s="265"/>
      <c r="TQR42" s="246"/>
      <c r="TQS42" s="265"/>
      <c r="TQT42" s="265"/>
      <c r="TQU42" s="265"/>
      <c r="TQV42" s="246"/>
      <c r="TQW42" s="265"/>
      <c r="TQX42" s="265"/>
      <c r="TQY42" s="265"/>
      <c r="TQZ42" s="246"/>
      <c r="TRA42" s="265"/>
      <c r="TRB42" s="265"/>
      <c r="TRC42" s="265"/>
      <c r="TRD42" s="246"/>
      <c r="TRE42" s="265"/>
      <c r="TRF42" s="265"/>
      <c r="TRG42" s="265"/>
      <c r="TRH42" s="246"/>
      <c r="TRI42" s="265"/>
      <c r="TRJ42" s="265"/>
      <c r="TRK42" s="265"/>
      <c r="TRL42" s="246"/>
      <c r="TRM42" s="265"/>
      <c r="TRN42" s="265"/>
      <c r="TRO42" s="265"/>
      <c r="TRP42" s="246"/>
      <c r="TRQ42" s="265"/>
      <c r="TRR42" s="265"/>
      <c r="TRS42" s="265"/>
      <c r="TRT42" s="246"/>
      <c r="TRU42" s="265"/>
      <c r="TRV42" s="265"/>
      <c r="TRW42" s="265"/>
      <c r="TRX42" s="246"/>
      <c r="TRY42" s="265"/>
      <c r="TRZ42" s="265"/>
      <c r="TSA42" s="265"/>
      <c r="TSB42" s="246"/>
      <c r="TSC42" s="265"/>
      <c r="TSD42" s="265"/>
      <c r="TSE42" s="265"/>
      <c r="TSF42" s="246"/>
      <c r="TSG42" s="265"/>
      <c r="TSH42" s="265"/>
      <c r="TSI42" s="265"/>
      <c r="TSJ42" s="246"/>
      <c r="TSK42" s="265"/>
      <c r="TSL42" s="265"/>
      <c r="TSM42" s="265"/>
      <c r="TSN42" s="246"/>
      <c r="TSO42" s="265"/>
      <c r="TSP42" s="265"/>
      <c r="TSQ42" s="265"/>
      <c r="TSR42" s="246"/>
      <c r="TSS42" s="265"/>
      <c r="TST42" s="265"/>
      <c r="TSU42" s="265"/>
      <c r="TSV42" s="246"/>
      <c r="TSW42" s="265"/>
      <c r="TSX42" s="265"/>
      <c r="TSY42" s="265"/>
      <c r="TSZ42" s="246"/>
      <c r="TTA42" s="265"/>
      <c r="TTB42" s="265"/>
      <c r="TTC42" s="265"/>
      <c r="TTD42" s="246"/>
      <c r="TTE42" s="265"/>
      <c r="TTF42" s="265"/>
      <c r="TTG42" s="265"/>
      <c r="TTH42" s="246"/>
      <c r="TTI42" s="265"/>
      <c r="TTJ42" s="265"/>
      <c r="TTK42" s="265"/>
      <c r="TTL42" s="246"/>
      <c r="TTM42" s="265"/>
      <c r="TTN42" s="265"/>
      <c r="TTO42" s="265"/>
      <c r="TTP42" s="246"/>
      <c r="TTQ42" s="265"/>
      <c r="TTR42" s="265"/>
      <c r="TTS42" s="265"/>
      <c r="TTT42" s="246"/>
      <c r="TTU42" s="265"/>
      <c r="TTV42" s="265"/>
      <c r="TTW42" s="265"/>
      <c r="TTX42" s="246"/>
      <c r="TTY42" s="265"/>
      <c r="TTZ42" s="265"/>
      <c r="TUA42" s="265"/>
      <c r="TUB42" s="246"/>
      <c r="TUC42" s="265"/>
      <c r="TUD42" s="265"/>
      <c r="TUE42" s="265"/>
      <c r="TUF42" s="246"/>
      <c r="TUG42" s="265"/>
      <c r="TUH42" s="265"/>
      <c r="TUI42" s="265"/>
      <c r="TUJ42" s="246"/>
      <c r="TUK42" s="265"/>
      <c r="TUL42" s="265"/>
      <c r="TUM42" s="265"/>
      <c r="TUN42" s="246"/>
      <c r="TUO42" s="265"/>
      <c r="TUP42" s="265"/>
      <c r="TUQ42" s="265"/>
      <c r="TUR42" s="246"/>
      <c r="TUS42" s="265"/>
      <c r="TUT42" s="265"/>
      <c r="TUU42" s="265"/>
      <c r="TUV42" s="246"/>
      <c r="TUW42" s="265"/>
      <c r="TUX42" s="265"/>
      <c r="TUY42" s="265"/>
      <c r="TUZ42" s="246"/>
      <c r="TVA42" s="265"/>
      <c r="TVB42" s="265"/>
      <c r="TVC42" s="265"/>
      <c r="TVD42" s="246"/>
      <c r="TVE42" s="265"/>
      <c r="TVF42" s="265"/>
      <c r="TVG42" s="265"/>
      <c r="TVH42" s="246"/>
      <c r="TVI42" s="265"/>
      <c r="TVJ42" s="265"/>
      <c r="TVK42" s="265"/>
      <c r="TVL42" s="246"/>
      <c r="TVM42" s="265"/>
      <c r="TVN42" s="265"/>
      <c r="TVO42" s="265"/>
      <c r="TVP42" s="246"/>
      <c r="TVQ42" s="265"/>
      <c r="TVR42" s="265"/>
      <c r="TVS42" s="265"/>
      <c r="TVT42" s="246"/>
      <c r="TVU42" s="265"/>
      <c r="TVV42" s="265"/>
      <c r="TVW42" s="265"/>
      <c r="TVX42" s="246"/>
      <c r="TVY42" s="265"/>
      <c r="TVZ42" s="265"/>
      <c r="TWA42" s="265"/>
      <c r="TWB42" s="246"/>
      <c r="TWC42" s="265"/>
      <c r="TWD42" s="265"/>
      <c r="TWE42" s="265"/>
      <c r="TWF42" s="246"/>
      <c r="TWG42" s="265"/>
      <c r="TWH42" s="265"/>
      <c r="TWI42" s="265"/>
      <c r="TWJ42" s="246"/>
      <c r="TWK42" s="265"/>
      <c r="TWL42" s="265"/>
      <c r="TWM42" s="265"/>
      <c r="TWN42" s="246"/>
      <c r="TWO42" s="265"/>
      <c r="TWP42" s="265"/>
      <c r="TWQ42" s="265"/>
      <c r="TWR42" s="246"/>
      <c r="TWS42" s="265"/>
      <c r="TWT42" s="265"/>
      <c r="TWU42" s="265"/>
      <c r="TWV42" s="246"/>
      <c r="TWW42" s="265"/>
      <c r="TWX42" s="265"/>
      <c r="TWY42" s="265"/>
      <c r="TWZ42" s="246"/>
      <c r="TXA42" s="265"/>
      <c r="TXB42" s="265"/>
      <c r="TXC42" s="265"/>
      <c r="TXD42" s="246"/>
      <c r="TXE42" s="265"/>
      <c r="TXF42" s="265"/>
      <c r="TXG42" s="265"/>
      <c r="TXH42" s="246"/>
      <c r="TXI42" s="265"/>
      <c r="TXJ42" s="265"/>
      <c r="TXK42" s="265"/>
      <c r="TXL42" s="246"/>
      <c r="TXM42" s="265"/>
      <c r="TXN42" s="265"/>
      <c r="TXO42" s="265"/>
      <c r="TXP42" s="246"/>
      <c r="TXQ42" s="265"/>
      <c r="TXR42" s="265"/>
      <c r="TXS42" s="265"/>
      <c r="TXT42" s="246"/>
      <c r="TXU42" s="265"/>
      <c r="TXV42" s="265"/>
      <c r="TXW42" s="265"/>
      <c r="TXX42" s="246"/>
      <c r="TXY42" s="265"/>
      <c r="TXZ42" s="265"/>
      <c r="TYA42" s="265"/>
      <c r="TYB42" s="246"/>
      <c r="TYC42" s="265"/>
      <c r="TYD42" s="265"/>
      <c r="TYE42" s="265"/>
      <c r="TYF42" s="246"/>
      <c r="TYG42" s="265"/>
      <c r="TYH42" s="265"/>
      <c r="TYI42" s="265"/>
      <c r="TYJ42" s="246"/>
      <c r="TYK42" s="265"/>
      <c r="TYL42" s="265"/>
      <c r="TYM42" s="265"/>
      <c r="TYN42" s="246"/>
      <c r="TYO42" s="265"/>
      <c r="TYP42" s="265"/>
      <c r="TYQ42" s="265"/>
      <c r="TYR42" s="246"/>
      <c r="TYS42" s="265"/>
      <c r="TYT42" s="265"/>
      <c r="TYU42" s="265"/>
      <c r="TYV42" s="246"/>
      <c r="TYW42" s="265"/>
      <c r="TYX42" s="265"/>
      <c r="TYY42" s="265"/>
      <c r="TYZ42" s="246"/>
      <c r="TZA42" s="265"/>
      <c r="TZB42" s="265"/>
      <c r="TZC42" s="265"/>
      <c r="TZD42" s="246"/>
      <c r="TZE42" s="265"/>
      <c r="TZF42" s="265"/>
      <c r="TZG42" s="265"/>
      <c r="TZH42" s="246"/>
      <c r="TZI42" s="265"/>
      <c r="TZJ42" s="265"/>
      <c r="TZK42" s="265"/>
      <c r="TZL42" s="246"/>
      <c r="TZM42" s="265"/>
      <c r="TZN42" s="265"/>
      <c r="TZO42" s="265"/>
      <c r="TZP42" s="246"/>
      <c r="TZQ42" s="265"/>
      <c r="TZR42" s="265"/>
      <c r="TZS42" s="265"/>
      <c r="TZT42" s="246"/>
      <c r="TZU42" s="265"/>
      <c r="TZV42" s="265"/>
      <c r="TZW42" s="265"/>
      <c r="TZX42" s="246"/>
      <c r="TZY42" s="265"/>
      <c r="TZZ42" s="265"/>
      <c r="UAA42" s="265"/>
      <c r="UAB42" s="246"/>
      <c r="UAC42" s="265"/>
      <c r="UAD42" s="265"/>
      <c r="UAE42" s="265"/>
      <c r="UAF42" s="246"/>
      <c r="UAG42" s="265"/>
      <c r="UAH42" s="265"/>
      <c r="UAI42" s="265"/>
      <c r="UAJ42" s="246"/>
      <c r="UAK42" s="265"/>
      <c r="UAL42" s="265"/>
      <c r="UAM42" s="265"/>
      <c r="UAN42" s="246"/>
      <c r="UAO42" s="265"/>
      <c r="UAP42" s="265"/>
      <c r="UAQ42" s="265"/>
      <c r="UAR42" s="246"/>
      <c r="UAS42" s="265"/>
      <c r="UAT42" s="265"/>
      <c r="UAU42" s="265"/>
      <c r="UAV42" s="246"/>
      <c r="UAW42" s="265"/>
      <c r="UAX42" s="265"/>
      <c r="UAY42" s="265"/>
      <c r="UAZ42" s="246"/>
      <c r="UBA42" s="265"/>
      <c r="UBB42" s="265"/>
      <c r="UBC42" s="265"/>
      <c r="UBD42" s="246"/>
      <c r="UBE42" s="265"/>
      <c r="UBF42" s="265"/>
      <c r="UBG42" s="265"/>
      <c r="UBH42" s="246"/>
      <c r="UBI42" s="265"/>
      <c r="UBJ42" s="265"/>
      <c r="UBK42" s="265"/>
      <c r="UBL42" s="246"/>
      <c r="UBM42" s="265"/>
      <c r="UBN42" s="265"/>
      <c r="UBO42" s="265"/>
      <c r="UBP42" s="246"/>
      <c r="UBQ42" s="265"/>
      <c r="UBR42" s="265"/>
      <c r="UBS42" s="265"/>
      <c r="UBT42" s="246"/>
      <c r="UBU42" s="265"/>
      <c r="UBV42" s="265"/>
      <c r="UBW42" s="265"/>
      <c r="UBX42" s="246"/>
      <c r="UBY42" s="265"/>
      <c r="UBZ42" s="265"/>
      <c r="UCA42" s="265"/>
      <c r="UCB42" s="246"/>
      <c r="UCC42" s="265"/>
      <c r="UCD42" s="265"/>
      <c r="UCE42" s="265"/>
      <c r="UCF42" s="246"/>
      <c r="UCG42" s="265"/>
      <c r="UCH42" s="265"/>
      <c r="UCI42" s="265"/>
      <c r="UCJ42" s="246"/>
      <c r="UCK42" s="265"/>
      <c r="UCL42" s="265"/>
      <c r="UCM42" s="265"/>
      <c r="UCN42" s="246"/>
      <c r="UCO42" s="265"/>
      <c r="UCP42" s="265"/>
      <c r="UCQ42" s="265"/>
      <c r="UCR42" s="246"/>
      <c r="UCS42" s="265"/>
      <c r="UCT42" s="265"/>
      <c r="UCU42" s="265"/>
      <c r="UCV42" s="246"/>
      <c r="UCW42" s="265"/>
      <c r="UCX42" s="265"/>
      <c r="UCY42" s="265"/>
      <c r="UCZ42" s="246"/>
      <c r="UDA42" s="265"/>
      <c r="UDB42" s="265"/>
      <c r="UDC42" s="265"/>
      <c r="UDD42" s="246"/>
      <c r="UDE42" s="265"/>
      <c r="UDF42" s="265"/>
      <c r="UDG42" s="265"/>
      <c r="UDH42" s="246"/>
      <c r="UDI42" s="265"/>
      <c r="UDJ42" s="265"/>
      <c r="UDK42" s="265"/>
      <c r="UDL42" s="246"/>
      <c r="UDM42" s="265"/>
      <c r="UDN42" s="265"/>
      <c r="UDO42" s="265"/>
      <c r="UDP42" s="246"/>
      <c r="UDQ42" s="265"/>
      <c r="UDR42" s="265"/>
      <c r="UDS42" s="265"/>
      <c r="UDT42" s="246"/>
      <c r="UDU42" s="265"/>
      <c r="UDV42" s="265"/>
      <c r="UDW42" s="265"/>
      <c r="UDX42" s="246"/>
      <c r="UDY42" s="265"/>
      <c r="UDZ42" s="265"/>
      <c r="UEA42" s="265"/>
      <c r="UEB42" s="246"/>
      <c r="UEC42" s="265"/>
      <c r="UED42" s="265"/>
      <c r="UEE42" s="265"/>
      <c r="UEF42" s="246"/>
      <c r="UEG42" s="265"/>
      <c r="UEH42" s="265"/>
      <c r="UEI42" s="265"/>
      <c r="UEJ42" s="246"/>
      <c r="UEK42" s="265"/>
      <c r="UEL42" s="265"/>
      <c r="UEM42" s="265"/>
      <c r="UEN42" s="246"/>
      <c r="UEO42" s="265"/>
      <c r="UEP42" s="265"/>
      <c r="UEQ42" s="265"/>
      <c r="UER42" s="246"/>
      <c r="UES42" s="265"/>
      <c r="UET42" s="265"/>
      <c r="UEU42" s="265"/>
      <c r="UEV42" s="246"/>
      <c r="UEW42" s="265"/>
      <c r="UEX42" s="265"/>
      <c r="UEY42" s="265"/>
      <c r="UEZ42" s="246"/>
      <c r="UFA42" s="265"/>
      <c r="UFB42" s="265"/>
      <c r="UFC42" s="265"/>
      <c r="UFD42" s="246"/>
      <c r="UFE42" s="265"/>
      <c r="UFF42" s="265"/>
      <c r="UFG42" s="265"/>
      <c r="UFH42" s="246"/>
      <c r="UFI42" s="265"/>
      <c r="UFJ42" s="265"/>
      <c r="UFK42" s="265"/>
      <c r="UFL42" s="246"/>
      <c r="UFM42" s="265"/>
      <c r="UFN42" s="265"/>
      <c r="UFO42" s="265"/>
      <c r="UFP42" s="246"/>
      <c r="UFQ42" s="265"/>
      <c r="UFR42" s="265"/>
      <c r="UFS42" s="265"/>
      <c r="UFT42" s="246"/>
      <c r="UFU42" s="265"/>
      <c r="UFV42" s="265"/>
      <c r="UFW42" s="265"/>
      <c r="UFX42" s="246"/>
      <c r="UFY42" s="265"/>
      <c r="UFZ42" s="265"/>
      <c r="UGA42" s="265"/>
      <c r="UGB42" s="246"/>
      <c r="UGC42" s="265"/>
      <c r="UGD42" s="265"/>
      <c r="UGE42" s="265"/>
      <c r="UGF42" s="246"/>
      <c r="UGG42" s="265"/>
      <c r="UGH42" s="265"/>
      <c r="UGI42" s="265"/>
      <c r="UGJ42" s="246"/>
      <c r="UGK42" s="265"/>
      <c r="UGL42" s="265"/>
      <c r="UGM42" s="265"/>
      <c r="UGN42" s="246"/>
      <c r="UGO42" s="265"/>
      <c r="UGP42" s="265"/>
      <c r="UGQ42" s="265"/>
      <c r="UGR42" s="246"/>
      <c r="UGS42" s="265"/>
      <c r="UGT42" s="265"/>
      <c r="UGU42" s="265"/>
      <c r="UGV42" s="246"/>
      <c r="UGW42" s="265"/>
      <c r="UGX42" s="265"/>
      <c r="UGY42" s="265"/>
      <c r="UGZ42" s="246"/>
      <c r="UHA42" s="265"/>
      <c r="UHB42" s="265"/>
      <c r="UHC42" s="265"/>
      <c r="UHD42" s="246"/>
      <c r="UHE42" s="265"/>
      <c r="UHF42" s="265"/>
      <c r="UHG42" s="265"/>
      <c r="UHH42" s="246"/>
      <c r="UHI42" s="265"/>
      <c r="UHJ42" s="265"/>
      <c r="UHK42" s="265"/>
      <c r="UHL42" s="246"/>
      <c r="UHM42" s="265"/>
      <c r="UHN42" s="265"/>
      <c r="UHO42" s="265"/>
      <c r="UHP42" s="246"/>
      <c r="UHQ42" s="265"/>
      <c r="UHR42" s="265"/>
      <c r="UHS42" s="265"/>
      <c r="UHT42" s="246"/>
      <c r="UHU42" s="265"/>
      <c r="UHV42" s="265"/>
      <c r="UHW42" s="265"/>
      <c r="UHX42" s="246"/>
      <c r="UHY42" s="265"/>
      <c r="UHZ42" s="265"/>
      <c r="UIA42" s="265"/>
      <c r="UIB42" s="246"/>
      <c r="UIC42" s="265"/>
      <c r="UID42" s="265"/>
      <c r="UIE42" s="265"/>
      <c r="UIF42" s="246"/>
      <c r="UIG42" s="265"/>
      <c r="UIH42" s="265"/>
      <c r="UII42" s="265"/>
      <c r="UIJ42" s="246"/>
      <c r="UIK42" s="265"/>
      <c r="UIL42" s="265"/>
      <c r="UIM42" s="265"/>
      <c r="UIN42" s="246"/>
      <c r="UIO42" s="265"/>
      <c r="UIP42" s="265"/>
      <c r="UIQ42" s="265"/>
      <c r="UIR42" s="246"/>
      <c r="UIS42" s="265"/>
      <c r="UIT42" s="265"/>
      <c r="UIU42" s="265"/>
      <c r="UIV42" s="246"/>
      <c r="UIW42" s="265"/>
      <c r="UIX42" s="265"/>
      <c r="UIY42" s="265"/>
      <c r="UIZ42" s="246"/>
      <c r="UJA42" s="265"/>
      <c r="UJB42" s="265"/>
      <c r="UJC42" s="265"/>
      <c r="UJD42" s="246"/>
      <c r="UJE42" s="265"/>
      <c r="UJF42" s="265"/>
      <c r="UJG42" s="265"/>
      <c r="UJH42" s="246"/>
      <c r="UJI42" s="265"/>
      <c r="UJJ42" s="265"/>
      <c r="UJK42" s="265"/>
      <c r="UJL42" s="246"/>
      <c r="UJM42" s="265"/>
      <c r="UJN42" s="265"/>
      <c r="UJO42" s="265"/>
      <c r="UJP42" s="246"/>
      <c r="UJQ42" s="265"/>
      <c r="UJR42" s="265"/>
      <c r="UJS42" s="265"/>
      <c r="UJT42" s="246"/>
      <c r="UJU42" s="265"/>
      <c r="UJV42" s="265"/>
      <c r="UJW42" s="265"/>
      <c r="UJX42" s="246"/>
      <c r="UJY42" s="265"/>
      <c r="UJZ42" s="265"/>
      <c r="UKA42" s="265"/>
      <c r="UKB42" s="246"/>
      <c r="UKC42" s="265"/>
      <c r="UKD42" s="265"/>
      <c r="UKE42" s="265"/>
      <c r="UKF42" s="246"/>
      <c r="UKG42" s="265"/>
      <c r="UKH42" s="265"/>
      <c r="UKI42" s="265"/>
      <c r="UKJ42" s="246"/>
      <c r="UKK42" s="265"/>
      <c r="UKL42" s="265"/>
      <c r="UKM42" s="265"/>
      <c r="UKN42" s="246"/>
      <c r="UKO42" s="265"/>
      <c r="UKP42" s="265"/>
      <c r="UKQ42" s="265"/>
      <c r="UKR42" s="246"/>
      <c r="UKS42" s="265"/>
      <c r="UKT42" s="265"/>
      <c r="UKU42" s="265"/>
      <c r="UKV42" s="246"/>
      <c r="UKW42" s="265"/>
      <c r="UKX42" s="265"/>
      <c r="UKY42" s="265"/>
      <c r="UKZ42" s="246"/>
      <c r="ULA42" s="265"/>
      <c r="ULB42" s="265"/>
      <c r="ULC42" s="265"/>
      <c r="ULD42" s="246"/>
      <c r="ULE42" s="265"/>
      <c r="ULF42" s="265"/>
      <c r="ULG42" s="265"/>
      <c r="ULH42" s="246"/>
      <c r="ULI42" s="265"/>
      <c r="ULJ42" s="265"/>
      <c r="ULK42" s="265"/>
      <c r="ULL42" s="246"/>
      <c r="ULM42" s="265"/>
      <c r="ULN42" s="265"/>
      <c r="ULO42" s="265"/>
      <c r="ULP42" s="246"/>
      <c r="ULQ42" s="265"/>
      <c r="ULR42" s="265"/>
      <c r="ULS42" s="265"/>
      <c r="ULT42" s="246"/>
      <c r="ULU42" s="265"/>
      <c r="ULV42" s="265"/>
      <c r="ULW42" s="265"/>
      <c r="ULX42" s="246"/>
      <c r="ULY42" s="265"/>
      <c r="ULZ42" s="265"/>
      <c r="UMA42" s="265"/>
      <c r="UMB42" s="246"/>
      <c r="UMC42" s="265"/>
      <c r="UMD42" s="265"/>
      <c r="UME42" s="265"/>
      <c r="UMF42" s="246"/>
      <c r="UMG42" s="265"/>
      <c r="UMH42" s="265"/>
      <c r="UMI42" s="265"/>
      <c r="UMJ42" s="246"/>
      <c r="UMK42" s="265"/>
      <c r="UML42" s="265"/>
      <c r="UMM42" s="265"/>
      <c r="UMN42" s="246"/>
      <c r="UMO42" s="265"/>
      <c r="UMP42" s="265"/>
      <c r="UMQ42" s="265"/>
      <c r="UMR42" s="246"/>
      <c r="UMS42" s="265"/>
      <c r="UMT42" s="265"/>
      <c r="UMU42" s="265"/>
      <c r="UMV42" s="246"/>
      <c r="UMW42" s="265"/>
      <c r="UMX42" s="265"/>
      <c r="UMY42" s="265"/>
      <c r="UMZ42" s="246"/>
      <c r="UNA42" s="265"/>
      <c r="UNB42" s="265"/>
      <c r="UNC42" s="265"/>
      <c r="UND42" s="246"/>
      <c r="UNE42" s="265"/>
      <c r="UNF42" s="265"/>
      <c r="UNG42" s="265"/>
      <c r="UNH42" s="246"/>
      <c r="UNI42" s="265"/>
      <c r="UNJ42" s="265"/>
      <c r="UNK42" s="265"/>
      <c r="UNL42" s="246"/>
      <c r="UNM42" s="265"/>
      <c r="UNN42" s="265"/>
      <c r="UNO42" s="265"/>
      <c r="UNP42" s="246"/>
      <c r="UNQ42" s="265"/>
      <c r="UNR42" s="265"/>
      <c r="UNS42" s="265"/>
      <c r="UNT42" s="246"/>
      <c r="UNU42" s="265"/>
      <c r="UNV42" s="265"/>
      <c r="UNW42" s="265"/>
      <c r="UNX42" s="246"/>
      <c r="UNY42" s="265"/>
      <c r="UNZ42" s="265"/>
      <c r="UOA42" s="265"/>
      <c r="UOB42" s="246"/>
      <c r="UOC42" s="265"/>
      <c r="UOD42" s="265"/>
      <c r="UOE42" s="265"/>
      <c r="UOF42" s="246"/>
      <c r="UOG42" s="265"/>
      <c r="UOH42" s="265"/>
      <c r="UOI42" s="265"/>
      <c r="UOJ42" s="246"/>
      <c r="UOK42" s="265"/>
      <c r="UOL42" s="265"/>
      <c r="UOM42" s="265"/>
      <c r="UON42" s="246"/>
      <c r="UOO42" s="265"/>
      <c r="UOP42" s="265"/>
      <c r="UOQ42" s="265"/>
      <c r="UOR42" s="246"/>
      <c r="UOS42" s="265"/>
      <c r="UOT42" s="265"/>
      <c r="UOU42" s="265"/>
      <c r="UOV42" s="246"/>
      <c r="UOW42" s="265"/>
      <c r="UOX42" s="265"/>
      <c r="UOY42" s="265"/>
      <c r="UOZ42" s="246"/>
      <c r="UPA42" s="265"/>
      <c r="UPB42" s="265"/>
      <c r="UPC42" s="265"/>
      <c r="UPD42" s="246"/>
      <c r="UPE42" s="265"/>
      <c r="UPF42" s="265"/>
      <c r="UPG42" s="265"/>
      <c r="UPH42" s="246"/>
      <c r="UPI42" s="265"/>
      <c r="UPJ42" s="265"/>
      <c r="UPK42" s="265"/>
      <c r="UPL42" s="246"/>
      <c r="UPM42" s="265"/>
      <c r="UPN42" s="265"/>
      <c r="UPO42" s="265"/>
      <c r="UPP42" s="246"/>
      <c r="UPQ42" s="265"/>
      <c r="UPR42" s="265"/>
      <c r="UPS42" s="265"/>
      <c r="UPT42" s="246"/>
      <c r="UPU42" s="265"/>
      <c r="UPV42" s="265"/>
      <c r="UPW42" s="265"/>
      <c r="UPX42" s="246"/>
      <c r="UPY42" s="265"/>
      <c r="UPZ42" s="265"/>
      <c r="UQA42" s="265"/>
      <c r="UQB42" s="246"/>
      <c r="UQC42" s="265"/>
      <c r="UQD42" s="265"/>
      <c r="UQE42" s="265"/>
      <c r="UQF42" s="246"/>
      <c r="UQG42" s="265"/>
      <c r="UQH42" s="265"/>
      <c r="UQI42" s="265"/>
      <c r="UQJ42" s="246"/>
      <c r="UQK42" s="265"/>
      <c r="UQL42" s="265"/>
      <c r="UQM42" s="265"/>
      <c r="UQN42" s="246"/>
      <c r="UQO42" s="265"/>
      <c r="UQP42" s="265"/>
      <c r="UQQ42" s="265"/>
      <c r="UQR42" s="246"/>
      <c r="UQS42" s="265"/>
      <c r="UQT42" s="265"/>
      <c r="UQU42" s="265"/>
      <c r="UQV42" s="246"/>
      <c r="UQW42" s="265"/>
      <c r="UQX42" s="265"/>
      <c r="UQY42" s="265"/>
      <c r="UQZ42" s="246"/>
      <c r="URA42" s="265"/>
      <c r="URB42" s="265"/>
      <c r="URC42" s="265"/>
      <c r="URD42" s="246"/>
      <c r="URE42" s="265"/>
      <c r="URF42" s="265"/>
      <c r="URG42" s="265"/>
      <c r="URH42" s="246"/>
      <c r="URI42" s="265"/>
      <c r="URJ42" s="265"/>
      <c r="URK42" s="265"/>
      <c r="URL42" s="246"/>
      <c r="URM42" s="265"/>
      <c r="URN42" s="265"/>
      <c r="URO42" s="265"/>
      <c r="URP42" s="246"/>
      <c r="URQ42" s="265"/>
      <c r="URR42" s="265"/>
      <c r="URS42" s="265"/>
      <c r="URT42" s="246"/>
      <c r="URU42" s="265"/>
      <c r="URV42" s="265"/>
      <c r="URW42" s="265"/>
      <c r="URX42" s="246"/>
      <c r="URY42" s="265"/>
      <c r="URZ42" s="265"/>
      <c r="USA42" s="265"/>
      <c r="USB42" s="246"/>
      <c r="USC42" s="265"/>
      <c r="USD42" s="265"/>
      <c r="USE42" s="265"/>
      <c r="USF42" s="246"/>
      <c r="USG42" s="265"/>
      <c r="USH42" s="265"/>
      <c r="USI42" s="265"/>
      <c r="USJ42" s="246"/>
      <c r="USK42" s="265"/>
      <c r="USL42" s="265"/>
      <c r="USM42" s="265"/>
      <c r="USN42" s="246"/>
      <c r="USO42" s="265"/>
      <c r="USP42" s="265"/>
      <c r="USQ42" s="265"/>
      <c r="USR42" s="246"/>
      <c r="USS42" s="265"/>
      <c r="UST42" s="265"/>
      <c r="USU42" s="265"/>
      <c r="USV42" s="246"/>
      <c r="USW42" s="265"/>
      <c r="USX42" s="265"/>
      <c r="USY42" s="265"/>
      <c r="USZ42" s="246"/>
      <c r="UTA42" s="265"/>
      <c r="UTB42" s="265"/>
      <c r="UTC42" s="265"/>
      <c r="UTD42" s="246"/>
      <c r="UTE42" s="265"/>
      <c r="UTF42" s="265"/>
      <c r="UTG42" s="265"/>
      <c r="UTH42" s="246"/>
      <c r="UTI42" s="265"/>
      <c r="UTJ42" s="265"/>
      <c r="UTK42" s="265"/>
      <c r="UTL42" s="246"/>
      <c r="UTM42" s="265"/>
      <c r="UTN42" s="265"/>
      <c r="UTO42" s="265"/>
      <c r="UTP42" s="246"/>
      <c r="UTQ42" s="265"/>
      <c r="UTR42" s="265"/>
      <c r="UTS42" s="265"/>
      <c r="UTT42" s="246"/>
      <c r="UTU42" s="265"/>
      <c r="UTV42" s="265"/>
      <c r="UTW42" s="265"/>
      <c r="UTX42" s="246"/>
      <c r="UTY42" s="265"/>
      <c r="UTZ42" s="265"/>
      <c r="UUA42" s="265"/>
      <c r="UUB42" s="246"/>
      <c r="UUC42" s="265"/>
      <c r="UUD42" s="265"/>
      <c r="UUE42" s="265"/>
      <c r="UUF42" s="246"/>
      <c r="UUG42" s="265"/>
      <c r="UUH42" s="265"/>
      <c r="UUI42" s="265"/>
      <c r="UUJ42" s="246"/>
      <c r="UUK42" s="265"/>
      <c r="UUL42" s="265"/>
      <c r="UUM42" s="265"/>
      <c r="UUN42" s="246"/>
      <c r="UUO42" s="265"/>
      <c r="UUP42" s="265"/>
      <c r="UUQ42" s="265"/>
      <c r="UUR42" s="246"/>
      <c r="UUS42" s="265"/>
      <c r="UUT42" s="265"/>
      <c r="UUU42" s="265"/>
      <c r="UUV42" s="246"/>
      <c r="UUW42" s="265"/>
      <c r="UUX42" s="265"/>
      <c r="UUY42" s="265"/>
      <c r="UUZ42" s="246"/>
      <c r="UVA42" s="265"/>
      <c r="UVB42" s="265"/>
      <c r="UVC42" s="265"/>
      <c r="UVD42" s="246"/>
      <c r="UVE42" s="265"/>
      <c r="UVF42" s="265"/>
      <c r="UVG42" s="265"/>
      <c r="UVH42" s="246"/>
      <c r="UVI42" s="265"/>
      <c r="UVJ42" s="265"/>
      <c r="UVK42" s="265"/>
      <c r="UVL42" s="246"/>
      <c r="UVM42" s="265"/>
      <c r="UVN42" s="265"/>
      <c r="UVO42" s="265"/>
      <c r="UVP42" s="246"/>
      <c r="UVQ42" s="265"/>
      <c r="UVR42" s="265"/>
      <c r="UVS42" s="265"/>
      <c r="UVT42" s="246"/>
      <c r="UVU42" s="265"/>
      <c r="UVV42" s="265"/>
      <c r="UVW42" s="265"/>
      <c r="UVX42" s="246"/>
      <c r="UVY42" s="265"/>
      <c r="UVZ42" s="265"/>
      <c r="UWA42" s="265"/>
      <c r="UWB42" s="246"/>
      <c r="UWC42" s="265"/>
      <c r="UWD42" s="265"/>
      <c r="UWE42" s="265"/>
      <c r="UWF42" s="246"/>
      <c r="UWG42" s="265"/>
      <c r="UWH42" s="265"/>
      <c r="UWI42" s="265"/>
      <c r="UWJ42" s="246"/>
      <c r="UWK42" s="265"/>
      <c r="UWL42" s="265"/>
      <c r="UWM42" s="265"/>
      <c r="UWN42" s="246"/>
      <c r="UWO42" s="265"/>
      <c r="UWP42" s="265"/>
      <c r="UWQ42" s="265"/>
      <c r="UWR42" s="246"/>
      <c r="UWS42" s="265"/>
      <c r="UWT42" s="265"/>
      <c r="UWU42" s="265"/>
      <c r="UWV42" s="246"/>
      <c r="UWW42" s="265"/>
      <c r="UWX42" s="265"/>
      <c r="UWY42" s="265"/>
      <c r="UWZ42" s="246"/>
      <c r="UXA42" s="265"/>
      <c r="UXB42" s="265"/>
      <c r="UXC42" s="265"/>
      <c r="UXD42" s="246"/>
      <c r="UXE42" s="265"/>
      <c r="UXF42" s="265"/>
      <c r="UXG42" s="265"/>
      <c r="UXH42" s="246"/>
      <c r="UXI42" s="265"/>
      <c r="UXJ42" s="265"/>
      <c r="UXK42" s="265"/>
      <c r="UXL42" s="246"/>
      <c r="UXM42" s="265"/>
      <c r="UXN42" s="265"/>
      <c r="UXO42" s="265"/>
      <c r="UXP42" s="246"/>
      <c r="UXQ42" s="265"/>
      <c r="UXR42" s="265"/>
      <c r="UXS42" s="265"/>
      <c r="UXT42" s="246"/>
      <c r="UXU42" s="265"/>
      <c r="UXV42" s="265"/>
      <c r="UXW42" s="265"/>
      <c r="UXX42" s="246"/>
      <c r="UXY42" s="265"/>
      <c r="UXZ42" s="265"/>
      <c r="UYA42" s="265"/>
      <c r="UYB42" s="246"/>
      <c r="UYC42" s="265"/>
      <c r="UYD42" s="265"/>
      <c r="UYE42" s="265"/>
      <c r="UYF42" s="246"/>
      <c r="UYG42" s="265"/>
      <c r="UYH42" s="265"/>
      <c r="UYI42" s="265"/>
      <c r="UYJ42" s="246"/>
      <c r="UYK42" s="265"/>
      <c r="UYL42" s="265"/>
      <c r="UYM42" s="265"/>
      <c r="UYN42" s="246"/>
      <c r="UYO42" s="265"/>
      <c r="UYP42" s="265"/>
      <c r="UYQ42" s="265"/>
      <c r="UYR42" s="246"/>
      <c r="UYS42" s="265"/>
      <c r="UYT42" s="265"/>
      <c r="UYU42" s="265"/>
      <c r="UYV42" s="246"/>
      <c r="UYW42" s="265"/>
      <c r="UYX42" s="265"/>
      <c r="UYY42" s="265"/>
      <c r="UYZ42" s="246"/>
      <c r="UZA42" s="265"/>
      <c r="UZB42" s="265"/>
      <c r="UZC42" s="265"/>
      <c r="UZD42" s="246"/>
      <c r="UZE42" s="265"/>
      <c r="UZF42" s="265"/>
      <c r="UZG42" s="265"/>
      <c r="UZH42" s="246"/>
      <c r="UZI42" s="265"/>
      <c r="UZJ42" s="265"/>
      <c r="UZK42" s="265"/>
      <c r="UZL42" s="246"/>
      <c r="UZM42" s="265"/>
      <c r="UZN42" s="265"/>
      <c r="UZO42" s="265"/>
      <c r="UZP42" s="246"/>
      <c r="UZQ42" s="265"/>
      <c r="UZR42" s="265"/>
      <c r="UZS42" s="265"/>
      <c r="UZT42" s="246"/>
      <c r="UZU42" s="265"/>
      <c r="UZV42" s="265"/>
      <c r="UZW42" s="265"/>
      <c r="UZX42" s="246"/>
      <c r="UZY42" s="265"/>
      <c r="UZZ42" s="265"/>
      <c r="VAA42" s="265"/>
      <c r="VAB42" s="246"/>
      <c r="VAC42" s="265"/>
      <c r="VAD42" s="265"/>
      <c r="VAE42" s="265"/>
      <c r="VAF42" s="246"/>
      <c r="VAG42" s="265"/>
      <c r="VAH42" s="265"/>
      <c r="VAI42" s="265"/>
      <c r="VAJ42" s="246"/>
      <c r="VAK42" s="265"/>
      <c r="VAL42" s="265"/>
      <c r="VAM42" s="265"/>
      <c r="VAN42" s="246"/>
      <c r="VAO42" s="265"/>
      <c r="VAP42" s="265"/>
      <c r="VAQ42" s="265"/>
      <c r="VAR42" s="246"/>
      <c r="VAS42" s="265"/>
      <c r="VAT42" s="265"/>
      <c r="VAU42" s="265"/>
      <c r="VAV42" s="246"/>
      <c r="VAW42" s="265"/>
      <c r="VAX42" s="265"/>
      <c r="VAY42" s="265"/>
      <c r="VAZ42" s="246"/>
      <c r="VBA42" s="265"/>
      <c r="VBB42" s="265"/>
      <c r="VBC42" s="265"/>
      <c r="VBD42" s="246"/>
      <c r="VBE42" s="265"/>
      <c r="VBF42" s="265"/>
      <c r="VBG42" s="265"/>
      <c r="VBH42" s="246"/>
      <c r="VBI42" s="265"/>
      <c r="VBJ42" s="265"/>
      <c r="VBK42" s="265"/>
      <c r="VBL42" s="246"/>
      <c r="VBM42" s="265"/>
      <c r="VBN42" s="265"/>
      <c r="VBO42" s="265"/>
      <c r="VBP42" s="246"/>
      <c r="VBQ42" s="265"/>
      <c r="VBR42" s="265"/>
      <c r="VBS42" s="265"/>
      <c r="VBT42" s="246"/>
      <c r="VBU42" s="265"/>
      <c r="VBV42" s="265"/>
      <c r="VBW42" s="265"/>
      <c r="VBX42" s="246"/>
      <c r="VBY42" s="265"/>
      <c r="VBZ42" s="265"/>
      <c r="VCA42" s="265"/>
      <c r="VCB42" s="246"/>
      <c r="VCC42" s="265"/>
      <c r="VCD42" s="265"/>
      <c r="VCE42" s="265"/>
      <c r="VCF42" s="246"/>
      <c r="VCG42" s="265"/>
      <c r="VCH42" s="265"/>
      <c r="VCI42" s="265"/>
      <c r="VCJ42" s="246"/>
      <c r="VCK42" s="265"/>
      <c r="VCL42" s="265"/>
      <c r="VCM42" s="265"/>
      <c r="VCN42" s="246"/>
      <c r="VCO42" s="265"/>
      <c r="VCP42" s="265"/>
      <c r="VCQ42" s="265"/>
      <c r="VCR42" s="246"/>
      <c r="VCS42" s="265"/>
      <c r="VCT42" s="265"/>
      <c r="VCU42" s="265"/>
      <c r="VCV42" s="246"/>
      <c r="VCW42" s="265"/>
      <c r="VCX42" s="265"/>
      <c r="VCY42" s="265"/>
      <c r="VCZ42" s="246"/>
      <c r="VDA42" s="265"/>
      <c r="VDB42" s="265"/>
      <c r="VDC42" s="265"/>
      <c r="VDD42" s="246"/>
      <c r="VDE42" s="265"/>
      <c r="VDF42" s="265"/>
      <c r="VDG42" s="265"/>
      <c r="VDH42" s="246"/>
      <c r="VDI42" s="265"/>
      <c r="VDJ42" s="265"/>
      <c r="VDK42" s="265"/>
      <c r="VDL42" s="246"/>
      <c r="VDM42" s="265"/>
      <c r="VDN42" s="265"/>
      <c r="VDO42" s="265"/>
      <c r="VDP42" s="246"/>
      <c r="VDQ42" s="265"/>
      <c r="VDR42" s="265"/>
      <c r="VDS42" s="265"/>
      <c r="VDT42" s="246"/>
      <c r="VDU42" s="265"/>
      <c r="VDV42" s="265"/>
      <c r="VDW42" s="265"/>
      <c r="VDX42" s="246"/>
      <c r="VDY42" s="265"/>
      <c r="VDZ42" s="265"/>
      <c r="VEA42" s="265"/>
      <c r="VEB42" s="246"/>
      <c r="VEC42" s="265"/>
      <c r="VED42" s="265"/>
      <c r="VEE42" s="265"/>
      <c r="VEF42" s="246"/>
      <c r="VEG42" s="265"/>
      <c r="VEH42" s="265"/>
      <c r="VEI42" s="265"/>
      <c r="VEJ42" s="246"/>
      <c r="VEK42" s="265"/>
      <c r="VEL42" s="265"/>
      <c r="VEM42" s="265"/>
      <c r="VEN42" s="246"/>
      <c r="VEO42" s="265"/>
      <c r="VEP42" s="265"/>
      <c r="VEQ42" s="265"/>
      <c r="VER42" s="246"/>
      <c r="VES42" s="265"/>
      <c r="VET42" s="265"/>
      <c r="VEU42" s="265"/>
      <c r="VEV42" s="246"/>
      <c r="VEW42" s="265"/>
      <c r="VEX42" s="265"/>
      <c r="VEY42" s="265"/>
      <c r="VEZ42" s="246"/>
      <c r="VFA42" s="265"/>
      <c r="VFB42" s="265"/>
      <c r="VFC42" s="265"/>
      <c r="VFD42" s="246"/>
      <c r="VFE42" s="265"/>
      <c r="VFF42" s="265"/>
      <c r="VFG42" s="265"/>
      <c r="VFH42" s="246"/>
      <c r="VFI42" s="265"/>
      <c r="VFJ42" s="265"/>
      <c r="VFK42" s="265"/>
      <c r="VFL42" s="246"/>
      <c r="VFM42" s="265"/>
      <c r="VFN42" s="265"/>
      <c r="VFO42" s="265"/>
      <c r="VFP42" s="246"/>
      <c r="VFQ42" s="265"/>
      <c r="VFR42" s="265"/>
      <c r="VFS42" s="265"/>
      <c r="VFT42" s="246"/>
      <c r="VFU42" s="265"/>
      <c r="VFV42" s="265"/>
      <c r="VFW42" s="265"/>
      <c r="VFX42" s="246"/>
      <c r="VFY42" s="265"/>
      <c r="VFZ42" s="265"/>
      <c r="VGA42" s="265"/>
      <c r="VGB42" s="246"/>
      <c r="VGC42" s="265"/>
      <c r="VGD42" s="265"/>
      <c r="VGE42" s="265"/>
      <c r="VGF42" s="246"/>
      <c r="VGG42" s="265"/>
      <c r="VGH42" s="265"/>
      <c r="VGI42" s="265"/>
      <c r="VGJ42" s="246"/>
      <c r="VGK42" s="265"/>
      <c r="VGL42" s="265"/>
      <c r="VGM42" s="265"/>
      <c r="VGN42" s="246"/>
      <c r="VGO42" s="265"/>
      <c r="VGP42" s="265"/>
      <c r="VGQ42" s="265"/>
      <c r="VGR42" s="246"/>
      <c r="VGS42" s="265"/>
      <c r="VGT42" s="265"/>
      <c r="VGU42" s="265"/>
      <c r="VGV42" s="246"/>
      <c r="VGW42" s="265"/>
      <c r="VGX42" s="265"/>
      <c r="VGY42" s="265"/>
      <c r="VGZ42" s="246"/>
      <c r="VHA42" s="265"/>
      <c r="VHB42" s="265"/>
      <c r="VHC42" s="265"/>
      <c r="VHD42" s="246"/>
      <c r="VHE42" s="265"/>
      <c r="VHF42" s="265"/>
      <c r="VHG42" s="265"/>
      <c r="VHH42" s="246"/>
      <c r="VHI42" s="265"/>
      <c r="VHJ42" s="265"/>
      <c r="VHK42" s="265"/>
      <c r="VHL42" s="246"/>
      <c r="VHM42" s="265"/>
      <c r="VHN42" s="265"/>
      <c r="VHO42" s="265"/>
      <c r="VHP42" s="246"/>
      <c r="VHQ42" s="265"/>
      <c r="VHR42" s="265"/>
      <c r="VHS42" s="265"/>
      <c r="VHT42" s="246"/>
      <c r="VHU42" s="265"/>
      <c r="VHV42" s="265"/>
      <c r="VHW42" s="265"/>
      <c r="VHX42" s="246"/>
      <c r="VHY42" s="265"/>
      <c r="VHZ42" s="265"/>
      <c r="VIA42" s="265"/>
      <c r="VIB42" s="246"/>
      <c r="VIC42" s="265"/>
      <c r="VID42" s="265"/>
      <c r="VIE42" s="265"/>
      <c r="VIF42" s="246"/>
      <c r="VIG42" s="265"/>
      <c r="VIH42" s="265"/>
      <c r="VII42" s="265"/>
      <c r="VIJ42" s="246"/>
      <c r="VIK42" s="265"/>
      <c r="VIL42" s="265"/>
      <c r="VIM42" s="265"/>
      <c r="VIN42" s="246"/>
      <c r="VIO42" s="265"/>
      <c r="VIP42" s="265"/>
      <c r="VIQ42" s="265"/>
      <c r="VIR42" s="246"/>
      <c r="VIS42" s="265"/>
      <c r="VIT42" s="265"/>
      <c r="VIU42" s="265"/>
      <c r="VIV42" s="246"/>
      <c r="VIW42" s="265"/>
      <c r="VIX42" s="265"/>
      <c r="VIY42" s="265"/>
      <c r="VIZ42" s="246"/>
      <c r="VJA42" s="265"/>
      <c r="VJB42" s="265"/>
      <c r="VJC42" s="265"/>
      <c r="VJD42" s="246"/>
      <c r="VJE42" s="265"/>
      <c r="VJF42" s="265"/>
      <c r="VJG42" s="265"/>
      <c r="VJH42" s="246"/>
      <c r="VJI42" s="265"/>
      <c r="VJJ42" s="265"/>
      <c r="VJK42" s="265"/>
      <c r="VJL42" s="246"/>
      <c r="VJM42" s="265"/>
      <c r="VJN42" s="265"/>
      <c r="VJO42" s="265"/>
      <c r="VJP42" s="246"/>
      <c r="VJQ42" s="265"/>
      <c r="VJR42" s="265"/>
      <c r="VJS42" s="265"/>
      <c r="VJT42" s="246"/>
      <c r="VJU42" s="265"/>
      <c r="VJV42" s="265"/>
      <c r="VJW42" s="265"/>
      <c r="VJX42" s="246"/>
      <c r="VJY42" s="265"/>
      <c r="VJZ42" s="265"/>
      <c r="VKA42" s="265"/>
      <c r="VKB42" s="246"/>
      <c r="VKC42" s="265"/>
      <c r="VKD42" s="265"/>
      <c r="VKE42" s="265"/>
      <c r="VKF42" s="246"/>
      <c r="VKG42" s="265"/>
      <c r="VKH42" s="265"/>
      <c r="VKI42" s="265"/>
      <c r="VKJ42" s="246"/>
      <c r="VKK42" s="265"/>
      <c r="VKL42" s="265"/>
      <c r="VKM42" s="265"/>
      <c r="VKN42" s="246"/>
      <c r="VKO42" s="265"/>
      <c r="VKP42" s="265"/>
      <c r="VKQ42" s="265"/>
      <c r="VKR42" s="246"/>
      <c r="VKS42" s="265"/>
      <c r="VKT42" s="265"/>
      <c r="VKU42" s="265"/>
      <c r="VKV42" s="246"/>
      <c r="VKW42" s="265"/>
      <c r="VKX42" s="265"/>
      <c r="VKY42" s="265"/>
      <c r="VKZ42" s="246"/>
      <c r="VLA42" s="265"/>
      <c r="VLB42" s="265"/>
      <c r="VLC42" s="265"/>
      <c r="VLD42" s="246"/>
      <c r="VLE42" s="265"/>
      <c r="VLF42" s="265"/>
      <c r="VLG42" s="265"/>
      <c r="VLH42" s="246"/>
      <c r="VLI42" s="265"/>
      <c r="VLJ42" s="265"/>
      <c r="VLK42" s="265"/>
      <c r="VLL42" s="246"/>
      <c r="VLM42" s="265"/>
      <c r="VLN42" s="265"/>
      <c r="VLO42" s="265"/>
      <c r="VLP42" s="246"/>
      <c r="VLQ42" s="265"/>
      <c r="VLR42" s="265"/>
      <c r="VLS42" s="265"/>
      <c r="VLT42" s="246"/>
      <c r="VLU42" s="265"/>
      <c r="VLV42" s="265"/>
      <c r="VLW42" s="265"/>
      <c r="VLX42" s="246"/>
      <c r="VLY42" s="265"/>
      <c r="VLZ42" s="265"/>
      <c r="VMA42" s="265"/>
      <c r="VMB42" s="246"/>
      <c r="VMC42" s="265"/>
      <c r="VMD42" s="265"/>
      <c r="VME42" s="265"/>
      <c r="VMF42" s="246"/>
      <c r="VMG42" s="265"/>
      <c r="VMH42" s="265"/>
      <c r="VMI42" s="265"/>
      <c r="VMJ42" s="246"/>
      <c r="VMK42" s="265"/>
      <c r="VML42" s="265"/>
      <c r="VMM42" s="265"/>
      <c r="VMN42" s="246"/>
      <c r="VMO42" s="265"/>
      <c r="VMP42" s="265"/>
      <c r="VMQ42" s="265"/>
      <c r="VMR42" s="246"/>
      <c r="VMS42" s="265"/>
      <c r="VMT42" s="265"/>
      <c r="VMU42" s="265"/>
      <c r="VMV42" s="246"/>
      <c r="VMW42" s="265"/>
      <c r="VMX42" s="265"/>
      <c r="VMY42" s="265"/>
      <c r="VMZ42" s="246"/>
      <c r="VNA42" s="265"/>
      <c r="VNB42" s="265"/>
      <c r="VNC42" s="265"/>
      <c r="VND42" s="246"/>
      <c r="VNE42" s="265"/>
      <c r="VNF42" s="265"/>
      <c r="VNG42" s="265"/>
      <c r="VNH42" s="246"/>
      <c r="VNI42" s="265"/>
      <c r="VNJ42" s="265"/>
      <c r="VNK42" s="265"/>
      <c r="VNL42" s="246"/>
      <c r="VNM42" s="265"/>
      <c r="VNN42" s="265"/>
      <c r="VNO42" s="265"/>
      <c r="VNP42" s="246"/>
      <c r="VNQ42" s="265"/>
      <c r="VNR42" s="265"/>
      <c r="VNS42" s="265"/>
      <c r="VNT42" s="246"/>
      <c r="VNU42" s="265"/>
      <c r="VNV42" s="265"/>
      <c r="VNW42" s="265"/>
      <c r="VNX42" s="246"/>
      <c r="VNY42" s="265"/>
      <c r="VNZ42" s="265"/>
      <c r="VOA42" s="265"/>
      <c r="VOB42" s="246"/>
      <c r="VOC42" s="265"/>
      <c r="VOD42" s="265"/>
      <c r="VOE42" s="265"/>
      <c r="VOF42" s="246"/>
      <c r="VOG42" s="265"/>
      <c r="VOH42" s="265"/>
      <c r="VOI42" s="265"/>
      <c r="VOJ42" s="246"/>
      <c r="VOK42" s="265"/>
      <c r="VOL42" s="265"/>
      <c r="VOM42" s="265"/>
      <c r="VON42" s="246"/>
      <c r="VOO42" s="265"/>
      <c r="VOP42" s="265"/>
      <c r="VOQ42" s="265"/>
      <c r="VOR42" s="246"/>
      <c r="VOS42" s="265"/>
      <c r="VOT42" s="265"/>
      <c r="VOU42" s="265"/>
      <c r="VOV42" s="246"/>
      <c r="VOW42" s="265"/>
      <c r="VOX42" s="265"/>
      <c r="VOY42" s="265"/>
      <c r="VOZ42" s="246"/>
      <c r="VPA42" s="265"/>
      <c r="VPB42" s="265"/>
      <c r="VPC42" s="265"/>
      <c r="VPD42" s="246"/>
      <c r="VPE42" s="265"/>
      <c r="VPF42" s="265"/>
      <c r="VPG42" s="265"/>
      <c r="VPH42" s="246"/>
      <c r="VPI42" s="265"/>
      <c r="VPJ42" s="265"/>
      <c r="VPK42" s="265"/>
      <c r="VPL42" s="246"/>
      <c r="VPM42" s="265"/>
      <c r="VPN42" s="265"/>
      <c r="VPO42" s="265"/>
      <c r="VPP42" s="246"/>
      <c r="VPQ42" s="265"/>
      <c r="VPR42" s="265"/>
      <c r="VPS42" s="265"/>
      <c r="VPT42" s="246"/>
      <c r="VPU42" s="265"/>
      <c r="VPV42" s="265"/>
      <c r="VPW42" s="265"/>
      <c r="VPX42" s="246"/>
      <c r="VPY42" s="265"/>
      <c r="VPZ42" s="265"/>
      <c r="VQA42" s="265"/>
      <c r="VQB42" s="246"/>
      <c r="VQC42" s="265"/>
      <c r="VQD42" s="265"/>
      <c r="VQE42" s="265"/>
      <c r="VQF42" s="246"/>
      <c r="VQG42" s="265"/>
      <c r="VQH42" s="265"/>
      <c r="VQI42" s="265"/>
      <c r="VQJ42" s="246"/>
      <c r="VQK42" s="265"/>
      <c r="VQL42" s="265"/>
      <c r="VQM42" s="265"/>
      <c r="VQN42" s="246"/>
      <c r="VQO42" s="265"/>
      <c r="VQP42" s="265"/>
      <c r="VQQ42" s="265"/>
      <c r="VQR42" s="246"/>
      <c r="VQS42" s="265"/>
      <c r="VQT42" s="265"/>
      <c r="VQU42" s="265"/>
      <c r="VQV42" s="246"/>
      <c r="VQW42" s="265"/>
      <c r="VQX42" s="265"/>
      <c r="VQY42" s="265"/>
      <c r="VQZ42" s="246"/>
      <c r="VRA42" s="265"/>
      <c r="VRB42" s="265"/>
      <c r="VRC42" s="265"/>
      <c r="VRD42" s="246"/>
      <c r="VRE42" s="265"/>
      <c r="VRF42" s="265"/>
      <c r="VRG42" s="265"/>
      <c r="VRH42" s="246"/>
      <c r="VRI42" s="265"/>
      <c r="VRJ42" s="265"/>
      <c r="VRK42" s="265"/>
      <c r="VRL42" s="246"/>
      <c r="VRM42" s="265"/>
      <c r="VRN42" s="265"/>
      <c r="VRO42" s="265"/>
      <c r="VRP42" s="246"/>
      <c r="VRQ42" s="265"/>
      <c r="VRR42" s="265"/>
      <c r="VRS42" s="265"/>
      <c r="VRT42" s="246"/>
      <c r="VRU42" s="265"/>
      <c r="VRV42" s="265"/>
      <c r="VRW42" s="265"/>
      <c r="VRX42" s="246"/>
      <c r="VRY42" s="265"/>
      <c r="VRZ42" s="265"/>
      <c r="VSA42" s="265"/>
      <c r="VSB42" s="246"/>
      <c r="VSC42" s="265"/>
      <c r="VSD42" s="265"/>
      <c r="VSE42" s="265"/>
      <c r="VSF42" s="246"/>
      <c r="VSG42" s="265"/>
      <c r="VSH42" s="265"/>
      <c r="VSI42" s="265"/>
      <c r="VSJ42" s="246"/>
      <c r="VSK42" s="265"/>
      <c r="VSL42" s="265"/>
      <c r="VSM42" s="265"/>
      <c r="VSN42" s="246"/>
      <c r="VSO42" s="265"/>
      <c r="VSP42" s="265"/>
      <c r="VSQ42" s="265"/>
      <c r="VSR42" s="246"/>
      <c r="VSS42" s="265"/>
      <c r="VST42" s="265"/>
      <c r="VSU42" s="265"/>
      <c r="VSV42" s="246"/>
      <c r="VSW42" s="265"/>
      <c r="VSX42" s="265"/>
      <c r="VSY42" s="265"/>
      <c r="VSZ42" s="246"/>
      <c r="VTA42" s="265"/>
      <c r="VTB42" s="265"/>
      <c r="VTC42" s="265"/>
      <c r="VTD42" s="246"/>
      <c r="VTE42" s="265"/>
      <c r="VTF42" s="265"/>
      <c r="VTG42" s="265"/>
      <c r="VTH42" s="246"/>
      <c r="VTI42" s="265"/>
      <c r="VTJ42" s="265"/>
      <c r="VTK42" s="265"/>
      <c r="VTL42" s="246"/>
      <c r="VTM42" s="265"/>
      <c r="VTN42" s="265"/>
      <c r="VTO42" s="265"/>
      <c r="VTP42" s="246"/>
      <c r="VTQ42" s="265"/>
      <c r="VTR42" s="265"/>
      <c r="VTS42" s="265"/>
      <c r="VTT42" s="246"/>
      <c r="VTU42" s="265"/>
      <c r="VTV42" s="265"/>
      <c r="VTW42" s="265"/>
      <c r="VTX42" s="246"/>
      <c r="VTY42" s="265"/>
      <c r="VTZ42" s="265"/>
      <c r="VUA42" s="265"/>
      <c r="VUB42" s="246"/>
      <c r="VUC42" s="265"/>
      <c r="VUD42" s="265"/>
      <c r="VUE42" s="265"/>
      <c r="VUF42" s="246"/>
      <c r="VUG42" s="265"/>
      <c r="VUH42" s="265"/>
      <c r="VUI42" s="265"/>
      <c r="VUJ42" s="246"/>
      <c r="VUK42" s="265"/>
      <c r="VUL42" s="265"/>
      <c r="VUM42" s="265"/>
      <c r="VUN42" s="246"/>
      <c r="VUO42" s="265"/>
      <c r="VUP42" s="265"/>
      <c r="VUQ42" s="265"/>
      <c r="VUR42" s="246"/>
      <c r="VUS42" s="265"/>
      <c r="VUT42" s="265"/>
      <c r="VUU42" s="265"/>
      <c r="VUV42" s="246"/>
      <c r="VUW42" s="265"/>
      <c r="VUX42" s="265"/>
      <c r="VUY42" s="265"/>
      <c r="VUZ42" s="246"/>
      <c r="VVA42" s="265"/>
      <c r="VVB42" s="265"/>
      <c r="VVC42" s="265"/>
      <c r="VVD42" s="246"/>
      <c r="VVE42" s="265"/>
      <c r="VVF42" s="265"/>
      <c r="VVG42" s="265"/>
      <c r="VVH42" s="246"/>
      <c r="VVI42" s="265"/>
      <c r="VVJ42" s="265"/>
      <c r="VVK42" s="265"/>
      <c r="VVL42" s="246"/>
      <c r="VVM42" s="265"/>
      <c r="VVN42" s="265"/>
      <c r="VVO42" s="265"/>
      <c r="VVP42" s="246"/>
      <c r="VVQ42" s="265"/>
      <c r="VVR42" s="265"/>
      <c r="VVS42" s="265"/>
      <c r="VVT42" s="246"/>
      <c r="VVU42" s="265"/>
      <c r="VVV42" s="265"/>
      <c r="VVW42" s="265"/>
      <c r="VVX42" s="246"/>
      <c r="VVY42" s="265"/>
      <c r="VVZ42" s="265"/>
      <c r="VWA42" s="265"/>
      <c r="VWB42" s="246"/>
      <c r="VWC42" s="265"/>
      <c r="VWD42" s="265"/>
      <c r="VWE42" s="265"/>
      <c r="VWF42" s="246"/>
      <c r="VWG42" s="265"/>
      <c r="VWH42" s="265"/>
      <c r="VWI42" s="265"/>
      <c r="VWJ42" s="246"/>
      <c r="VWK42" s="265"/>
      <c r="VWL42" s="265"/>
      <c r="VWM42" s="265"/>
      <c r="VWN42" s="246"/>
      <c r="VWO42" s="265"/>
      <c r="VWP42" s="265"/>
      <c r="VWQ42" s="265"/>
      <c r="VWR42" s="246"/>
      <c r="VWS42" s="265"/>
      <c r="VWT42" s="265"/>
      <c r="VWU42" s="265"/>
      <c r="VWV42" s="246"/>
      <c r="VWW42" s="265"/>
      <c r="VWX42" s="265"/>
      <c r="VWY42" s="265"/>
      <c r="VWZ42" s="246"/>
      <c r="VXA42" s="265"/>
      <c r="VXB42" s="265"/>
      <c r="VXC42" s="265"/>
      <c r="VXD42" s="246"/>
      <c r="VXE42" s="265"/>
      <c r="VXF42" s="265"/>
      <c r="VXG42" s="265"/>
      <c r="VXH42" s="246"/>
      <c r="VXI42" s="265"/>
      <c r="VXJ42" s="265"/>
      <c r="VXK42" s="265"/>
      <c r="VXL42" s="246"/>
      <c r="VXM42" s="265"/>
      <c r="VXN42" s="265"/>
      <c r="VXO42" s="265"/>
      <c r="VXP42" s="246"/>
      <c r="VXQ42" s="265"/>
      <c r="VXR42" s="265"/>
      <c r="VXS42" s="265"/>
      <c r="VXT42" s="246"/>
      <c r="VXU42" s="265"/>
      <c r="VXV42" s="265"/>
      <c r="VXW42" s="265"/>
      <c r="VXX42" s="246"/>
      <c r="VXY42" s="265"/>
      <c r="VXZ42" s="265"/>
      <c r="VYA42" s="265"/>
      <c r="VYB42" s="246"/>
      <c r="VYC42" s="265"/>
      <c r="VYD42" s="265"/>
      <c r="VYE42" s="265"/>
      <c r="VYF42" s="246"/>
      <c r="VYG42" s="265"/>
      <c r="VYH42" s="265"/>
      <c r="VYI42" s="265"/>
      <c r="VYJ42" s="246"/>
      <c r="VYK42" s="265"/>
      <c r="VYL42" s="265"/>
      <c r="VYM42" s="265"/>
      <c r="VYN42" s="246"/>
      <c r="VYO42" s="265"/>
      <c r="VYP42" s="265"/>
      <c r="VYQ42" s="265"/>
      <c r="VYR42" s="246"/>
      <c r="VYS42" s="265"/>
      <c r="VYT42" s="265"/>
      <c r="VYU42" s="265"/>
      <c r="VYV42" s="246"/>
      <c r="VYW42" s="265"/>
      <c r="VYX42" s="265"/>
      <c r="VYY42" s="265"/>
      <c r="VYZ42" s="246"/>
      <c r="VZA42" s="265"/>
      <c r="VZB42" s="265"/>
      <c r="VZC42" s="265"/>
      <c r="VZD42" s="246"/>
      <c r="VZE42" s="265"/>
      <c r="VZF42" s="265"/>
      <c r="VZG42" s="265"/>
      <c r="VZH42" s="246"/>
      <c r="VZI42" s="265"/>
      <c r="VZJ42" s="265"/>
      <c r="VZK42" s="265"/>
      <c r="VZL42" s="246"/>
      <c r="VZM42" s="265"/>
      <c r="VZN42" s="265"/>
      <c r="VZO42" s="265"/>
      <c r="VZP42" s="246"/>
      <c r="VZQ42" s="265"/>
      <c r="VZR42" s="265"/>
      <c r="VZS42" s="265"/>
      <c r="VZT42" s="246"/>
      <c r="VZU42" s="265"/>
      <c r="VZV42" s="265"/>
      <c r="VZW42" s="265"/>
      <c r="VZX42" s="246"/>
      <c r="VZY42" s="265"/>
      <c r="VZZ42" s="265"/>
      <c r="WAA42" s="265"/>
      <c r="WAB42" s="246"/>
      <c r="WAC42" s="265"/>
      <c r="WAD42" s="265"/>
      <c r="WAE42" s="265"/>
      <c r="WAF42" s="246"/>
      <c r="WAG42" s="265"/>
      <c r="WAH42" s="265"/>
      <c r="WAI42" s="265"/>
      <c r="WAJ42" s="246"/>
      <c r="WAK42" s="265"/>
      <c r="WAL42" s="265"/>
      <c r="WAM42" s="265"/>
      <c r="WAN42" s="246"/>
      <c r="WAO42" s="265"/>
      <c r="WAP42" s="265"/>
      <c r="WAQ42" s="265"/>
      <c r="WAR42" s="246"/>
      <c r="WAS42" s="265"/>
      <c r="WAT42" s="265"/>
      <c r="WAU42" s="265"/>
      <c r="WAV42" s="246"/>
      <c r="WAW42" s="265"/>
      <c r="WAX42" s="265"/>
      <c r="WAY42" s="265"/>
      <c r="WAZ42" s="246"/>
      <c r="WBA42" s="265"/>
      <c r="WBB42" s="265"/>
      <c r="WBC42" s="265"/>
      <c r="WBD42" s="246"/>
      <c r="WBE42" s="265"/>
      <c r="WBF42" s="265"/>
      <c r="WBG42" s="265"/>
      <c r="WBH42" s="246"/>
      <c r="WBI42" s="265"/>
      <c r="WBJ42" s="265"/>
      <c r="WBK42" s="265"/>
      <c r="WBL42" s="246"/>
      <c r="WBM42" s="265"/>
      <c r="WBN42" s="265"/>
      <c r="WBO42" s="265"/>
      <c r="WBP42" s="246"/>
      <c r="WBQ42" s="265"/>
      <c r="WBR42" s="265"/>
      <c r="WBS42" s="265"/>
      <c r="WBT42" s="246"/>
      <c r="WBU42" s="265"/>
      <c r="WBV42" s="265"/>
      <c r="WBW42" s="265"/>
      <c r="WBX42" s="246"/>
      <c r="WBY42" s="265"/>
      <c r="WBZ42" s="265"/>
      <c r="WCA42" s="265"/>
      <c r="WCB42" s="246"/>
      <c r="WCC42" s="265"/>
      <c r="WCD42" s="265"/>
      <c r="WCE42" s="265"/>
      <c r="WCF42" s="246"/>
      <c r="WCG42" s="265"/>
      <c r="WCH42" s="265"/>
      <c r="WCI42" s="265"/>
      <c r="WCJ42" s="246"/>
      <c r="WCK42" s="265"/>
      <c r="WCL42" s="265"/>
      <c r="WCM42" s="265"/>
      <c r="WCN42" s="246"/>
      <c r="WCO42" s="265"/>
      <c r="WCP42" s="265"/>
      <c r="WCQ42" s="265"/>
      <c r="WCR42" s="246"/>
      <c r="WCS42" s="265"/>
      <c r="WCT42" s="265"/>
      <c r="WCU42" s="265"/>
      <c r="WCV42" s="246"/>
      <c r="WCW42" s="265"/>
      <c r="WCX42" s="265"/>
      <c r="WCY42" s="265"/>
      <c r="WCZ42" s="246"/>
      <c r="WDA42" s="265"/>
      <c r="WDB42" s="265"/>
      <c r="WDC42" s="265"/>
      <c r="WDD42" s="246"/>
      <c r="WDE42" s="265"/>
      <c r="WDF42" s="265"/>
      <c r="WDG42" s="265"/>
      <c r="WDH42" s="246"/>
      <c r="WDI42" s="265"/>
      <c r="WDJ42" s="265"/>
      <c r="WDK42" s="265"/>
      <c r="WDL42" s="246"/>
      <c r="WDM42" s="265"/>
      <c r="WDN42" s="265"/>
      <c r="WDO42" s="265"/>
      <c r="WDP42" s="246"/>
      <c r="WDQ42" s="265"/>
      <c r="WDR42" s="265"/>
      <c r="WDS42" s="265"/>
      <c r="WDT42" s="246"/>
      <c r="WDU42" s="265"/>
      <c r="WDV42" s="265"/>
      <c r="WDW42" s="265"/>
      <c r="WDX42" s="246"/>
      <c r="WDY42" s="265"/>
      <c r="WDZ42" s="265"/>
      <c r="WEA42" s="265"/>
      <c r="WEB42" s="246"/>
      <c r="WEC42" s="265"/>
      <c r="WED42" s="265"/>
      <c r="WEE42" s="265"/>
      <c r="WEF42" s="246"/>
      <c r="WEG42" s="265"/>
      <c r="WEH42" s="265"/>
      <c r="WEI42" s="265"/>
      <c r="WEJ42" s="246"/>
      <c r="WEK42" s="265"/>
      <c r="WEL42" s="265"/>
      <c r="WEM42" s="265"/>
      <c r="WEN42" s="246"/>
      <c r="WEO42" s="265"/>
      <c r="WEP42" s="265"/>
      <c r="WEQ42" s="265"/>
      <c r="WER42" s="246"/>
      <c r="WES42" s="265"/>
      <c r="WET42" s="265"/>
      <c r="WEU42" s="265"/>
      <c r="WEV42" s="246"/>
      <c r="WEW42" s="265"/>
      <c r="WEX42" s="265"/>
      <c r="WEY42" s="265"/>
      <c r="WEZ42" s="246"/>
      <c r="WFA42" s="265"/>
      <c r="WFB42" s="265"/>
      <c r="WFC42" s="265"/>
      <c r="WFD42" s="246"/>
      <c r="WFE42" s="265"/>
      <c r="WFF42" s="265"/>
      <c r="WFG42" s="265"/>
      <c r="WFH42" s="246"/>
      <c r="WFI42" s="265"/>
      <c r="WFJ42" s="265"/>
      <c r="WFK42" s="265"/>
      <c r="WFL42" s="246"/>
      <c r="WFM42" s="265"/>
      <c r="WFN42" s="265"/>
      <c r="WFO42" s="265"/>
      <c r="WFP42" s="246"/>
      <c r="WFQ42" s="265"/>
      <c r="WFR42" s="265"/>
      <c r="WFS42" s="265"/>
      <c r="WFT42" s="246"/>
      <c r="WFU42" s="265"/>
      <c r="WFV42" s="265"/>
      <c r="WFW42" s="265"/>
      <c r="WFX42" s="246"/>
      <c r="WFY42" s="265"/>
      <c r="WFZ42" s="265"/>
      <c r="WGA42" s="265"/>
      <c r="WGB42" s="246"/>
      <c r="WGC42" s="265"/>
      <c r="WGD42" s="265"/>
      <c r="WGE42" s="265"/>
      <c r="WGF42" s="246"/>
      <c r="WGG42" s="265"/>
      <c r="WGH42" s="265"/>
      <c r="WGI42" s="265"/>
      <c r="WGJ42" s="246"/>
      <c r="WGK42" s="265"/>
      <c r="WGL42" s="265"/>
      <c r="WGM42" s="265"/>
      <c r="WGN42" s="246"/>
      <c r="WGO42" s="265"/>
      <c r="WGP42" s="265"/>
      <c r="WGQ42" s="265"/>
      <c r="WGR42" s="246"/>
      <c r="WGS42" s="265"/>
      <c r="WGT42" s="265"/>
      <c r="WGU42" s="265"/>
      <c r="WGV42" s="246"/>
      <c r="WGW42" s="265"/>
      <c r="WGX42" s="265"/>
      <c r="WGY42" s="265"/>
      <c r="WGZ42" s="246"/>
      <c r="WHA42" s="265"/>
      <c r="WHB42" s="265"/>
      <c r="WHC42" s="265"/>
      <c r="WHD42" s="246"/>
      <c r="WHE42" s="265"/>
      <c r="WHF42" s="265"/>
      <c r="WHG42" s="265"/>
      <c r="WHH42" s="246"/>
      <c r="WHI42" s="265"/>
      <c r="WHJ42" s="265"/>
      <c r="WHK42" s="265"/>
      <c r="WHL42" s="246"/>
      <c r="WHM42" s="265"/>
      <c r="WHN42" s="265"/>
      <c r="WHO42" s="265"/>
      <c r="WHP42" s="246"/>
      <c r="WHQ42" s="265"/>
      <c r="WHR42" s="265"/>
      <c r="WHS42" s="265"/>
      <c r="WHT42" s="246"/>
      <c r="WHU42" s="265"/>
      <c r="WHV42" s="265"/>
      <c r="WHW42" s="265"/>
      <c r="WHX42" s="246"/>
      <c r="WHY42" s="265"/>
      <c r="WHZ42" s="265"/>
      <c r="WIA42" s="265"/>
      <c r="WIB42" s="246"/>
      <c r="WIC42" s="265"/>
      <c r="WID42" s="265"/>
      <c r="WIE42" s="265"/>
      <c r="WIF42" s="246"/>
      <c r="WIG42" s="265"/>
      <c r="WIH42" s="265"/>
      <c r="WII42" s="265"/>
      <c r="WIJ42" s="246"/>
      <c r="WIK42" s="265"/>
      <c r="WIL42" s="265"/>
      <c r="WIM42" s="265"/>
      <c r="WIN42" s="246"/>
      <c r="WIO42" s="265"/>
      <c r="WIP42" s="265"/>
      <c r="WIQ42" s="265"/>
      <c r="WIR42" s="246"/>
      <c r="WIS42" s="265"/>
      <c r="WIT42" s="265"/>
      <c r="WIU42" s="265"/>
      <c r="WIV42" s="246"/>
      <c r="WIW42" s="265"/>
      <c r="WIX42" s="265"/>
      <c r="WIY42" s="265"/>
      <c r="WIZ42" s="246"/>
      <c r="WJA42" s="265"/>
      <c r="WJB42" s="265"/>
      <c r="WJC42" s="265"/>
      <c r="WJD42" s="246"/>
      <c r="WJE42" s="265"/>
      <c r="WJF42" s="265"/>
      <c r="WJG42" s="265"/>
      <c r="WJH42" s="246"/>
      <c r="WJI42" s="265"/>
      <c r="WJJ42" s="265"/>
      <c r="WJK42" s="265"/>
      <c r="WJL42" s="246"/>
      <c r="WJM42" s="265"/>
      <c r="WJN42" s="265"/>
      <c r="WJO42" s="265"/>
      <c r="WJP42" s="246"/>
      <c r="WJQ42" s="265"/>
      <c r="WJR42" s="265"/>
      <c r="WJS42" s="265"/>
      <c r="WJT42" s="246"/>
      <c r="WJU42" s="265"/>
      <c r="WJV42" s="265"/>
      <c r="WJW42" s="265"/>
      <c r="WJX42" s="246"/>
      <c r="WJY42" s="265"/>
      <c r="WJZ42" s="265"/>
      <c r="WKA42" s="265"/>
      <c r="WKB42" s="246"/>
      <c r="WKC42" s="265"/>
      <c r="WKD42" s="265"/>
      <c r="WKE42" s="265"/>
      <c r="WKF42" s="246"/>
      <c r="WKG42" s="265"/>
      <c r="WKH42" s="265"/>
      <c r="WKI42" s="265"/>
      <c r="WKJ42" s="246"/>
      <c r="WKK42" s="265"/>
      <c r="WKL42" s="265"/>
      <c r="WKM42" s="265"/>
      <c r="WKN42" s="246"/>
      <c r="WKO42" s="265"/>
      <c r="WKP42" s="265"/>
      <c r="WKQ42" s="265"/>
      <c r="WKR42" s="246"/>
      <c r="WKS42" s="265"/>
      <c r="WKT42" s="265"/>
      <c r="WKU42" s="265"/>
      <c r="WKV42" s="246"/>
      <c r="WKW42" s="265"/>
      <c r="WKX42" s="265"/>
      <c r="WKY42" s="265"/>
      <c r="WKZ42" s="246"/>
      <c r="WLA42" s="265"/>
      <c r="WLB42" s="265"/>
      <c r="WLC42" s="265"/>
      <c r="WLD42" s="246"/>
      <c r="WLE42" s="265"/>
      <c r="WLF42" s="265"/>
      <c r="WLG42" s="265"/>
      <c r="WLH42" s="246"/>
      <c r="WLI42" s="265"/>
      <c r="WLJ42" s="265"/>
      <c r="WLK42" s="265"/>
      <c r="WLL42" s="246"/>
      <c r="WLM42" s="265"/>
      <c r="WLN42" s="265"/>
      <c r="WLO42" s="265"/>
      <c r="WLP42" s="246"/>
      <c r="WLQ42" s="265"/>
      <c r="WLR42" s="265"/>
      <c r="WLS42" s="265"/>
      <c r="WLT42" s="246"/>
      <c r="WLU42" s="265"/>
      <c r="WLV42" s="265"/>
      <c r="WLW42" s="265"/>
      <c r="WLX42" s="246"/>
      <c r="WLY42" s="265"/>
      <c r="WLZ42" s="265"/>
      <c r="WMA42" s="265"/>
      <c r="WMB42" s="246"/>
      <c r="WMC42" s="265"/>
      <c r="WMD42" s="265"/>
      <c r="WME42" s="265"/>
      <c r="WMF42" s="246"/>
      <c r="WMG42" s="265"/>
      <c r="WMH42" s="265"/>
      <c r="WMI42" s="265"/>
      <c r="WMJ42" s="246"/>
      <c r="WMK42" s="265"/>
      <c r="WML42" s="265"/>
      <c r="WMM42" s="265"/>
      <c r="WMN42" s="246"/>
      <c r="WMO42" s="265"/>
      <c r="WMP42" s="265"/>
      <c r="WMQ42" s="265"/>
      <c r="WMR42" s="246"/>
      <c r="WMS42" s="265"/>
      <c r="WMT42" s="265"/>
      <c r="WMU42" s="265"/>
      <c r="WMV42" s="246"/>
      <c r="WMW42" s="265"/>
      <c r="WMX42" s="265"/>
      <c r="WMY42" s="265"/>
      <c r="WMZ42" s="246"/>
      <c r="WNA42" s="265"/>
      <c r="WNB42" s="265"/>
      <c r="WNC42" s="265"/>
      <c r="WND42" s="246"/>
      <c r="WNE42" s="265"/>
      <c r="WNF42" s="265"/>
      <c r="WNG42" s="265"/>
      <c r="WNH42" s="246"/>
      <c r="WNI42" s="265"/>
      <c r="WNJ42" s="265"/>
      <c r="WNK42" s="265"/>
      <c r="WNL42" s="246"/>
      <c r="WNM42" s="265"/>
      <c r="WNN42" s="265"/>
      <c r="WNO42" s="265"/>
      <c r="WNP42" s="246"/>
      <c r="WNQ42" s="265"/>
      <c r="WNR42" s="265"/>
      <c r="WNS42" s="265"/>
      <c r="WNT42" s="246"/>
      <c r="WNU42" s="265"/>
      <c r="WNV42" s="265"/>
      <c r="WNW42" s="265"/>
      <c r="WNX42" s="246"/>
      <c r="WNY42" s="265"/>
      <c r="WNZ42" s="265"/>
      <c r="WOA42" s="265"/>
      <c r="WOB42" s="246"/>
      <c r="WOC42" s="265"/>
      <c r="WOD42" s="265"/>
      <c r="WOE42" s="265"/>
      <c r="WOF42" s="246"/>
      <c r="WOG42" s="265"/>
      <c r="WOH42" s="265"/>
      <c r="WOI42" s="265"/>
      <c r="WOJ42" s="246"/>
      <c r="WOK42" s="265"/>
      <c r="WOL42" s="265"/>
      <c r="WOM42" s="265"/>
      <c r="WON42" s="246"/>
      <c r="WOO42" s="265"/>
      <c r="WOP42" s="265"/>
      <c r="WOQ42" s="265"/>
      <c r="WOR42" s="246"/>
      <c r="WOS42" s="265"/>
      <c r="WOT42" s="265"/>
      <c r="WOU42" s="265"/>
      <c r="WOV42" s="246"/>
      <c r="WOW42" s="265"/>
      <c r="WOX42" s="265"/>
      <c r="WOY42" s="265"/>
      <c r="WOZ42" s="246"/>
      <c r="WPA42" s="265"/>
      <c r="WPB42" s="265"/>
      <c r="WPC42" s="265"/>
      <c r="WPD42" s="246"/>
      <c r="WPE42" s="265"/>
      <c r="WPF42" s="265"/>
      <c r="WPG42" s="265"/>
      <c r="WPH42" s="246"/>
      <c r="WPI42" s="265"/>
      <c r="WPJ42" s="265"/>
      <c r="WPK42" s="265"/>
      <c r="WPL42" s="246"/>
      <c r="WPM42" s="265"/>
      <c r="WPN42" s="265"/>
      <c r="WPO42" s="265"/>
      <c r="WPP42" s="246"/>
      <c r="WPQ42" s="265"/>
      <c r="WPR42" s="265"/>
      <c r="WPS42" s="265"/>
      <c r="WPT42" s="246"/>
      <c r="WPU42" s="265"/>
      <c r="WPV42" s="265"/>
      <c r="WPW42" s="265"/>
      <c r="WPX42" s="246"/>
      <c r="WPY42" s="265"/>
      <c r="WPZ42" s="265"/>
      <c r="WQA42" s="265"/>
      <c r="WQB42" s="246"/>
      <c r="WQC42" s="265"/>
      <c r="WQD42" s="265"/>
      <c r="WQE42" s="265"/>
      <c r="WQF42" s="246"/>
      <c r="WQG42" s="265"/>
      <c r="WQH42" s="265"/>
      <c r="WQI42" s="265"/>
      <c r="WQJ42" s="246"/>
      <c r="WQK42" s="265"/>
      <c r="WQL42" s="265"/>
      <c r="WQM42" s="265"/>
      <c r="WQN42" s="246"/>
      <c r="WQO42" s="265"/>
      <c r="WQP42" s="265"/>
      <c r="WQQ42" s="265"/>
      <c r="WQR42" s="246"/>
      <c r="WQS42" s="265"/>
      <c r="WQT42" s="265"/>
      <c r="WQU42" s="265"/>
      <c r="WQV42" s="246"/>
      <c r="WQW42" s="265"/>
      <c r="WQX42" s="265"/>
      <c r="WQY42" s="265"/>
      <c r="WQZ42" s="246"/>
      <c r="WRA42" s="265"/>
      <c r="WRB42" s="265"/>
      <c r="WRC42" s="265"/>
      <c r="WRD42" s="246"/>
      <c r="WRE42" s="265"/>
      <c r="WRF42" s="265"/>
      <c r="WRG42" s="265"/>
      <c r="WRH42" s="246"/>
      <c r="WRI42" s="265"/>
      <c r="WRJ42" s="265"/>
      <c r="WRK42" s="265"/>
      <c r="WRL42" s="246"/>
      <c r="WRM42" s="265"/>
      <c r="WRN42" s="265"/>
      <c r="WRO42" s="265"/>
      <c r="WRP42" s="246"/>
      <c r="WRQ42" s="265"/>
      <c r="WRR42" s="265"/>
      <c r="WRS42" s="265"/>
      <c r="WRT42" s="246"/>
      <c r="WRU42" s="265"/>
      <c r="WRV42" s="265"/>
      <c r="WRW42" s="265"/>
      <c r="WRX42" s="246"/>
      <c r="WRY42" s="265"/>
      <c r="WRZ42" s="265"/>
      <c r="WSA42" s="265"/>
      <c r="WSB42" s="246"/>
      <c r="WSC42" s="265"/>
      <c r="WSD42" s="265"/>
      <c r="WSE42" s="265"/>
      <c r="WSF42" s="246"/>
      <c r="WSG42" s="265"/>
      <c r="WSH42" s="265"/>
      <c r="WSI42" s="265"/>
      <c r="WSJ42" s="246"/>
      <c r="WSK42" s="265"/>
      <c r="WSL42" s="265"/>
      <c r="WSM42" s="265"/>
      <c r="WSN42" s="246"/>
      <c r="WSO42" s="265"/>
      <c r="WSP42" s="265"/>
      <c r="WSQ42" s="265"/>
      <c r="WSR42" s="246"/>
      <c r="WSS42" s="265"/>
      <c r="WST42" s="265"/>
      <c r="WSU42" s="265"/>
      <c r="WSV42" s="246"/>
      <c r="WSW42" s="265"/>
      <c r="WSX42" s="265"/>
      <c r="WSY42" s="265"/>
      <c r="WSZ42" s="246"/>
      <c r="WTA42" s="265"/>
      <c r="WTB42" s="265"/>
      <c r="WTC42" s="265"/>
      <c r="WTD42" s="246"/>
      <c r="WTE42" s="265"/>
      <c r="WTF42" s="265"/>
      <c r="WTG42" s="265"/>
      <c r="WTH42" s="246"/>
      <c r="WTI42" s="265"/>
      <c r="WTJ42" s="265"/>
      <c r="WTK42" s="265"/>
      <c r="WTL42" s="246"/>
      <c r="WTM42" s="265"/>
      <c r="WTN42" s="265"/>
      <c r="WTO42" s="265"/>
      <c r="WTP42" s="246"/>
      <c r="WTQ42" s="265"/>
      <c r="WTR42" s="265"/>
      <c r="WTS42" s="265"/>
      <c r="WTT42" s="246"/>
      <c r="WTU42" s="265"/>
      <c r="WTV42" s="265"/>
      <c r="WTW42" s="265"/>
      <c r="WTX42" s="246"/>
      <c r="WTY42" s="265"/>
      <c r="WTZ42" s="265"/>
      <c r="WUA42" s="265"/>
      <c r="WUB42" s="246"/>
      <c r="WUC42" s="265"/>
      <c r="WUD42" s="265"/>
      <c r="WUE42" s="265"/>
      <c r="WUF42" s="246"/>
      <c r="WUG42" s="265"/>
      <c r="WUH42" s="265"/>
      <c r="WUI42" s="265"/>
      <c r="WUJ42" s="246"/>
      <c r="WUK42" s="265"/>
      <c r="WUL42" s="265"/>
      <c r="WUM42" s="265"/>
      <c r="WUN42" s="246"/>
      <c r="WUO42" s="265"/>
      <c r="WUP42" s="265"/>
      <c r="WUQ42" s="265"/>
      <c r="WUR42" s="246"/>
      <c r="WUS42" s="265"/>
      <c r="WUT42" s="265"/>
      <c r="WUU42" s="265"/>
      <c r="WUV42" s="246"/>
      <c r="WUW42" s="265"/>
      <c r="WUX42" s="265"/>
      <c r="WUY42" s="265"/>
      <c r="WUZ42" s="246"/>
      <c r="WVA42" s="265"/>
      <c r="WVB42" s="265"/>
      <c r="WVC42" s="265"/>
      <c r="WVD42" s="246"/>
      <c r="WVE42" s="265"/>
      <c r="WVF42" s="265"/>
      <c r="WVG42" s="265"/>
      <c r="WVH42" s="246"/>
      <c r="WVI42" s="265"/>
      <c r="WVJ42" s="265"/>
      <c r="WVK42" s="265"/>
      <c r="WVL42" s="246"/>
      <c r="WVM42" s="265"/>
      <c r="WVN42" s="265"/>
      <c r="WVO42" s="265"/>
      <c r="WVP42" s="246"/>
      <c r="WVQ42" s="265"/>
      <c r="WVR42" s="265"/>
      <c r="WVS42" s="265"/>
      <c r="WVT42" s="246"/>
      <c r="WVU42" s="265"/>
      <c r="WVV42" s="265"/>
      <c r="WVW42" s="265"/>
      <c r="WVX42" s="246"/>
      <c r="WVY42" s="265"/>
      <c r="WVZ42" s="265"/>
      <c r="WWA42" s="265"/>
      <c r="WWB42" s="246"/>
      <c r="WWC42" s="265"/>
      <c r="WWD42" s="265"/>
      <c r="WWE42" s="265"/>
      <c r="WWF42" s="246"/>
      <c r="WWG42" s="265"/>
      <c r="WWH42" s="265"/>
      <c r="WWI42" s="265"/>
      <c r="WWJ42" s="246"/>
      <c r="WWK42" s="265"/>
      <c r="WWL42" s="265"/>
      <c r="WWM42" s="265"/>
      <c r="WWN42" s="246"/>
      <c r="WWO42" s="265"/>
      <c r="WWP42" s="265"/>
      <c r="WWQ42" s="265"/>
      <c r="WWR42" s="246"/>
      <c r="WWS42" s="265"/>
      <c r="WWT42" s="265"/>
      <c r="WWU42" s="265"/>
      <c r="WWV42" s="246"/>
      <c r="WWW42" s="265"/>
      <c r="WWX42" s="265"/>
      <c r="WWY42" s="265"/>
      <c r="WWZ42" s="246"/>
      <c r="WXA42" s="265"/>
      <c r="WXB42" s="265"/>
      <c r="WXC42" s="265"/>
      <c r="WXD42" s="246"/>
      <c r="WXE42" s="265"/>
      <c r="WXF42" s="265"/>
      <c r="WXG42" s="265"/>
      <c r="WXH42" s="246"/>
      <c r="WXI42" s="265"/>
      <c r="WXJ42" s="265"/>
      <c r="WXK42" s="265"/>
      <c r="WXL42" s="246"/>
      <c r="WXM42" s="265"/>
      <c r="WXN42" s="265"/>
      <c r="WXO42" s="265"/>
      <c r="WXP42" s="246"/>
      <c r="WXQ42" s="265"/>
      <c r="WXR42" s="265"/>
      <c r="WXS42" s="265"/>
      <c r="WXT42" s="246"/>
      <c r="WXU42" s="265"/>
      <c r="WXV42" s="265"/>
      <c r="WXW42" s="265"/>
      <c r="WXX42" s="246"/>
      <c r="WXY42" s="265"/>
      <c r="WXZ42" s="265"/>
      <c r="WYA42" s="265"/>
      <c r="WYB42" s="246"/>
      <c r="WYC42" s="265"/>
      <c r="WYD42" s="265"/>
      <c r="WYE42" s="265"/>
      <c r="WYF42" s="246"/>
      <c r="WYG42" s="265"/>
      <c r="WYH42" s="265"/>
      <c r="WYI42" s="265"/>
      <c r="WYJ42" s="246"/>
      <c r="WYK42" s="265"/>
      <c r="WYL42" s="265"/>
      <c r="WYM42" s="265"/>
      <c r="WYN42" s="246"/>
      <c r="WYO42" s="265"/>
      <c r="WYP42" s="265"/>
      <c r="WYQ42" s="265"/>
      <c r="WYR42" s="246"/>
      <c r="WYS42" s="265"/>
      <c r="WYT42" s="265"/>
      <c r="WYU42" s="265"/>
      <c r="WYV42" s="246"/>
      <c r="WYW42" s="265"/>
      <c r="WYX42" s="265"/>
      <c r="WYY42" s="265"/>
      <c r="WYZ42" s="246"/>
      <c r="WZA42" s="265"/>
      <c r="WZB42" s="265"/>
      <c r="WZC42" s="265"/>
      <c r="WZD42" s="246"/>
      <c r="WZE42" s="265"/>
      <c r="WZF42" s="265"/>
      <c r="WZG42" s="265"/>
      <c r="WZH42" s="246"/>
      <c r="WZI42" s="265"/>
      <c r="WZJ42" s="265"/>
      <c r="WZK42" s="265"/>
      <c r="WZL42" s="246"/>
      <c r="WZM42" s="265"/>
      <c r="WZN42" s="265"/>
      <c r="WZO42" s="265"/>
      <c r="WZP42" s="246"/>
      <c r="WZQ42" s="265"/>
      <c r="WZR42" s="265"/>
      <c r="WZS42" s="265"/>
      <c r="WZT42" s="246"/>
      <c r="WZU42" s="265"/>
      <c r="WZV42" s="265"/>
      <c r="WZW42" s="265"/>
      <c r="WZX42" s="246"/>
      <c r="WZY42" s="265"/>
      <c r="WZZ42" s="265"/>
      <c r="XAA42" s="265"/>
    </row>
    <row r="43" spans="1:16251" s="245" customFormat="1" ht="17.25" customHeight="1" x14ac:dyDescent="0.25">
      <c r="B43" s="249" t="s">
        <v>46</v>
      </c>
      <c r="C43" s="273" t="s">
        <v>47</v>
      </c>
      <c r="D43" s="273"/>
      <c r="E43" s="126" t="s">
        <v>48</v>
      </c>
      <c r="F43" s="252"/>
      <c r="G43" s="252"/>
      <c r="H43" s="246"/>
      <c r="I43" s="252"/>
      <c r="J43" s="252"/>
      <c r="K43" s="252"/>
      <c r="L43" s="246"/>
      <c r="M43" s="252"/>
      <c r="N43" s="252"/>
      <c r="O43" s="252"/>
      <c r="P43" s="246"/>
      <c r="Q43" s="252"/>
      <c r="R43" s="252"/>
      <c r="S43" s="246"/>
      <c r="T43" s="252"/>
      <c r="U43" s="252"/>
      <c r="V43" s="252"/>
      <c r="W43" s="246"/>
      <c r="X43" s="252"/>
      <c r="Y43" s="252"/>
      <c r="Z43" s="252"/>
      <c r="AA43" s="246"/>
      <c r="AB43" s="252"/>
      <c r="AC43" s="252"/>
      <c r="AD43" s="252"/>
      <c r="AE43" s="246"/>
      <c r="AF43" s="252"/>
      <c r="AG43" s="252"/>
      <c r="AH43" s="252"/>
      <c r="AI43" s="246"/>
      <c r="AJ43" s="252"/>
      <c r="AK43" s="252"/>
      <c r="AL43" s="252"/>
      <c r="AM43" s="252"/>
      <c r="AN43" s="246"/>
      <c r="AO43" s="252"/>
      <c r="AP43" s="252"/>
      <c r="AQ43" s="252"/>
      <c r="AR43" s="246"/>
      <c r="AS43" s="252"/>
      <c r="AT43" s="252"/>
      <c r="AU43" s="252"/>
      <c r="AV43" s="246"/>
      <c r="AW43" s="252"/>
      <c r="AX43" s="252"/>
      <c r="AY43" s="252"/>
      <c r="AZ43" s="246"/>
      <c r="BA43" s="252"/>
      <c r="BB43" s="252"/>
      <c r="BC43" s="252"/>
      <c r="BD43" s="246"/>
      <c r="BE43" s="252"/>
      <c r="BF43" s="252"/>
      <c r="BG43" s="252"/>
      <c r="BH43" s="246"/>
      <c r="BI43" s="252"/>
      <c r="BJ43" s="252"/>
      <c r="BK43" s="252"/>
      <c r="BL43" s="246"/>
      <c r="BM43" s="252"/>
      <c r="BN43" s="252"/>
      <c r="BO43" s="252"/>
      <c r="BP43" s="246"/>
      <c r="BQ43" s="252"/>
      <c r="BR43" s="252"/>
      <c r="BS43" s="252"/>
      <c r="BT43" s="246"/>
      <c r="BU43" s="252"/>
      <c r="BV43" s="252"/>
      <c r="BW43" s="252"/>
      <c r="BX43" s="246"/>
      <c r="BY43" s="252"/>
      <c r="BZ43" s="252"/>
      <c r="CA43" s="252"/>
      <c r="CB43" s="246"/>
      <c r="CC43" s="252"/>
      <c r="CD43" s="252"/>
      <c r="CE43" s="252"/>
      <c r="CF43" s="246"/>
      <c r="CG43" s="252"/>
      <c r="CH43" s="252"/>
      <c r="CI43" s="252"/>
      <c r="CJ43" s="246"/>
      <c r="CK43" s="252"/>
      <c r="CL43" s="252"/>
      <c r="CM43" s="252"/>
      <c r="CN43" s="246"/>
      <c r="CO43" s="252"/>
      <c r="CP43" s="252"/>
      <c r="CQ43" s="252"/>
      <c r="CR43" s="246"/>
      <c r="CS43" s="252"/>
      <c r="CT43" s="252"/>
      <c r="CU43" s="252"/>
      <c r="CV43" s="246"/>
      <c r="CW43" s="252"/>
      <c r="CX43" s="252"/>
      <c r="CY43" s="252"/>
      <c r="CZ43" s="246"/>
      <c r="DA43" s="252"/>
      <c r="DB43" s="252"/>
      <c r="DC43" s="252"/>
      <c r="DD43" s="246"/>
      <c r="DE43" s="252"/>
      <c r="DF43" s="252"/>
      <c r="DG43" s="252"/>
      <c r="DH43" s="246"/>
      <c r="DI43" s="252"/>
      <c r="DJ43" s="252"/>
      <c r="DK43" s="252"/>
      <c r="DL43" s="246"/>
      <c r="DM43" s="252"/>
      <c r="DN43" s="252"/>
      <c r="DO43" s="252"/>
      <c r="DP43" s="246"/>
      <c r="DQ43" s="252"/>
      <c r="DR43" s="252"/>
      <c r="DS43" s="252"/>
      <c r="DT43" s="246"/>
      <c r="DU43" s="252"/>
      <c r="DV43" s="252"/>
      <c r="DW43" s="252"/>
      <c r="DX43" s="246"/>
      <c r="DY43" s="252"/>
      <c r="DZ43" s="252"/>
      <c r="EA43" s="252"/>
      <c r="EB43" s="246"/>
      <c r="EC43" s="252"/>
      <c r="ED43" s="252"/>
      <c r="EE43" s="252"/>
      <c r="EF43" s="246"/>
      <c r="EG43" s="252"/>
      <c r="EH43" s="252"/>
      <c r="EI43" s="252"/>
      <c r="EJ43" s="246"/>
      <c r="EK43" s="252"/>
      <c r="EL43" s="252"/>
      <c r="EM43" s="252"/>
      <c r="EN43" s="246"/>
      <c r="EO43" s="252"/>
      <c r="EP43" s="252"/>
      <c r="EQ43" s="252"/>
      <c r="ER43" s="246"/>
      <c r="ES43" s="252"/>
      <c r="ET43" s="252"/>
      <c r="EU43" s="252"/>
      <c r="EV43" s="246"/>
      <c r="EW43" s="252"/>
      <c r="EX43" s="252"/>
      <c r="EY43" s="252"/>
      <c r="EZ43" s="246"/>
      <c r="FA43" s="252"/>
      <c r="FB43" s="252"/>
      <c r="FC43" s="252"/>
      <c r="FD43" s="246"/>
      <c r="FE43" s="252"/>
      <c r="FF43" s="252"/>
      <c r="FG43" s="252"/>
      <c r="FH43" s="246"/>
      <c r="FI43" s="252"/>
      <c r="FJ43" s="252"/>
      <c r="FK43" s="252"/>
      <c r="FL43" s="246"/>
      <c r="FM43" s="252"/>
      <c r="FN43" s="252"/>
      <c r="FO43" s="252"/>
      <c r="FP43" s="246"/>
      <c r="FQ43" s="252"/>
      <c r="FR43" s="252"/>
      <c r="FS43" s="252"/>
      <c r="FT43" s="246"/>
      <c r="FU43" s="252"/>
      <c r="FV43" s="252"/>
      <c r="FW43" s="252"/>
      <c r="FX43" s="246"/>
      <c r="FY43" s="252"/>
      <c r="FZ43" s="252"/>
      <c r="GA43" s="252"/>
      <c r="GB43" s="246"/>
      <c r="GC43" s="252"/>
      <c r="GD43" s="252"/>
      <c r="GE43" s="252"/>
      <c r="GF43" s="246"/>
      <c r="GG43" s="252"/>
      <c r="GH43" s="252"/>
      <c r="GI43" s="252"/>
      <c r="GJ43" s="246"/>
      <c r="GK43" s="252"/>
      <c r="GL43" s="252"/>
      <c r="GM43" s="252"/>
      <c r="GN43" s="246"/>
      <c r="GO43" s="252"/>
      <c r="GP43" s="252"/>
      <c r="GQ43" s="252"/>
      <c r="GR43" s="246"/>
      <c r="GS43" s="252"/>
      <c r="GT43" s="252"/>
      <c r="GU43" s="252"/>
      <c r="GV43" s="246"/>
      <c r="GW43" s="252"/>
      <c r="GX43" s="252"/>
      <c r="GY43" s="252"/>
      <c r="GZ43" s="246"/>
      <c r="HA43" s="252"/>
      <c r="HB43" s="252"/>
      <c r="HC43" s="252"/>
      <c r="HD43" s="246"/>
      <c r="HE43" s="252"/>
      <c r="HF43" s="252"/>
      <c r="HG43" s="252"/>
      <c r="HH43" s="246"/>
      <c r="HI43" s="252"/>
      <c r="HJ43" s="252"/>
      <c r="HK43" s="252"/>
      <c r="HL43" s="246"/>
      <c r="HM43" s="252"/>
      <c r="HN43" s="252"/>
      <c r="HO43" s="252"/>
      <c r="HP43" s="246"/>
      <c r="HQ43" s="252"/>
      <c r="HR43" s="252"/>
      <c r="HS43" s="252"/>
      <c r="HT43" s="246"/>
      <c r="HU43" s="252"/>
      <c r="HV43" s="252"/>
      <c r="HW43" s="252"/>
      <c r="HX43" s="246"/>
      <c r="HY43" s="252"/>
      <c r="HZ43" s="252"/>
      <c r="IA43" s="252"/>
      <c r="IB43" s="246"/>
      <c r="IC43" s="252"/>
      <c r="ID43" s="252"/>
      <c r="IE43" s="252"/>
      <c r="IF43" s="246"/>
      <c r="IG43" s="252"/>
      <c r="IH43" s="252"/>
      <c r="II43" s="252"/>
      <c r="IJ43" s="246"/>
      <c r="IK43" s="252"/>
      <c r="IL43" s="252"/>
      <c r="IM43" s="252"/>
      <c r="IN43" s="246"/>
      <c r="IO43" s="252"/>
      <c r="IP43" s="252"/>
      <c r="IQ43" s="252"/>
      <c r="IR43" s="246"/>
      <c r="IS43" s="265"/>
      <c r="IT43" s="265"/>
      <c r="IU43" s="265"/>
      <c r="IV43" s="246"/>
      <c r="IW43" s="265"/>
      <c r="IX43" s="265"/>
      <c r="IY43" s="265"/>
      <c r="IZ43" s="246"/>
      <c r="JA43" s="265"/>
      <c r="JB43" s="265"/>
      <c r="JC43" s="265"/>
      <c r="JD43" s="246"/>
      <c r="JE43" s="265"/>
      <c r="JF43" s="265"/>
      <c r="JG43" s="265"/>
      <c r="JH43" s="246"/>
      <c r="JI43" s="265"/>
      <c r="JJ43" s="265"/>
      <c r="JK43" s="265"/>
      <c r="JL43" s="246"/>
      <c r="JM43" s="265"/>
      <c r="JN43" s="265"/>
      <c r="JO43" s="265"/>
      <c r="JP43" s="246"/>
      <c r="JQ43" s="265"/>
      <c r="JR43" s="265"/>
      <c r="JS43" s="265"/>
      <c r="JT43" s="246"/>
      <c r="JU43" s="265"/>
      <c r="JV43" s="265"/>
      <c r="JW43" s="265"/>
      <c r="JX43" s="246"/>
      <c r="JY43" s="265"/>
      <c r="JZ43" s="265"/>
      <c r="KA43" s="265"/>
      <c r="KB43" s="246"/>
      <c r="KC43" s="265"/>
      <c r="KD43" s="265"/>
      <c r="KE43" s="265"/>
      <c r="KF43" s="246"/>
      <c r="KG43" s="265"/>
      <c r="KH43" s="265"/>
      <c r="KI43" s="265"/>
      <c r="KJ43" s="246"/>
      <c r="KK43" s="265"/>
      <c r="KL43" s="265"/>
      <c r="KM43" s="265"/>
      <c r="KN43" s="246"/>
      <c r="KO43" s="265"/>
      <c r="KP43" s="265"/>
      <c r="KQ43" s="265"/>
      <c r="KR43" s="246"/>
      <c r="KS43" s="265"/>
      <c r="KT43" s="265"/>
      <c r="KU43" s="265"/>
      <c r="KV43" s="246"/>
      <c r="KW43" s="265"/>
      <c r="KX43" s="265"/>
      <c r="KY43" s="265"/>
      <c r="KZ43" s="246"/>
      <c r="LA43" s="265"/>
      <c r="LB43" s="265"/>
      <c r="LC43" s="265"/>
      <c r="LD43" s="246"/>
      <c r="LE43" s="265"/>
      <c r="LF43" s="265"/>
      <c r="LG43" s="265"/>
      <c r="LH43" s="246"/>
      <c r="LI43" s="265"/>
      <c r="LJ43" s="265"/>
      <c r="LK43" s="265"/>
      <c r="LL43" s="246"/>
      <c r="LM43" s="265"/>
      <c r="LN43" s="265"/>
      <c r="LO43" s="265"/>
      <c r="LP43" s="246"/>
      <c r="LQ43" s="265"/>
      <c r="LR43" s="265"/>
      <c r="LS43" s="265"/>
      <c r="LT43" s="246"/>
      <c r="LU43" s="265"/>
      <c r="LV43" s="265"/>
      <c r="LW43" s="265"/>
      <c r="LX43" s="246"/>
      <c r="LY43" s="265"/>
      <c r="LZ43" s="265"/>
      <c r="MA43" s="265"/>
      <c r="MB43" s="246"/>
      <c r="MC43" s="265"/>
      <c r="MD43" s="265"/>
      <c r="ME43" s="265"/>
      <c r="MF43" s="246"/>
      <c r="MG43" s="265"/>
      <c r="MH43" s="265"/>
      <c r="MI43" s="265"/>
      <c r="MJ43" s="246"/>
      <c r="MK43" s="265"/>
      <c r="ML43" s="265"/>
      <c r="MM43" s="265"/>
      <c r="MN43" s="246"/>
      <c r="MO43" s="265"/>
      <c r="MP43" s="265"/>
      <c r="MQ43" s="265"/>
      <c r="MR43" s="246"/>
      <c r="MS43" s="265"/>
      <c r="MT43" s="265"/>
      <c r="MU43" s="265"/>
      <c r="MV43" s="246"/>
      <c r="MW43" s="265"/>
      <c r="MX43" s="265"/>
      <c r="MY43" s="265"/>
      <c r="MZ43" s="246"/>
      <c r="NA43" s="265"/>
      <c r="NB43" s="265"/>
      <c r="NC43" s="265"/>
      <c r="ND43" s="246"/>
      <c r="NE43" s="265"/>
      <c r="NF43" s="265"/>
      <c r="NG43" s="265"/>
      <c r="NH43" s="246"/>
      <c r="NI43" s="265"/>
      <c r="NJ43" s="265"/>
      <c r="NK43" s="265"/>
      <c r="NL43" s="246"/>
      <c r="NM43" s="265"/>
      <c r="NN43" s="265"/>
      <c r="NO43" s="265"/>
      <c r="NP43" s="246"/>
      <c r="NQ43" s="265"/>
      <c r="NR43" s="265"/>
      <c r="NS43" s="265"/>
      <c r="NT43" s="246"/>
      <c r="NU43" s="265"/>
      <c r="NV43" s="265"/>
      <c r="NW43" s="265"/>
      <c r="NX43" s="246"/>
      <c r="NY43" s="265"/>
      <c r="NZ43" s="265"/>
      <c r="OA43" s="265"/>
      <c r="OB43" s="246"/>
      <c r="OC43" s="265"/>
      <c r="OD43" s="265"/>
      <c r="OE43" s="265"/>
      <c r="OF43" s="246"/>
      <c r="OG43" s="265"/>
      <c r="OH43" s="265"/>
      <c r="OI43" s="265"/>
      <c r="OJ43" s="246"/>
      <c r="OK43" s="265"/>
      <c r="OL43" s="265"/>
      <c r="OM43" s="265"/>
      <c r="ON43" s="246"/>
      <c r="OO43" s="265"/>
      <c r="OP43" s="265"/>
      <c r="OQ43" s="265"/>
      <c r="OR43" s="246"/>
      <c r="OS43" s="265"/>
      <c r="OT43" s="265"/>
      <c r="OU43" s="265"/>
      <c r="OV43" s="246"/>
      <c r="OW43" s="265"/>
      <c r="OX43" s="265"/>
      <c r="OY43" s="265"/>
      <c r="OZ43" s="246"/>
      <c r="PA43" s="265"/>
      <c r="PB43" s="265"/>
      <c r="PC43" s="265"/>
      <c r="PD43" s="246"/>
      <c r="PE43" s="265"/>
      <c r="PF43" s="265"/>
      <c r="PG43" s="265"/>
      <c r="PH43" s="246"/>
      <c r="PI43" s="265"/>
      <c r="PJ43" s="265"/>
      <c r="PK43" s="265"/>
      <c r="PL43" s="246"/>
      <c r="PM43" s="265"/>
      <c r="PN43" s="265"/>
      <c r="PO43" s="265"/>
      <c r="PP43" s="246"/>
      <c r="PQ43" s="265"/>
      <c r="PR43" s="265"/>
      <c r="PS43" s="265"/>
      <c r="PT43" s="246"/>
      <c r="PU43" s="265"/>
      <c r="PV43" s="265"/>
      <c r="PW43" s="265"/>
      <c r="PX43" s="246"/>
      <c r="PY43" s="265"/>
      <c r="PZ43" s="265"/>
      <c r="QA43" s="265"/>
      <c r="QB43" s="246"/>
      <c r="QC43" s="265"/>
      <c r="QD43" s="265"/>
      <c r="QE43" s="265"/>
      <c r="QF43" s="246"/>
      <c r="QG43" s="265"/>
      <c r="QH43" s="265"/>
      <c r="QI43" s="265"/>
      <c r="QJ43" s="246"/>
      <c r="QK43" s="265"/>
      <c r="QL43" s="265"/>
      <c r="QM43" s="265"/>
      <c r="QN43" s="246"/>
      <c r="QO43" s="265"/>
      <c r="QP43" s="265"/>
      <c r="QQ43" s="265"/>
      <c r="QR43" s="246"/>
      <c r="QS43" s="265"/>
      <c r="QT43" s="265"/>
      <c r="QU43" s="265"/>
      <c r="QV43" s="246"/>
      <c r="QW43" s="265"/>
      <c r="QX43" s="265"/>
      <c r="QY43" s="265"/>
      <c r="QZ43" s="246"/>
      <c r="RA43" s="265"/>
      <c r="RB43" s="265"/>
      <c r="RC43" s="265"/>
      <c r="RD43" s="246"/>
      <c r="RE43" s="265"/>
      <c r="RF43" s="265"/>
      <c r="RG43" s="265"/>
      <c r="RH43" s="246"/>
      <c r="RI43" s="265"/>
      <c r="RJ43" s="265"/>
      <c r="RK43" s="265"/>
      <c r="RL43" s="246"/>
      <c r="RM43" s="265"/>
      <c r="RN43" s="265"/>
      <c r="RO43" s="265"/>
      <c r="RP43" s="246"/>
      <c r="RQ43" s="265"/>
      <c r="RR43" s="265"/>
      <c r="RS43" s="265"/>
      <c r="RT43" s="246"/>
      <c r="RU43" s="265"/>
      <c r="RV43" s="265"/>
      <c r="RW43" s="265"/>
      <c r="RX43" s="246"/>
      <c r="RY43" s="265"/>
      <c r="RZ43" s="265"/>
      <c r="SA43" s="265"/>
      <c r="SB43" s="246"/>
      <c r="SC43" s="265"/>
      <c r="SD43" s="265"/>
      <c r="SE43" s="265"/>
      <c r="SF43" s="246"/>
      <c r="SG43" s="265"/>
      <c r="SH43" s="265"/>
      <c r="SI43" s="265"/>
      <c r="SJ43" s="246"/>
      <c r="SK43" s="265"/>
      <c r="SL43" s="265"/>
      <c r="SM43" s="265"/>
      <c r="SN43" s="246"/>
      <c r="SO43" s="265"/>
      <c r="SP43" s="265"/>
      <c r="SQ43" s="265"/>
      <c r="SR43" s="246"/>
      <c r="SS43" s="265"/>
      <c r="ST43" s="265"/>
      <c r="SU43" s="265"/>
      <c r="SV43" s="246"/>
      <c r="SW43" s="265"/>
      <c r="SX43" s="265"/>
      <c r="SY43" s="265"/>
      <c r="SZ43" s="246"/>
      <c r="TA43" s="265"/>
      <c r="TB43" s="265"/>
      <c r="TC43" s="265"/>
      <c r="TD43" s="246"/>
      <c r="TE43" s="265"/>
      <c r="TF43" s="265"/>
      <c r="TG43" s="265"/>
      <c r="TH43" s="246"/>
      <c r="TI43" s="265"/>
      <c r="TJ43" s="265"/>
      <c r="TK43" s="265"/>
      <c r="TL43" s="246"/>
      <c r="TM43" s="265"/>
      <c r="TN43" s="265"/>
      <c r="TO43" s="265"/>
      <c r="TP43" s="246"/>
      <c r="TQ43" s="265"/>
      <c r="TR43" s="265"/>
      <c r="TS43" s="265"/>
      <c r="TT43" s="246"/>
      <c r="TU43" s="265"/>
      <c r="TV43" s="265"/>
      <c r="TW43" s="265"/>
      <c r="TX43" s="246"/>
      <c r="TY43" s="265"/>
      <c r="TZ43" s="265"/>
      <c r="UA43" s="265"/>
      <c r="UB43" s="246"/>
      <c r="UC43" s="265"/>
      <c r="UD43" s="265"/>
      <c r="UE43" s="265"/>
      <c r="UF43" s="246"/>
      <c r="UG43" s="265"/>
      <c r="UH43" s="265"/>
      <c r="UI43" s="265"/>
      <c r="UJ43" s="246"/>
      <c r="UK43" s="265"/>
      <c r="UL43" s="265"/>
      <c r="UM43" s="265"/>
      <c r="UN43" s="246"/>
      <c r="UO43" s="265"/>
      <c r="UP43" s="265"/>
      <c r="UQ43" s="265"/>
      <c r="UR43" s="246"/>
      <c r="US43" s="265"/>
      <c r="UT43" s="265"/>
      <c r="UU43" s="265"/>
      <c r="UV43" s="246"/>
      <c r="UW43" s="265"/>
      <c r="UX43" s="265"/>
      <c r="UY43" s="265"/>
      <c r="UZ43" s="246"/>
      <c r="VA43" s="265"/>
      <c r="VB43" s="265"/>
      <c r="VC43" s="265"/>
      <c r="VD43" s="246"/>
      <c r="VE43" s="265"/>
      <c r="VF43" s="265"/>
      <c r="VG43" s="265"/>
      <c r="VH43" s="246"/>
      <c r="VI43" s="265"/>
      <c r="VJ43" s="265"/>
      <c r="VK43" s="265"/>
      <c r="VL43" s="246"/>
      <c r="VM43" s="265"/>
      <c r="VN43" s="265"/>
      <c r="VO43" s="265"/>
      <c r="VP43" s="246"/>
      <c r="VQ43" s="265"/>
      <c r="VR43" s="265"/>
      <c r="VS43" s="265"/>
      <c r="VT43" s="246"/>
      <c r="VU43" s="265"/>
      <c r="VV43" s="265"/>
      <c r="VW43" s="265"/>
      <c r="VX43" s="246"/>
      <c r="VY43" s="265"/>
      <c r="VZ43" s="265"/>
      <c r="WA43" s="265"/>
      <c r="WB43" s="246"/>
      <c r="WC43" s="265"/>
      <c r="WD43" s="265"/>
      <c r="WE43" s="265"/>
      <c r="WF43" s="246"/>
      <c r="WG43" s="265"/>
      <c r="WH43" s="265"/>
      <c r="WI43" s="265"/>
      <c r="WJ43" s="246"/>
      <c r="WK43" s="265"/>
      <c r="WL43" s="265"/>
      <c r="WM43" s="265"/>
      <c r="WN43" s="246"/>
      <c r="WO43" s="265"/>
      <c r="WP43" s="265"/>
      <c r="WQ43" s="265"/>
      <c r="WR43" s="246"/>
      <c r="WS43" s="265"/>
      <c r="WT43" s="265"/>
      <c r="WU43" s="265"/>
      <c r="WV43" s="246"/>
      <c r="WW43" s="265"/>
      <c r="WX43" s="265"/>
      <c r="WY43" s="265"/>
      <c r="WZ43" s="246"/>
      <c r="XA43" s="265"/>
      <c r="XB43" s="265"/>
      <c r="XC43" s="265"/>
      <c r="XD43" s="246"/>
      <c r="XE43" s="265"/>
      <c r="XF43" s="265"/>
      <c r="XG43" s="265"/>
      <c r="XH43" s="246"/>
      <c r="XI43" s="265"/>
      <c r="XJ43" s="265"/>
      <c r="XK43" s="265"/>
      <c r="XL43" s="246"/>
      <c r="XM43" s="265"/>
      <c r="XN43" s="265"/>
      <c r="XO43" s="265"/>
      <c r="XP43" s="246"/>
      <c r="XQ43" s="265"/>
      <c r="XR43" s="265"/>
      <c r="XS43" s="265"/>
      <c r="XT43" s="246"/>
      <c r="XU43" s="265"/>
      <c r="XV43" s="265"/>
      <c r="XW43" s="265"/>
      <c r="XX43" s="246"/>
      <c r="XY43" s="265"/>
      <c r="XZ43" s="265"/>
      <c r="YA43" s="265"/>
      <c r="YB43" s="246"/>
      <c r="YC43" s="265"/>
      <c r="YD43" s="265"/>
      <c r="YE43" s="265"/>
      <c r="YF43" s="246"/>
      <c r="YG43" s="265"/>
      <c r="YH43" s="265"/>
      <c r="YI43" s="265"/>
      <c r="YJ43" s="246"/>
      <c r="YK43" s="265"/>
      <c r="YL43" s="265"/>
      <c r="YM43" s="265"/>
      <c r="YN43" s="246"/>
      <c r="YO43" s="265"/>
      <c r="YP43" s="265"/>
      <c r="YQ43" s="265"/>
      <c r="YR43" s="246"/>
      <c r="YS43" s="265"/>
      <c r="YT43" s="265"/>
      <c r="YU43" s="265"/>
      <c r="YV43" s="246"/>
      <c r="YW43" s="265"/>
      <c r="YX43" s="265"/>
      <c r="YY43" s="265"/>
      <c r="YZ43" s="246"/>
      <c r="ZA43" s="265"/>
      <c r="ZB43" s="265"/>
      <c r="ZC43" s="265"/>
      <c r="ZD43" s="246"/>
      <c r="ZE43" s="265"/>
      <c r="ZF43" s="265"/>
      <c r="ZG43" s="265"/>
      <c r="ZH43" s="246"/>
      <c r="ZI43" s="265"/>
      <c r="ZJ43" s="265"/>
      <c r="ZK43" s="265"/>
      <c r="ZL43" s="246"/>
      <c r="ZM43" s="265"/>
      <c r="ZN43" s="265"/>
      <c r="ZO43" s="265"/>
      <c r="ZP43" s="246"/>
      <c r="ZQ43" s="265"/>
      <c r="ZR43" s="265"/>
      <c r="ZS43" s="265"/>
      <c r="ZT43" s="246"/>
      <c r="ZU43" s="265"/>
      <c r="ZV43" s="265"/>
      <c r="ZW43" s="265"/>
      <c r="ZX43" s="246"/>
      <c r="ZY43" s="265"/>
      <c r="ZZ43" s="265"/>
      <c r="AAA43" s="265"/>
      <c r="AAB43" s="246"/>
      <c r="AAC43" s="265"/>
      <c r="AAD43" s="265"/>
      <c r="AAE43" s="265"/>
      <c r="AAF43" s="246"/>
      <c r="AAG43" s="265"/>
      <c r="AAH43" s="265"/>
      <c r="AAI43" s="265"/>
      <c r="AAJ43" s="246"/>
      <c r="AAK43" s="265"/>
      <c r="AAL43" s="265"/>
      <c r="AAM43" s="265"/>
      <c r="AAN43" s="246"/>
      <c r="AAO43" s="265"/>
      <c r="AAP43" s="265"/>
      <c r="AAQ43" s="265"/>
      <c r="AAR43" s="246"/>
      <c r="AAS43" s="265"/>
      <c r="AAT43" s="265"/>
      <c r="AAU43" s="265"/>
      <c r="AAV43" s="246"/>
      <c r="AAW43" s="265"/>
      <c r="AAX43" s="265"/>
      <c r="AAY43" s="265"/>
      <c r="AAZ43" s="246"/>
      <c r="ABA43" s="265"/>
      <c r="ABB43" s="265"/>
      <c r="ABC43" s="265"/>
      <c r="ABD43" s="246"/>
      <c r="ABE43" s="265"/>
      <c r="ABF43" s="265"/>
      <c r="ABG43" s="265"/>
      <c r="ABH43" s="246"/>
      <c r="ABI43" s="265"/>
      <c r="ABJ43" s="265"/>
      <c r="ABK43" s="265"/>
      <c r="ABL43" s="246"/>
      <c r="ABM43" s="265"/>
      <c r="ABN43" s="265"/>
      <c r="ABO43" s="265"/>
      <c r="ABP43" s="246"/>
      <c r="ABQ43" s="265"/>
      <c r="ABR43" s="265"/>
      <c r="ABS43" s="265"/>
      <c r="ABT43" s="246"/>
      <c r="ABU43" s="265"/>
      <c r="ABV43" s="265"/>
      <c r="ABW43" s="265"/>
      <c r="ABX43" s="246"/>
      <c r="ABY43" s="265"/>
      <c r="ABZ43" s="265"/>
      <c r="ACA43" s="265"/>
      <c r="ACB43" s="246"/>
      <c r="ACC43" s="265"/>
      <c r="ACD43" s="265"/>
      <c r="ACE43" s="265"/>
      <c r="ACF43" s="246"/>
      <c r="ACG43" s="265"/>
      <c r="ACH43" s="265"/>
      <c r="ACI43" s="265"/>
      <c r="ACJ43" s="246"/>
      <c r="ACK43" s="265"/>
      <c r="ACL43" s="265"/>
      <c r="ACM43" s="265"/>
      <c r="ACN43" s="246"/>
      <c r="ACO43" s="265"/>
      <c r="ACP43" s="265"/>
      <c r="ACQ43" s="265"/>
      <c r="ACR43" s="246"/>
      <c r="ACS43" s="265"/>
      <c r="ACT43" s="265"/>
      <c r="ACU43" s="265"/>
      <c r="ACV43" s="246"/>
      <c r="ACW43" s="265"/>
      <c r="ACX43" s="265"/>
      <c r="ACY43" s="265"/>
      <c r="ACZ43" s="246"/>
      <c r="ADA43" s="265"/>
      <c r="ADB43" s="265"/>
      <c r="ADC43" s="265"/>
      <c r="ADD43" s="246"/>
      <c r="ADE43" s="265"/>
      <c r="ADF43" s="265"/>
      <c r="ADG43" s="265"/>
      <c r="ADH43" s="246"/>
      <c r="ADI43" s="265"/>
      <c r="ADJ43" s="265"/>
      <c r="ADK43" s="265"/>
      <c r="ADL43" s="246"/>
      <c r="ADM43" s="265"/>
      <c r="ADN43" s="265"/>
      <c r="ADO43" s="265"/>
      <c r="ADP43" s="246"/>
      <c r="ADQ43" s="265"/>
      <c r="ADR43" s="265"/>
      <c r="ADS43" s="265"/>
      <c r="ADT43" s="246"/>
      <c r="ADU43" s="265"/>
      <c r="ADV43" s="265"/>
      <c r="ADW43" s="265"/>
      <c r="ADX43" s="246"/>
      <c r="ADY43" s="265"/>
      <c r="ADZ43" s="265"/>
      <c r="AEA43" s="265"/>
      <c r="AEB43" s="246"/>
      <c r="AEC43" s="265"/>
      <c r="AED43" s="265"/>
      <c r="AEE43" s="265"/>
      <c r="AEF43" s="246"/>
      <c r="AEG43" s="265"/>
      <c r="AEH43" s="265"/>
      <c r="AEI43" s="265"/>
      <c r="AEJ43" s="246"/>
      <c r="AEK43" s="265"/>
      <c r="AEL43" s="265"/>
      <c r="AEM43" s="265"/>
      <c r="AEN43" s="246"/>
      <c r="AEO43" s="265"/>
      <c r="AEP43" s="265"/>
      <c r="AEQ43" s="265"/>
      <c r="AER43" s="246"/>
      <c r="AES43" s="265"/>
      <c r="AET43" s="265"/>
      <c r="AEU43" s="265"/>
      <c r="AEV43" s="246"/>
      <c r="AEW43" s="265"/>
      <c r="AEX43" s="265"/>
      <c r="AEY43" s="265"/>
      <c r="AEZ43" s="246"/>
      <c r="AFA43" s="265"/>
      <c r="AFB43" s="265"/>
      <c r="AFC43" s="265"/>
      <c r="AFD43" s="246"/>
      <c r="AFE43" s="265"/>
      <c r="AFF43" s="265"/>
      <c r="AFG43" s="265"/>
      <c r="AFH43" s="246"/>
      <c r="AFI43" s="265"/>
      <c r="AFJ43" s="265"/>
      <c r="AFK43" s="265"/>
      <c r="AFL43" s="246"/>
      <c r="AFM43" s="265"/>
      <c r="AFN43" s="265"/>
      <c r="AFO43" s="265"/>
      <c r="AFP43" s="246"/>
      <c r="AFQ43" s="265"/>
      <c r="AFR43" s="265"/>
      <c r="AFS43" s="265"/>
      <c r="AFT43" s="246"/>
      <c r="AFU43" s="265"/>
      <c r="AFV43" s="265"/>
      <c r="AFW43" s="265"/>
      <c r="AFX43" s="246"/>
      <c r="AFY43" s="265"/>
      <c r="AFZ43" s="265"/>
      <c r="AGA43" s="265"/>
      <c r="AGB43" s="246"/>
      <c r="AGC43" s="265"/>
      <c r="AGD43" s="265"/>
      <c r="AGE43" s="265"/>
      <c r="AGF43" s="246"/>
      <c r="AGG43" s="265"/>
      <c r="AGH43" s="265"/>
      <c r="AGI43" s="265"/>
      <c r="AGJ43" s="246"/>
      <c r="AGK43" s="265"/>
      <c r="AGL43" s="265"/>
      <c r="AGM43" s="265"/>
      <c r="AGN43" s="246"/>
      <c r="AGO43" s="265"/>
      <c r="AGP43" s="265"/>
      <c r="AGQ43" s="265"/>
      <c r="AGR43" s="246"/>
      <c r="AGS43" s="265"/>
      <c r="AGT43" s="265"/>
      <c r="AGU43" s="265"/>
      <c r="AGV43" s="246"/>
      <c r="AGW43" s="265"/>
      <c r="AGX43" s="265"/>
      <c r="AGY43" s="265"/>
      <c r="AGZ43" s="246"/>
      <c r="AHA43" s="265"/>
      <c r="AHB43" s="265"/>
      <c r="AHC43" s="265"/>
      <c r="AHD43" s="246"/>
      <c r="AHE43" s="265"/>
      <c r="AHF43" s="265"/>
      <c r="AHG43" s="265"/>
      <c r="AHH43" s="246"/>
      <c r="AHI43" s="265"/>
      <c r="AHJ43" s="265"/>
      <c r="AHK43" s="265"/>
      <c r="AHL43" s="246"/>
      <c r="AHM43" s="265"/>
      <c r="AHN43" s="265"/>
      <c r="AHO43" s="265"/>
      <c r="AHP43" s="246"/>
      <c r="AHQ43" s="265"/>
      <c r="AHR43" s="265"/>
      <c r="AHS43" s="265"/>
      <c r="AHT43" s="246"/>
      <c r="AHU43" s="265"/>
      <c r="AHV43" s="265"/>
      <c r="AHW43" s="265"/>
      <c r="AHX43" s="246"/>
      <c r="AHY43" s="265"/>
      <c r="AHZ43" s="265"/>
      <c r="AIA43" s="265"/>
      <c r="AIB43" s="246"/>
      <c r="AIC43" s="265"/>
      <c r="AID43" s="265"/>
      <c r="AIE43" s="265"/>
      <c r="AIF43" s="246"/>
      <c r="AIG43" s="265"/>
      <c r="AIH43" s="265"/>
      <c r="AII43" s="265"/>
      <c r="AIJ43" s="246"/>
      <c r="AIK43" s="265"/>
      <c r="AIL43" s="265"/>
      <c r="AIM43" s="265"/>
      <c r="AIN43" s="246"/>
      <c r="AIO43" s="265"/>
      <c r="AIP43" s="265"/>
      <c r="AIQ43" s="265"/>
      <c r="AIR43" s="246"/>
      <c r="AIS43" s="265"/>
      <c r="AIT43" s="265"/>
      <c r="AIU43" s="265"/>
      <c r="AIV43" s="246"/>
      <c r="AIW43" s="265"/>
      <c r="AIX43" s="265"/>
      <c r="AIY43" s="265"/>
      <c r="AIZ43" s="246"/>
      <c r="AJA43" s="265"/>
      <c r="AJB43" s="265"/>
      <c r="AJC43" s="265"/>
      <c r="AJD43" s="246"/>
      <c r="AJE43" s="265"/>
      <c r="AJF43" s="265"/>
      <c r="AJG43" s="265"/>
      <c r="AJH43" s="246"/>
      <c r="AJI43" s="265"/>
      <c r="AJJ43" s="265"/>
      <c r="AJK43" s="265"/>
      <c r="AJL43" s="246"/>
      <c r="AJM43" s="265"/>
      <c r="AJN43" s="265"/>
      <c r="AJO43" s="265"/>
      <c r="AJP43" s="246"/>
      <c r="AJQ43" s="265"/>
      <c r="AJR43" s="265"/>
      <c r="AJS43" s="265"/>
      <c r="AJT43" s="246"/>
      <c r="AJU43" s="265"/>
      <c r="AJV43" s="265"/>
      <c r="AJW43" s="265"/>
      <c r="AJX43" s="246"/>
      <c r="AJY43" s="265"/>
      <c r="AJZ43" s="265"/>
      <c r="AKA43" s="265"/>
      <c r="AKB43" s="246"/>
      <c r="AKC43" s="265"/>
      <c r="AKD43" s="265"/>
      <c r="AKE43" s="265"/>
      <c r="AKF43" s="246"/>
      <c r="AKG43" s="265"/>
      <c r="AKH43" s="265"/>
      <c r="AKI43" s="265"/>
      <c r="AKJ43" s="246"/>
      <c r="AKK43" s="265"/>
      <c r="AKL43" s="265"/>
      <c r="AKM43" s="265"/>
      <c r="AKN43" s="246"/>
      <c r="AKO43" s="265"/>
      <c r="AKP43" s="265"/>
      <c r="AKQ43" s="265"/>
      <c r="AKR43" s="246"/>
      <c r="AKS43" s="265"/>
      <c r="AKT43" s="265"/>
      <c r="AKU43" s="265"/>
      <c r="AKV43" s="246"/>
      <c r="AKW43" s="265"/>
      <c r="AKX43" s="265"/>
      <c r="AKY43" s="265"/>
      <c r="AKZ43" s="246"/>
      <c r="ALA43" s="265"/>
      <c r="ALB43" s="265"/>
      <c r="ALC43" s="265"/>
      <c r="ALD43" s="246"/>
      <c r="ALE43" s="265"/>
      <c r="ALF43" s="265"/>
      <c r="ALG43" s="265"/>
      <c r="ALH43" s="246"/>
      <c r="ALI43" s="265"/>
      <c r="ALJ43" s="265"/>
      <c r="ALK43" s="265"/>
      <c r="ALL43" s="246"/>
      <c r="ALM43" s="265"/>
      <c r="ALN43" s="265"/>
      <c r="ALO43" s="265"/>
      <c r="ALP43" s="246"/>
      <c r="ALQ43" s="265"/>
      <c r="ALR43" s="265"/>
      <c r="ALS43" s="265"/>
      <c r="ALT43" s="246"/>
      <c r="ALU43" s="265"/>
      <c r="ALV43" s="265"/>
      <c r="ALW43" s="265"/>
      <c r="ALX43" s="246"/>
      <c r="ALY43" s="265"/>
      <c r="ALZ43" s="265"/>
      <c r="AMA43" s="265"/>
      <c r="AMB43" s="246"/>
      <c r="AMC43" s="265"/>
      <c r="AMD43" s="265"/>
      <c r="AME43" s="265"/>
      <c r="AMF43" s="246"/>
      <c r="AMG43" s="265"/>
      <c r="AMH43" s="265"/>
      <c r="AMI43" s="265"/>
      <c r="AMJ43" s="246"/>
      <c r="AMK43" s="265"/>
      <c r="AML43" s="265"/>
      <c r="AMM43" s="265"/>
      <c r="AMN43" s="246"/>
      <c r="AMO43" s="265"/>
      <c r="AMP43" s="265"/>
      <c r="AMQ43" s="265"/>
      <c r="AMR43" s="246"/>
      <c r="AMS43" s="265"/>
      <c r="AMT43" s="265"/>
      <c r="AMU43" s="265"/>
      <c r="AMV43" s="246"/>
      <c r="AMW43" s="265"/>
      <c r="AMX43" s="265"/>
      <c r="AMY43" s="265"/>
      <c r="AMZ43" s="246"/>
      <c r="ANA43" s="265"/>
      <c r="ANB43" s="265"/>
      <c r="ANC43" s="265"/>
      <c r="AND43" s="246"/>
      <c r="ANE43" s="265"/>
      <c r="ANF43" s="265"/>
      <c r="ANG43" s="265"/>
      <c r="ANH43" s="246"/>
      <c r="ANI43" s="265"/>
      <c r="ANJ43" s="265"/>
      <c r="ANK43" s="265"/>
      <c r="ANL43" s="246"/>
      <c r="ANM43" s="265"/>
      <c r="ANN43" s="265"/>
      <c r="ANO43" s="265"/>
      <c r="ANP43" s="246"/>
      <c r="ANQ43" s="265"/>
      <c r="ANR43" s="265"/>
      <c r="ANS43" s="265"/>
      <c r="ANT43" s="246"/>
      <c r="ANU43" s="265"/>
      <c r="ANV43" s="265"/>
      <c r="ANW43" s="265"/>
      <c r="ANX43" s="246"/>
      <c r="ANY43" s="265"/>
      <c r="ANZ43" s="265"/>
      <c r="AOA43" s="265"/>
      <c r="AOB43" s="246"/>
      <c r="AOC43" s="265"/>
      <c r="AOD43" s="265"/>
      <c r="AOE43" s="265"/>
      <c r="AOF43" s="246"/>
      <c r="AOG43" s="265"/>
      <c r="AOH43" s="265"/>
      <c r="AOI43" s="265"/>
      <c r="AOJ43" s="246"/>
      <c r="AOK43" s="265"/>
      <c r="AOL43" s="265"/>
      <c r="AOM43" s="265"/>
      <c r="AON43" s="246"/>
      <c r="AOO43" s="265"/>
      <c r="AOP43" s="265"/>
      <c r="AOQ43" s="265"/>
      <c r="AOR43" s="246"/>
      <c r="AOS43" s="265"/>
      <c r="AOT43" s="265"/>
      <c r="AOU43" s="265"/>
      <c r="AOV43" s="246"/>
      <c r="AOW43" s="265"/>
      <c r="AOX43" s="265"/>
      <c r="AOY43" s="265"/>
      <c r="AOZ43" s="246"/>
      <c r="APA43" s="265"/>
      <c r="APB43" s="265"/>
      <c r="APC43" s="265"/>
      <c r="APD43" s="246"/>
      <c r="APE43" s="265"/>
      <c r="APF43" s="265"/>
      <c r="APG43" s="265"/>
      <c r="APH43" s="246"/>
      <c r="API43" s="265"/>
      <c r="APJ43" s="265"/>
      <c r="APK43" s="265"/>
      <c r="APL43" s="246"/>
      <c r="APM43" s="265"/>
      <c r="APN43" s="265"/>
      <c r="APO43" s="265"/>
      <c r="APP43" s="246"/>
      <c r="APQ43" s="265"/>
      <c r="APR43" s="265"/>
      <c r="APS43" s="265"/>
      <c r="APT43" s="246"/>
      <c r="APU43" s="265"/>
      <c r="APV43" s="265"/>
      <c r="APW43" s="265"/>
      <c r="APX43" s="246"/>
      <c r="APY43" s="265"/>
      <c r="APZ43" s="265"/>
      <c r="AQA43" s="265"/>
      <c r="AQB43" s="246"/>
      <c r="AQC43" s="265"/>
      <c r="AQD43" s="265"/>
      <c r="AQE43" s="265"/>
      <c r="AQF43" s="246"/>
      <c r="AQG43" s="265"/>
      <c r="AQH43" s="265"/>
      <c r="AQI43" s="265"/>
      <c r="AQJ43" s="246"/>
      <c r="AQK43" s="265"/>
      <c r="AQL43" s="265"/>
      <c r="AQM43" s="265"/>
      <c r="AQN43" s="246"/>
      <c r="AQO43" s="265"/>
      <c r="AQP43" s="265"/>
      <c r="AQQ43" s="265"/>
      <c r="AQR43" s="246"/>
      <c r="AQS43" s="265"/>
      <c r="AQT43" s="265"/>
      <c r="AQU43" s="265"/>
      <c r="AQV43" s="246"/>
      <c r="AQW43" s="265"/>
      <c r="AQX43" s="265"/>
      <c r="AQY43" s="265"/>
      <c r="AQZ43" s="246"/>
      <c r="ARA43" s="265"/>
      <c r="ARB43" s="265"/>
      <c r="ARC43" s="265"/>
      <c r="ARD43" s="246"/>
      <c r="ARE43" s="265"/>
      <c r="ARF43" s="265"/>
      <c r="ARG43" s="265"/>
      <c r="ARH43" s="246"/>
      <c r="ARI43" s="265"/>
      <c r="ARJ43" s="265"/>
      <c r="ARK43" s="265"/>
      <c r="ARL43" s="246"/>
      <c r="ARM43" s="265"/>
      <c r="ARN43" s="265"/>
      <c r="ARO43" s="265"/>
      <c r="ARP43" s="246"/>
      <c r="ARQ43" s="265"/>
      <c r="ARR43" s="265"/>
      <c r="ARS43" s="265"/>
      <c r="ART43" s="246"/>
      <c r="ARU43" s="265"/>
      <c r="ARV43" s="265"/>
      <c r="ARW43" s="265"/>
      <c r="ARX43" s="246"/>
      <c r="ARY43" s="265"/>
      <c r="ARZ43" s="265"/>
      <c r="ASA43" s="265"/>
      <c r="ASB43" s="246"/>
      <c r="ASC43" s="265"/>
      <c r="ASD43" s="265"/>
      <c r="ASE43" s="265"/>
      <c r="ASF43" s="246"/>
      <c r="ASG43" s="265"/>
      <c r="ASH43" s="265"/>
      <c r="ASI43" s="265"/>
      <c r="ASJ43" s="246"/>
      <c r="ASK43" s="265"/>
      <c r="ASL43" s="265"/>
      <c r="ASM43" s="265"/>
      <c r="ASN43" s="246"/>
      <c r="ASO43" s="265"/>
      <c r="ASP43" s="265"/>
      <c r="ASQ43" s="265"/>
      <c r="ASR43" s="246"/>
      <c r="ASS43" s="265"/>
      <c r="AST43" s="265"/>
      <c r="ASU43" s="265"/>
      <c r="ASV43" s="246"/>
      <c r="ASW43" s="265"/>
      <c r="ASX43" s="265"/>
      <c r="ASY43" s="265"/>
      <c r="ASZ43" s="246"/>
      <c r="ATA43" s="265"/>
      <c r="ATB43" s="265"/>
      <c r="ATC43" s="265"/>
      <c r="ATD43" s="246"/>
      <c r="ATE43" s="265"/>
      <c r="ATF43" s="265"/>
      <c r="ATG43" s="265"/>
      <c r="ATH43" s="246"/>
      <c r="ATI43" s="265"/>
      <c r="ATJ43" s="265"/>
      <c r="ATK43" s="265"/>
      <c r="ATL43" s="246"/>
      <c r="ATM43" s="265"/>
      <c r="ATN43" s="265"/>
      <c r="ATO43" s="265"/>
      <c r="ATP43" s="246"/>
      <c r="ATQ43" s="265"/>
      <c r="ATR43" s="265"/>
      <c r="ATS43" s="265"/>
      <c r="ATT43" s="246"/>
      <c r="ATU43" s="265"/>
      <c r="ATV43" s="265"/>
      <c r="ATW43" s="265"/>
      <c r="ATX43" s="246"/>
      <c r="ATY43" s="265"/>
      <c r="ATZ43" s="265"/>
      <c r="AUA43" s="265"/>
      <c r="AUB43" s="246"/>
      <c r="AUC43" s="265"/>
      <c r="AUD43" s="265"/>
      <c r="AUE43" s="265"/>
      <c r="AUF43" s="246"/>
      <c r="AUG43" s="265"/>
      <c r="AUH43" s="265"/>
      <c r="AUI43" s="265"/>
      <c r="AUJ43" s="246"/>
      <c r="AUK43" s="265"/>
      <c r="AUL43" s="265"/>
      <c r="AUM43" s="265"/>
      <c r="AUN43" s="246"/>
      <c r="AUO43" s="265"/>
      <c r="AUP43" s="265"/>
      <c r="AUQ43" s="265"/>
      <c r="AUR43" s="246"/>
      <c r="AUS43" s="265"/>
      <c r="AUT43" s="265"/>
      <c r="AUU43" s="265"/>
      <c r="AUV43" s="246"/>
      <c r="AUW43" s="265"/>
      <c r="AUX43" s="265"/>
      <c r="AUY43" s="265"/>
      <c r="AUZ43" s="246"/>
      <c r="AVA43" s="265"/>
      <c r="AVB43" s="265"/>
      <c r="AVC43" s="265"/>
      <c r="AVD43" s="246"/>
      <c r="AVE43" s="265"/>
      <c r="AVF43" s="265"/>
      <c r="AVG43" s="265"/>
      <c r="AVH43" s="246"/>
      <c r="AVI43" s="265"/>
      <c r="AVJ43" s="265"/>
      <c r="AVK43" s="265"/>
      <c r="AVL43" s="246"/>
      <c r="AVM43" s="265"/>
      <c r="AVN43" s="265"/>
      <c r="AVO43" s="265"/>
      <c r="AVP43" s="246"/>
      <c r="AVQ43" s="265"/>
      <c r="AVR43" s="265"/>
      <c r="AVS43" s="265"/>
      <c r="AVT43" s="246"/>
      <c r="AVU43" s="265"/>
      <c r="AVV43" s="265"/>
      <c r="AVW43" s="265"/>
      <c r="AVX43" s="246"/>
      <c r="AVY43" s="265"/>
      <c r="AVZ43" s="265"/>
      <c r="AWA43" s="265"/>
      <c r="AWB43" s="246"/>
      <c r="AWC43" s="265"/>
      <c r="AWD43" s="265"/>
      <c r="AWE43" s="265"/>
      <c r="AWF43" s="246"/>
      <c r="AWG43" s="265"/>
      <c r="AWH43" s="265"/>
      <c r="AWI43" s="265"/>
      <c r="AWJ43" s="246"/>
      <c r="AWK43" s="265"/>
      <c r="AWL43" s="265"/>
      <c r="AWM43" s="265"/>
      <c r="AWN43" s="246"/>
      <c r="AWO43" s="265"/>
      <c r="AWP43" s="265"/>
      <c r="AWQ43" s="265"/>
      <c r="AWR43" s="246"/>
      <c r="AWS43" s="265"/>
      <c r="AWT43" s="265"/>
      <c r="AWU43" s="265"/>
      <c r="AWV43" s="246"/>
      <c r="AWW43" s="265"/>
      <c r="AWX43" s="265"/>
      <c r="AWY43" s="265"/>
      <c r="AWZ43" s="246"/>
      <c r="AXA43" s="265"/>
      <c r="AXB43" s="265"/>
      <c r="AXC43" s="265"/>
      <c r="AXD43" s="246"/>
      <c r="AXE43" s="265"/>
      <c r="AXF43" s="265"/>
      <c r="AXG43" s="265"/>
      <c r="AXH43" s="246"/>
      <c r="AXI43" s="265"/>
      <c r="AXJ43" s="265"/>
      <c r="AXK43" s="265"/>
      <c r="AXL43" s="246"/>
      <c r="AXM43" s="265"/>
      <c r="AXN43" s="265"/>
      <c r="AXO43" s="265"/>
      <c r="AXP43" s="246"/>
      <c r="AXQ43" s="265"/>
      <c r="AXR43" s="265"/>
      <c r="AXS43" s="265"/>
      <c r="AXT43" s="246"/>
      <c r="AXU43" s="265"/>
      <c r="AXV43" s="265"/>
      <c r="AXW43" s="265"/>
      <c r="AXX43" s="246"/>
      <c r="AXY43" s="265"/>
      <c r="AXZ43" s="265"/>
      <c r="AYA43" s="265"/>
      <c r="AYB43" s="246"/>
      <c r="AYC43" s="265"/>
      <c r="AYD43" s="265"/>
      <c r="AYE43" s="265"/>
      <c r="AYF43" s="246"/>
      <c r="AYG43" s="265"/>
      <c r="AYH43" s="265"/>
      <c r="AYI43" s="265"/>
      <c r="AYJ43" s="246"/>
      <c r="AYK43" s="265"/>
      <c r="AYL43" s="265"/>
      <c r="AYM43" s="265"/>
      <c r="AYN43" s="246"/>
      <c r="AYO43" s="265"/>
      <c r="AYP43" s="265"/>
      <c r="AYQ43" s="265"/>
      <c r="AYR43" s="246"/>
      <c r="AYS43" s="265"/>
      <c r="AYT43" s="265"/>
      <c r="AYU43" s="265"/>
      <c r="AYV43" s="246"/>
      <c r="AYW43" s="265"/>
      <c r="AYX43" s="265"/>
      <c r="AYY43" s="265"/>
      <c r="AYZ43" s="246"/>
      <c r="AZA43" s="265"/>
      <c r="AZB43" s="265"/>
      <c r="AZC43" s="265"/>
      <c r="AZD43" s="246"/>
      <c r="AZE43" s="265"/>
      <c r="AZF43" s="265"/>
      <c r="AZG43" s="265"/>
      <c r="AZH43" s="246"/>
      <c r="AZI43" s="265"/>
      <c r="AZJ43" s="265"/>
      <c r="AZK43" s="265"/>
      <c r="AZL43" s="246"/>
      <c r="AZM43" s="265"/>
      <c r="AZN43" s="265"/>
      <c r="AZO43" s="265"/>
      <c r="AZP43" s="246"/>
      <c r="AZQ43" s="265"/>
      <c r="AZR43" s="265"/>
      <c r="AZS43" s="265"/>
      <c r="AZT43" s="246"/>
      <c r="AZU43" s="265"/>
      <c r="AZV43" s="265"/>
      <c r="AZW43" s="265"/>
      <c r="AZX43" s="246"/>
      <c r="AZY43" s="265"/>
      <c r="AZZ43" s="265"/>
      <c r="BAA43" s="265"/>
      <c r="BAB43" s="246"/>
      <c r="BAC43" s="265"/>
      <c r="BAD43" s="265"/>
      <c r="BAE43" s="265"/>
      <c r="BAF43" s="246"/>
      <c r="BAG43" s="265"/>
      <c r="BAH43" s="265"/>
      <c r="BAI43" s="265"/>
      <c r="BAJ43" s="246"/>
      <c r="BAK43" s="265"/>
      <c r="BAL43" s="265"/>
      <c r="BAM43" s="265"/>
      <c r="BAN43" s="246"/>
      <c r="BAO43" s="265"/>
      <c r="BAP43" s="265"/>
      <c r="BAQ43" s="265"/>
      <c r="BAR43" s="246"/>
      <c r="BAS43" s="265"/>
      <c r="BAT43" s="265"/>
      <c r="BAU43" s="265"/>
      <c r="BAV43" s="246"/>
      <c r="BAW43" s="265"/>
      <c r="BAX43" s="265"/>
      <c r="BAY43" s="265"/>
      <c r="BAZ43" s="246"/>
      <c r="BBA43" s="265"/>
      <c r="BBB43" s="265"/>
      <c r="BBC43" s="265"/>
      <c r="BBD43" s="246"/>
      <c r="BBE43" s="265"/>
      <c r="BBF43" s="265"/>
      <c r="BBG43" s="265"/>
      <c r="BBH43" s="246"/>
      <c r="BBI43" s="265"/>
      <c r="BBJ43" s="265"/>
      <c r="BBK43" s="265"/>
      <c r="BBL43" s="246"/>
      <c r="BBM43" s="265"/>
      <c r="BBN43" s="265"/>
      <c r="BBO43" s="265"/>
      <c r="BBP43" s="246"/>
      <c r="BBQ43" s="265"/>
      <c r="BBR43" s="265"/>
      <c r="BBS43" s="265"/>
      <c r="BBT43" s="246"/>
      <c r="BBU43" s="265"/>
      <c r="BBV43" s="265"/>
      <c r="BBW43" s="265"/>
      <c r="BBX43" s="246"/>
      <c r="BBY43" s="265"/>
      <c r="BBZ43" s="265"/>
      <c r="BCA43" s="265"/>
      <c r="BCB43" s="246"/>
      <c r="BCC43" s="265"/>
      <c r="BCD43" s="265"/>
      <c r="BCE43" s="265"/>
      <c r="BCF43" s="246"/>
      <c r="BCG43" s="265"/>
      <c r="BCH43" s="265"/>
      <c r="BCI43" s="265"/>
      <c r="BCJ43" s="246"/>
      <c r="BCK43" s="265"/>
      <c r="BCL43" s="265"/>
      <c r="BCM43" s="265"/>
      <c r="BCN43" s="246"/>
      <c r="BCO43" s="265"/>
      <c r="BCP43" s="265"/>
      <c r="BCQ43" s="265"/>
      <c r="BCR43" s="246"/>
      <c r="BCS43" s="265"/>
      <c r="BCT43" s="265"/>
      <c r="BCU43" s="265"/>
      <c r="BCV43" s="246"/>
      <c r="BCW43" s="265"/>
      <c r="BCX43" s="265"/>
      <c r="BCY43" s="265"/>
      <c r="BCZ43" s="246"/>
      <c r="BDA43" s="265"/>
      <c r="BDB43" s="265"/>
      <c r="BDC43" s="265"/>
      <c r="BDD43" s="246"/>
      <c r="BDE43" s="265"/>
      <c r="BDF43" s="265"/>
      <c r="BDG43" s="265"/>
      <c r="BDH43" s="246"/>
      <c r="BDI43" s="265"/>
      <c r="BDJ43" s="265"/>
      <c r="BDK43" s="265"/>
      <c r="BDL43" s="246"/>
      <c r="BDM43" s="265"/>
      <c r="BDN43" s="265"/>
      <c r="BDO43" s="265"/>
      <c r="BDP43" s="246"/>
      <c r="BDQ43" s="265"/>
      <c r="BDR43" s="265"/>
      <c r="BDS43" s="265"/>
      <c r="BDT43" s="246"/>
      <c r="BDU43" s="265"/>
      <c r="BDV43" s="265"/>
      <c r="BDW43" s="265"/>
      <c r="BDX43" s="246"/>
      <c r="BDY43" s="265"/>
      <c r="BDZ43" s="265"/>
      <c r="BEA43" s="265"/>
      <c r="BEB43" s="246"/>
      <c r="BEC43" s="265"/>
      <c r="BED43" s="265"/>
      <c r="BEE43" s="265"/>
      <c r="BEF43" s="246"/>
      <c r="BEG43" s="265"/>
      <c r="BEH43" s="265"/>
      <c r="BEI43" s="265"/>
      <c r="BEJ43" s="246"/>
      <c r="BEK43" s="265"/>
      <c r="BEL43" s="265"/>
      <c r="BEM43" s="265"/>
      <c r="BEN43" s="246"/>
      <c r="BEO43" s="265"/>
      <c r="BEP43" s="265"/>
      <c r="BEQ43" s="265"/>
      <c r="BER43" s="246"/>
      <c r="BES43" s="265"/>
      <c r="BET43" s="265"/>
      <c r="BEU43" s="265"/>
      <c r="BEV43" s="246"/>
      <c r="BEW43" s="265"/>
      <c r="BEX43" s="265"/>
      <c r="BEY43" s="265"/>
      <c r="BEZ43" s="246"/>
      <c r="BFA43" s="265"/>
      <c r="BFB43" s="265"/>
      <c r="BFC43" s="265"/>
      <c r="BFD43" s="246"/>
      <c r="BFE43" s="265"/>
      <c r="BFF43" s="265"/>
      <c r="BFG43" s="265"/>
      <c r="BFH43" s="246"/>
      <c r="BFI43" s="265"/>
      <c r="BFJ43" s="265"/>
      <c r="BFK43" s="265"/>
      <c r="BFL43" s="246"/>
      <c r="BFM43" s="265"/>
      <c r="BFN43" s="265"/>
      <c r="BFO43" s="265"/>
      <c r="BFP43" s="246"/>
      <c r="BFQ43" s="265"/>
      <c r="BFR43" s="265"/>
      <c r="BFS43" s="265"/>
      <c r="BFT43" s="246"/>
      <c r="BFU43" s="265"/>
      <c r="BFV43" s="265"/>
      <c r="BFW43" s="265"/>
      <c r="BFX43" s="246"/>
      <c r="BFY43" s="265"/>
      <c r="BFZ43" s="265"/>
      <c r="BGA43" s="265"/>
      <c r="BGB43" s="246"/>
      <c r="BGC43" s="265"/>
      <c r="BGD43" s="265"/>
      <c r="BGE43" s="265"/>
      <c r="BGF43" s="246"/>
      <c r="BGG43" s="265"/>
      <c r="BGH43" s="265"/>
      <c r="BGI43" s="265"/>
      <c r="BGJ43" s="246"/>
      <c r="BGK43" s="265"/>
      <c r="BGL43" s="265"/>
      <c r="BGM43" s="265"/>
      <c r="BGN43" s="246"/>
      <c r="BGO43" s="265"/>
      <c r="BGP43" s="265"/>
      <c r="BGQ43" s="265"/>
      <c r="BGR43" s="246"/>
      <c r="BGS43" s="265"/>
      <c r="BGT43" s="265"/>
      <c r="BGU43" s="265"/>
      <c r="BGV43" s="246"/>
      <c r="BGW43" s="265"/>
      <c r="BGX43" s="265"/>
      <c r="BGY43" s="265"/>
      <c r="BGZ43" s="246"/>
      <c r="BHA43" s="265"/>
      <c r="BHB43" s="265"/>
      <c r="BHC43" s="265"/>
      <c r="BHD43" s="246"/>
      <c r="BHE43" s="265"/>
      <c r="BHF43" s="265"/>
      <c r="BHG43" s="265"/>
      <c r="BHH43" s="246"/>
      <c r="BHI43" s="265"/>
      <c r="BHJ43" s="265"/>
      <c r="BHK43" s="265"/>
      <c r="BHL43" s="246"/>
      <c r="BHM43" s="265"/>
      <c r="BHN43" s="265"/>
      <c r="BHO43" s="265"/>
      <c r="BHP43" s="246"/>
      <c r="BHQ43" s="265"/>
      <c r="BHR43" s="265"/>
      <c r="BHS43" s="265"/>
      <c r="BHT43" s="246"/>
      <c r="BHU43" s="265"/>
      <c r="BHV43" s="265"/>
      <c r="BHW43" s="265"/>
      <c r="BHX43" s="246"/>
      <c r="BHY43" s="265"/>
      <c r="BHZ43" s="265"/>
      <c r="BIA43" s="265"/>
      <c r="BIB43" s="246"/>
      <c r="BIC43" s="265"/>
      <c r="BID43" s="265"/>
      <c r="BIE43" s="265"/>
      <c r="BIF43" s="246"/>
      <c r="BIG43" s="265"/>
      <c r="BIH43" s="265"/>
      <c r="BII43" s="265"/>
      <c r="BIJ43" s="246"/>
      <c r="BIK43" s="265"/>
      <c r="BIL43" s="265"/>
      <c r="BIM43" s="265"/>
      <c r="BIN43" s="246"/>
      <c r="BIO43" s="265"/>
      <c r="BIP43" s="265"/>
      <c r="BIQ43" s="265"/>
      <c r="BIR43" s="246"/>
      <c r="BIS43" s="265"/>
      <c r="BIT43" s="265"/>
      <c r="BIU43" s="265"/>
      <c r="BIV43" s="246"/>
      <c r="BIW43" s="265"/>
      <c r="BIX43" s="265"/>
      <c r="BIY43" s="265"/>
      <c r="BIZ43" s="246"/>
      <c r="BJA43" s="265"/>
      <c r="BJB43" s="265"/>
      <c r="BJC43" s="265"/>
      <c r="BJD43" s="246"/>
      <c r="BJE43" s="265"/>
      <c r="BJF43" s="265"/>
      <c r="BJG43" s="265"/>
      <c r="BJH43" s="246"/>
      <c r="BJI43" s="265"/>
      <c r="BJJ43" s="265"/>
      <c r="BJK43" s="265"/>
      <c r="BJL43" s="246"/>
      <c r="BJM43" s="265"/>
      <c r="BJN43" s="265"/>
      <c r="BJO43" s="265"/>
      <c r="BJP43" s="246"/>
      <c r="BJQ43" s="265"/>
      <c r="BJR43" s="265"/>
      <c r="BJS43" s="265"/>
      <c r="BJT43" s="246"/>
      <c r="BJU43" s="265"/>
      <c r="BJV43" s="265"/>
      <c r="BJW43" s="265"/>
      <c r="BJX43" s="246"/>
      <c r="BJY43" s="265"/>
      <c r="BJZ43" s="265"/>
      <c r="BKA43" s="265"/>
      <c r="BKB43" s="246"/>
      <c r="BKC43" s="265"/>
      <c r="BKD43" s="265"/>
      <c r="BKE43" s="265"/>
      <c r="BKF43" s="246"/>
      <c r="BKG43" s="265"/>
      <c r="BKH43" s="265"/>
      <c r="BKI43" s="265"/>
      <c r="BKJ43" s="246"/>
      <c r="BKK43" s="265"/>
      <c r="BKL43" s="265"/>
      <c r="BKM43" s="265"/>
      <c r="BKN43" s="246"/>
      <c r="BKO43" s="265"/>
      <c r="BKP43" s="265"/>
      <c r="BKQ43" s="265"/>
      <c r="BKR43" s="246"/>
      <c r="BKS43" s="265"/>
      <c r="BKT43" s="265"/>
      <c r="BKU43" s="265"/>
      <c r="BKV43" s="246"/>
      <c r="BKW43" s="265"/>
      <c r="BKX43" s="265"/>
      <c r="BKY43" s="265"/>
      <c r="BKZ43" s="246"/>
      <c r="BLA43" s="265"/>
      <c r="BLB43" s="265"/>
      <c r="BLC43" s="265"/>
      <c r="BLD43" s="246"/>
      <c r="BLE43" s="265"/>
      <c r="BLF43" s="265"/>
      <c r="BLG43" s="265"/>
      <c r="BLH43" s="246"/>
      <c r="BLI43" s="265"/>
      <c r="BLJ43" s="265"/>
      <c r="BLK43" s="265"/>
      <c r="BLL43" s="246"/>
      <c r="BLM43" s="265"/>
      <c r="BLN43" s="265"/>
      <c r="BLO43" s="265"/>
      <c r="BLP43" s="246"/>
      <c r="BLQ43" s="265"/>
      <c r="BLR43" s="265"/>
      <c r="BLS43" s="265"/>
      <c r="BLT43" s="246"/>
      <c r="BLU43" s="265"/>
      <c r="BLV43" s="265"/>
      <c r="BLW43" s="265"/>
      <c r="BLX43" s="246"/>
      <c r="BLY43" s="265"/>
      <c r="BLZ43" s="265"/>
      <c r="BMA43" s="265"/>
      <c r="BMB43" s="246"/>
      <c r="BMC43" s="265"/>
      <c r="BMD43" s="265"/>
      <c r="BME43" s="265"/>
      <c r="BMF43" s="246"/>
      <c r="BMG43" s="265"/>
      <c r="BMH43" s="265"/>
      <c r="BMI43" s="265"/>
      <c r="BMJ43" s="246"/>
      <c r="BMK43" s="265"/>
      <c r="BML43" s="265"/>
      <c r="BMM43" s="265"/>
      <c r="BMN43" s="246"/>
      <c r="BMO43" s="265"/>
      <c r="BMP43" s="265"/>
      <c r="BMQ43" s="265"/>
      <c r="BMR43" s="246"/>
      <c r="BMS43" s="265"/>
      <c r="BMT43" s="265"/>
      <c r="BMU43" s="265"/>
      <c r="BMV43" s="246"/>
      <c r="BMW43" s="265"/>
      <c r="BMX43" s="265"/>
      <c r="BMY43" s="265"/>
      <c r="BMZ43" s="246"/>
      <c r="BNA43" s="265"/>
      <c r="BNB43" s="265"/>
      <c r="BNC43" s="265"/>
      <c r="BND43" s="246"/>
      <c r="BNE43" s="265"/>
      <c r="BNF43" s="265"/>
      <c r="BNG43" s="265"/>
      <c r="BNH43" s="246"/>
      <c r="BNI43" s="265"/>
      <c r="BNJ43" s="265"/>
      <c r="BNK43" s="265"/>
      <c r="BNL43" s="246"/>
      <c r="BNM43" s="265"/>
      <c r="BNN43" s="265"/>
      <c r="BNO43" s="265"/>
      <c r="BNP43" s="246"/>
      <c r="BNQ43" s="265"/>
      <c r="BNR43" s="265"/>
      <c r="BNS43" s="265"/>
      <c r="BNT43" s="246"/>
      <c r="BNU43" s="265"/>
      <c r="BNV43" s="265"/>
      <c r="BNW43" s="265"/>
      <c r="BNX43" s="246"/>
      <c r="BNY43" s="265"/>
      <c r="BNZ43" s="265"/>
      <c r="BOA43" s="265"/>
      <c r="BOB43" s="246"/>
      <c r="BOC43" s="265"/>
      <c r="BOD43" s="265"/>
      <c r="BOE43" s="265"/>
      <c r="BOF43" s="246"/>
      <c r="BOG43" s="265"/>
      <c r="BOH43" s="265"/>
      <c r="BOI43" s="265"/>
      <c r="BOJ43" s="246"/>
      <c r="BOK43" s="265"/>
      <c r="BOL43" s="265"/>
      <c r="BOM43" s="265"/>
      <c r="BON43" s="246"/>
      <c r="BOO43" s="265"/>
      <c r="BOP43" s="265"/>
      <c r="BOQ43" s="265"/>
      <c r="BOR43" s="246"/>
      <c r="BOS43" s="265"/>
      <c r="BOT43" s="265"/>
      <c r="BOU43" s="265"/>
      <c r="BOV43" s="246"/>
      <c r="BOW43" s="265"/>
      <c r="BOX43" s="265"/>
      <c r="BOY43" s="265"/>
      <c r="BOZ43" s="246"/>
      <c r="BPA43" s="265"/>
      <c r="BPB43" s="265"/>
      <c r="BPC43" s="265"/>
      <c r="BPD43" s="246"/>
      <c r="BPE43" s="265"/>
      <c r="BPF43" s="265"/>
      <c r="BPG43" s="265"/>
      <c r="BPH43" s="246"/>
      <c r="BPI43" s="265"/>
      <c r="BPJ43" s="265"/>
      <c r="BPK43" s="265"/>
      <c r="BPL43" s="246"/>
      <c r="BPM43" s="265"/>
      <c r="BPN43" s="265"/>
      <c r="BPO43" s="265"/>
      <c r="BPP43" s="246"/>
      <c r="BPQ43" s="265"/>
      <c r="BPR43" s="265"/>
      <c r="BPS43" s="265"/>
      <c r="BPT43" s="246"/>
      <c r="BPU43" s="265"/>
      <c r="BPV43" s="265"/>
      <c r="BPW43" s="265"/>
      <c r="BPX43" s="246"/>
      <c r="BPY43" s="265"/>
      <c r="BPZ43" s="265"/>
      <c r="BQA43" s="265"/>
      <c r="BQB43" s="246"/>
      <c r="BQC43" s="265"/>
      <c r="BQD43" s="265"/>
      <c r="BQE43" s="265"/>
      <c r="BQF43" s="246"/>
      <c r="BQG43" s="265"/>
      <c r="BQH43" s="265"/>
      <c r="BQI43" s="265"/>
      <c r="BQJ43" s="246"/>
      <c r="BQK43" s="265"/>
      <c r="BQL43" s="265"/>
      <c r="BQM43" s="265"/>
      <c r="BQN43" s="246"/>
      <c r="BQO43" s="265"/>
      <c r="BQP43" s="265"/>
      <c r="BQQ43" s="265"/>
      <c r="BQR43" s="246"/>
      <c r="BQS43" s="265"/>
      <c r="BQT43" s="265"/>
      <c r="BQU43" s="265"/>
      <c r="BQV43" s="246"/>
      <c r="BQW43" s="265"/>
      <c r="BQX43" s="265"/>
      <c r="BQY43" s="265"/>
      <c r="BQZ43" s="246"/>
      <c r="BRA43" s="265"/>
      <c r="BRB43" s="265"/>
      <c r="BRC43" s="265"/>
      <c r="BRD43" s="246"/>
      <c r="BRE43" s="265"/>
      <c r="BRF43" s="265"/>
      <c r="BRG43" s="265"/>
      <c r="BRH43" s="246"/>
      <c r="BRI43" s="265"/>
      <c r="BRJ43" s="265"/>
      <c r="BRK43" s="265"/>
      <c r="BRL43" s="246"/>
      <c r="BRM43" s="265"/>
      <c r="BRN43" s="265"/>
      <c r="BRO43" s="265"/>
      <c r="BRP43" s="246"/>
      <c r="BRQ43" s="265"/>
      <c r="BRR43" s="265"/>
      <c r="BRS43" s="265"/>
      <c r="BRT43" s="246"/>
      <c r="BRU43" s="265"/>
      <c r="BRV43" s="265"/>
      <c r="BRW43" s="265"/>
      <c r="BRX43" s="246"/>
      <c r="BRY43" s="265"/>
      <c r="BRZ43" s="265"/>
      <c r="BSA43" s="265"/>
      <c r="BSB43" s="246"/>
      <c r="BSC43" s="265"/>
      <c r="BSD43" s="265"/>
      <c r="BSE43" s="265"/>
      <c r="BSF43" s="246"/>
      <c r="BSG43" s="265"/>
      <c r="BSH43" s="265"/>
      <c r="BSI43" s="265"/>
      <c r="BSJ43" s="246"/>
      <c r="BSK43" s="265"/>
      <c r="BSL43" s="265"/>
      <c r="BSM43" s="265"/>
      <c r="BSN43" s="246"/>
      <c r="BSO43" s="265"/>
      <c r="BSP43" s="265"/>
      <c r="BSQ43" s="265"/>
      <c r="BSR43" s="246"/>
      <c r="BSS43" s="265"/>
      <c r="BST43" s="265"/>
      <c r="BSU43" s="265"/>
      <c r="BSV43" s="246"/>
      <c r="BSW43" s="265"/>
      <c r="BSX43" s="265"/>
      <c r="BSY43" s="265"/>
      <c r="BSZ43" s="246"/>
      <c r="BTA43" s="265"/>
      <c r="BTB43" s="265"/>
      <c r="BTC43" s="265"/>
      <c r="BTD43" s="246"/>
      <c r="BTE43" s="265"/>
      <c r="BTF43" s="265"/>
      <c r="BTG43" s="265"/>
      <c r="BTH43" s="246"/>
      <c r="BTI43" s="265"/>
      <c r="BTJ43" s="265"/>
      <c r="BTK43" s="265"/>
      <c r="BTL43" s="246"/>
      <c r="BTM43" s="265"/>
      <c r="BTN43" s="265"/>
      <c r="BTO43" s="265"/>
      <c r="BTP43" s="246"/>
      <c r="BTQ43" s="265"/>
      <c r="BTR43" s="265"/>
      <c r="BTS43" s="265"/>
      <c r="BTT43" s="246"/>
      <c r="BTU43" s="265"/>
      <c r="BTV43" s="265"/>
      <c r="BTW43" s="265"/>
      <c r="BTX43" s="246"/>
      <c r="BTY43" s="265"/>
      <c r="BTZ43" s="265"/>
      <c r="BUA43" s="265"/>
      <c r="BUB43" s="246"/>
      <c r="BUC43" s="265"/>
      <c r="BUD43" s="265"/>
      <c r="BUE43" s="265"/>
      <c r="BUF43" s="246"/>
      <c r="BUG43" s="265"/>
      <c r="BUH43" s="265"/>
      <c r="BUI43" s="265"/>
      <c r="BUJ43" s="246"/>
      <c r="BUK43" s="265"/>
      <c r="BUL43" s="265"/>
      <c r="BUM43" s="265"/>
      <c r="BUN43" s="246"/>
      <c r="BUO43" s="265"/>
      <c r="BUP43" s="265"/>
      <c r="BUQ43" s="265"/>
      <c r="BUR43" s="246"/>
      <c r="BUS43" s="265"/>
      <c r="BUT43" s="265"/>
      <c r="BUU43" s="265"/>
      <c r="BUV43" s="246"/>
      <c r="BUW43" s="265"/>
      <c r="BUX43" s="265"/>
      <c r="BUY43" s="265"/>
      <c r="BUZ43" s="246"/>
      <c r="BVA43" s="265"/>
      <c r="BVB43" s="265"/>
      <c r="BVC43" s="265"/>
      <c r="BVD43" s="246"/>
      <c r="BVE43" s="265"/>
      <c r="BVF43" s="265"/>
      <c r="BVG43" s="265"/>
      <c r="BVH43" s="246"/>
      <c r="BVI43" s="265"/>
      <c r="BVJ43" s="265"/>
      <c r="BVK43" s="265"/>
      <c r="BVL43" s="246"/>
      <c r="BVM43" s="265"/>
      <c r="BVN43" s="265"/>
      <c r="BVO43" s="265"/>
      <c r="BVP43" s="246"/>
      <c r="BVQ43" s="265"/>
      <c r="BVR43" s="265"/>
      <c r="BVS43" s="265"/>
      <c r="BVT43" s="246"/>
      <c r="BVU43" s="265"/>
      <c r="BVV43" s="265"/>
      <c r="BVW43" s="265"/>
      <c r="BVX43" s="246"/>
      <c r="BVY43" s="265"/>
      <c r="BVZ43" s="265"/>
      <c r="BWA43" s="265"/>
      <c r="BWB43" s="246"/>
      <c r="BWC43" s="265"/>
      <c r="BWD43" s="265"/>
      <c r="BWE43" s="265"/>
      <c r="BWF43" s="246"/>
      <c r="BWG43" s="265"/>
      <c r="BWH43" s="265"/>
      <c r="BWI43" s="265"/>
      <c r="BWJ43" s="246"/>
      <c r="BWK43" s="265"/>
      <c r="BWL43" s="265"/>
      <c r="BWM43" s="265"/>
      <c r="BWN43" s="246"/>
      <c r="BWO43" s="265"/>
      <c r="BWP43" s="265"/>
      <c r="BWQ43" s="265"/>
      <c r="BWR43" s="246"/>
      <c r="BWS43" s="265"/>
      <c r="BWT43" s="265"/>
      <c r="BWU43" s="265"/>
      <c r="BWV43" s="246"/>
      <c r="BWW43" s="265"/>
      <c r="BWX43" s="265"/>
      <c r="BWY43" s="265"/>
      <c r="BWZ43" s="246"/>
      <c r="BXA43" s="265"/>
      <c r="BXB43" s="265"/>
      <c r="BXC43" s="265"/>
      <c r="BXD43" s="246"/>
      <c r="BXE43" s="265"/>
      <c r="BXF43" s="265"/>
      <c r="BXG43" s="265"/>
      <c r="BXH43" s="246"/>
      <c r="BXI43" s="265"/>
      <c r="BXJ43" s="265"/>
      <c r="BXK43" s="265"/>
      <c r="BXL43" s="246"/>
      <c r="BXM43" s="265"/>
      <c r="BXN43" s="265"/>
      <c r="BXO43" s="265"/>
      <c r="BXP43" s="246"/>
      <c r="BXQ43" s="265"/>
      <c r="BXR43" s="265"/>
      <c r="BXS43" s="265"/>
      <c r="BXT43" s="246"/>
      <c r="BXU43" s="265"/>
      <c r="BXV43" s="265"/>
      <c r="BXW43" s="265"/>
      <c r="BXX43" s="246"/>
      <c r="BXY43" s="265"/>
      <c r="BXZ43" s="265"/>
      <c r="BYA43" s="265"/>
      <c r="BYB43" s="246"/>
      <c r="BYC43" s="265"/>
      <c r="BYD43" s="265"/>
      <c r="BYE43" s="265"/>
      <c r="BYF43" s="246"/>
      <c r="BYG43" s="265"/>
      <c r="BYH43" s="265"/>
      <c r="BYI43" s="265"/>
      <c r="BYJ43" s="246"/>
      <c r="BYK43" s="265"/>
      <c r="BYL43" s="265"/>
      <c r="BYM43" s="265"/>
      <c r="BYN43" s="246"/>
      <c r="BYO43" s="265"/>
      <c r="BYP43" s="265"/>
      <c r="BYQ43" s="265"/>
      <c r="BYR43" s="246"/>
      <c r="BYS43" s="265"/>
      <c r="BYT43" s="265"/>
      <c r="BYU43" s="265"/>
      <c r="BYV43" s="246"/>
      <c r="BYW43" s="265"/>
      <c r="BYX43" s="265"/>
      <c r="BYY43" s="265"/>
      <c r="BYZ43" s="246"/>
      <c r="BZA43" s="265"/>
      <c r="BZB43" s="265"/>
      <c r="BZC43" s="265"/>
      <c r="BZD43" s="246"/>
      <c r="BZE43" s="265"/>
      <c r="BZF43" s="265"/>
      <c r="BZG43" s="265"/>
      <c r="BZH43" s="246"/>
      <c r="BZI43" s="265"/>
      <c r="BZJ43" s="265"/>
      <c r="BZK43" s="265"/>
      <c r="BZL43" s="246"/>
      <c r="BZM43" s="265"/>
      <c r="BZN43" s="265"/>
      <c r="BZO43" s="265"/>
      <c r="BZP43" s="246"/>
      <c r="BZQ43" s="265"/>
      <c r="BZR43" s="265"/>
      <c r="BZS43" s="265"/>
      <c r="BZT43" s="246"/>
      <c r="BZU43" s="265"/>
      <c r="BZV43" s="265"/>
      <c r="BZW43" s="265"/>
      <c r="BZX43" s="246"/>
      <c r="BZY43" s="265"/>
      <c r="BZZ43" s="265"/>
      <c r="CAA43" s="265"/>
      <c r="CAB43" s="246"/>
      <c r="CAC43" s="265"/>
      <c r="CAD43" s="265"/>
      <c r="CAE43" s="265"/>
      <c r="CAF43" s="246"/>
      <c r="CAG43" s="265"/>
      <c r="CAH43" s="265"/>
      <c r="CAI43" s="265"/>
      <c r="CAJ43" s="246"/>
      <c r="CAK43" s="265"/>
      <c r="CAL43" s="265"/>
      <c r="CAM43" s="265"/>
      <c r="CAN43" s="246"/>
      <c r="CAO43" s="265"/>
      <c r="CAP43" s="265"/>
      <c r="CAQ43" s="265"/>
      <c r="CAR43" s="246"/>
      <c r="CAS43" s="265"/>
      <c r="CAT43" s="265"/>
      <c r="CAU43" s="265"/>
      <c r="CAV43" s="246"/>
      <c r="CAW43" s="265"/>
      <c r="CAX43" s="265"/>
      <c r="CAY43" s="265"/>
      <c r="CAZ43" s="246"/>
      <c r="CBA43" s="265"/>
      <c r="CBB43" s="265"/>
      <c r="CBC43" s="265"/>
      <c r="CBD43" s="246"/>
      <c r="CBE43" s="265"/>
      <c r="CBF43" s="265"/>
      <c r="CBG43" s="265"/>
      <c r="CBH43" s="246"/>
      <c r="CBI43" s="265"/>
      <c r="CBJ43" s="265"/>
      <c r="CBK43" s="265"/>
      <c r="CBL43" s="246"/>
      <c r="CBM43" s="265"/>
      <c r="CBN43" s="265"/>
      <c r="CBO43" s="265"/>
      <c r="CBP43" s="246"/>
      <c r="CBQ43" s="265"/>
      <c r="CBR43" s="265"/>
      <c r="CBS43" s="265"/>
      <c r="CBT43" s="246"/>
      <c r="CBU43" s="265"/>
      <c r="CBV43" s="265"/>
      <c r="CBW43" s="265"/>
      <c r="CBX43" s="246"/>
      <c r="CBY43" s="265"/>
      <c r="CBZ43" s="265"/>
      <c r="CCA43" s="265"/>
      <c r="CCB43" s="246"/>
      <c r="CCC43" s="265"/>
      <c r="CCD43" s="265"/>
      <c r="CCE43" s="265"/>
      <c r="CCF43" s="246"/>
      <c r="CCG43" s="265"/>
      <c r="CCH43" s="265"/>
      <c r="CCI43" s="265"/>
      <c r="CCJ43" s="246"/>
      <c r="CCK43" s="265"/>
      <c r="CCL43" s="265"/>
      <c r="CCM43" s="265"/>
      <c r="CCN43" s="246"/>
      <c r="CCO43" s="265"/>
      <c r="CCP43" s="265"/>
      <c r="CCQ43" s="265"/>
      <c r="CCR43" s="246"/>
      <c r="CCS43" s="265"/>
      <c r="CCT43" s="265"/>
      <c r="CCU43" s="265"/>
      <c r="CCV43" s="246"/>
      <c r="CCW43" s="265"/>
      <c r="CCX43" s="265"/>
      <c r="CCY43" s="265"/>
      <c r="CCZ43" s="246"/>
      <c r="CDA43" s="265"/>
      <c r="CDB43" s="265"/>
      <c r="CDC43" s="265"/>
      <c r="CDD43" s="246"/>
      <c r="CDE43" s="265"/>
      <c r="CDF43" s="265"/>
      <c r="CDG43" s="265"/>
      <c r="CDH43" s="246"/>
      <c r="CDI43" s="265"/>
      <c r="CDJ43" s="265"/>
      <c r="CDK43" s="265"/>
      <c r="CDL43" s="246"/>
      <c r="CDM43" s="265"/>
      <c r="CDN43" s="265"/>
      <c r="CDO43" s="265"/>
      <c r="CDP43" s="246"/>
      <c r="CDQ43" s="265"/>
      <c r="CDR43" s="265"/>
      <c r="CDS43" s="265"/>
      <c r="CDT43" s="246"/>
      <c r="CDU43" s="265"/>
      <c r="CDV43" s="265"/>
      <c r="CDW43" s="265"/>
      <c r="CDX43" s="246"/>
      <c r="CDY43" s="265"/>
      <c r="CDZ43" s="265"/>
      <c r="CEA43" s="265"/>
      <c r="CEB43" s="246"/>
      <c r="CEC43" s="265"/>
      <c r="CED43" s="265"/>
      <c r="CEE43" s="265"/>
      <c r="CEF43" s="246"/>
      <c r="CEG43" s="265"/>
      <c r="CEH43" s="265"/>
      <c r="CEI43" s="265"/>
      <c r="CEJ43" s="246"/>
      <c r="CEK43" s="265"/>
      <c r="CEL43" s="265"/>
      <c r="CEM43" s="265"/>
      <c r="CEN43" s="246"/>
      <c r="CEO43" s="265"/>
      <c r="CEP43" s="265"/>
      <c r="CEQ43" s="265"/>
      <c r="CER43" s="246"/>
      <c r="CES43" s="265"/>
      <c r="CET43" s="265"/>
      <c r="CEU43" s="265"/>
      <c r="CEV43" s="246"/>
      <c r="CEW43" s="265"/>
      <c r="CEX43" s="265"/>
      <c r="CEY43" s="265"/>
      <c r="CEZ43" s="246"/>
      <c r="CFA43" s="265"/>
      <c r="CFB43" s="265"/>
      <c r="CFC43" s="265"/>
      <c r="CFD43" s="246"/>
      <c r="CFE43" s="265"/>
      <c r="CFF43" s="265"/>
      <c r="CFG43" s="265"/>
      <c r="CFH43" s="246"/>
      <c r="CFI43" s="265"/>
      <c r="CFJ43" s="265"/>
      <c r="CFK43" s="265"/>
      <c r="CFL43" s="246"/>
      <c r="CFM43" s="265"/>
      <c r="CFN43" s="265"/>
      <c r="CFO43" s="265"/>
      <c r="CFP43" s="246"/>
      <c r="CFQ43" s="265"/>
      <c r="CFR43" s="265"/>
      <c r="CFS43" s="265"/>
      <c r="CFT43" s="246"/>
      <c r="CFU43" s="265"/>
      <c r="CFV43" s="265"/>
      <c r="CFW43" s="265"/>
      <c r="CFX43" s="246"/>
      <c r="CFY43" s="265"/>
      <c r="CFZ43" s="265"/>
      <c r="CGA43" s="265"/>
      <c r="CGB43" s="246"/>
      <c r="CGC43" s="265"/>
      <c r="CGD43" s="265"/>
      <c r="CGE43" s="265"/>
      <c r="CGF43" s="246"/>
      <c r="CGG43" s="265"/>
      <c r="CGH43" s="265"/>
      <c r="CGI43" s="265"/>
      <c r="CGJ43" s="246"/>
      <c r="CGK43" s="265"/>
      <c r="CGL43" s="265"/>
      <c r="CGM43" s="265"/>
      <c r="CGN43" s="246"/>
      <c r="CGO43" s="265"/>
      <c r="CGP43" s="265"/>
      <c r="CGQ43" s="265"/>
      <c r="CGR43" s="246"/>
      <c r="CGS43" s="265"/>
      <c r="CGT43" s="265"/>
      <c r="CGU43" s="265"/>
      <c r="CGV43" s="246"/>
      <c r="CGW43" s="265"/>
      <c r="CGX43" s="265"/>
      <c r="CGY43" s="265"/>
      <c r="CGZ43" s="246"/>
      <c r="CHA43" s="265"/>
      <c r="CHB43" s="265"/>
      <c r="CHC43" s="265"/>
      <c r="CHD43" s="246"/>
      <c r="CHE43" s="265"/>
      <c r="CHF43" s="265"/>
      <c r="CHG43" s="265"/>
      <c r="CHH43" s="246"/>
      <c r="CHI43" s="265"/>
      <c r="CHJ43" s="265"/>
      <c r="CHK43" s="265"/>
      <c r="CHL43" s="246"/>
      <c r="CHM43" s="265"/>
      <c r="CHN43" s="265"/>
      <c r="CHO43" s="265"/>
      <c r="CHP43" s="246"/>
      <c r="CHQ43" s="265"/>
      <c r="CHR43" s="265"/>
      <c r="CHS43" s="265"/>
      <c r="CHT43" s="246"/>
      <c r="CHU43" s="265"/>
      <c r="CHV43" s="265"/>
      <c r="CHW43" s="265"/>
      <c r="CHX43" s="246"/>
      <c r="CHY43" s="265"/>
      <c r="CHZ43" s="265"/>
      <c r="CIA43" s="265"/>
      <c r="CIB43" s="246"/>
      <c r="CIC43" s="265"/>
      <c r="CID43" s="265"/>
      <c r="CIE43" s="265"/>
      <c r="CIF43" s="246"/>
      <c r="CIG43" s="265"/>
      <c r="CIH43" s="265"/>
      <c r="CII43" s="265"/>
      <c r="CIJ43" s="246"/>
      <c r="CIK43" s="265"/>
      <c r="CIL43" s="265"/>
      <c r="CIM43" s="265"/>
      <c r="CIN43" s="246"/>
      <c r="CIO43" s="265"/>
      <c r="CIP43" s="265"/>
      <c r="CIQ43" s="265"/>
      <c r="CIR43" s="246"/>
      <c r="CIS43" s="265"/>
      <c r="CIT43" s="265"/>
      <c r="CIU43" s="265"/>
      <c r="CIV43" s="246"/>
      <c r="CIW43" s="265"/>
      <c r="CIX43" s="265"/>
      <c r="CIY43" s="265"/>
      <c r="CIZ43" s="246"/>
      <c r="CJA43" s="265"/>
      <c r="CJB43" s="265"/>
      <c r="CJC43" s="265"/>
      <c r="CJD43" s="246"/>
      <c r="CJE43" s="265"/>
      <c r="CJF43" s="265"/>
      <c r="CJG43" s="265"/>
      <c r="CJH43" s="246"/>
      <c r="CJI43" s="265"/>
      <c r="CJJ43" s="265"/>
      <c r="CJK43" s="265"/>
      <c r="CJL43" s="246"/>
      <c r="CJM43" s="265"/>
      <c r="CJN43" s="265"/>
      <c r="CJO43" s="265"/>
      <c r="CJP43" s="246"/>
      <c r="CJQ43" s="265"/>
      <c r="CJR43" s="265"/>
      <c r="CJS43" s="265"/>
      <c r="CJT43" s="246"/>
      <c r="CJU43" s="265"/>
      <c r="CJV43" s="265"/>
      <c r="CJW43" s="265"/>
      <c r="CJX43" s="246"/>
      <c r="CJY43" s="265"/>
      <c r="CJZ43" s="265"/>
      <c r="CKA43" s="265"/>
      <c r="CKB43" s="246"/>
      <c r="CKC43" s="265"/>
      <c r="CKD43" s="265"/>
      <c r="CKE43" s="265"/>
      <c r="CKF43" s="246"/>
      <c r="CKG43" s="265"/>
      <c r="CKH43" s="265"/>
      <c r="CKI43" s="265"/>
      <c r="CKJ43" s="246"/>
      <c r="CKK43" s="265"/>
      <c r="CKL43" s="265"/>
      <c r="CKM43" s="265"/>
      <c r="CKN43" s="246"/>
      <c r="CKO43" s="265"/>
      <c r="CKP43" s="265"/>
      <c r="CKQ43" s="265"/>
      <c r="CKR43" s="246"/>
      <c r="CKS43" s="265"/>
      <c r="CKT43" s="265"/>
      <c r="CKU43" s="265"/>
      <c r="CKV43" s="246"/>
      <c r="CKW43" s="265"/>
      <c r="CKX43" s="265"/>
      <c r="CKY43" s="265"/>
      <c r="CKZ43" s="246"/>
      <c r="CLA43" s="265"/>
      <c r="CLB43" s="265"/>
      <c r="CLC43" s="265"/>
      <c r="CLD43" s="246"/>
      <c r="CLE43" s="265"/>
      <c r="CLF43" s="265"/>
      <c r="CLG43" s="265"/>
      <c r="CLH43" s="246"/>
      <c r="CLI43" s="265"/>
      <c r="CLJ43" s="265"/>
      <c r="CLK43" s="265"/>
      <c r="CLL43" s="246"/>
      <c r="CLM43" s="265"/>
      <c r="CLN43" s="265"/>
      <c r="CLO43" s="265"/>
      <c r="CLP43" s="246"/>
      <c r="CLQ43" s="265"/>
      <c r="CLR43" s="265"/>
      <c r="CLS43" s="265"/>
      <c r="CLT43" s="246"/>
      <c r="CLU43" s="265"/>
      <c r="CLV43" s="265"/>
      <c r="CLW43" s="265"/>
      <c r="CLX43" s="246"/>
      <c r="CLY43" s="265"/>
      <c r="CLZ43" s="265"/>
      <c r="CMA43" s="265"/>
      <c r="CMB43" s="246"/>
      <c r="CMC43" s="265"/>
      <c r="CMD43" s="265"/>
      <c r="CME43" s="265"/>
      <c r="CMF43" s="246"/>
      <c r="CMG43" s="265"/>
      <c r="CMH43" s="265"/>
      <c r="CMI43" s="265"/>
      <c r="CMJ43" s="246"/>
      <c r="CMK43" s="265"/>
      <c r="CML43" s="265"/>
      <c r="CMM43" s="265"/>
      <c r="CMN43" s="246"/>
      <c r="CMO43" s="265"/>
      <c r="CMP43" s="265"/>
      <c r="CMQ43" s="265"/>
      <c r="CMR43" s="246"/>
      <c r="CMS43" s="265"/>
      <c r="CMT43" s="265"/>
      <c r="CMU43" s="265"/>
      <c r="CMV43" s="246"/>
      <c r="CMW43" s="265"/>
      <c r="CMX43" s="265"/>
      <c r="CMY43" s="265"/>
      <c r="CMZ43" s="246"/>
      <c r="CNA43" s="265"/>
      <c r="CNB43" s="265"/>
      <c r="CNC43" s="265"/>
      <c r="CND43" s="246"/>
      <c r="CNE43" s="265"/>
      <c r="CNF43" s="265"/>
      <c r="CNG43" s="265"/>
      <c r="CNH43" s="246"/>
      <c r="CNI43" s="265"/>
      <c r="CNJ43" s="265"/>
      <c r="CNK43" s="265"/>
      <c r="CNL43" s="246"/>
      <c r="CNM43" s="265"/>
      <c r="CNN43" s="265"/>
      <c r="CNO43" s="265"/>
      <c r="CNP43" s="246"/>
      <c r="CNQ43" s="265"/>
      <c r="CNR43" s="265"/>
      <c r="CNS43" s="265"/>
      <c r="CNT43" s="246"/>
      <c r="CNU43" s="265"/>
      <c r="CNV43" s="265"/>
      <c r="CNW43" s="265"/>
      <c r="CNX43" s="246"/>
      <c r="CNY43" s="265"/>
      <c r="CNZ43" s="265"/>
      <c r="COA43" s="265"/>
      <c r="COB43" s="246"/>
      <c r="COC43" s="265"/>
      <c r="COD43" s="265"/>
      <c r="COE43" s="265"/>
      <c r="COF43" s="246"/>
      <c r="COG43" s="265"/>
      <c r="COH43" s="265"/>
      <c r="COI43" s="265"/>
      <c r="COJ43" s="246"/>
      <c r="COK43" s="265"/>
      <c r="COL43" s="265"/>
      <c r="COM43" s="265"/>
      <c r="CON43" s="246"/>
      <c r="COO43" s="265"/>
      <c r="COP43" s="265"/>
      <c r="COQ43" s="265"/>
      <c r="COR43" s="246"/>
      <c r="COS43" s="265"/>
      <c r="COT43" s="265"/>
      <c r="COU43" s="265"/>
      <c r="COV43" s="246"/>
      <c r="COW43" s="265"/>
      <c r="COX43" s="265"/>
      <c r="COY43" s="265"/>
      <c r="COZ43" s="246"/>
      <c r="CPA43" s="265"/>
      <c r="CPB43" s="265"/>
      <c r="CPC43" s="265"/>
      <c r="CPD43" s="246"/>
      <c r="CPE43" s="265"/>
      <c r="CPF43" s="265"/>
      <c r="CPG43" s="265"/>
      <c r="CPH43" s="246"/>
      <c r="CPI43" s="265"/>
      <c r="CPJ43" s="265"/>
      <c r="CPK43" s="265"/>
      <c r="CPL43" s="246"/>
      <c r="CPM43" s="265"/>
      <c r="CPN43" s="265"/>
      <c r="CPO43" s="265"/>
      <c r="CPP43" s="246"/>
      <c r="CPQ43" s="265"/>
      <c r="CPR43" s="265"/>
      <c r="CPS43" s="265"/>
      <c r="CPT43" s="246"/>
      <c r="CPU43" s="265"/>
      <c r="CPV43" s="265"/>
      <c r="CPW43" s="265"/>
      <c r="CPX43" s="246"/>
      <c r="CPY43" s="265"/>
      <c r="CPZ43" s="265"/>
      <c r="CQA43" s="265"/>
      <c r="CQB43" s="246"/>
      <c r="CQC43" s="265"/>
      <c r="CQD43" s="265"/>
      <c r="CQE43" s="265"/>
      <c r="CQF43" s="246"/>
      <c r="CQG43" s="265"/>
      <c r="CQH43" s="265"/>
      <c r="CQI43" s="265"/>
      <c r="CQJ43" s="246"/>
      <c r="CQK43" s="265"/>
      <c r="CQL43" s="265"/>
      <c r="CQM43" s="265"/>
      <c r="CQN43" s="246"/>
      <c r="CQO43" s="265"/>
      <c r="CQP43" s="265"/>
      <c r="CQQ43" s="265"/>
      <c r="CQR43" s="246"/>
      <c r="CQS43" s="265"/>
      <c r="CQT43" s="265"/>
      <c r="CQU43" s="265"/>
      <c r="CQV43" s="246"/>
      <c r="CQW43" s="265"/>
      <c r="CQX43" s="265"/>
      <c r="CQY43" s="265"/>
      <c r="CQZ43" s="246"/>
      <c r="CRA43" s="265"/>
      <c r="CRB43" s="265"/>
      <c r="CRC43" s="265"/>
      <c r="CRD43" s="246"/>
      <c r="CRE43" s="265"/>
      <c r="CRF43" s="265"/>
      <c r="CRG43" s="265"/>
      <c r="CRH43" s="246"/>
      <c r="CRI43" s="265"/>
      <c r="CRJ43" s="265"/>
      <c r="CRK43" s="265"/>
      <c r="CRL43" s="246"/>
      <c r="CRM43" s="265"/>
      <c r="CRN43" s="265"/>
      <c r="CRO43" s="265"/>
      <c r="CRP43" s="246"/>
      <c r="CRQ43" s="265"/>
      <c r="CRR43" s="265"/>
      <c r="CRS43" s="265"/>
      <c r="CRT43" s="246"/>
      <c r="CRU43" s="265"/>
      <c r="CRV43" s="265"/>
      <c r="CRW43" s="265"/>
      <c r="CRX43" s="246"/>
      <c r="CRY43" s="265"/>
      <c r="CRZ43" s="265"/>
      <c r="CSA43" s="265"/>
      <c r="CSB43" s="246"/>
      <c r="CSC43" s="265"/>
      <c r="CSD43" s="265"/>
      <c r="CSE43" s="265"/>
      <c r="CSF43" s="246"/>
      <c r="CSG43" s="265"/>
      <c r="CSH43" s="265"/>
      <c r="CSI43" s="265"/>
      <c r="CSJ43" s="246"/>
      <c r="CSK43" s="265"/>
      <c r="CSL43" s="265"/>
      <c r="CSM43" s="265"/>
      <c r="CSN43" s="246"/>
      <c r="CSO43" s="265"/>
      <c r="CSP43" s="265"/>
      <c r="CSQ43" s="265"/>
      <c r="CSR43" s="246"/>
      <c r="CSS43" s="265"/>
      <c r="CST43" s="265"/>
      <c r="CSU43" s="265"/>
      <c r="CSV43" s="246"/>
      <c r="CSW43" s="265"/>
      <c r="CSX43" s="265"/>
      <c r="CSY43" s="265"/>
      <c r="CSZ43" s="246"/>
      <c r="CTA43" s="265"/>
      <c r="CTB43" s="265"/>
      <c r="CTC43" s="265"/>
      <c r="CTD43" s="246"/>
      <c r="CTE43" s="265"/>
      <c r="CTF43" s="265"/>
      <c r="CTG43" s="265"/>
      <c r="CTH43" s="246"/>
      <c r="CTI43" s="265"/>
      <c r="CTJ43" s="265"/>
      <c r="CTK43" s="265"/>
      <c r="CTL43" s="246"/>
      <c r="CTM43" s="265"/>
      <c r="CTN43" s="265"/>
      <c r="CTO43" s="265"/>
      <c r="CTP43" s="246"/>
      <c r="CTQ43" s="265"/>
      <c r="CTR43" s="265"/>
      <c r="CTS43" s="265"/>
      <c r="CTT43" s="246"/>
      <c r="CTU43" s="265"/>
      <c r="CTV43" s="265"/>
      <c r="CTW43" s="265"/>
      <c r="CTX43" s="246"/>
      <c r="CTY43" s="265"/>
      <c r="CTZ43" s="265"/>
      <c r="CUA43" s="265"/>
      <c r="CUB43" s="246"/>
      <c r="CUC43" s="265"/>
      <c r="CUD43" s="265"/>
      <c r="CUE43" s="265"/>
      <c r="CUF43" s="246"/>
      <c r="CUG43" s="265"/>
      <c r="CUH43" s="265"/>
      <c r="CUI43" s="265"/>
      <c r="CUJ43" s="246"/>
      <c r="CUK43" s="265"/>
      <c r="CUL43" s="265"/>
      <c r="CUM43" s="265"/>
      <c r="CUN43" s="246"/>
      <c r="CUO43" s="265"/>
      <c r="CUP43" s="265"/>
      <c r="CUQ43" s="265"/>
      <c r="CUR43" s="246"/>
      <c r="CUS43" s="265"/>
      <c r="CUT43" s="265"/>
      <c r="CUU43" s="265"/>
      <c r="CUV43" s="246"/>
      <c r="CUW43" s="265"/>
      <c r="CUX43" s="265"/>
      <c r="CUY43" s="265"/>
      <c r="CUZ43" s="246"/>
      <c r="CVA43" s="265"/>
      <c r="CVB43" s="265"/>
      <c r="CVC43" s="265"/>
      <c r="CVD43" s="246"/>
      <c r="CVE43" s="265"/>
      <c r="CVF43" s="265"/>
      <c r="CVG43" s="265"/>
      <c r="CVH43" s="246"/>
      <c r="CVI43" s="265"/>
      <c r="CVJ43" s="265"/>
      <c r="CVK43" s="265"/>
      <c r="CVL43" s="246"/>
      <c r="CVM43" s="265"/>
      <c r="CVN43" s="265"/>
      <c r="CVO43" s="265"/>
      <c r="CVP43" s="246"/>
      <c r="CVQ43" s="265"/>
      <c r="CVR43" s="265"/>
      <c r="CVS43" s="265"/>
      <c r="CVT43" s="246"/>
      <c r="CVU43" s="265"/>
      <c r="CVV43" s="265"/>
      <c r="CVW43" s="265"/>
      <c r="CVX43" s="246"/>
      <c r="CVY43" s="265"/>
      <c r="CVZ43" s="265"/>
      <c r="CWA43" s="265"/>
      <c r="CWB43" s="246"/>
      <c r="CWC43" s="265"/>
      <c r="CWD43" s="265"/>
      <c r="CWE43" s="265"/>
      <c r="CWF43" s="246"/>
      <c r="CWG43" s="265"/>
      <c r="CWH43" s="265"/>
      <c r="CWI43" s="265"/>
      <c r="CWJ43" s="246"/>
      <c r="CWK43" s="265"/>
      <c r="CWL43" s="265"/>
      <c r="CWM43" s="265"/>
      <c r="CWN43" s="246"/>
      <c r="CWO43" s="265"/>
      <c r="CWP43" s="265"/>
      <c r="CWQ43" s="265"/>
      <c r="CWR43" s="246"/>
      <c r="CWS43" s="265"/>
      <c r="CWT43" s="265"/>
      <c r="CWU43" s="265"/>
      <c r="CWV43" s="246"/>
      <c r="CWW43" s="265"/>
      <c r="CWX43" s="265"/>
      <c r="CWY43" s="265"/>
      <c r="CWZ43" s="246"/>
      <c r="CXA43" s="265"/>
      <c r="CXB43" s="265"/>
      <c r="CXC43" s="265"/>
      <c r="CXD43" s="246"/>
      <c r="CXE43" s="265"/>
      <c r="CXF43" s="265"/>
      <c r="CXG43" s="265"/>
      <c r="CXH43" s="246"/>
      <c r="CXI43" s="265"/>
      <c r="CXJ43" s="265"/>
      <c r="CXK43" s="265"/>
      <c r="CXL43" s="246"/>
      <c r="CXM43" s="265"/>
      <c r="CXN43" s="265"/>
      <c r="CXO43" s="265"/>
      <c r="CXP43" s="246"/>
      <c r="CXQ43" s="265"/>
      <c r="CXR43" s="265"/>
      <c r="CXS43" s="265"/>
      <c r="CXT43" s="246"/>
      <c r="CXU43" s="265"/>
      <c r="CXV43" s="265"/>
      <c r="CXW43" s="265"/>
      <c r="CXX43" s="246"/>
      <c r="CXY43" s="265"/>
      <c r="CXZ43" s="265"/>
      <c r="CYA43" s="265"/>
      <c r="CYB43" s="246"/>
      <c r="CYC43" s="265"/>
      <c r="CYD43" s="265"/>
      <c r="CYE43" s="265"/>
      <c r="CYF43" s="246"/>
      <c r="CYG43" s="265"/>
      <c r="CYH43" s="265"/>
      <c r="CYI43" s="265"/>
      <c r="CYJ43" s="246"/>
      <c r="CYK43" s="265"/>
      <c r="CYL43" s="265"/>
      <c r="CYM43" s="265"/>
      <c r="CYN43" s="246"/>
      <c r="CYO43" s="265"/>
      <c r="CYP43" s="265"/>
      <c r="CYQ43" s="265"/>
      <c r="CYR43" s="246"/>
      <c r="CYS43" s="265"/>
      <c r="CYT43" s="265"/>
      <c r="CYU43" s="265"/>
      <c r="CYV43" s="246"/>
      <c r="CYW43" s="265"/>
      <c r="CYX43" s="265"/>
      <c r="CYY43" s="265"/>
      <c r="CYZ43" s="246"/>
      <c r="CZA43" s="265"/>
      <c r="CZB43" s="265"/>
      <c r="CZC43" s="265"/>
      <c r="CZD43" s="246"/>
      <c r="CZE43" s="265"/>
      <c r="CZF43" s="265"/>
      <c r="CZG43" s="265"/>
      <c r="CZH43" s="246"/>
      <c r="CZI43" s="265"/>
      <c r="CZJ43" s="265"/>
      <c r="CZK43" s="265"/>
      <c r="CZL43" s="246"/>
      <c r="CZM43" s="265"/>
      <c r="CZN43" s="265"/>
      <c r="CZO43" s="265"/>
      <c r="CZP43" s="246"/>
      <c r="CZQ43" s="265"/>
      <c r="CZR43" s="265"/>
      <c r="CZS43" s="265"/>
      <c r="CZT43" s="246"/>
      <c r="CZU43" s="265"/>
      <c r="CZV43" s="265"/>
      <c r="CZW43" s="265"/>
      <c r="CZX43" s="246"/>
      <c r="CZY43" s="265"/>
      <c r="CZZ43" s="265"/>
      <c r="DAA43" s="265"/>
      <c r="DAB43" s="246"/>
      <c r="DAC43" s="265"/>
      <c r="DAD43" s="265"/>
      <c r="DAE43" s="265"/>
      <c r="DAF43" s="246"/>
      <c r="DAG43" s="265"/>
      <c r="DAH43" s="265"/>
      <c r="DAI43" s="265"/>
      <c r="DAJ43" s="246"/>
      <c r="DAK43" s="265"/>
      <c r="DAL43" s="265"/>
      <c r="DAM43" s="265"/>
      <c r="DAN43" s="246"/>
      <c r="DAO43" s="265"/>
      <c r="DAP43" s="265"/>
      <c r="DAQ43" s="265"/>
      <c r="DAR43" s="246"/>
      <c r="DAS43" s="265"/>
      <c r="DAT43" s="265"/>
      <c r="DAU43" s="265"/>
      <c r="DAV43" s="246"/>
      <c r="DAW43" s="265"/>
      <c r="DAX43" s="265"/>
      <c r="DAY43" s="265"/>
      <c r="DAZ43" s="246"/>
      <c r="DBA43" s="265"/>
      <c r="DBB43" s="265"/>
      <c r="DBC43" s="265"/>
      <c r="DBD43" s="246"/>
      <c r="DBE43" s="265"/>
      <c r="DBF43" s="265"/>
      <c r="DBG43" s="265"/>
      <c r="DBH43" s="246"/>
      <c r="DBI43" s="265"/>
      <c r="DBJ43" s="265"/>
      <c r="DBK43" s="265"/>
      <c r="DBL43" s="246"/>
      <c r="DBM43" s="265"/>
      <c r="DBN43" s="265"/>
      <c r="DBO43" s="265"/>
      <c r="DBP43" s="246"/>
      <c r="DBQ43" s="265"/>
      <c r="DBR43" s="265"/>
      <c r="DBS43" s="265"/>
      <c r="DBT43" s="246"/>
      <c r="DBU43" s="265"/>
      <c r="DBV43" s="265"/>
      <c r="DBW43" s="265"/>
      <c r="DBX43" s="246"/>
      <c r="DBY43" s="265"/>
      <c r="DBZ43" s="265"/>
      <c r="DCA43" s="265"/>
      <c r="DCB43" s="246"/>
      <c r="DCC43" s="265"/>
      <c r="DCD43" s="265"/>
      <c r="DCE43" s="265"/>
      <c r="DCF43" s="246"/>
      <c r="DCG43" s="265"/>
      <c r="DCH43" s="265"/>
      <c r="DCI43" s="265"/>
      <c r="DCJ43" s="246"/>
      <c r="DCK43" s="265"/>
      <c r="DCL43" s="265"/>
      <c r="DCM43" s="265"/>
      <c r="DCN43" s="246"/>
      <c r="DCO43" s="265"/>
      <c r="DCP43" s="265"/>
      <c r="DCQ43" s="265"/>
      <c r="DCR43" s="246"/>
      <c r="DCS43" s="265"/>
      <c r="DCT43" s="265"/>
      <c r="DCU43" s="265"/>
      <c r="DCV43" s="246"/>
      <c r="DCW43" s="265"/>
      <c r="DCX43" s="265"/>
      <c r="DCY43" s="265"/>
      <c r="DCZ43" s="246"/>
      <c r="DDA43" s="265"/>
      <c r="DDB43" s="265"/>
      <c r="DDC43" s="265"/>
      <c r="DDD43" s="246"/>
      <c r="DDE43" s="265"/>
      <c r="DDF43" s="265"/>
      <c r="DDG43" s="265"/>
      <c r="DDH43" s="246"/>
      <c r="DDI43" s="265"/>
      <c r="DDJ43" s="265"/>
      <c r="DDK43" s="265"/>
      <c r="DDL43" s="246"/>
      <c r="DDM43" s="265"/>
      <c r="DDN43" s="265"/>
      <c r="DDO43" s="265"/>
      <c r="DDP43" s="246"/>
      <c r="DDQ43" s="265"/>
      <c r="DDR43" s="265"/>
      <c r="DDS43" s="265"/>
      <c r="DDT43" s="246"/>
      <c r="DDU43" s="265"/>
      <c r="DDV43" s="265"/>
      <c r="DDW43" s="265"/>
      <c r="DDX43" s="246"/>
      <c r="DDY43" s="265"/>
      <c r="DDZ43" s="265"/>
      <c r="DEA43" s="265"/>
      <c r="DEB43" s="246"/>
      <c r="DEC43" s="265"/>
      <c r="DED43" s="265"/>
      <c r="DEE43" s="265"/>
      <c r="DEF43" s="246"/>
      <c r="DEG43" s="265"/>
      <c r="DEH43" s="265"/>
      <c r="DEI43" s="265"/>
      <c r="DEJ43" s="246"/>
      <c r="DEK43" s="265"/>
      <c r="DEL43" s="265"/>
      <c r="DEM43" s="265"/>
      <c r="DEN43" s="246"/>
      <c r="DEO43" s="265"/>
      <c r="DEP43" s="265"/>
      <c r="DEQ43" s="265"/>
      <c r="DER43" s="246"/>
      <c r="DES43" s="265"/>
      <c r="DET43" s="265"/>
      <c r="DEU43" s="265"/>
      <c r="DEV43" s="246"/>
      <c r="DEW43" s="265"/>
      <c r="DEX43" s="265"/>
      <c r="DEY43" s="265"/>
      <c r="DEZ43" s="246"/>
      <c r="DFA43" s="265"/>
      <c r="DFB43" s="265"/>
      <c r="DFC43" s="265"/>
      <c r="DFD43" s="246"/>
      <c r="DFE43" s="265"/>
      <c r="DFF43" s="265"/>
      <c r="DFG43" s="265"/>
      <c r="DFH43" s="246"/>
      <c r="DFI43" s="265"/>
      <c r="DFJ43" s="265"/>
      <c r="DFK43" s="265"/>
      <c r="DFL43" s="246"/>
      <c r="DFM43" s="265"/>
      <c r="DFN43" s="265"/>
      <c r="DFO43" s="265"/>
      <c r="DFP43" s="246"/>
      <c r="DFQ43" s="265"/>
      <c r="DFR43" s="265"/>
      <c r="DFS43" s="265"/>
      <c r="DFT43" s="246"/>
      <c r="DFU43" s="265"/>
      <c r="DFV43" s="265"/>
      <c r="DFW43" s="265"/>
      <c r="DFX43" s="246"/>
      <c r="DFY43" s="265"/>
      <c r="DFZ43" s="265"/>
      <c r="DGA43" s="265"/>
      <c r="DGB43" s="246"/>
      <c r="DGC43" s="265"/>
      <c r="DGD43" s="265"/>
      <c r="DGE43" s="265"/>
      <c r="DGF43" s="246"/>
      <c r="DGG43" s="265"/>
      <c r="DGH43" s="265"/>
      <c r="DGI43" s="265"/>
      <c r="DGJ43" s="246"/>
      <c r="DGK43" s="265"/>
      <c r="DGL43" s="265"/>
      <c r="DGM43" s="265"/>
      <c r="DGN43" s="246"/>
      <c r="DGO43" s="265"/>
      <c r="DGP43" s="265"/>
      <c r="DGQ43" s="265"/>
      <c r="DGR43" s="246"/>
      <c r="DGS43" s="265"/>
      <c r="DGT43" s="265"/>
      <c r="DGU43" s="265"/>
      <c r="DGV43" s="246"/>
      <c r="DGW43" s="265"/>
      <c r="DGX43" s="265"/>
      <c r="DGY43" s="265"/>
      <c r="DGZ43" s="246"/>
      <c r="DHA43" s="265"/>
      <c r="DHB43" s="265"/>
      <c r="DHC43" s="265"/>
      <c r="DHD43" s="246"/>
      <c r="DHE43" s="265"/>
      <c r="DHF43" s="265"/>
      <c r="DHG43" s="265"/>
      <c r="DHH43" s="246"/>
      <c r="DHI43" s="265"/>
      <c r="DHJ43" s="265"/>
      <c r="DHK43" s="265"/>
      <c r="DHL43" s="246"/>
      <c r="DHM43" s="265"/>
      <c r="DHN43" s="265"/>
      <c r="DHO43" s="265"/>
      <c r="DHP43" s="246"/>
      <c r="DHQ43" s="265"/>
      <c r="DHR43" s="265"/>
      <c r="DHS43" s="265"/>
      <c r="DHT43" s="246"/>
      <c r="DHU43" s="265"/>
      <c r="DHV43" s="265"/>
      <c r="DHW43" s="265"/>
      <c r="DHX43" s="246"/>
      <c r="DHY43" s="265"/>
      <c r="DHZ43" s="265"/>
      <c r="DIA43" s="265"/>
      <c r="DIB43" s="246"/>
      <c r="DIC43" s="265"/>
      <c r="DID43" s="265"/>
      <c r="DIE43" s="265"/>
      <c r="DIF43" s="246"/>
      <c r="DIG43" s="265"/>
      <c r="DIH43" s="265"/>
      <c r="DII43" s="265"/>
      <c r="DIJ43" s="246"/>
      <c r="DIK43" s="265"/>
      <c r="DIL43" s="265"/>
      <c r="DIM43" s="265"/>
      <c r="DIN43" s="246"/>
      <c r="DIO43" s="265"/>
      <c r="DIP43" s="265"/>
      <c r="DIQ43" s="265"/>
      <c r="DIR43" s="246"/>
      <c r="DIS43" s="265"/>
      <c r="DIT43" s="265"/>
      <c r="DIU43" s="265"/>
      <c r="DIV43" s="246"/>
      <c r="DIW43" s="265"/>
      <c r="DIX43" s="265"/>
      <c r="DIY43" s="265"/>
      <c r="DIZ43" s="246"/>
      <c r="DJA43" s="265"/>
      <c r="DJB43" s="265"/>
      <c r="DJC43" s="265"/>
      <c r="DJD43" s="246"/>
      <c r="DJE43" s="265"/>
      <c r="DJF43" s="265"/>
      <c r="DJG43" s="265"/>
      <c r="DJH43" s="246"/>
      <c r="DJI43" s="265"/>
      <c r="DJJ43" s="265"/>
      <c r="DJK43" s="265"/>
      <c r="DJL43" s="246"/>
      <c r="DJM43" s="265"/>
      <c r="DJN43" s="265"/>
      <c r="DJO43" s="265"/>
      <c r="DJP43" s="246"/>
      <c r="DJQ43" s="265"/>
      <c r="DJR43" s="265"/>
      <c r="DJS43" s="265"/>
      <c r="DJT43" s="246"/>
      <c r="DJU43" s="265"/>
      <c r="DJV43" s="265"/>
      <c r="DJW43" s="265"/>
      <c r="DJX43" s="246"/>
      <c r="DJY43" s="265"/>
      <c r="DJZ43" s="265"/>
      <c r="DKA43" s="265"/>
      <c r="DKB43" s="246"/>
      <c r="DKC43" s="265"/>
      <c r="DKD43" s="265"/>
      <c r="DKE43" s="265"/>
      <c r="DKF43" s="246"/>
      <c r="DKG43" s="265"/>
      <c r="DKH43" s="265"/>
      <c r="DKI43" s="265"/>
      <c r="DKJ43" s="246"/>
      <c r="DKK43" s="265"/>
      <c r="DKL43" s="265"/>
      <c r="DKM43" s="265"/>
      <c r="DKN43" s="246"/>
      <c r="DKO43" s="265"/>
      <c r="DKP43" s="265"/>
      <c r="DKQ43" s="265"/>
      <c r="DKR43" s="246"/>
      <c r="DKS43" s="265"/>
      <c r="DKT43" s="265"/>
      <c r="DKU43" s="265"/>
      <c r="DKV43" s="246"/>
      <c r="DKW43" s="265"/>
      <c r="DKX43" s="265"/>
      <c r="DKY43" s="265"/>
      <c r="DKZ43" s="246"/>
      <c r="DLA43" s="265"/>
      <c r="DLB43" s="265"/>
      <c r="DLC43" s="265"/>
      <c r="DLD43" s="246"/>
      <c r="DLE43" s="265"/>
      <c r="DLF43" s="265"/>
      <c r="DLG43" s="265"/>
      <c r="DLH43" s="246"/>
      <c r="DLI43" s="265"/>
      <c r="DLJ43" s="265"/>
      <c r="DLK43" s="265"/>
      <c r="DLL43" s="246"/>
      <c r="DLM43" s="265"/>
      <c r="DLN43" s="265"/>
      <c r="DLO43" s="265"/>
      <c r="DLP43" s="246"/>
      <c r="DLQ43" s="265"/>
      <c r="DLR43" s="265"/>
      <c r="DLS43" s="265"/>
      <c r="DLT43" s="246"/>
      <c r="DLU43" s="265"/>
      <c r="DLV43" s="265"/>
      <c r="DLW43" s="265"/>
      <c r="DLX43" s="246"/>
      <c r="DLY43" s="265"/>
      <c r="DLZ43" s="265"/>
      <c r="DMA43" s="265"/>
      <c r="DMB43" s="246"/>
      <c r="DMC43" s="265"/>
      <c r="DMD43" s="265"/>
      <c r="DME43" s="265"/>
      <c r="DMF43" s="246"/>
      <c r="DMG43" s="265"/>
      <c r="DMH43" s="265"/>
      <c r="DMI43" s="265"/>
      <c r="DMJ43" s="246"/>
      <c r="DMK43" s="265"/>
      <c r="DML43" s="265"/>
      <c r="DMM43" s="265"/>
      <c r="DMN43" s="246"/>
      <c r="DMO43" s="265"/>
      <c r="DMP43" s="265"/>
      <c r="DMQ43" s="265"/>
      <c r="DMR43" s="246"/>
      <c r="DMS43" s="265"/>
      <c r="DMT43" s="265"/>
      <c r="DMU43" s="265"/>
      <c r="DMV43" s="246"/>
      <c r="DMW43" s="265"/>
      <c r="DMX43" s="265"/>
      <c r="DMY43" s="265"/>
      <c r="DMZ43" s="246"/>
      <c r="DNA43" s="265"/>
      <c r="DNB43" s="265"/>
      <c r="DNC43" s="265"/>
      <c r="DND43" s="246"/>
      <c r="DNE43" s="265"/>
      <c r="DNF43" s="265"/>
      <c r="DNG43" s="265"/>
      <c r="DNH43" s="246"/>
      <c r="DNI43" s="265"/>
      <c r="DNJ43" s="265"/>
      <c r="DNK43" s="265"/>
      <c r="DNL43" s="246"/>
      <c r="DNM43" s="265"/>
      <c r="DNN43" s="265"/>
      <c r="DNO43" s="265"/>
      <c r="DNP43" s="246"/>
      <c r="DNQ43" s="265"/>
      <c r="DNR43" s="265"/>
      <c r="DNS43" s="265"/>
      <c r="DNT43" s="246"/>
      <c r="DNU43" s="265"/>
      <c r="DNV43" s="265"/>
      <c r="DNW43" s="265"/>
      <c r="DNX43" s="246"/>
      <c r="DNY43" s="265"/>
      <c r="DNZ43" s="265"/>
      <c r="DOA43" s="265"/>
      <c r="DOB43" s="246"/>
      <c r="DOC43" s="265"/>
      <c r="DOD43" s="265"/>
      <c r="DOE43" s="265"/>
      <c r="DOF43" s="246"/>
      <c r="DOG43" s="265"/>
      <c r="DOH43" s="265"/>
      <c r="DOI43" s="265"/>
      <c r="DOJ43" s="246"/>
      <c r="DOK43" s="265"/>
      <c r="DOL43" s="265"/>
      <c r="DOM43" s="265"/>
      <c r="DON43" s="246"/>
      <c r="DOO43" s="265"/>
      <c r="DOP43" s="265"/>
      <c r="DOQ43" s="265"/>
      <c r="DOR43" s="246"/>
      <c r="DOS43" s="265"/>
      <c r="DOT43" s="265"/>
      <c r="DOU43" s="265"/>
      <c r="DOV43" s="246"/>
      <c r="DOW43" s="265"/>
      <c r="DOX43" s="265"/>
      <c r="DOY43" s="265"/>
      <c r="DOZ43" s="246"/>
      <c r="DPA43" s="265"/>
      <c r="DPB43" s="265"/>
      <c r="DPC43" s="265"/>
      <c r="DPD43" s="246"/>
      <c r="DPE43" s="265"/>
      <c r="DPF43" s="265"/>
      <c r="DPG43" s="265"/>
      <c r="DPH43" s="246"/>
      <c r="DPI43" s="265"/>
      <c r="DPJ43" s="265"/>
      <c r="DPK43" s="265"/>
      <c r="DPL43" s="246"/>
      <c r="DPM43" s="265"/>
      <c r="DPN43" s="265"/>
      <c r="DPO43" s="265"/>
      <c r="DPP43" s="246"/>
      <c r="DPQ43" s="265"/>
      <c r="DPR43" s="265"/>
      <c r="DPS43" s="265"/>
      <c r="DPT43" s="246"/>
      <c r="DPU43" s="265"/>
      <c r="DPV43" s="265"/>
      <c r="DPW43" s="265"/>
      <c r="DPX43" s="246"/>
      <c r="DPY43" s="265"/>
      <c r="DPZ43" s="265"/>
      <c r="DQA43" s="265"/>
      <c r="DQB43" s="246"/>
      <c r="DQC43" s="265"/>
      <c r="DQD43" s="265"/>
      <c r="DQE43" s="265"/>
      <c r="DQF43" s="246"/>
      <c r="DQG43" s="265"/>
      <c r="DQH43" s="265"/>
      <c r="DQI43" s="265"/>
      <c r="DQJ43" s="246"/>
      <c r="DQK43" s="265"/>
      <c r="DQL43" s="265"/>
      <c r="DQM43" s="265"/>
      <c r="DQN43" s="246"/>
      <c r="DQO43" s="265"/>
      <c r="DQP43" s="265"/>
      <c r="DQQ43" s="265"/>
      <c r="DQR43" s="246"/>
      <c r="DQS43" s="265"/>
      <c r="DQT43" s="265"/>
      <c r="DQU43" s="265"/>
      <c r="DQV43" s="246"/>
      <c r="DQW43" s="265"/>
      <c r="DQX43" s="265"/>
      <c r="DQY43" s="265"/>
      <c r="DQZ43" s="246"/>
      <c r="DRA43" s="265"/>
      <c r="DRB43" s="265"/>
      <c r="DRC43" s="265"/>
      <c r="DRD43" s="246"/>
      <c r="DRE43" s="265"/>
      <c r="DRF43" s="265"/>
      <c r="DRG43" s="265"/>
      <c r="DRH43" s="246"/>
      <c r="DRI43" s="265"/>
      <c r="DRJ43" s="265"/>
      <c r="DRK43" s="265"/>
      <c r="DRL43" s="246"/>
      <c r="DRM43" s="265"/>
      <c r="DRN43" s="265"/>
      <c r="DRO43" s="265"/>
      <c r="DRP43" s="246"/>
      <c r="DRQ43" s="265"/>
      <c r="DRR43" s="265"/>
      <c r="DRS43" s="265"/>
      <c r="DRT43" s="246"/>
      <c r="DRU43" s="265"/>
      <c r="DRV43" s="265"/>
      <c r="DRW43" s="265"/>
      <c r="DRX43" s="246"/>
      <c r="DRY43" s="265"/>
      <c r="DRZ43" s="265"/>
      <c r="DSA43" s="265"/>
      <c r="DSB43" s="246"/>
      <c r="DSC43" s="265"/>
      <c r="DSD43" s="265"/>
      <c r="DSE43" s="265"/>
      <c r="DSF43" s="246"/>
      <c r="DSG43" s="265"/>
      <c r="DSH43" s="265"/>
      <c r="DSI43" s="265"/>
      <c r="DSJ43" s="246"/>
      <c r="DSK43" s="265"/>
      <c r="DSL43" s="265"/>
      <c r="DSM43" s="265"/>
      <c r="DSN43" s="246"/>
      <c r="DSO43" s="265"/>
      <c r="DSP43" s="265"/>
      <c r="DSQ43" s="265"/>
      <c r="DSR43" s="246"/>
      <c r="DSS43" s="265"/>
      <c r="DST43" s="265"/>
      <c r="DSU43" s="265"/>
      <c r="DSV43" s="246"/>
      <c r="DSW43" s="265"/>
      <c r="DSX43" s="265"/>
      <c r="DSY43" s="265"/>
      <c r="DSZ43" s="246"/>
      <c r="DTA43" s="265"/>
      <c r="DTB43" s="265"/>
      <c r="DTC43" s="265"/>
      <c r="DTD43" s="246"/>
      <c r="DTE43" s="265"/>
      <c r="DTF43" s="265"/>
      <c r="DTG43" s="265"/>
      <c r="DTH43" s="246"/>
      <c r="DTI43" s="265"/>
      <c r="DTJ43" s="265"/>
      <c r="DTK43" s="265"/>
      <c r="DTL43" s="246"/>
      <c r="DTM43" s="265"/>
      <c r="DTN43" s="265"/>
      <c r="DTO43" s="265"/>
      <c r="DTP43" s="246"/>
      <c r="DTQ43" s="265"/>
      <c r="DTR43" s="265"/>
      <c r="DTS43" s="265"/>
      <c r="DTT43" s="246"/>
      <c r="DTU43" s="265"/>
      <c r="DTV43" s="265"/>
      <c r="DTW43" s="265"/>
      <c r="DTX43" s="246"/>
      <c r="DTY43" s="265"/>
      <c r="DTZ43" s="265"/>
      <c r="DUA43" s="265"/>
      <c r="DUB43" s="246"/>
      <c r="DUC43" s="265"/>
      <c r="DUD43" s="265"/>
      <c r="DUE43" s="265"/>
      <c r="DUF43" s="246"/>
      <c r="DUG43" s="265"/>
      <c r="DUH43" s="265"/>
      <c r="DUI43" s="265"/>
      <c r="DUJ43" s="246"/>
      <c r="DUK43" s="265"/>
      <c r="DUL43" s="265"/>
      <c r="DUM43" s="265"/>
      <c r="DUN43" s="246"/>
      <c r="DUO43" s="265"/>
      <c r="DUP43" s="265"/>
      <c r="DUQ43" s="265"/>
      <c r="DUR43" s="246"/>
      <c r="DUS43" s="265"/>
      <c r="DUT43" s="265"/>
      <c r="DUU43" s="265"/>
      <c r="DUV43" s="246"/>
      <c r="DUW43" s="265"/>
      <c r="DUX43" s="265"/>
      <c r="DUY43" s="265"/>
      <c r="DUZ43" s="246"/>
      <c r="DVA43" s="265"/>
      <c r="DVB43" s="265"/>
      <c r="DVC43" s="265"/>
      <c r="DVD43" s="246"/>
      <c r="DVE43" s="265"/>
      <c r="DVF43" s="265"/>
      <c r="DVG43" s="265"/>
      <c r="DVH43" s="246"/>
      <c r="DVI43" s="265"/>
      <c r="DVJ43" s="265"/>
      <c r="DVK43" s="265"/>
      <c r="DVL43" s="246"/>
      <c r="DVM43" s="265"/>
      <c r="DVN43" s="265"/>
      <c r="DVO43" s="265"/>
      <c r="DVP43" s="246"/>
      <c r="DVQ43" s="265"/>
      <c r="DVR43" s="265"/>
      <c r="DVS43" s="265"/>
      <c r="DVT43" s="246"/>
      <c r="DVU43" s="265"/>
      <c r="DVV43" s="265"/>
      <c r="DVW43" s="265"/>
      <c r="DVX43" s="246"/>
      <c r="DVY43" s="265"/>
      <c r="DVZ43" s="265"/>
      <c r="DWA43" s="265"/>
      <c r="DWB43" s="246"/>
      <c r="DWC43" s="265"/>
      <c r="DWD43" s="265"/>
      <c r="DWE43" s="265"/>
      <c r="DWF43" s="246"/>
      <c r="DWG43" s="265"/>
      <c r="DWH43" s="265"/>
      <c r="DWI43" s="265"/>
      <c r="DWJ43" s="246"/>
      <c r="DWK43" s="265"/>
      <c r="DWL43" s="265"/>
      <c r="DWM43" s="265"/>
      <c r="DWN43" s="246"/>
      <c r="DWO43" s="265"/>
      <c r="DWP43" s="265"/>
      <c r="DWQ43" s="265"/>
      <c r="DWR43" s="246"/>
      <c r="DWS43" s="265"/>
      <c r="DWT43" s="265"/>
      <c r="DWU43" s="265"/>
      <c r="DWV43" s="246"/>
      <c r="DWW43" s="265"/>
      <c r="DWX43" s="265"/>
      <c r="DWY43" s="265"/>
      <c r="DWZ43" s="246"/>
      <c r="DXA43" s="265"/>
      <c r="DXB43" s="265"/>
      <c r="DXC43" s="265"/>
      <c r="DXD43" s="246"/>
      <c r="DXE43" s="265"/>
      <c r="DXF43" s="265"/>
      <c r="DXG43" s="265"/>
      <c r="DXH43" s="246"/>
      <c r="DXI43" s="265"/>
      <c r="DXJ43" s="265"/>
      <c r="DXK43" s="265"/>
      <c r="DXL43" s="246"/>
      <c r="DXM43" s="265"/>
      <c r="DXN43" s="265"/>
      <c r="DXO43" s="265"/>
      <c r="DXP43" s="246"/>
      <c r="DXQ43" s="265"/>
      <c r="DXR43" s="265"/>
      <c r="DXS43" s="265"/>
      <c r="DXT43" s="246"/>
      <c r="DXU43" s="265"/>
      <c r="DXV43" s="265"/>
      <c r="DXW43" s="265"/>
      <c r="DXX43" s="246"/>
      <c r="DXY43" s="265"/>
      <c r="DXZ43" s="265"/>
      <c r="DYA43" s="265"/>
      <c r="DYB43" s="246"/>
      <c r="DYC43" s="265"/>
      <c r="DYD43" s="265"/>
      <c r="DYE43" s="265"/>
      <c r="DYF43" s="246"/>
      <c r="DYG43" s="265"/>
      <c r="DYH43" s="265"/>
      <c r="DYI43" s="265"/>
      <c r="DYJ43" s="246"/>
      <c r="DYK43" s="265"/>
      <c r="DYL43" s="265"/>
      <c r="DYM43" s="265"/>
      <c r="DYN43" s="246"/>
      <c r="DYO43" s="265"/>
      <c r="DYP43" s="265"/>
      <c r="DYQ43" s="265"/>
      <c r="DYR43" s="246"/>
      <c r="DYS43" s="265"/>
      <c r="DYT43" s="265"/>
      <c r="DYU43" s="265"/>
      <c r="DYV43" s="246"/>
      <c r="DYW43" s="265"/>
      <c r="DYX43" s="265"/>
      <c r="DYY43" s="265"/>
      <c r="DYZ43" s="246"/>
      <c r="DZA43" s="265"/>
      <c r="DZB43" s="265"/>
      <c r="DZC43" s="265"/>
      <c r="DZD43" s="246"/>
      <c r="DZE43" s="265"/>
      <c r="DZF43" s="265"/>
      <c r="DZG43" s="265"/>
      <c r="DZH43" s="246"/>
      <c r="DZI43" s="265"/>
      <c r="DZJ43" s="265"/>
      <c r="DZK43" s="265"/>
      <c r="DZL43" s="246"/>
      <c r="DZM43" s="265"/>
      <c r="DZN43" s="265"/>
      <c r="DZO43" s="265"/>
      <c r="DZP43" s="246"/>
      <c r="DZQ43" s="265"/>
      <c r="DZR43" s="265"/>
      <c r="DZS43" s="265"/>
      <c r="DZT43" s="246"/>
      <c r="DZU43" s="265"/>
      <c r="DZV43" s="265"/>
      <c r="DZW43" s="265"/>
      <c r="DZX43" s="246"/>
      <c r="DZY43" s="265"/>
      <c r="DZZ43" s="265"/>
      <c r="EAA43" s="265"/>
      <c r="EAB43" s="246"/>
      <c r="EAC43" s="265"/>
      <c r="EAD43" s="265"/>
      <c r="EAE43" s="265"/>
      <c r="EAF43" s="246"/>
      <c r="EAG43" s="265"/>
      <c r="EAH43" s="265"/>
      <c r="EAI43" s="265"/>
      <c r="EAJ43" s="246"/>
      <c r="EAK43" s="265"/>
      <c r="EAL43" s="265"/>
      <c r="EAM43" s="265"/>
      <c r="EAN43" s="246"/>
      <c r="EAO43" s="265"/>
      <c r="EAP43" s="265"/>
      <c r="EAQ43" s="265"/>
      <c r="EAR43" s="246"/>
      <c r="EAS43" s="265"/>
      <c r="EAT43" s="265"/>
      <c r="EAU43" s="265"/>
      <c r="EAV43" s="246"/>
      <c r="EAW43" s="265"/>
      <c r="EAX43" s="265"/>
      <c r="EAY43" s="265"/>
      <c r="EAZ43" s="246"/>
      <c r="EBA43" s="265"/>
      <c r="EBB43" s="265"/>
      <c r="EBC43" s="265"/>
      <c r="EBD43" s="246"/>
      <c r="EBE43" s="265"/>
      <c r="EBF43" s="265"/>
      <c r="EBG43" s="265"/>
      <c r="EBH43" s="246"/>
      <c r="EBI43" s="265"/>
      <c r="EBJ43" s="265"/>
      <c r="EBK43" s="265"/>
      <c r="EBL43" s="246"/>
      <c r="EBM43" s="265"/>
      <c r="EBN43" s="265"/>
      <c r="EBO43" s="265"/>
      <c r="EBP43" s="246"/>
      <c r="EBQ43" s="265"/>
      <c r="EBR43" s="265"/>
      <c r="EBS43" s="265"/>
      <c r="EBT43" s="246"/>
      <c r="EBU43" s="265"/>
      <c r="EBV43" s="265"/>
      <c r="EBW43" s="265"/>
      <c r="EBX43" s="246"/>
      <c r="EBY43" s="265"/>
      <c r="EBZ43" s="265"/>
      <c r="ECA43" s="265"/>
      <c r="ECB43" s="246"/>
      <c r="ECC43" s="265"/>
      <c r="ECD43" s="265"/>
      <c r="ECE43" s="265"/>
      <c r="ECF43" s="246"/>
      <c r="ECG43" s="265"/>
      <c r="ECH43" s="265"/>
      <c r="ECI43" s="265"/>
      <c r="ECJ43" s="246"/>
      <c r="ECK43" s="265"/>
      <c r="ECL43" s="265"/>
      <c r="ECM43" s="265"/>
      <c r="ECN43" s="246"/>
      <c r="ECO43" s="265"/>
      <c r="ECP43" s="265"/>
      <c r="ECQ43" s="265"/>
      <c r="ECR43" s="246"/>
      <c r="ECS43" s="265"/>
      <c r="ECT43" s="265"/>
      <c r="ECU43" s="265"/>
      <c r="ECV43" s="246"/>
      <c r="ECW43" s="265"/>
      <c r="ECX43" s="265"/>
      <c r="ECY43" s="265"/>
      <c r="ECZ43" s="246"/>
      <c r="EDA43" s="265"/>
      <c r="EDB43" s="265"/>
      <c r="EDC43" s="265"/>
      <c r="EDD43" s="246"/>
      <c r="EDE43" s="265"/>
      <c r="EDF43" s="265"/>
      <c r="EDG43" s="265"/>
      <c r="EDH43" s="246"/>
      <c r="EDI43" s="265"/>
      <c r="EDJ43" s="265"/>
      <c r="EDK43" s="265"/>
      <c r="EDL43" s="246"/>
      <c r="EDM43" s="265"/>
      <c r="EDN43" s="265"/>
      <c r="EDO43" s="265"/>
      <c r="EDP43" s="246"/>
      <c r="EDQ43" s="265"/>
      <c r="EDR43" s="265"/>
      <c r="EDS43" s="265"/>
      <c r="EDT43" s="246"/>
      <c r="EDU43" s="265"/>
      <c r="EDV43" s="265"/>
      <c r="EDW43" s="265"/>
      <c r="EDX43" s="246"/>
      <c r="EDY43" s="265"/>
      <c r="EDZ43" s="265"/>
      <c r="EEA43" s="265"/>
      <c r="EEB43" s="246"/>
      <c r="EEC43" s="265"/>
      <c r="EED43" s="265"/>
      <c r="EEE43" s="265"/>
      <c r="EEF43" s="246"/>
      <c r="EEG43" s="265"/>
      <c r="EEH43" s="265"/>
      <c r="EEI43" s="265"/>
      <c r="EEJ43" s="246"/>
      <c r="EEK43" s="265"/>
      <c r="EEL43" s="265"/>
      <c r="EEM43" s="265"/>
      <c r="EEN43" s="246"/>
      <c r="EEO43" s="265"/>
      <c r="EEP43" s="265"/>
      <c r="EEQ43" s="265"/>
      <c r="EER43" s="246"/>
      <c r="EES43" s="265"/>
      <c r="EET43" s="265"/>
      <c r="EEU43" s="265"/>
      <c r="EEV43" s="246"/>
      <c r="EEW43" s="265"/>
      <c r="EEX43" s="265"/>
      <c r="EEY43" s="265"/>
      <c r="EEZ43" s="246"/>
      <c r="EFA43" s="265"/>
      <c r="EFB43" s="265"/>
      <c r="EFC43" s="265"/>
      <c r="EFD43" s="246"/>
      <c r="EFE43" s="265"/>
      <c r="EFF43" s="265"/>
      <c r="EFG43" s="265"/>
      <c r="EFH43" s="246"/>
      <c r="EFI43" s="265"/>
      <c r="EFJ43" s="265"/>
      <c r="EFK43" s="265"/>
      <c r="EFL43" s="246"/>
      <c r="EFM43" s="265"/>
      <c r="EFN43" s="265"/>
      <c r="EFO43" s="265"/>
      <c r="EFP43" s="246"/>
      <c r="EFQ43" s="265"/>
      <c r="EFR43" s="265"/>
      <c r="EFS43" s="265"/>
      <c r="EFT43" s="246"/>
      <c r="EFU43" s="265"/>
      <c r="EFV43" s="265"/>
      <c r="EFW43" s="265"/>
      <c r="EFX43" s="246"/>
      <c r="EFY43" s="265"/>
      <c r="EFZ43" s="265"/>
      <c r="EGA43" s="265"/>
      <c r="EGB43" s="246"/>
      <c r="EGC43" s="265"/>
      <c r="EGD43" s="265"/>
      <c r="EGE43" s="265"/>
      <c r="EGF43" s="246"/>
      <c r="EGG43" s="265"/>
      <c r="EGH43" s="265"/>
      <c r="EGI43" s="265"/>
      <c r="EGJ43" s="246"/>
      <c r="EGK43" s="265"/>
      <c r="EGL43" s="265"/>
      <c r="EGM43" s="265"/>
      <c r="EGN43" s="246"/>
      <c r="EGO43" s="265"/>
      <c r="EGP43" s="265"/>
      <c r="EGQ43" s="265"/>
      <c r="EGR43" s="246"/>
      <c r="EGS43" s="265"/>
      <c r="EGT43" s="265"/>
      <c r="EGU43" s="265"/>
      <c r="EGV43" s="246"/>
      <c r="EGW43" s="265"/>
      <c r="EGX43" s="265"/>
      <c r="EGY43" s="265"/>
      <c r="EGZ43" s="246"/>
      <c r="EHA43" s="265"/>
      <c r="EHB43" s="265"/>
      <c r="EHC43" s="265"/>
      <c r="EHD43" s="246"/>
      <c r="EHE43" s="265"/>
      <c r="EHF43" s="265"/>
      <c r="EHG43" s="265"/>
      <c r="EHH43" s="246"/>
      <c r="EHI43" s="265"/>
      <c r="EHJ43" s="265"/>
      <c r="EHK43" s="265"/>
      <c r="EHL43" s="246"/>
      <c r="EHM43" s="265"/>
      <c r="EHN43" s="265"/>
      <c r="EHO43" s="265"/>
      <c r="EHP43" s="246"/>
      <c r="EHQ43" s="265"/>
      <c r="EHR43" s="265"/>
      <c r="EHS43" s="265"/>
      <c r="EHT43" s="246"/>
      <c r="EHU43" s="265"/>
      <c r="EHV43" s="265"/>
      <c r="EHW43" s="265"/>
      <c r="EHX43" s="246"/>
      <c r="EHY43" s="265"/>
      <c r="EHZ43" s="265"/>
      <c r="EIA43" s="265"/>
      <c r="EIB43" s="246"/>
      <c r="EIC43" s="265"/>
      <c r="EID43" s="265"/>
      <c r="EIE43" s="265"/>
      <c r="EIF43" s="246"/>
      <c r="EIG43" s="265"/>
      <c r="EIH43" s="265"/>
      <c r="EII43" s="265"/>
      <c r="EIJ43" s="246"/>
      <c r="EIK43" s="265"/>
      <c r="EIL43" s="265"/>
      <c r="EIM43" s="265"/>
      <c r="EIN43" s="246"/>
      <c r="EIO43" s="265"/>
      <c r="EIP43" s="265"/>
      <c r="EIQ43" s="265"/>
      <c r="EIR43" s="246"/>
      <c r="EIS43" s="265"/>
      <c r="EIT43" s="265"/>
      <c r="EIU43" s="265"/>
      <c r="EIV43" s="246"/>
      <c r="EIW43" s="265"/>
      <c r="EIX43" s="265"/>
      <c r="EIY43" s="265"/>
      <c r="EIZ43" s="246"/>
      <c r="EJA43" s="265"/>
      <c r="EJB43" s="265"/>
      <c r="EJC43" s="265"/>
      <c r="EJD43" s="246"/>
      <c r="EJE43" s="265"/>
      <c r="EJF43" s="265"/>
      <c r="EJG43" s="265"/>
      <c r="EJH43" s="246"/>
      <c r="EJI43" s="265"/>
      <c r="EJJ43" s="265"/>
      <c r="EJK43" s="265"/>
      <c r="EJL43" s="246"/>
      <c r="EJM43" s="265"/>
      <c r="EJN43" s="265"/>
      <c r="EJO43" s="265"/>
      <c r="EJP43" s="246"/>
      <c r="EJQ43" s="265"/>
      <c r="EJR43" s="265"/>
      <c r="EJS43" s="265"/>
      <c r="EJT43" s="246"/>
      <c r="EJU43" s="265"/>
      <c r="EJV43" s="265"/>
      <c r="EJW43" s="265"/>
      <c r="EJX43" s="246"/>
      <c r="EJY43" s="265"/>
      <c r="EJZ43" s="265"/>
      <c r="EKA43" s="265"/>
      <c r="EKB43" s="246"/>
      <c r="EKC43" s="265"/>
      <c r="EKD43" s="265"/>
      <c r="EKE43" s="265"/>
      <c r="EKF43" s="246"/>
      <c r="EKG43" s="265"/>
      <c r="EKH43" s="265"/>
      <c r="EKI43" s="265"/>
      <c r="EKJ43" s="246"/>
      <c r="EKK43" s="265"/>
      <c r="EKL43" s="265"/>
      <c r="EKM43" s="265"/>
      <c r="EKN43" s="246"/>
      <c r="EKO43" s="265"/>
      <c r="EKP43" s="265"/>
      <c r="EKQ43" s="265"/>
      <c r="EKR43" s="246"/>
      <c r="EKS43" s="265"/>
      <c r="EKT43" s="265"/>
      <c r="EKU43" s="265"/>
      <c r="EKV43" s="246"/>
      <c r="EKW43" s="265"/>
      <c r="EKX43" s="265"/>
      <c r="EKY43" s="265"/>
      <c r="EKZ43" s="246"/>
      <c r="ELA43" s="265"/>
      <c r="ELB43" s="265"/>
      <c r="ELC43" s="265"/>
      <c r="ELD43" s="246"/>
      <c r="ELE43" s="265"/>
      <c r="ELF43" s="265"/>
      <c r="ELG43" s="265"/>
      <c r="ELH43" s="246"/>
      <c r="ELI43" s="265"/>
      <c r="ELJ43" s="265"/>
      <c r="ELK43" s="265"/>
      <c r="ELL43" s="246"/>
      <c r="ELM43" s="265"/>
      <c r="ELN43" s="265"/>
      <c r="ELO43" s="265"/>
      <c r="ELP43" s="246"/>
      <c r="ELQ43" s="265"/>
      <c r="ELR43" s="265"/>
      <c r="ELS43" s="265"/>
      <c r="ELT43" s="246"/>
      <c r="ELU43" s="265"/>
      <c r="ELV43" s="265"/>
      <c r="ELW43" s="265"/>
      <c r="ELX43" s="246"/>
      <c r="ELY43" s="265"/>
      <c r="ELZ43" s="265"/>
      <c r="EMA43" s="265"/>
      <c r="EMB43" s="246"/>
      <c r="EMC43" s="265"/>
      <c r="EMD43" s="265"/>
      <c r="EME43" s="265"/>
      <c r="EMF43" s="246"/>
      <c r="EMG43" s="265"/>
      <c r="EMH43" s="265"/>
      <c r="EMI43" s="265"/>
      <c r="EMJ43" s="246"/>
      <c r="EMK43" s="265"/>
      <c r="EML43" s="265"/>
      <c r="EMM43" s="265"/>
      <c r="EMN43" s="246"/>
      <c r="EMO43" s="265"/>
      <c r="EMP43" s="265"/>
      <c r="EMQ43" s="265"/>
      <c r="EMR43" s="246"/>
      <c r="EMS43" s="265"/>
      <c r="EMT43" s="265"/>
      <c r="EMU43" s="265"/>
      <c r="EMV43" s="246"/>
      <c r="EMW43" s="265"/>
      <c r="EMX43" s="265"/>
      <c r="EMY43" s="265"/>
      <c r="EMZ43" s="246"/>
      <c r="ENA43" s="265"/>
      <c r="ENB43" s="265"/>
      <c r="ENC43" s="265"/>
      <c r="END43" s="246"/>
      <c r="ENE43" s="265"/>
      <c r="ENF43" s="265"/>
      <c r="ENG43" s="265"/>
      <c r="ENH43" s="246"/>
      <c r="ENI43" s="265"/>
      <c r="ENJ43" s="265"/>
      <c r="ENK43" s="265"/>
      <c r="ENL43" s="246"/>
      <c r="ENM43" s="265"/>
      <c r="ENN43" s="265"/>
      <c r="ENO43" s="265"/>
      <c r="ENP43" s="246"/>
      <c r="ENQ43" s="265"/>
      <c r="ENR43" s="265"/>
      <c r="ENS43" s="265"/>
      <c r="ENT43" s="246"/>
      <c r="ENU43" s="265"/>
      <c r="ENV43" s="265"/>
      <c r="ENW43" s="265"/>
      <c r="ENX43" s="246"/>
      <c r="ENY43" s="265"/>
      <c r="ENZ43" s="265"/>
      <c r="EOA43" s="265"/>
      <c r="EOB43" s="246"/>
      <c r="EOC43" s="265"/>
      <c r="EOD43" s="265"/>
      <c r="EOE43" s="265"/>
      <c r="EOF43" s="246"/>
      <c r="EOG43" s="265"/>
      <c r="EOH43" s="265"/>
      <c r="EOI43" s="265"/>
      <c r="EOJ43" s="246"/>
      <c r="EOK43" s="265"/>
      <c r="EOL43" s="265"/>
      <c r="EOM43" s="265"/>
      <c r="EON43" s="246"/>
      <c r="EOO43" s="265"/>
      <c r="EOP43" s="265"/>
      <c r="EOQ43" s="265"/>
      <c r="EOR43" s="246"/>
      <c r="EOS43" s="265"/>
      <c r="EOT43" s="265"/>
      <c r="EOU43" s="265"/>
      <c r="EOV43" s="246"/>
      <c r="EOW43" s="265"/>
      <c r="EOX43" s="265"/>
      <c r="EOY43" s="265"/>
      <c r="EOZ43" s="246"/>
      <c r="EPA43" s="265"/>
      <c r="EPB43" s="265"/>
      <c r="EPC43" s="265"/>
      <c r="EPD43" s="246"/>
      <c r="EPE43" s="265"/>
      <c r="EPF43" s="265"/>
      <c r="EPG43" s="265"/>
      <c r="EPH43" s="246"/>
      <c r="EPI43" s="265"/>
      <c r="EPJ43" s="265"/>
      <c r="EPK43" s="265"/>
      <c r="EPL43" s="246"/>
      <c r="EPM43" s="265"/>
      <c r="EPN43" s="265"/>
      <c r="EPO43" s="265"/>
      <c r="EPP43" s="246"/>
      <c r="EPQ43" s="265"/>
      <c r="EPR43" s="265"/>
      <c r="EPS43" s="265"/>
      <c r="EPT43" s="246"/>
      <c r="EPU43" s="265"/>
      <c r="EPV43" s="265"/>
      <c r="EPW43" s="265"/>
      <c r="EPX43" s="246"/>
      <c r="EPY43" s="265"/>
      <c r="EPZ43" s="265"/>
      <c r="EQA43" s="265"/>
      <c r="EQB43" s="246"/>
      <c r="EQC43" s="265"/>
      <c r="EQD43" s="265"/>
      <c r="EQE43" s="265"/>
      <c r="EQF43" s="246"/>
      <c r="EQG43" s="265"/>
      <c r="EQH43" s="265"/>
      <c r="EQI43" s="265"/>
      <c r="EQJ43" s="246"/>
      <c r="EQK43" s="265"/>
      <c r="EQL43" s="265"/>
      <c r="EQM43" s="265"/>
      <c r="EQN43" s="246"/>
      <c r="EQO43" s="265"/>
      <c r="EQP43" s="265"/>
      <c r="EQQ43" s="265"/>
      <c r="EQR43" s="246"/>
      <c r="EQS43" s="265"/>
      <c r="EQT43" s="265"/>
      <c r="EQU43" s="265"/>
      <c r="EQV43" s="246"/>
      <c r="EQW43" s="265"/>
      <c r="EQX43" s="265"/>
      <c r="EQY43" s="265"/>
      <c r="EQZ43" s="246"/>
      <c r="ERA43" s="265"/>
      <c r="ERB43" s="265"/>
      <c r="ERC43" s="265"/>
      <c r="ERD43" s="246"/>
      <c r="ERE43" s="265"/>
      <c r="ERF43" s="265"/>
      <c r="ERG43" s="265"/>
      <c r="ERH43" s="246"/>
      <c r="ERI43" s="265"/>
      <c r="ERJ43" s="265"/>
      <c r="ERK43" s="265"/>
      <c r="ERL43" s="246"/>
      <c r="ERM43" s="265"/>
      <c r="ERN43" s="265"/>
      <c r="ERO43" s="265"/>
      <c r="ERP43" s="246"/>
      <c r="ERQ43" s="265"/>
      <c r="ERR43" s="265"/>
      <c r="ERS43" s="265"/>
      <c r="ERT43" s="246"/>
      <c r="ERU43" s="265"/>
      <c r="ERV43" s="265"/>
      <c r="ERW43" s="265"/>
      <c r="ERX43" s="246"/>
      <c r="ERY43" s="265"/>
      <c r="ERZ43" s="265"/>
      <c r="ESA43" s="265"/>
      <c r="ESB43" s="246"/>
      <c r="ESC43" s="265"/>
      <c r="ESD43" s="265"/>
      <c r="ESE43" s="265"/>
      <c r="ESF43" s="246"/>
      <c r="ESG43" s="265"/>
      <c r="ESH43" s="265"/>
      <c r="ESI43" s="265"/>
      <c r="ESJ43" s="246"/>
      <c r="ESK43" s="265"/>
      <c r="ESL43" s="265"/>
      <c r="ESM43" s="265"/>
      <c r="ESN43" s="246"/>
      <c r="ESO43" s="265"/>
      <c r="ESP43" s="265"/>
      <c r="ESQ43" s="265"/>
      <c r="ESR43" s="246"/>
      <c r="ESS43" s="265"/>
      <c r="EST43" s="265"/>
      <c r="ESU43" s="265"/>
      <c r="ESV43" s="246"/>
      <c r="ESW43" s="265"/>
      <c r="ESX43" s="265"/>
      <c r="ESY43" s="265"/>
      <c r="ESZ43" s="246"/>
      <c r="ETA43" s="265"/>
      <c r="ETB43" s="265"/>
      <c r="ETC43" s="265"/>
      <c r="ETD43" s="246"/>
      <c r="ETE43" s="265"/>
      <c r="ETF43" s="265"/>
      <c r="ETG43" s="265"/>
      <c r="ETH43" s="246"/>
      <c r="ETI43" s="265"/>
      <c r="ETJ43" s="265"/>
      <c r="ETK43" s="265"/>
      <c r="ETL43" s="246"/>
      <c r="ETM43" s="265"/>
      <c r="ETN43" s="265"/>
      <c r="ETO43" s="265"/>
      <c r="ETP43" s="246"/>
      <c r="ETQ43" s="265"/>
      <c r="ETR43" s="265"/>
      <c r="ETS43" s="265"/>
      <c r="ETT43" s="246"/>
      <c r="ETU43" s="265"/>
      <c r="ETV43" s="265"/>
      <c r="ETW43" s="265"/>
      <c r="ETX43" s="246"/>
      <c r="ETY43" s="265"/>
      <c r="ETZ43" s="265"/>
      <c r="EUA43" s="265"/>
      <c r="EUB43" s="246"/>
      <c r="EUC43" s="265"/>
      <c r="EUD43" s="265"/>
      <c r="EUE43" s="265"/>
      <c r="EUF43" s="246"/>
      <c r="EUG43" s="265"/>
      <c r="EUH43" s="265"/>
      <c r="EUI43" s="265"/>
      <c r="EUJ43" s="246"/>
      <c r="EUK43" s="265"/>
      <c r="EUL43" s="265"/>
      <c r="EUM43" s="265"/>
      <c r="EUN43" s="246"/>
      <c r="EUO43" s="265"/>
      <c r="EUP43" s="265"/>
      <c r="EUQ43" s="265"/>
      <c r="EUR43" s="246"/>
      <c r="EUS43" s="265"/>
      <c r="EUT43" s="265"/>
      <c r="EUU43" s="265"/>
      <c r="EUV43" s="246"/>
      <c r="EUW43" s="265"/>
      <c r="EUX43" s="265"/>
      <c r="EUY43" s="265"/>
      <c r="EUZ43" s="246"/>
      <c r="EVA43" s="265"/>
      <c r="EVB43" s="265"/>
      <c r="EVC43" s="265"/>
      <c r="EVD43" s="246"/>
      <c r="EVE43" s="265"/>
      <c r="EVF43" s="265"/>
      <c r="EVG43" s="265"/>
      <c r="EVH43" s="246"/>
      <c r="EVI43" s="265"/>
      <c r="EVJ43" s="265"/>
      <c r="EVK43" s="265"/>
      <c r="EVL43" s="246"/>
      <c r="EVM43" s="265"/>
      <c r="EVN43" s="265"/>
      <c r="EVO43" s="265"/>
      <c r="EVP43" s="246"/>
      <c r="EVQ43" s="265"/>
      <c r="EVR43" s="265"/>
      <c r="EVS43" s="265"/>
      <c r="EVT43" s="246"/>
      <c r="EVU43" s="265"/>
      <c r="EVV43" s="265"/>
      <c r="EVW43" s="265"/>
      <c r="EVX43" s="246"/>
      <c r="EVY43" s="265"/>
      <c r="EVZ43" s="265"/>
      <c r="EWA43" s="265"/>
      <c r="EWB43" s="246"/>
      <c r="EWC43" s="265"/>
      <c r="EWD43" s="265"/>
      <c r="EWE43" s="265"/>
      <c r="EWF43" s="246"/>
      <c r="EWG43" s="265"/>
      <c r="EWH43" s="265"/>
      <c r="EWI43" s="265"/>
      <c r="EWJ43" s="246"/>
      <c r="EWK43" s="265"/>
      <c r="EWL43" s="265"/>
      <c r="EWM43" s="265"/>
      <c r="EWN43" s="246"/>
      <c r="EWO43" s="265"/>
      <c r="EWP43" s="265"/>
      <c r="EWQ43" s="265"/>
      <c r="EWR43" s="246"/>
      <c r="EWS43" s="265"/>
      <c r="EWT43" s="265"/>
      <c r="EWU43" s="265"/>
      <c r="EWV43" s="246"/>
      <c r="EWW43" s="265"/>
      <c r="EWX43" s="265"/>
      <c r="EWY43" s="265"/>
      <c r="EWZ43" s="246"/>
      <c r="EXA43" s="265"/>
      <c r="EXB43" s="265"/>
      <c r="EXC43" s="265"/>
      <c r="EXD43" s="246"/>
      <c r="EXE43" s="265"/>
      <c r="EXF43" s="265"/>
      <c r="EXG43" s="265"/>
      <c r="EXH43" s="246"/>
      <c r="EXI43" s="265"/>
      <c r="EXJ43" s="265"/>
      <c r="EXK43" s="265"/>
      <c r="EXL43" s="246"/>
      <c r="EXM43" s="265"/>
      <c r="EXN43" s="265"/>
      <c r="EXO43" s="265"/>
      <c r="EXP43" s="246"/>
      <c r="EXQ43" s="265"/>
      <c r="EXR43" s="265"/>
      <c r="EXS43" s="265"/>
      <c r="EXT43" s="246"/>
      <c r="EXU43" s="265"/>
      <c r="EXV43" s="265"/>
      <c r="EXW43" s="265"/>
      <c r="EXX43" s="246"/>
      <c r="EXY43" s="265"/>
      <c r="EXZ43" s="265"/>
      <c r="EYA43" s="265"/>
      <c r="EYB43" s="246"/>
      <c r="EYC43" s="265"/>
      <c r="EYD43" s="265"/>
      <c r="EYE43" s="265"/>
      <c r="EYF43" s="246"/>
      <c r="EYG43" s="265"/>
      <c r="EYH43" s="265"/>
      <c r="EYI43" s="265"/>
      <c r="EYJ43" s="246"/>
      <c r="EYK43" s="265"/>
      <c r="EYL43" s="265"/>
      <c r="EYM43" s="265"/>
      <c r="EYN43" s="246"/>
      <c r="EYO43" s="265"/>
      <c r="EYP43" s="265"/>
      <c r="EYQ43" s="265"/>
      <c r="EYR43" s="246"/>
      <c r="EYS43" s="265"/>
      <c r="EYT43" s="265"/>
      <c r="EYU43" s="265"/>
      <c r="EYV43" s="246"/>
      <c r="EYW43" s="265"/>
      <c r="EYX43" s="265"/>
      <c r="EYY43" s="265"/>
      <c r="EYZ43" s="246"/>
      <c r="EZA43" s="265"/>
      <c r="EZB43" s="265"/>
      <c r="EZC43" s="265"/>
      <c r="EZD43" s="246"/>
      <c r="EZE43" s="265"/>
      <c r="EZF43" s="265"/>
      <c r="EZG43" s="265"/>
      <c r="EZH43" s="246"/>
      <c r="EZI43" s="265"/>
      <c r="EZJ43" s="265"/>
      <c r="EZK43" s="265"/>
      <c r="EZL43" s="246"/>
      <c r="EZM43" s="265"/>
      <c r="EZN43" s="265"/>
      <c r="EZO43" s="265"/>
      <c r="EZP43" s="246"/>
      <c r="EZQ43" s="265"/>
      <c r="EZR43" s="265"/>
      <c r="EZS43" s="265"/>
      <c r="EZT43" s="246"/>
      <c r="EZU43" s="265"/>
      <c r="EZV43" s="265"/>
      <c r="EZW43" s="265"/>
      <c r="EZX43" s="246"/>
      <c r="EZY43" s="265"/>
      <c r="EZZ43" s="265"/>
      <c r="FAA43" s="265"/>
      <c r="FAB43" s="246"/>
      <c r="FAC43" s="265"/>
      <c r="FAD43" s="265"/>
      <c r="FAE43" s="265"/>
      <c r="FAF43" s="246"/>
      <c r="FAG43" s="265"/>
      <c r="FAH43" s="265"/>
      <c r="FAI43" s="265"/>
      <c r="FAJ43" s="246"/>
      <c r="FAK43" s="265"/>
      <c r="FAL43" s="265"/>
      <c r="FAM43" s="265"/>
      <c r="FAN43" s="246"/>
      <c r="FAO43" s="265"/>
      <c r="FAP43" s="265"/>
      <c r="FAQ43" s="265"/>
      <c r="FAR43" s="246"/>
      <c r="FAS43" s="265"/>
      <c r="FAT43" s="265"/>
      <c r="FAU43" s="265"/>
      <c r="FAV43" s="246"/>
      <c r="FAW43" s="265"/>
      <c r="FAX43" s="265"/>
      <c r="FAY43" s="265"/>
      <c r="FAZ43" s="246"/>
      <c r="FBA43" s="265"/>
      <c r="FBB43" s="265"/>
      <c r="FBC43" s="265"/>
      <c r="FBD43" s="246"/>
      <c r="FBE43" s="265"/>
      <c r="FBF43" s="265"/>
      <c r="FBG43" s="265"/>
      <c r="FBH43" s="246"/>
      <c r="FBI43" s="265"/>
      <c r="FBJ43" s="265"/>
      <c r="FBK43" s="265"/>
      <c r="FBL43" s="246"/>
      <c r="FBM43" s="265"/>
      <c r="FBN43" s="265"/>
      <c r="FBO43" s="265"/>
      <c r="FBP43" s="246"/>
      <c r="FBQ43" s="265"/>
      <c r="FBR43" s="265"/>
      <c r="FBS43" s="265"/>
      <c r="FBT43" s="246"/>
      <c r="FBU43" s="265"/>
      <c r="FBV43" s="265"/>
      <c r="FBW43" s="265"/>
      <c r="FBX43" s="246"/>
      <c r="FBY43" s="265"/>
      <c r="FBZ43" s="265"/>
      <c r="FCA43" s="265"/>
      <c r="FCB43" s="246"/>
      <c r="FCC43" s="265"/>
      <c r="FCD43" s="265"/>
      <c r="FCE43" s="265"/>
      <c r="FCF43" s="246"/>
      <c r="FCG43" s="265"/>
      <c r="FCH43" s="265"/>
      <c r="FCI43" s="265"/>
      <c r="FCJ43" s="246"/>
      <c r="FCK43" s="265"/>
      <c r="FCL43" s="265"/>
      <c r="FCM43" s="265"/>
      <c r="FCN43" s="246"/>
      <c r="FCO43" s="265"/>
      <c r="FCP43" s="265"/>
      <c r="FCQ43" s="265"/>
      <c r="FCR43" s="246"/>
      <c r="FCS43" s="265"/>
      <c r="FCT43" s="265"/>
      <c r="FCU43" s="265"/>
      <c r="FCV43" s="246"/>
      <c r="FCW43" s="265"/>
      <c r="FCX43" s="265"/>
      <c r="FCY43" s="265"/>
      <c r="FCZ43" s="246"/>
      <c r="FDA43" s="265"/>
      <c r="FDB43" s="265"/>
      <c r="FDC43" s="265"/>
      <c r="FDD43" s="246"/>
      <c r="FDE43" s="265"/>
      <c r="FDF43" s="265"/>
      <c r="FDG43" s="265"/>
      <c r="FDH43" s="246"/>
      <c r="FDI43" s="265"/>
      <c r="FDJ43" s="265"/>
      <c r="FDK43" s="265"/>
      <c r="FDL43" s="246"/>
      <c r="FDM43" s="265"/>
      <c r="FDN43" s="265"/>
      <c r="FDO43" s="265"/>
      <c r="FDP43" s="246"/>
      <c r="FDQ43" s="265"/>
      <c r="FDR43" s="265"/>
      <c r="FDS43" s="265"/>
      <c r="FDT43" s="246"/>
      <c r="FDU43" s="265"/>
      <c r="FDV43" s="265"/>
      <c r="FDW43" s="265"/>
      <c r="FDX43" s="246"/>
      <c r="FDY43" s="265"/>
      <c r="FDZ43" s="265"/>
      <c r="FEA43" s="265"/>
      <c r="FEB43" s="246"/>
      <c r="FEC43" s="265"/>
      <c r="FED43" s="265"/>
      <c r="FEE43" s="265"/>
      <c r="FEF43" s="246"/>
      <c r="FEG43" s="265"/>
      <c r="FEH43" s="265"/>
      <c r="FEI43" s="265"/>
      <c r="FEJ43" s="246"/>
      <c r="FEK43" s="265"/>
      <c r="FEL43" s="265"/>
      <c r="FEM43" s="265"/>
      <c r="FEN43" s="246"/>
      <c r="FEO43" s="265"/>
      <c r="FEP43" s="265"/>
      <c r="FEQ43" s="265"/>
      <c r="FER43" s="246"/>
      <c r="FES43" s="265"/>
      <c r="FET43" s="265"/>
      <c r="FEU43" s="265"/>
      <c r="FEV43" s="246"/>
      <c r="FEW43" s="265"/>
      <c r="FEX43" s="265"/>
      <c r="FEY43" s="265"/>
      <c r="FEZ43" s="246"/>
      <c r="FFA43" s="265"/>
      <c r="FFB43" s="265"/>
      <c r="FFC43" s="265"/>
      <c r="FFD43" s="246"/>
      <c r="FFE43" s="265"/>
      <c r="FFF43" s="265"/>
      <c r="FFG43" s="265"/>
      <c r="FFH43" s="246"/>
      <c r="FFI43" s="265"/>
      <c r="FFJ43" s="265"/>
      <c r="FFK43" s="265"/>
      <c r="FFL43" s="246"/>
      <c r="FFM43" s="265"/>
      <c r="FFN43" s="265"/>
      <c r="FFO43" s="265"/>
      <c r="FFP43" s="246"/>
      <c r="FFQ43" s="265"/>
      <c r="FFR43" s="265"/>
      <c r="FFS43" s="265"/>
      <c r="FFT43" s="246"/>
      <c r="FFU43" s="265"/>
      <c r="FFV43" s="265"/>
      <c r="FFW43" s="265"/>
      <c r="FFX43" s="246"/>
      <c r="FFY43" s="265"/>
      <c r="FFZ43" s="265"/>
      <c r="FGA43" s="265"/>
      <c r="FGB43" s="246"/>
      <c r="FGC43" s="265"/>
      <c r="FGD43" s="265"/>
      <c r="FGE43" s="265"/>
      <c r="FGF43" s="246"/>
      <c r="FGG43" s="265"/>
      <c r="FGH43" s="265"/>
      <c r="FGI43" s="265"/>
      <c r="FGJ43" s="246"/>
      <c r="FGK43" s="265"/>
      <c r="FGL43" s="265"/>
      <c r="FGM43" s="265"/>
      <c r="FGN43" s="246"/>
      <c r="FGO43" s="265"/>
      <c r="FGP43" s="265"/>
      <c r="FGQ43" s="265"/>
      <c r="FGR43" s="246"/>
      <c r="FGS43" s="265"/>
      <c r="FGT43" s="265"/>
      <c r="FGU43" s="265"/>
      <c r="FGV43" s="246"/>
      <c r="FGW43" s="265"/>
      <c r="FGX43" s="265"/>
      <c r="FGY43" s="265"/>
      <c r="FGZ43" s="246"/>
      <c r="FHA43" s="265"/>
      <c r="FHB43" s="265"/>
      <c r="FHC43" s="265"/>
      <c r="FHD43" s="246"/>
      <c r="FHE43" s="265"/>
      <c r="FHF43" s="265"/>
      <c r="FHG43" s="265"/>
      <c r="FHH43" s="246"/>
      <c r="FHI43" s="265"/>
      <c r="FHJ43" s="265"/>
      <c r="FHK43" s="265"/>
      <c r="FHL43" s="246"/>
      <c r="FHM43" s="265"/>
      <c r="FHN43" s="265"/>
      <c r="FHO43" s="265"/>
      <c r="FHP43" s="246"/>
      <c r="FHQ43" s="265"/>
      <c r="FHR43" s="265"/>
      <c r="FHS43" s="265"/>
      <c r="FHT43" s="246"/>
      <c r="FHU43" s="265"/>
      <c r="FHV43" s="265"/>
      <c r="FHW43" s="265"/>
      <c r="FHX43" s="246"/>
      <c r="FHY43" s="265"/>
      <c r="FHZ43" s="265"/>
      <c r="FIA43" s="265"/>
      <c r="FIB43" s="246"/>
      <c r="FIC43" s="265"/>
      <c r="FID43" s="265"/>
      <c r="FIE43" s="265"/>
      <c r="FIF43" s="246"/>
      <c r="FIG43" s="265"/>
      <c r="FIH43" s="265"/>
      <c r="FII43" s="265"/>
      <c r="FIJ43" s="246"/>
      <c r="FIK43" s="265"/>
      <c r="FIL43" s="265"/>
      <c r="FIM43" s="265"/>
      <c r="FIN43" s="246"/>
      <c r="FIO43" s="265"/>
      <c r="FIP43" s="265"/>
      <c r="FIQ43" s="265"/>
      <c r="FIR43" s="246"/>
      <c r="FIS43" s="265"/>
      <c r="FIT43" s="265"/>
      <c r="FIU43" s="265"/>
      <c r="FIV43" s="246"/>
      <c r="FIW43" s="265"/>
      <c r="FIX43" s="265"/>
      <c r="FIY43" s="265"/>
      <c r="FIZ43" s="246"/>
      <c r="FJA43" s="265"/>
      <c r="FJB43" s="265"/>
      <c r="FJC43" s="265"/>
      <c r="FJD43" s="246"/>
      <c r="FJE43" s="265"/>
      <c r="FJF43" s="265"/>
      <c r="FJG43" s="265"/>
      <c r="FJH43" s="246"/>
      <c r="FJI43" s="265"/>
      <c r="FJJ43" s="265"/>
      <c r="FJK43" s="265"/>
      <c r="FJL43" s="246"/>
      <c r="FJM43" s="265"/>
      <c r="FJN43" s="265"/>
      <c r="FJO43" s="265"/>
      <c r="FJP43" s="246"/>
      <c r="FJQ43" s="265"/>
      <c r="FJR43" s="265"/>
      <c r="FJS43" s="265"/>
      <c r="FJT43" s="246"/>
      <c r="FJU43" s="265"/>
      <c r="FJV43" s="265"/>
      <c r="FJW43" s="265"/>
      <c r="FJX43" s="246"/>
      <c r="FJY43" s="265"/>
      <c r="FJZ43" s="265"/>
      <c r="FKA43" s="265"/>
      <c r="FKB43" s="246"/>
      <c r="FKC43" s="265"/>
      <c r="FKD43" s="265"/>
      <c r="FKE43" s="265"/>
      <c r="FKF43" s="246"/>
      <c r="FKG43" s="265"/>
      <c r="FKH43" s="265"/>
      <c r="FKI43" s="265"/>
      <c r="FKJ43" s="246"/>
      <c r="FKK43" s="265"/>
      <c r="FKL43" s="265"/>
      <c r="FKM43" s="265"/>
      <c r="FKN43" s="246"/>
      <c r="FKO43" s="265"/>
      <c r="FKP43" s="265"/>
      <c r="FKQ43" s="265"/>
      <c r="FKR43" s="246"/>
      <c r="FKS43" s="265"/>
      <c r="FKT43" s="265"/>
      <c r="FKU43" s="265"/>
      <c r="FKV43" s="246"/>
      <c r="FKW43" s="265"/>
      <c r="FKX43" s="265"/>
      <c r="FKY43" s="265"/>
      <c r="FKZ43" s="246"/>
      <c r="FLA43" s="265"/>
      <c r="FLB43" s="265"/>
      <c r="FLC43" s="265"/>
      <c r="FLD43" s="246"/>
      <c r="FLE43" s="265"/>
      <c r="FLF43" s="265"/>
      <c r="FLG43" s="265"/>
      <c r="FLH43" s="246"/>
      <c r="FLI43" s="265"/>
      <c r="FLJ43" s="265"/>
      <c r="FLK43" s="265"/>
      <c r="FLL43" s="246"/>
      <c r="FLM43" s="265"/>
      <c r="FLN43" s="265"/>
      <c r="FLO43" s="265"/>
      <c r="FLP43" s="246"/>
      <c r="FLQ43" s="265"/>
      <c r="FLR43" s="265"/>
      <c r="FLS43" s="265"/>
      <c r="FLT43" s="246"/>
      <c r="FLU43" s="265"/>
      <c r="FLV43" s="265"/>
      <c r="FLW43" s="265"/>
      <c r="FLX43" s="246"/>
      <c r="FLY43" s="265"/>
      <c r="FLZ43" s="265"/>
      <c r="FMA43" s="265"/>
      <c r="FMB43" s="246"/>
      <c r="FMC43" s="265"/>
      <c r="FMD43" s="265"/>
      <c r="FME43" s="265"/>
      <c r="FMF43" s="246"/>
      <c r="FMG43" s="265"/>
      <c r="FMH43" s="265"/>
      <c r="FMI43" s="265"/>
      <c r="FMJ43" s="246"/>
      <c r="FMK43" s="265"/>
      <c r="FML43" s="265"/>
      <c r="FMM43" s="265"/>
      <c r="FMN43" s="246"/>
      <c r="FMO43" s="265"/>
      <c r="FMP43" s="265"/>
      <c r="FMQ43" s="265"/>
      <c r="FMR43" s="246"/>
      <c r="FMS43" s="265"/>
      <c r="FMT43" s="265"/>
      <c r="FMU43" s="265"/>
      <c r="FMV43" s="246"/>
      <c r="FMW43" s="265"/>
      <c r="FMX43" s="265"/>
      <c r="FMY43" s="265"/>
      <c r="FMZ43" s="246"/>
      <c r="FNA43" s="265"/>
      <c r="FNB43" s="265"/>
      <c r="FNC43" s="265"/>
      <c r="FND43" s="246"/>
      <c r="FNE43" s="265"/>
      <c r="FNF43" s="265"/>
      <c r="FNG43" s="265"/>
      <c r="FNH43" s="246"/>
      <c r="FNI43" s="265"/>
      <c r="FNJ43" s="265"/>
      <c r="FNK43" s="265"/>
      <c r="FNL43" s="246"/>
      <c r="FNM43" s="265"/>
      <c r="FNN43" s="265"/>
      <c r="FNO43" s="265"/>
      <c r="FNP43" s="246"/>
      <c r="FNQ43" s="265"/>
      <c r="FNR43" s="265"/>
      <c r="FNS43" s="265"/>
      <c r="FNT43" s="246"/>
      <c r="FNU43" s="265"/>
      <c r="FNV43" s="265"/>
      <c r="FNW43" s="265"/>
      <c r="FNX43" s="246"/>
      <c r="FNY43" s="265"/>
      <c r="FNZ43" s="265"/>
      <c r="FOA43" s="265"/>
      <c r="FOB43" s="246"/>
      <c r="FOC43" s="265"/>
      <c r="FOD43" s="265"/>
      <c r="FOE43" s="265"/>
      <c r="FOF43" s="246"/>
      <c r="FOG43" s="265"/>
      <c r="FOH43" s="265"/>
      <c r="FOI43" s="265"/>
      <c r="FOJ43" s="246"/>
      <c r="FOK43" s="265"/>
      <c r="FOL43" s="265"/>
      <c r="FOM43" s="265"/>
      <c r="FON43" s="246"/>
      <c r="FOO43" s="265"/>
      <c r="FOP43" s="265"/>
      <c r="FOQ43" s="265"/>
      <c r="FOR43" s="246"/>
      <c r="FOS43" s="265"/>
      <c r="FOT43" s="265"/>
      <c r="FOU43" s="265"/>
      <c r="FOV43" s="246"/>
      <c r="FOW43" s="265"/>
      <c r="FOX43" s="265"/>
      <c r="FOY43" s="265"/>
      <c r="FOZ43" s="246"/>
      <c r="FPA43" s="265"/>
      <c r="FPB43" s="265"/>
      <c r="FPC43" s="265"/>
      <c r="FPD43" s="246"/>
      <c r="FPE43" s="265"/>
      <c r="FPF43" s="265"/>
      <c r="FPG43" s="265"/>
      <c r="FPH43" s="246"/>
      <c r="FPI43" s="265"/>
      <c r="FPJ43" s="265"/>
      <c r="FPK43" s="265"/>
      <c r="FPL43" s="246"/>
      <c r="FPM43" s="265"/>
      <c r="FPN43" s="265"/>
      <c r="FPO43" s="265"/>
      <c r="FPP43" s="246"/>
      <c r="FPQ43" s="265"/>
      <c r="FPR43" s="265"/>
      <c r="FPS43" s="265"/>
      <c r="FPT43" s="246"/>
      <c r="FPU43" s="265"/>
      <c r="FPV43" s="265"/>
      <c r="FPW43" s="265"/>
      <c r="FPX43" s="246"/>
      <c r="FPY43" s="265"/>
      <c r="FPZ43" s="265"/>
      <c r="FQA43" s="265"/>
      <c r="FQB43" s="246"/>
      <c r="FQC43" s="265"/>
      <c r="FQD43" s="265"/>
      <c r="FQE43" s="265"/>
      <c r="FQF43" s="246"/>
      <c r="FQG43" s="265"/>
      <c r="FQH43" s="265"/>
      <c r="FQI43" s="265"/>
      <c r="FQJ43" s="246"/>
      <c r="FQK43" s="265"/>
      <c r="FQL43" s="265"/>
      <c r="FQM43" s="265"/>
      <c r="FQN43" s="246"/>
      <c r="FQO43" s="265"/>
      <c r="FQP43" s="265"/>
      <c r="FQQ43" s="265"/>
      <c r="FQR43" s="246"/>
      <c r="FQS43" s="265"/>
      <c r="FQT43" s="265"/>
      <c r="FQU43" s="265"/>
      <c r="FQV43" s="246"/>
      <c r="FQW43" s="265"/>
      <c r="FQX43" s="265"/>
      <c r="FQY43" s="265"/>
      <c r="FQZ43" s="246"/>
      <c r="FRA43" s="265"/>
      <c r="FRB43" s="265"/>
      <c r="FRC43" s="265"/>
      <c r="FRD43" s="246"/>
      <c r="FRE43" s="265"/>
      <c r="FRF43" s="265"/>
      <c r="FRG43" s="265"/>
      <c r="FRH43" s="246"/>
      <c r="FRI43" s="265"/>
      <c r="FRJ43" s="265"/>
      <c r="FRK43" s="265"/>
      <c r="FRL43" s="246"/>
      <c r="FRM43" s="265"/>
      <c r="FRN43" s="265"/>
      <c r="FRO43" s="265"/>
      <c r="FRP43" s="246"/>
      <c r="FRQ43" s="265"/>
      <c r="FRR43" s="265"/>
      <c r="FRS43" s="265"/>
      <c r="FRT43" s="246"/>
      <c r="FRU43" s="265"/>
      <c r="FRV43" s="265"/>
      <c r="FRW43" s="265"/>
      <c r="FRX43" s="246"/>
      <c r="FRY43" s="265"/>
      <c r="FRZ43" s="265"/>
      <c r="FSA43" s="265"/>
      <c r="FSB43" s="246"/>
      <c r="FSC43" s="265"/>
      <c r="FSD43" s="265"/>
      <c r="FSE43" s="265"/>
      <c r="FSF43" s="246"/>
      <c r="FSG43" s="265"/>
      <c r="FSH43" s="265"/>
      <c r="FSI43" s="265"/>
      <c r="FSJ43" s="246"/>
      <c r="FSK43" s="265"/>
      <c r="FSL43" s="265"/>
      <c r="FSM43" s="265"/>
      <c r="FSN43" s="246"/>
      <c r="FSO43" s="265"/>
      <c r="FSP43" s="265"/>
      <c r="FSQ43" s="265"/>
      <c r="FSR43" s="246"/>
      <c r="FSS43" s="265"/>
      <c r="FST43" s="265"/>
      <c r="FSU43" s="265"/>
      <c r="FSV43" s="246"/>
      <c r="FSW43" s="265"/>
      <c r="FSX43" s="265"/>
      <c r="FSY43" s="265"/>
      <c r="FSZ43" s="246"/>
      <c r="FTA43" s="265"/>
      <c r="FTB43" s="265"/>
      <c r="FTC43" s="265"/>
      <c r="FTD43" s="246"/>
      <c r="FTE43" s="265"/>
      <c r="FTF43" s="265"/>
      <c r="FTG43" s="265"/>
      <c r="FTH43" s="246"/>
      <c r="FTI43" s="265"/>
      <c r="FTJ43" s="265"/>
      <c r="FTK43" s="265"/>
      <c r="FTL43" s="246"/>
      <c r="FTM43" s="265"/>
      <c r="FTN43" s="265"/>
      <c r="FTO43" s="265"/>
      <c r="FTP43" s="246"/>
      <c r="FTQ43" s="265"/>
      <c r="FTR43" s="265"/>
      <c r="FTS43" s="265"/>
      <c r="FTT43" s="246"/>
      <c r="FTU43" s="265"/>
      <c r="FTV43" s="265"/>
      <c r="FTW43" s="265"/>
      <c r="FTX43" s="246"/>
      <c r="FTY43" s="265"/>
      <c r="FTZ43" s="265"/>
      <c r="FUA43" s="265"/>
      <c r="FUB43" s="246"/>
      <c r="FUC43" s="265"/>
      <c r="FUD43" s="265"/>
      <c r="FUE43" s="265"/>
      <c r="FUF43" s="246"/>
      <c r="FUG43" s="265"/>
      <c r="FUH43" s="265"/>
      <c r="FUI43" s="265"/>
      <c r="FUJ43" s="246"/>
      <c r="FUK43" s="265"/>
      <c r="FUL43" s="265"/>
      <c r="FUM43" s="265"/>
      <c r="FUN43" s="246"/>
      <c r="FUO43" s="265"/>
      <c r="FUP43" s="265"/>
      <c r="FUQ43" s="265"/>
      <c r="FUR43" s="246"/>
      <c r="FUS43" s="265"/>
      <c r="FUT43" s="265"/>
      <c r="FUU43" s="265"/>
      <c r="FUV43" s="246"/>
      <c r="FUW43" s="265"/>
      <c r="FUX43" s="265"/>
      <c r="FUY43" s="265"/>
      <c r="FUZ43" s="246"/>
      <c r="FVA43" s="265"/>
      <c r="FVB43" s="265"/>
      <c r="FVC43" s="265"/>
      <c r="FVD43" s="246"/>
      <c r="FVE43" s="265"/>
      <c r="FVF43" s="265"/>
      <c r="FVG43" s="265"/>
      <c r="FVH43" s="246"/>
      <c r="FVI43" s="265"/>
      <c r="FVJ43" s="265"/>
      <c r="FVK43" s="265"/>
      <c r="FVL43" s="246"/>
      <c r="FVM43" s="265"/>
      <c r="FVN43" s="265"/>
      <c r="FVO43" s="265"/>
      <c r="FVP43" s="246"/>
      <c r="FVQ43" s="265"/>
      <c r="FVR43" s="265"/>
      <c r="FVS43" s="265"/>
      <c r="FVT43" s="246"/>
      <c r="FVU43" s="265"/>
      <c r="FVV43" s="265"/>
      <c r="FVW43" s="265"/>
      <c r="FVX43" s="246"/>
      <c r="FVY43" s="265"/>
      <c r="FVZ43" s="265"/>
      <c r="FWA43" s="265"/>
      <c r="FWB43" s="246"/>
      <c r="FWC43" s="265"/>
      <c r="FWD43" s="265"/>
      <c r="FWE43" s="265"/>
      <c r="FWF43" s="246"/>
      <c r="FWG43" s="265"/>
      <c r="FWH43" s="265"/>
      <c r="FWI43" s="265"/>
      <c r="FWJ43" s="246"/>
      <c r="FWK43" s="265"/>
      <c r="FWL43" s="265"/>
      <c r="FWM43" s="265"/>
      <c r="FWN43" s="246"/>
      <c r="FWO43" s="265"/>
      <c r="FWP43" s="265"/>
      <c r="FWQ43" s="265"/>
      <c r="FWR43" s="246"/>
      <c r="FWS43" s="265"/>
      <c r="FWT43" s="265"/>
      <c r="FWU43" s="265"/>
      <c r="FWV43" s="246"/>
      <c r="FWW43" s="265"/>
      <c r="FWX43" s="265"/>
      <c r="FWY43" s="265"/>
      <c r="FWZ43" s="246"/>
      <c r="FXA43" s="265"/>
      <c r="FXB43" s="265"/>
      <c r="FXC43" s="265"/>
      <c r="FXD43" s="246"/>
      <c r="FXE43" s="265"/>
      <c r="FXF43" s="265"/>
      <c r="FXG43" s="265"/>
      <c r="FXH43" s="246"/>
      <c r="FXI43" s="265"/>
      <c r="FXJ43" s="265"/>
      <c r="FXK43" s="265"/>
      <c r="FXL43" s="246"/>
      <c r="FXM43" s="265"/>
      <c r="FXN43" s="265"/>
      <c r="FXO43" s="265"/>
      <c r="FXP43" s="246"/>
      <c r="FXQ43" s="265"/>
      <c r="FXR43" s="265"/>
      <c r="FXS43" s="265"/>
      <c r="FXT43" s="246"/>
      <c r="FXU43" s="265"/>
      <c r="FXV43" s="265"/>
      <c r="FXW43" s="265"/>
      <c r="FXX43" s="246"/>
      <c r="FXY43" s="265"/>
      <c r="FXZ43" s="265"/>
      <c r="FYA43" s="265"/>
      <c r="FYB43" s="246"/>
      <c r="FYC43" s="265"/>
      <c r="FYD43" s="265"/>
      <c r="FYE43" s="265"/>
      <c r="FYF43" s="246"/>
      <c r="FYG43" s="265"/>
      <c r="FYH43" s="265"/>
      <c r="FYI43" s="265"/>
      <c r="FYJ43" s="246"/>
      <c r="FYK43" s="265"/>
      <c r="FYL43" s="265"/>
      <c r="FYM43" s="265"/>
      <c r="FYN43" s="246"/>
      <c r="FYO43" s="265"/>
      <c r="FYP43" s="265"/>
      <c r="FYQ43" s="265"/>
      <c r="FYR43" s="246"/>
      <c r="FYS43" s="265"/>
      <c r="FYT43" s="265"/>
      <c r="FYU43" s="265"/>
      <c r="FYV43" s="246"/>
      <c r="FYW43" s="265"/>
      <c r="FYX43" s="265"/>
      <c r="FYY43" s="265"/>
      <c r="FYZ43" s="246"/>
      <c r="FZA43" s="265"/>
      <c r="FZB43" s="265"/>
      <c r="FZC43" s="265"/>
      <c r="FZD43" s="246"/>
      <c r="FZE43" s="265"/>
      <c r="FZF43" s="265"/>
      <c r="FZG43" s="265"/>
      <c r="FZH43" s="246"/>
      <c r="FZI43" s="265"/>
      <c r="FZJ43" s="265"/>
      <c r="FZK43" s="265"/>
      <c r="FZL43" s="246"/>
      <c r="FZM43" s="265"/>
      <c r="FZN43" s="265"/>
      <c r="FZO43" s="265"/>
      <c r="FZP43" s="246"/>
      <c r="FZQ43" s="265"/>
      <c r="FZR43" s="265"/>
      <c r="FZS43" s="265"/>
      <c r="FZT43" s="246"/>
      <c r="FZU43" s="265"/>
      <c r="FZV43" s="265"/>
      <c r="FZW43" s="265"/>
      <c r="FZX43" s="246"/>
      <c r="FZY43" s="265"/>
      <c r="FZZ43" s="265"/>
      <c r="GAA43" s="265"/>
      <c r="GAB43" s="246"/>
      <c r="GAC43" s="265"/>
      <c r="GAD43" s="265"/>
      <c r="GAE43" s="265"/>
      <c r="GAF43" s="246"/>
      <c r="GAG43" s="265"/>
      <c r="GAH43" s="265"/>
      <c r="GAI43" s="265"/>
      <c r="GAJ43" s="246"/>
      <c r="GAK43" s="265"/>
      <c r="GAL43" s="265"/>
      <c r="GAM43" s="265"/>
      <c r="GAN43" s="246"/>
      <c r="GAO43" s="265"/>
      <c r="GAP43" s="265"/>
      <c r="GAQ43" s="265"/>
      <c r="GAR43" s="246"/>
      <c r="GAS43" s="265"/>
      <c r="GAT43" s="265"/>
      <c r="GAU43" s="265"/>
      <c r="GAV43" s="246"/>
      <c r="GAW43" s="265"/>
      <c r="GAX43" s="265"/>
      <c r="GAY43" s="265"/>
      <c r="GAZ43" s="246"/>
      <c r="GBA43" s="265"/>
      <c r="GBB43" s="265"/>
      <c r="GBC43" s="265"/>
      <c r="GBD43" s="246"/>
      <c r="GBE43" s="265"/>
      <c r="GBF43" s="265"/>
      <c r="GBG43" s="265"/>
      <c r="GBH43" s="246"/>
      <c r="GBI43" s="265"/>
      <c r="GBJ43" s="265"/>
      <c r="GBK43" s="265"/>
      <c r="GBL43" s="246"/>
      <c r="GBM43" s="265"/>
      <c r="GBN43" s="265"/>
      <c r="GBO43" s="265"/>
      <c r="GBP43" s="246"/>
      <c r="GBQ43" s="265"/>
      <c r="GBR43" s="265"/>
      <c r="GBS43" s="265"/>
      <c r="GBT43" s="246"/>
      <c r="GBU43" s="265"/>
      <c r="GBV43" s="265"/>
      <c r="GBW43" s="265"/>
      <c r="GBX43" s="246"/>
      <c r="GBY43" s="265"/>
      <c r="GBZ43" s="265"/>
      <c r="GCA43" s="265"/>
      <c r="GCB43" s="246"/>
      <c r="GCC43" s="265"/>
      <c r="GCD43" s="265"/>
      <c r="GCE43" s="265"/>
      <c r="GCF43" s="246"/>
      <c r="GCG43" s="265"/>
      <c r="GCH43" s="265"/>
      <c r="GCI43" s="265"/>
      <c r="GCJ43" s="246"/>
      <c r="GCK43" s="265"/>
      <c r="GCL43" s="265"/>
      <c r="GCM43" s="265"/>
      <c r="GCN43" s="246"/>
      <c r="GCO43" s="265"/>
      <c r="GCP43" s="265"/>
      <c r="GCQ43" s="265"/>
      <c r="GCR43" s="246"/>
      <c r="GCS43" s="265"/>
      <c r="GCT43" s="265"/>
      <c r="GCU43" s="265"/>
      <c r="GCV43" s="246"/>
      <c r="GCW43" s="265"/>
      <c r="GCX43" s="265"/>
      <c r="GCY43" s="265"/>
      <c r="GCZ43" s="246"/>
      <c r="GDA43" s="265"/>
      <c r="GDB43" s="265"/>
      <c r="GDC43" s="265"/>
      <c r="GDD43" s="246"/>
      <c r="GDE43" s="265"/>
      <c r="GDF43" s="265"/>
      <c r="GDG43" s="265"/>
      <c r="GDH43" s="246"/>
      <c r="GDI43" s="265"/>
      <c r="GDJ43" s="265"/>
      <c r="GDK43" s="265"/>
      <c r="GDL43" s="246"/>
      <c r="GDM43" s="265"/>
      <c r="GDN43" s="265"/>
      <c r="GDO43" s="265"/>
      <c r="GDP43" s="246"/>
      <c r="GDQ43" s="265"/>
      <c r="GDR43" s="265"/>
      <c r="GDS43" s="265"/>
      <c r="GDT43" s="246"/>
      <c r="GDU43" s="265"/>
      <c r="GDV43" s="265"/>
      <c r="GDW43" s="265"/>
      <c r="GDX43" s="246"/>
      <c r="GDY43" s="265"/>
      <c r="GDZ43" s="265"/>
      <c r="GEA43" s="265"/>
      <c r="GEB43" s="246"/>
      <c r="GEC43" s="265"/>
      <c r="GED43" s="265"/>
      <c r="GEE43" s="265"/>
      <c r="GEF43" s="246"/>
      <c r="GEG43" s="265"/>
      <c r="GEH43" s="265"/>
      <c r="GEI43" s="265"/>
      <c r="GEJ43" s="246"/>
      <c r="GEK43" s="265"/>
      <c r="GEL43" s="265"/>
      <c r="GEM43" s="265"/>
      <c r="GEN43" s="246"/>
      <c r="GEO43" s="265"/>
      <c r="GEP43" s="265"/>
      <c r="GEQ43" s="265"/>
      <c r="GER43" s="246"/>
      <c r="GES43" s="265"/>
      <c r="GET43" s="265"/>
      <c r="GEU43" s="265"/>
      <c r="GEV43" s="246"/>
      <c r="GEW43" s="265"/>
      <c r="GEX43" s="265"/>
      <c r="GEY43" s="265"/>
      <c r="GEZ43" s="246"/>
      <c r="GFA43" s="265"/>
      <c r="GFB43" s="265"/>
      <c r="GFC43" s="265"/>
      <c r="GFD43" s="246"/>
      <c r="GFE43" s="265"/>
      <c r="GFF43" s="265"/>
      <c r="GFG43" s="265"/>
      <c r="GFH43" s="246"/>
      <c r="GFI43" s="265"/>
      <c r="GFJ43" s="265"/>
      <c r="GFK43" s="265"/>
      <c r="GFL43" s="246"/>
      <c r="GFM43" s="265"/>
      <c r="GFN43" s="265"/>
      <c r="GFO43" s="265"/>
      <c r="GFP43" s="246"/>
      <c r="GFQ43" s="265"/>
      <c r="GFR43" s="265"/>
      <c r="GFS43" s="265"/>
      <c r="GFT43" s="246"/>
      <c r="GFU43" s="265"/>
      <c r="GFV43" s="265"/>
      <c r="GFW43" s="265"/>
      <c r="GFX43" s="246"/>
      <c r="GFY43" s="265"/>
      <c r="GFZ43" s="265"/>
      <c r="GGA43" s="265"/>
      <c r="GGB43" s="246"/>
      <c r="GGC43" s="265"/>
      <c r="GGD43" s="265"/>
      <c r="GGE43" s="265"/>
      <c r="GGF43" s="246"/>
      <c r="GGG43" s="265"/>
      <c r="GGH43" s="265"/>
      <c r="GGI43" s="265"/>
      <c r="GGJ43" s="246"/>
      <c r="GGK43" s="265"/>
      <c r="GGL43" s="265"/>
      <c r="GGM43" s="265"/>
      <c r="GGN43" s="246"/>
      <c r="GGO43" s="265"/>
      <c r="GGP43" s="265"/>
      <c r="GGQ43" s="265"/>
      <c r="GGR43" s="246"/>
      <c r="GGS43" s="265"/>
      <c r="GGT43" s="265"/>
      <c r="GGU43" s="265"/>
      <c r="GGV43" s="246"/>
      <c r="GGW43" s="265"/>
      <c r="GGX43" s="265"/>
      <c r="GGY43" s="265"/>
      <c r="GGZ43" s="246"/>
      <c r="GHA43" s="265"/>
      <c r="GHB43" s="265"/>
      <c r="GHC43" s="265"/>
      <c r="GHD43" s="246"/>
      <c r="GHE43" s="265"/>
      <c r="GHF43" s="265"/>
      <c r="GHG43" s="265"/>
      <c r="GHH43" s="246"/>
      <c r="GHI43" s="265"/>
      <c r="GHJ43" s="265"/>
      <c r="GHK43" s="265"/>
      <c r="GHL43" s="246"/>
      <c r="GHM43" s="265"/>
      <c r="GHN43" s="265"/>
      <c r="GHO43" s="265"/>
      <c r="GHP43" s="246"/>
      <c r="GHQ43" s="265"/>
      <c r="GHR43" s="265"/>
      <c r="GHS43" s="265"/>
      <c r="GHT43" s="246"/>
      <c r="GHU43" s="265"/>
      <c r="GHV43" s="265"/>
      <c r="GHW43" s="265"/>
      <c r="GHX43" s="246"/>
      <c r="GHY43" s="265"/>
      <c r="GHZ43" s="265"/>
      <c r="GIA43" s="265"/>
      <c r="GIB43" s="246"/>
      <c r="GIC43" s="265"/>
      <c r="GID43" s="265"/>
      <c r="GIE43" s="265"/>
      <c r="GIF43" s="246"/>
      <c r="GIG43" s="265"/>
      <c r="GIH43" s="265"/>
      <c r="GII43" s="265"/>
      <c r="GIJ43" s="246"/>
      <c r="GIK43" s="265"/>
      <c r="GIL43" s="265"/>
      <c r="GIM43" s="265"/>
      <c r="GIN43" s="246"/>
      <c r="GIO43" s="265"/>
      <c r="GIP43" s="265"/>
      <c r="GIQ43" s="265"/>
      <c r="GIR43" s="246"/>
      <c r="GIS43" s="265"/>
      <c r="GIT43" s="265"/>
      <c r="GIU43" s="265"/>
      <c r="GIV43" s="246"/>
      <c r="GIW43" s="265"/>
      <c r="GIX43" s="265"/>
      <c r="GIY43" s="265"/>
      <c r="GIZ43" s="246"/>
      <c r="GJA43" s="265"/>
      <c r="GJB43" s="265"/>
      <c r="GJC43" s="265"/>
      <c r="GJD43" s="246"/>
      <c r="GJE43" s="265"/>
      <c r="GJF43" s="265"/>
      <c r="GJG43" s="265"/>
      <c r="GJH43" s="246"/>
      <c r="GJI43" s="265"/>
      <c r="GJJ43" s="265"/>
      <c r="GJK43" s="265"/>
      <c r="GJL43" s="246"/>
      <c r="GJM43" s="265"/>
      <c r="GJN43" s="265"/>
      <c r="GJO43" s="265"/>
      <c r="GJP43" s="246"/>
      <c r="GJQ43" s="265"/>
      <c r="GJR43" s="265"/>
      <c r="GJS43" s="265"/>
      <c r="GJT43" s="246"/>
      <c r="GJU43" s="265"/>
      <c r="GJV43" s="265"/>
      <c r="GJW43" s="265"/>
      <c r="GJX43" s="246"/>
      <c r="GJY43" s="265"/>
      <c r="GJZ43" s="265"/>
      <c r="GKA43" s="265"/>
      <c r="GKB43" s="246"/>
      <c r="GKC43" s="265"/>
      <c r="GKD43" s="265"/>
      <c r="GKE43" s="265"/>
      <c r="GKF43" s="246"/>
      <c r="GKG43" s="265"/>
      <c r="GKH43" s="265"/>
      <c r="GKI43" s="265"/>
      <c r="GKJ43" s="246"/>
      <c r="GKK43" s="265"/>
      <c r="GKL43" s="265"/>
      <c r="GKM43" s="265"/>
      <c r="GKN43" s="246"/>
      <c r="GKO43" s="265"/>
      <c r="GKP43" s="265"/>
      <c r="GKQ43" s="265"/>
      <c r="GKR43" s="246"/>
      <c r="GKS43" s="265"/>
      <c r="GKT43" s="265"/>
      <c r="GKU43" s="265"/>
      <c r="GKV43" s="246"/>
      <c r="GKW43" s="265"/>
      <c r="GKX43" s="265"/>
      <c r="GKY43" s="265"/>
      <c r="GKZ43" s="246"/>
      <c r="GLA43" s="265"/>
      <c r="GLB43" s="265"/>
      <c r="GLC43" s="265"/>
      <c r="GLD43" s="246"/>
      <c r="GLE43" s="265"/>
      <c r="GLF43" s="265"/>
      <c r="GLG43" s="265"/>
      <c r="GLH43" s="246"/>
      <c r="GLI43" s="265"/>
      <c r="GLJ43" s="265"/>
      <c r="GLK43" s="265"/>
      <c r="GLL43" s="246"/>
      <c r="GLM43" s="265"/>
      <c r="GLN43" s="265"/>
      <c r="GLO43" s="265"/>
      <c r="GLP43" s="246"/>
      <c r="GLQ43" s="265"/>
      <c r="GLR43" s="265"/>
      <c r="GLS43" s="265"/>
      <c r="GLT43" s="246"/>
      <c r="GLU43" s="265"/>
      <c r="GLV43" s="265"/>
      <c r="GLW43" s="265"/>
      <c r="GLX43" s="246"/>
      <c r="GLY43" s="265"/>
      <c r="GLZ43" s="265"/>
      <c r="GMA43" s="265"/>
      <c r="GMB43" s="246"/>
      <c r="GMC43" s="265"/>
      <c r="GMD43" s="265"/>
      <c r="GME43" s="265"/>
      <c r="GMF43" s="246"/>
      <c r="GMG43" s="265"/>
      <c r="GMH43" s="265"/>
      <c r="GMI43" s="265"/>
      <c r="GMJ43" s="246"/>
      <c r="GMK43" s="265"/>
      <c r="GML43" s="265"/>
      <c r="GMM43" s="265"/>
      <c r="GMN43" s="246"/>
      <c r="GMO43" s="265"/>
      <c r="GMP43" s="265"/>
      <c r="GMQ43" s="265"/>
      <c r="GMR43" s="246"/>
      <c r="GMS43" s="265"/>
      <c r="GMT43" s="265"/>
      <c r="GMU43" s="265"/>
      <c r="GMV43" s="246"/>
      <c r="GMW43" s="265"/>
      <c r="GMX43" s="265"/>
      <c r="GMY43" s="265"/>
      <c r="GMZ43" s="246"/>
      <c r="GNA43" s="265"/>
      <c r="GNB43" s="265"/>
      <c r="GNC43" s="265"/>
      <c r="GND43" s="246"/>
      <c r="GNE43" s="265"/>
      <c r="GNF43" s="265"/>
      <c r="GNG43" s="265"/>
      <c r="GNH43" s="246"/>
      <c r="GNI43" s="265"/>
      <c r="GNJ43" s="265"/>
      <c r="GNK43" s="265"/>
      <c r="GNL43" s="246"/>
      <c r="GNM43" s="265"/>
      <c r="GNN43" s="265"/>
      <c r="GNO43" s="265"/>
      <c r="GNP43" s="246"/>
      <c r="GNQ43" s="265"/>
      <c r="GNR43" s="265"/>
      <c r="GNS43" s="265"/>
      <c r="GNT43" s="246"/>
      <c r="GNU43" s="265"/>
      <c r="GNV43" s="265"/>
      <c r="GNW43" s="265"/>
      <c r="GNX43" s="246"/>
      <c r="GNY43" s="265"/>
      <c r="GNZ43" s="265"/>
      <c r="GOA43" s="265"/>
      <c r="GOB43" s="246"/>
      <c r="GOC43" s="265"/>
      <c r="GOD43" s="265"/>
      <c r="GOE43" s="265"/>
      <c r="GOF43" s="246"/>
      <c r="GOG43" s="265"/>
      <c r="GOH43" s="265"/>
      <c r="GOI43" s="265"/>
      <c r="GOJ43" s="246"/>
      <c r="GOK43" s="265"/>
      <c r="GOL43" s="265"/>
      <c r="GOM43" s="265"/>
      <c r="GON43" s="246"/>
      <c r="GOO43" s="265"/>
      <c r="GOP43" s="265"/>
      <c r="GOQ43" s="265"/>
      <c r="GOR43" s="246"/>
      <c r="GOS43" s="265"/>
      <c r="GOT43" s="265"/>
      <c r="GOU43" s="265"/>
      <c r="GOV43" s="246"/>
      <c r="GOW43" s="265"/>
      <c r="GOX43" s="265"/>
      <c r="GOY43" s="265"/>
      <c r="GOZ43" s="246"/>
      <c r="GPA43" s="265"/>
      <c r="GPB43" s="265"/>
      <c r="GPC43" s="265"/>
      <c r="GPD43" s="246"/>
      <c r="GPE43" s="265"/>
      <c r="GPF43" s="265"/>
      <c r="GPG43" s="265"/>
      <c r="GPH43" s="246"/>
      <c r="GPI43" s="265"/>
      <c r="GPJ43" s="265"/>
      <c r="GPK43" s="265"/>
      <c r="GPL43" s="246"/>
      <c r="GPM43" s="265"/>
      <c r="GPN43" s="265"/>
      <c r="GPO43" s="265"/>
      <c r="GPP43" s="246"/>
      <c r="GPQ43" s="265"/>
      <c r="GPR43" s="265"/>
      <c r="GPS43" s="265"/>
      <c r="GPT43" s="246"/>
      <c r="GPU43" s="265"/>
      <c r="GPV43" s="265"/>
      <c r="GPW43" s="265"/>
      <c r="GPX43" s="246"/>
      <c r="GPY43" s="265"/>
      <c r="GPZ43" s="265"/>
      <c r="GQA43" s="265"/>
      <c r="GQB43" s="246"/>
      <c r="GQC43" s="265"/>
      <c r="GQD43" s="265"/>
      <c r="GQE43" s="265"/>
      <c r="GQF43" s="246"/>
      <c r="GQG43" s="265"/>
      <c r="GQH43" s="265"/>
      <c r="GQI43" s="265"/>
      <c r="GQJ43" s="246"/>
      <c r="GQK43" s="265"/>
      <c r="GQL43" s="265"/>
      <c r="GQM43" s="265"/>
      <c r="GQN43" s="246"/>
      <c r="GQO43" s="265"/>
      <c r="GQP43" s="265"/>
      <c r="GQQ43" s="265"/>
      <c r="GQR43" s="246"/>
      <c r="GQS43" s="265"/>
      <c r="GQT43" s="265"/>
      <c r="GQU43" s="265"/>
      <c r="GQV43" s="246"/>
      <c r="GQW43" s="265"/>
      <c r="GQX43" s="265"/>
      <c r="GQY43" s="265"/>
      <c r="GQZ43" s="246"/>
      <c r="GRA43" s="265"/>
      <c r="GRB43" s="265"/>
      <c r="GRC43" s="265"/>
      <c r="GRD43" s="246"/>
      <c r="GRE43" s="265"/>
      <c r="GRF43" s="265"/>
      <c r="GRG43" s="265"/>
      <c r="GRH43" s="246"/>
      <c r="GRI43" s="265"/>
      <c r="GRJ43" s="265"/>
      <c r="GRK43" s="265"/>
      <c r="GRL43" s="246"/>
      <c r="GRM43" s="265"/>
      <c r="GRN43" s="265"/>
      <c r="GRO43" s="265"/>
      <c r="GRP43" s="246"/>
      <c r="GRQ43" s="265"/>
      <c r="GRR43" s="265"/>
      <c r="GRS43" s="265"/>
      <c r="GRT43" s="246"/>
      <c r="GRU43" s="265"/>
      <c r="GRV43" s="265"/>
      <c r="GRW43" s="265"/>
      <c r="GRX43" s="246"/>
      <c r="GRY43" s="265"/>
      <c r="GRZ43" s="265"/>
      <c r="GSA43" s="265"/>
      <c r="GSB43" s="246"/>
      <c r="GSC43" s="265"/>
      <c r="GSD43" s="265"/>
      <c r="GSE43" s="265"/>
      <c r="GSF43" s="246"/>
      <c r="GSG43" s="265"/>
      <c r="GSH43" s="265"/>
      <c r="GSI43" s="265"/>
      <c r="GSJ43" s="246"/>
      <c r="GSK43" s="265"/>
      <c r="GSL43" s="265"/>
      <c r="GSM43" s="265"/>
      <c r="GSN43" s="246"/>
      <c r="GSO43" s="265"/>
      <c r="GSP43" s="265"/>
      <c r="GSQ43" s="265"/>
      <c r="GSR43" s="246"/>
      <c r="GSS43" s="265"/>
      <c r="GST43" s="265"/>
      <c r="GSU43" s="265"/>
      <c r="GSV43" s="246"/>
      <c r="GSW43" s="265"/>
      <c r="GSX43" s="265"/>
      <c r="GSY43" s="265"/>
      <c r="GSZ43" s="246"/>
      <c r="GTA43" s="265"/>
      <c r="GTB43" s="265"/>
      <c r="GTC43" s="265"/>
      <c r="GTD43" s="246"/>
      <c r="GTE43" s="265"/>
      <c r="GTF43" s="265"/>
      <c r="GTG43" s="265"/>
      <c r="GTH43" s="246"/>
      <c r="GTI43" s="265"/>
      <c r="GTJ43" s="265"/>
      <c r="GTK43" s="265"/>
      <c r="GTL43" s="246"/>
      <c r="GTM43" s="265"/>
      <c r="GTN43" s="265"/>
      <c r="GTO43" s="265"/>
      <c r="GTP43" s="246"/>
      <c r="GTQ43" s="265"/>
      <c r="GTR43" s="265"/>
      <c r="GTS43" s="265"/>
      <c r="GTT43" s="246"/>
      <c r="GTU43" s="265"/>
      <c r="GTV43" s="265"/>
      <c r="GTW43" s="265"/>
      <c r="GTX43" s="246"/>
      <c r="GTY43" s="265"/>
      <c r="GTZ43" s="265"/>
      <c r="GUA43" s="265"/>
      <c r="GUB43" s="246"/>
      <c r="GUC43" s="265"/>
      <c r="GUD43" s="265"/>
      <c r="GUE43" s="265"/>
      <c r="GUF43" s="246"/>
      <c r="GUG43" s="265"/>
      <c r="GUH43" s="265"/>
      <c r="GUI43" s="265"/>
      <c r="GUJ43" s="246"/>
      <c r="GUK43" s="265"/>
      <c r="GUL43" s="265"/>
      <c r="GUM43" s="265"/>
      <c r="GUN43" s="246"/>
      <c r="GUO43" s="265"/>
      <c r="GUP43" s="265"/>
      <c r="GUQ43" s="265"/>
      <c r="GUR43" s="246"/>
      <c r="GUS43" s="265"/>
      <c r="GUT43" s="265"/>
      <c r="GUU43" s="265"/>
      <c r="GUV43" s="246"/>
      <c r="GUW43" s="265"/>
      <c r="GUX43" s="265"/>
      <c r="GUY43" s="265"/>
      <c r="GUZ43" s="246"/>
      <c r="GVA43" s="265"/>
      <c r="GVB43" s="265"/>
      <c r="GVC43" s="265"/>
      <c r="GVD43" s="246"/>
      <c r="GVE43" s="265"/>
      <c r="GVF43" s="265"/>
      <c r="GVG43" s="265"/>
      <c r="GVH43" s="246"/>
      <c r="GVI43" s="265"/>
      <c r="GVJ43" s="265"/>
      <c r="GVK43" s="265"/>
      <c r="GVL43" s="246"/>
      <c r="GVM43" s="265"/>
      <c r="GVN43" s="265"/>
      <c r="GVO43" s="265"/>
      <c r="GVP43" s="246"/>
      <c r="GVQ43" s="265"/>
      <c r="GVR43" s="265"/>
      <c r="GVS43" s="265"/>
      <c r="GVT43" s="246"/>
      <c r="GVU43" s="265"/>
      <c r="GVV43" s="265"/>
      <c r="GVW43" s="265"/>
      <c r="GVX43" s="246"/>
      <c r="GVY43" s="265"/>
      <c r="GVZ43" s="265"/>
      <c r="GWA43" s="265"/>
      <c r="GWB43" s="246"/>
      <c r="GWC43" s="265"/>
      <c r="GWD43" s="265"/>
      <c r="GWE43" s="265"/>
      <c r="GWF43" s="246"/>
      <c r="GWG43" s="265"/>
      <c r="GWH43" s="265"/>
      <c r="GWI43" s="265"/>
      <c r="GWJ43" s="246"/>
      <c r="GWK43" s="265"/>
      <c r="GWL43" s="265"/>
      <c r="GWM43" s="265"/>
      <c r="GWN43" s="246"/>
      <c r="GWO43" s="265"/>
      <c r="GWP43" s="265"/>
      <c r="GWQ43" s="265"/>
      <c r="GWR43" s="246"/>
      <c r="GWS43" s="265"/>
      <c r="GWT43" s="265"/>
      <c r="GWU43" s="265"/>
      <c r="GWV43" s="246"/>
      <c r="GWW43" s="265"/>
      <c r="GWX43" s="265"/>
      <c r="GWY43" s="265"/>
      <c r="GWZ43" s="246"/>
      <c r="GXA43" s="265"/>
      <c r="GXB43" s="265"/>
      <c r="GXC43" s="265"/>
      <c r="GXD43" s="246"/>
      <c r="GXE43" s="265"/>
      <c r="GXF43" s="265"/>
      <c r="GXG43" s="265"/>
      <c r="GXH43" s="246"/>
      <c r="GXI43" s="265"/>
      <c r="GXJ43" s="265"/>
      <c r="GXK43" s="265"/>
      <c r="GXL43" s="246"/>
      <c r="GXM43" s="265"/>
      <c r="GXN43" s="265"/>
      <c r="GXO43" s="265"/>
      <c r="GXP43" s="246"/>
      <c r="GXQ43" s="265"/>
      <c r="GXR43" s="265"/>
      <c r="GXS43" s="265"/>
      <c r="GXT43" s="246"/>
      <c r="GXU43" s="265"/>
      <c r="GXV43" s="265"/>
      <c r="GXW43" s="265"/>
      <c r="GXX43" s="246"/>
      <c r="GXY43" s="265"/>
      <c r="GXZ43" s="265"/>
      <c r="GYA43" s="265"/>
      <c r="GYB43" s="246"/>
      <c r="GYC43" s="265"/>
      <c r="GYD43" s="265"/>
      <c r="GYE43" s="265"/>
      <c r="GYF43" s="246"/>
      <c r="GYG43" s="265"/>
      <c r="GYH43" s="265"/>
      <c r="GYI43" s="265"/>
      <c r="GYJ43" s="246"/>
      <c r="GYK43" s="265"/>
      <c r="GYL43" s="265"/>
      <c r="GYM43" s="265"/>
      <c r="GYN43" s="246"/>
      <c r="GYO43" s="265"/>
      <c r="GYP43" s="265"/>
      <c r="GYQ43" s="265"/>
      <c r="GYR43" s="246"/>
      <c r="GYS43" s="265"/>
      <c r="GYT43" s="265"/>
      <c r="GYU43" s="265"/>
      <c r="GYV43" s="246"/>
      <c r="GYW43" s="265"/>
      <c r="GYX43" s="265"/>
      <c r="GYY43" s="265"/>
      <c r="GYZ43" s="246"/>
      <c r="GZA43" s="265"/>
      <c r="GZB43" s="265"/>
      <c r="GZC43" s="265"/>
      <c r="GZD43" s="246"/>
      <c r="GZE43" s="265"/>
      <c r="GZF43" s="265"/>
      <c r="GZG43" s="265"/>
      <c r="GZH43" s="246"/>
      <c r="GZI43" s="265"/>
      <c r="GZJ43" s="265"/>
      <c r="GZK43" s="265"/>
      <c r="GZL43" s="246"/>
      <c r="GZM43" s="265"/>
      <c r="GZN43" s="265"/>
      <c r="GZO43" s="265"/>
      <c r="GZP43" s="246"/>
      <c r="GZQ43" s="265"/>
      <c r="GZR43" s="265"/>
      <c r="GZS43" s="265"/>
      <c r="GZT43" s="246"/>
      <c r="GZU43" s="265"/>
      <c r="GZV43" s="265"/>
      <c r="GZW43" s="265"/>
      <c r="GZX43" s="246"/>
      <c r="GZY43" s="265"/>
      <c r="GZZ43" s="265"/>
      <c r="HAA43" s="265"/>
      <c r="HAB43" s="246"/>
      <c r="HAC43" s="265"/>
      <c r="HAD43" s="265"/>
      <c r="HAE43" s="265"/>
      <c r="HAF43" s="246"/>
      <c r="HAG43" s="265"/>
      <c r="HAH43" s="265"/>
      <c r="HAI43" s="265"/>
      <c r="HAJ43" s="246"/>
      <c r="HAK43" s="265"/>
      <c r="HAL43" s="265"/>
      <c r="HAM43" s="265"/>
      <c r="HAN43" s="246"/>
      <c r="HAO43" s="265"/>
      <c r="HAP43" s="265"/>
      <c r="HAQ43" s="265"/>
      <c r="HAR43" s="246"/>
      <c r="HAS43" s="265"/>
      <c r="HAT43" s="265"/>
      <c r="HAU43" s="265"/>
      <c r="HAV43" s="246"/>
      <c r="HAW43" s="265"/>
      <c r="HAX43" s="265"/>
      <c r="HAY43" s="265"/>
      <c r="HAZ43" s="246"/>
      <c r="HBA43" s="265"/>
      <c r="HBB43" s="265"/>
      <c r="HBC43" s="265"/>
      <c r="HBD43" s="246"/>
      <c r="HBE43" s="265"/>
      <c r="HBF43" s="265"/>
      <c r="HBG43" s="265"/>
      <c r="HBH43" s="246"/>
      <c r="HBI43" s="265"/>
      <c r="HBJ43" s="265"/>
      <c r="HBK43" s="265"/>
      <c r="HBL43" s="246"/>
      <c r="HBM43" s="265"/>
      <c r="HBN43" s="265"/>
      <c r="HBO43" s="265"/>
      <c r="HBP43" s="246"/>
      <c r="HBQ43" s="265"/>
      <c r="HBR43" s="265"/>
      <c r="HBS43" s="265"/>
      <c r="HBT43" s="246"/>
      <c r="HBU43" s="265"/>
      <c r="HBV43" s="265"/>
      <c r="HBW43" s="265"/>
      <c r="HBX43" s="246"/>
      <c r="HBY43" s="265"/>
      <c r="HBZ43" s="265"/>
      <c r="HCA43" s="265"/>
      <c r="HCB43" s="246"/>
      <c r="HCC43" s="265"/>
      <c r="HCD43" s="265"/>
      <c r="HCE43" s="265"/>
      <c r="HCF43" s="246"/>
      <c r="HCG43" s="265"/>
      <c r="HCH43" s="265"/>
      <c r="HCI43" s="265"/>
      <c r="HCJ43" s="246"/>
      <c r="HCK43" s="265"/>
      <c r="HCL43" s="265"/>
      <c r="HCM43" s="265"/>
      <c r="HCN43" s="246"/>
      <c r="HCO43" s="265"/>
      <c r="HCP43" s="265"/>
      <c r="HCQ43" s="265"/>
      <c r="HCR43" s="246"/>
      <c r="HCS43" s="265"/>
      <c r="HCT43" s="265"/>
      <c r="HCU43" s="265"/>
      <c r="HCV43" s="246"/>
      <c r="HCW43" s="265"/>
      <c r="HCX43" s="265"/>
      <c r="HCY43" s="265"/>
      <c r="HCZ43" s="246"/>
      <c r="HDA43" s="265"/>
      <c r="HDB43" s="265"/>
      <c r="HDC43" s="265"/>
      <c r="HDD43" s="246"/>
      <c r="HDE43" s="265"/>
      <c r="HDF43" s="265"/>
      <c r="HDG43" s="265"/>
      <c r="HDH43" s="246"/>
      <c r="HDI43" s="265"/>
      <c r="HDJ43" s="265"/>
      <c r="HDK43" s="265"/>
      <c r="HDL43" s="246"/>
      <c r="HDM43" s="265"/>
      <c r="HDN43" s="265"/>
      <c r="HDO43" s="265"/>
      <c r="HDP43" s="246"/>
      <c r="HDQ43" s="265"/>
      <c r="HDR43" s="265"/>
      <c r="HDS43" s="265"/>
      <c r="HDT43" s="246"/>
      <c r="HDU43" s="265"/>
      <c r="HDV43" s="265"/>
      <c r="HDW43" s="265"/>
      <c r="HDX43" s="246"/>
      <c r="HDY43" s="265"/>
      <c r="HDZ43" s="265"/>
      <c r="HEA43" s="265"/>
      <c r="HEB43" s="246"/>
      <c r="HEC43" s="265"/>
      <c r="HED43" s="265"/>
      <c r="HEE43" s="265"/>
      <c r="HEF43" s="246"/>
      <c r="HEG43" s="265"/>
      <c r="HEH43" s="265"/>
      <c r="HEI43" s="265"/>
      <c r="HEJ43" s="246"/>
      <c r="HEK43" s="265"/>
      <c r="HEL43" s="265"/>
      <c r="HEM43" s="265"/>
      <c r="HEN43" s="246"/>
      <c r="HEO43" s="265"/>
      <c r="HEP43" s="265"/>
      <c r="HEQ43" s="265"/>
      <c r="HER43" s="246"/>
      <c r="HES43" s="265"/>
      <c r="HET43" s="265"/>
      <c r="HEU43" s="265"/>
      <c r="HEV43" s="246"/>
      <c r="HEW43" s="265"/>
      <c r="HEX43" s="265"/>
      <c r="HEY43" s="265"/>
      <c r="HEZ43" s="246"/>
      <c r="HFA43" s="265"/>
      <c r="HFB43" s="265"/>
      <c r="HFC43" s="265"/>
      <c r="HFD43" s="246"/>
      <c r="HFE43" s="265"/>
      <c r="HFF43" s="265"/>
      <c r="HFG43" s="265"/>
      <c r="HFH43" s="246"/>
      <c r="HFI43" s="265"/>
      <c r="HFJ43" s="265"/>
      <c r="HFK43" s="265"/>
      <c r="HFL43" s="246"/>
      <c r="HFM43" s="265"/>
      <c r="HFN43" s="265"/>
      <c r="HFO43" s="265"/>
      <c r="HFP43" s="246"/>
      <c r="HFQ43" s="265"/>
      <c r="HFR43" s="265"/>
      <c r="HFS43" s="265"/>
      <c r="HFT43" s="246"/>
      <c r="HFU43" s="265"/>
      <c r="HFV43" s="265"/>
      <c r="HFW43" s="265"/>
      <c r="HFX43" s="246"/>
      <c r="HFY43" s="265"/>
      <c r="HFZ43" s="265"/>
      <c r="HGA43" s="265"/>
      <c r="HGB43" s="246"/>
      <c r="HGC43" s="265"/>
      <c r="HGD43" s="265"/>
      <c r="HGE43" s="265"/>
      <c r="HGF43" s="246"/>
      <c r="HGG43" s="265"/>
      <c r="HGH43" s="265"/>
      <c r="HGI43" s="265"/>
      <c r="HGJ43" s="246"/>
      <c r="HGK43" s="265"/>
      <c r="HGL43" s="265"/>
      <c r="HGM43" s="265"/>
      <c r="HGN43" s="246"/>
      <c r="HGO43" s="265"/>
      <c r="HGP43" s="265"/>
      <c r="HGQ43" s="265"/>
      <c r="HGR43" s="246"/>
      <c r="HGS43" s="265"/>
      <c r="HGT43" s="265"/>
      <c r="HGU43" s="265"/>
      <c r="HGV43" s="246"/>
      <c r="HGW43" s="265"/>
      <c r="HGX43" s="265"/>
      <c r="HGY43" s="265"/>
      <c r="HGZ43" s="246"/>
      <c r="HHA43" s="265"/>
      <c r="HHB43" s="265"/>
      <c r="HHC43" s="265"/>
      <c r="HHD43" s="246"/>
      <c r="HHE43" s="265"/>
      <c r="HHF43" s="265"/>
      <c r="HHG43" s="265"/>
      <c r="HHH43" s="246"/>
      <c r="HHI43" s="265"/>
      <c r="HHJ43" s="265"/>
      <c r="HHK43" s="265"/>
      <c r="HHL43" s="246"/>
      <c r="HHM43" s="265"/>
      <c r="HHN43" s="265"/>
      <c r="HHO43" s="265"/>
      <c r="HHP43" s="246"/>
      <c r="HHQ43" s="265"/>
      <c r="HHR43" s="265"/>
      <c r="HHS43" s="265"/>
      <c r="HHT43" s="246"/>
      <c r="HHU43" s="265"/>
      <c r="HHV43" s="265"/>
      <c r="HHW43" s="265"/>
      <c r="HHX43" s="246"/>
      <c r="HHY43" s="265"/>
      <c r="HHZ43" s="265"/>
      <c r="HIA43" s="265"/>
      <c r="HIB43" s="246"/>
      <c r="HIC43" s="265"/>
      <c r="HID43" s="265"/>
      <c r="HIE43" s="265"/>
      <c r="HIF43" s="246"/>
      <c r="HIG43" s="265"/>
      <c r="HIH43" s="265"/>
      <c r="HII43" s="265"/>
      <c r="HIJ43" s="246"/>
      <c r="HIK43" s="265"/>
      <c r="HIL43" s="265"/>
      <c r="HIM43" s="265"/>
      <c r="HIN43" s="246"/>
      <c r="HIO43" s="265"/>
      <c r="HIP43" s="265"/>
      <c r="HIQ43" s="265"/>
      <c r="HIR43" s="246"/>
      <c r="HIS43" s="265"/>
      <c r="HIT43" s="265"/>
      <c r="HIU43" s="265"/>
      <c r="HIV43" s="246"/>
      <c r="HIW43" s="265"/>
      <c r="HIX43" s="265"/>
      <c r="HIY43" s="265"/>
      <c r="HIZ43" s="246"/>
      <c r="HJA43" s="265"/>
      <c r="HJB43" s="265"/>
      <c r="HJC43" s="265"/>
      <c r="HJD43" s="246"/>
      <c r="HJE43" s="265"/>
      <c r="HJF43" s="265"/>
      <c r="HJG43" s="265"/>
      <c r="HJH43" s="246"/>
      <c r="HJI43" s="265"/>
      <c r="HJJ43" s="265"/>
      <c r="HJK43" s="265"/>
      <c r="HJL43" s="246"/>
      <c r="HJM43" s="265"/>
      <c r="HJN43" s="265"/>
      <c r="HJO43" s="265"/>
      <c r="HJP43" s="246"/>
      <c r="HJQ43" s="265"/>
      <c r="HJR43" s="265"/>
      <c r="HJS43" s="265"/>
      <c r="HJT43" s="246"/>
      <c r="HJU43" s="265"/>
      <c r="HJV43" s="265"/>
      <c r="HJW43" s="265"/>
      <c r="HJX43" s="246"/>
      <c r="HJY43" s="265"/>
      <c r="HJZ43" s="265"/>
      <c r="HKA43" s="265"/>
      <c r="HKB43" s="246"/>
      <c r="HKC43" s="265"/>
      <c r="HKD43" s="265"/>
      <c r="HKE43" s="265"/>
      <c r="HKF43" s="246"/>
      <c r="HKG43" s="265"/>
      <c r="HKH43" s="265"/>
      <c r="HKI43" s="265"/>
      <c r="HKJ43" s="246"/>
      <c r="HKK43" s="265"/>
      <c r="HKL43" s="265"/>
      <c r="HKM43" s="265"/>
      <c r="HKN43" s="246"/>
      <c r="HKO43" s="265"/>
      <c r="HKP43" s="265"/>
      <c r="HKQ43" s="265"/>
      <c r="HKR43" s="246"/>
      <c r="HKS43" s="265"/>
      <c r="HKT43" s="265"/>
      <c r="HKU43" s="265"/>
      <c r="HKV43" s="246"/>
      <c r="HKW43" s="265"/>
      <c r="HKX43" s="265"/>
      <c r="HKY43" s="265"/>
      <c r="HKZ43" s="246"/>
      <c r="HLA43" s="265"/>
      <c r="HLB43" s="265"/>
      <c r="HLC43" s="265"/>
      <c r="HLD43" s="246"/>
      <c r="HLE43" s="265"/>
      <c r="HLF43" s="265"/>
      <c r="HLG43" s="265"/>
      <c r="HLH43" s="246"/>
      <c r="HLI43" s="265"/>
      <c r="HLJ43" s="265"/>
      <c r="HLK43" s="265"/>
      <c r="HLL43" s="246"/>
      <c r="HLM43" s="265"/>
      <c r="HLN43" s="265"/>
      <c r="HLO43" s="265"/>
      <c r="HLP43" s="246"/>
      <c r="HLQ43" s="265"/>
      <c r="HLR43" s="265"/>
      <c r="HLS43" s="265"/>
      <c r="HLT43" s="246"/>
      <c r="HLU43" s="265"/>
      <c r="HLV43" s="265"/>
      <c r="HLW43" s="265"/>
      <c r="HLX43" s="246"/>
      <c r="HLY43" s="265"/>
      <c r="HLZ43" s="265"/>
      <c r="HMA43" s="265"/>
      <c r="HMB43" s="246"/>
      <c r="HMC43" s="265"/>
      <c r="HMD43" s="265"/>
      <c r="HME43" s="265"/>
      <c r="HMF43" s="246"/>
      <c r="HMG43" s="265"/>
      <c r="HMH43" s="265"/>
      <c r="HMI43" s="265"/>
      <c r="HMJ43" s="246"/>
      <c r="HMK43" s="265"/>
      <c r="HML43" s="265"/>
      <c r="HMM43" s="265"/>
      <c r="HMN43" s="246"/>
      <c r="HMO43" s="265"/>
      <c r="HMP43" s="265"/>
      <c r="HMQ43" s="265"/>
      <c r="HMR43" s="246"/>
      <c r="HMS43" s="265"/>
      <c r="HMT43" s="265"/>
      <c r="HMU43" s="265"/>
      <c r="HMV43" s="246"/>
      <c r="HMW43" s="265"/>
      <c r="HMX43" s="265"/>
      <c r="HMY43" s="265"/>
      <c r="HMZ43" s="246"/>
      <c r="HNA43" s="265"/>
      <c r="HNB43" s="265"/>
      <c r="HNC43" s="265"/>
      <c r="HND43" s="246"/>
      <c r="HNE43" s="265"/>
      <c r="HNF43" s="265"/>
      <c r="HNG43" s="265"/>
      <c r="HNH43" s="246"/>
      <c r="HNI43" s="265"/>
      <c r="HNJ43" s="265"/>
      <c r="HNK43" s="265"/>
      <c r="HNL43" s="246"/>
      <c r="HNM43" s="265"/>
      <c r="HNN43" s="265"/>
      <c r="HNO43" s="265"/>
      <c r="HNP43" s="246"/>
      <c r="HNQ43" s="265"/>
      <c r="HNR43" s="265"/>
      <c r="HNS43" s="265"/>
      <c r="HNT43" s="246"/>
      <c r="HNU43" s="265"/>
      <c r="HNV43" s="265"/>
      <c r="HNW43" s="265"/>
      <c r="HNX43" s="246"/>
      <c r="HNY43" s="265"/>
      <c r="HNZ43" s="265"/>
      <c r="HOA43" s="265"/>
      <c r="HOB43" s="246"/>
      <c r="HOC43" s="265"/>
      <c r="HOD43" s="265"/>
      <c r="HOE43" s="265"/>
      <c r="HOF43" s="246"/>
      <c r="HOG43" s="265"/>
      <c r="HOH43" s="265"/>
      <c r="HOI43" s="265"/>
      <c r="HOJ43" s="246"/>
      <c r="HOK43" s="265"/>
      <c r="HOL43" s="265"/>
      <c r="HOM43" s="265"/>
      <c r="HON43" s="246"/>
      <c r="HOO43" s="265"/>
      <c r="HOP43" s="265"/>
      <c r="HOQ43" s="265"/>
      <c r="HOR43" s="246"/>
      <c r="HOS43" s="265"/>
      <c r="HOT43" s="265"/>
      <c r="HOU43" s="265"/>
      <c r="HOV43" s="246"/>
      <c r="HOW43" s="265"/>
      <c r="HOX43" s="265"/>
      <c r="HOY43" s="265"/>
      <c r="HOZ43" s="246"/>
      <c r="HPA43" s="265"/>
      <c r="HPB43" s="265"/>
      <c r="HPC43" s="265"/>
      <c r="HPD43" s="246"/>
      <c r="HPE43" s="265"/>
      <c r="HPF43" s="265"/>
      <c r="HPG43" s="265"/>
      <c r="HPH43" s="246"/>
      <c r="HPI43" s="265"/>
      <c r="HPJ43" s="265"/>
      <c r="HPK43" s="265"/>
      <c r="HPL43" s="246"/>
      <c r="HPM43" s="265"/>
      <c r="HPN43" s="265"/>
      <c r="HPO43" s="265"/>
      <c r="HPP43" s="246"/>
      <c r="HPQ43" s="265"/>
      <c r="HPR43" s="265"/>
      <c r="HPS43" s="265"/>
      <c r="HPT43" s="246"/>
      <c r="HPU43" s="265"/>
      <c r="HPV43" s="265"/>
      <c r="HPW43" s="265"/>
      <c r="HPX43" s="246"/>
      <c r="HPY43" s="265"/>
      <c r="HPZ43" s="265"/>
      <c r="HQA43" s="265"/>
      <c r="HQB43" s="246"/>
      <c r="HQC43" s="265"/>
      <c r="HQD43" s="265"/>
      <c r="HQE43" s="265"/>
      <c r="HQF43" s="246"/>
      <c r="HQG43" s="265"/>
      <c r="HQH43" s="265"/>
      <c r="HQI43" s="265"/>
      <c r="HQJ43" s="246"/>
      <c r="HQK43" s="265"/>
      <c r="HQL43" s="265"/>
      <c r="HQM43" s="265"/>
      <c r="HQN43" s="246"/>
      <c r="HQO43" s="265"/>
      <c r="HQP43" s="265"/>
      <c r="HQQ43" s="265"/>
      <c r="HQR43" s="246"/>
      <c r="HQS43" s="265"/>
      <c r="HQT43" s="265"/>
      <c r="HQU43" s="265"/>
      <c r="HQV43" s="246"/>
      <c r="HQW43" s="265"/>
      <c r="HQX43" s="265"/>
      <c r="HQY43" s="265"/>
      <c r="HQZ43" s="246"/>
      <c r="HRA43" s="265"/>
      <c r="HRB43" s="265"/>
      <c r="HRC43" s="265"/>
      <c r="HRD43" s="246"/>
      <c r="HRE43" s="265"/>
      <c r="HRF43" s="265"/>
      <c r="HRG43" s="265"/>
      <c r="HRH43" s="246"/>
      <c r="HRI43" s="265"/>
      <c r="HRJ43" s="265"/>
      <c r="HRK43" s="265"/>
      <c r="HRL43" s="246"/>
      <c r="HRM43" s="265"/>
      <c r="HRN43" s="265"/>
      <c r="HRO43" s="265"/>
      <c r="HRP43" s="246"/>
      <c r="HRQ43" s="265"/>
      <c r="HRR43" s="265"/>
      <c r="HRS43" s="265"/>
      <c r="HRT43" s="246"/>
      <c r="HRU43" s="265"/>
      <c r="HRV43" s="265"/>
      <c r="HRW43" s="265"/>
      <c r="HRX43" s="246"/>
      <c r="HRY43" s="265"/>
      <c r="HRZ43" s="265"/>
      <c r="HSA43" s="265"/>
      <c r="HSB43" s="246"/>
      <c r="HSC43" s="265"/>
      <c r="HSD43" s="265"/>
      <c r="HSE43" s="265"/>
      <c r="HSF43" s="246"/>
      <c r="HSG43" s="265"/>
      <c r="HSH43" s="265"/>
      <c r="HSI43" s="265"/>
      <c r="HSJ43" s="246"/>
      <c r="HSK43" s="265"/>
      <c r="HSL43" s="265"/>
      <c r="HSM43" s="265"/>
      <c r="HSN43" s="246"/>
      <c r="HSO43" s="265"/>
      <c r="HSP43" s="265"/>
      <c r="HSQ43" s="265"/>
      <c r="HSR43" s="246"/>
      <c r="HSS43" s="265"/>
      <c r="HST43" s="265"/>
      <c r="HSU43" s="265"/>
      <c r="HSV43" s="246"/>
      <c r="HSW43" s="265"/>
      <c r="HSX43" s="265"/>
      <c r="HSY43" s="265"/>
      <c r="HSZ43" s="246"/>
      <c r="HTA43" s="265"/>
      <c r="HTB43" s="265"/>
      <c r="HTC43" s="265"/>
      <c r="HTD43" s="246"/>
      <c r="HTE43" s="265"/>
      <c r="HTF43" s="265"/>
      <c r="HTG43" s="265"/>
      <c r="HTH43" s="246"/>
      <c r="HTI43" s="265"/>
      <c r="HTJ43" s="265"/>
      <c r="HTK43" s="265"/>
      <c r="HTL43" s="246"/>
      <c r="HTM43" s="265"/>
      <c r="HTN43" s="265"/>
      <c r="HTO43" s="265"/>
      <c r="HTP43" s="246"/>
      <c r="HTQ43" s="265"/>
      <c r="HTR43" s="265"/>
      <c r="HTS43" s="265"/>
      <c r="HTT43" s="246"/>
      <c r="HTU43" s="265"/>
      <c r="HTV43" s="265"/>
      <c r="HTW43" s="265"/>
      <c r="HTX43" s="246"/>
      <c r="HTY43" s="265"/>
      <c r="HTZ43" s="265"/>
      <c r="HUA43" s="265"/>
      <c r="HUB43" s="246"/>
      <c r="HUC43" s="265"/>
      <c r="HUD43" s="265"/>
      <c r="HUE43" s="265"/>
      <c r="HUF43" s="246"/>
      <c r="HUG43" s="265"/>
      <c r="HUH43" s="265"/>
      <c r="HUI43" s="265"/>
      <c r="HUJ43" s="246"/>
      <c r="HUK43" s="265"/>
      <c r="HUL43" s="265"/>
      <c r="HUM43" s="265"/>
      <c r="HUN43" s="246"/>
      <c r="HUO43" s="265"/>
      <c r="HUP43" s="265"/>
      <c r="HUQ43" s="265"/>
      <c r="HUR43" s="246"/>
      <c r="HUS43" s="265"/>
      <c r="HUT43" s="265"/>
      <c r="HUU43" s="265"/>
      <c r="HUV43" s="246"/>
      <c r="HUW43" s="265"/>
      <c r="HUX43" s="265"/>
      <c r="HUY43" s="265"/>
      <c r="HUZ43" s="246"/>
      <c r="HVA43" s="265"/>
      <c r="HVB43" s="265"/>
      <c r="HVC43" s="265"/>
      <c r="HVD43" s="246"/>
      <c r="HVE43" s="265"/>
      <c r="HVF43" s="265"/>
      <c r="HVG43" s="265"/>
      <c r="HVH43" s="246"/>
      <c r="HVI43" s="265"/>
      <c r="HVJ43" s="265"/>
      <c r="HVK43" s="265"/>
      <c r="HVL43" s="246"/>
      <c r="HVM43" s="265"/>
      <c r="HVN43" s="265"/>
      <c r="HVO43" s="265"/>
      <c r="HVP43" s="246"/>
      <c r="HVQ43" s="265"/>
      <c r="HVR43" s="265"/>
      <c r="HVS43" s="265"/>
      <c r="HVT43" s="246"/>
      <c r="HVU43" s="265"/>
      <c r="HVV43" s="265"/>
      <c r="HVW43" s="265"/>
      <c r="HVX43" s="246"/>
      <c r="HVY43" s="265"/>
      <c r="HVZ43" s="265"/>
      <c r="HWA43" s="265"/>
      <c r="HWB43" s="246"/>
      <c r="HWC43" s="265"/>
      <c r="HWD43" s="265"/>
      <c r="HWE43" s="265"/>
      <c r="HWF43" s="246"/>
      <c r="HWG43" s="265"/>
      <c r="HWH43" s="265"/>
      <c r="HWI43" s="265"/>
      <c r="HWJ43" s="246"/>
      <c r="HWK43" s="265"/>
      <c r="HWL43" s="265"/>
      <c r="HWM43" s="265"/>
      <c r="HWN43" s="246"/>
      <c r="HWO43" s="265"/>
      <c r="HWP43" s="265"/>
      <c r="HWQ43" s="265"/>
      <c r="HWR43" s="246"/>
      <c r="HWS43" s="265"/>
      <c r="HWT43" s="265"/>
      <c r="HWU43" s="265"/>
      <c r="HWV43" s="246"/>
      <c r="HWW43" s="265"/>
      <c r="HWX43" s="265"/>
      <c r="HWY43" s="265"/>
      <c r="HWZ43" s="246"/>
      <c r="HXA43" s="265"/>
      <c r="HXB43" s="265"/>
      <c r="HXC43" s="265"/>
      <c r="HXD43" s="246"/>
      <c r="HXE43" s="265"/>
      <c r="HXF43" s="265"/>
      <c r="HXG43" s="265"/>
      <c r="HXH43" s="246"/>
      <c r="HXI43" s="265"/>
      <c r="HXJ43" s="265"/>
      <c r="HXK43" s="265"/>
      <c r="HXL43" s="246"/>
      <c r="HXM43" s="265"/>
      <c r="HXN43" s="265"/>
      <c r="HXO43" s="265"/>
      <c r="HXP43" s="246"/>
      <c r="HXQ43" s="265"/>
      <c r="HXR43" s="265"/>
      <c r="HXS43" s="265"/>
      <c r="HXT43" s="246"/>
      <c r="HXU43" s="265"/>
      <c r="HXV43" s="265"/>
      <c r="HXW43" s="265"/>
      <c r="HXX43" s="246"/>
      <c r="HXY43" s="265"/>
      <c r="HXZ43" s="265"/>
      <c r="HYA43" s="265"/>
      <c r="HYB43" s="246"/>
      <c r="HYC43" s="265"/>
      <c r="HYD43" s="265"/>
      <c r="HYE43" s="265"/>
      <c r="HYF43" s="246"/>
      <c r="HYG43" s="265"/>
      <c r="HYH43" s="265"/>
      <c r="HYI43" s="265"/>
      <c r="HYJ43" s="246"/>
      <c r="HYK43" s="265"/>
      <c r="HYL43" s="265"/>
      <c r="HYM43" s="265"/>
      <c r="HYN43" s="246"/>
      <c r="HYO43" s="265"/>
      <c r="HYP43" s="265"/>
      <c r="HYQ43" s="265"/>
      <c r="HYR43" s="246"/>
      <c r="HYS43" s="265"/>
      <c r="HYT43" s="265"/>
      <c r="HYU43" s="265"/>
      <c r="HYV43" s="246"/>
      <c r="HYW43" s="265"/>
      <c r="HYX43" s="265"/>
      <c r="HYY43" s="265"/>
      <c r="HYZ43" s="246"/>
      <c r="HZA43" s="265"/>
      <c r="HZB43" s="265"/>
      <c r="HZC43" s="265"/>
      <c r="HZD43" s="246"/>
      <c r="HZE43" s="265"/>
      <c r="HZF43" s="265"/>
      <c r="HZG43" s="265"/>
      <c r="HZH43" s="246"/>
      <c r="HZI43" s="265"/>
      <c r="HZJ43" s="265"/>
      <c r="HZK43" s="265"/>
      <c r="HZL43" s="246"/>
      <c r="HZM43" s="265"/>
      <c r="HZN43" s="265"/>
      <c r="HZO43" s="265"/>
      <c r="HZP43" s="246"/>
      <c r="HZQ43" s="265"/>
      <c r="HZR43" s="265"/>
      <c r="HZS43" s="265"/>
      <c r="HZT43" s="246"/>
      <c r="HZU43" s="265"/>
      <c r="HZV43" s="265"/>
      <c r="HZW43" s="265"/>
      <c r="HZX43" s="246"/>
      <c r="HZY43" s="265"/>
      <c r="HZZ43" s="265"/>
      <c r="IAA43" s="265"/>
      <c r="IAB43" s="246"/>
      <c r="IAC43" s="265"/>
      <c r="IAD43" s="265"/>
      <c r="IAE43" s="265"/>
      <c r="IAF43" s="246"/>
      <c r="IAG43" s="265"/>
      <c r="IAH43" s="265"/>
      <c r="IAI43" s="265"/>
      <c r="IAJ43" s="246"/>
      <c r="IAK43" s="265"/>
      <c r="IAL43" s="265"/>
      <c r="IAM43" s="265"/>
      <c r="IAN43" s="246"/>
      <c r="IAO43" s="265"/>
      <c r="IAP43" s="265"/>
      <c r="IAQ43" s="265"/>
      <c r="IAR43" s="246"/>
      <c r="IAS43" s="265"/>
      <c r="IAT43" s="265"/>
      <c r="IAU43" s="265"/>
      <c r="IAV43" s="246"/>
      <c r="IAW43" s="265"/>
      <c r="IAX43" s="265"/>
      <c r="IAY43" s="265"/>
      <c r="IAZ43" s="246"/>
      <c r="IBA43" s="265"/>
      <c r="IBB43" s="265"/>
      <c r="IBC43" s="265"/>
      <c r="IBD43" s="246"/>
      <c r="IBE43" s="265"/>
      <c r="IBF43" s="265"/>
      <c r="IBG43" s="265"/>
      <c r="IBH43" s="246"/>
      <c r="IBI43" s="265"/>
      <c r="IBJ43" s="265"/>
      <c r="IBK43" s="265"/>
      <c r="IBL43" s="246"/>
      <c r="IBM43" s="265"/>
      <c r="IBN43" s="265"/>
      <c r="IBO43" s="265"/>
      <c r="IBP43" s="246"/>
      <c r="IBQ43" s="265"/>
      <c r="IBR43" s="265"/>
      <c r="IBS43" s="265"/>
      <c r="IBT43" s="246"/>
      <c r="IBU43" s="265"/>
      <c r="IBV43" s="265"/>
      <c r="IBW43" s="265"/>
      <c r="IBX43" s="246"/>
      <c r="IBY43" s="265"/>
      <c r="IBZ43" s="265"/>
      <c r="ICA43" s="265"/>
      <c r="ICB43" s="246"/>
      <c r="ICC43" s="265"/>
      <c r="ICD43" s="265"/>
      <c r="ICE43" s="265"/>
      <c r="ICF43" s="246"/>
      <c r="ICG43" s="265"/>
      <c r="ICH43" s="265"/>
      <c r="ICI43" s="265"/>
      <c r="ICJ43" s="246"/>
      <c r="ICK43" s="265"/>
      <c r="ICL43" s="265"/>
      <c r="ICM43" s="265"/>
      <c r="ICN43" s="246"/>
      <c r="ICO43" s="265"/>
      <c r="ICP43" s="265"/>
      <c r="ICQ43" s="265"/>
      <c r="ICR43" s="246"/>
      <c r="ICS43" s="265"/>
      <c r="ICT43" s="265"/>
      <c r="ICU43" s="265"/>
      <c r="ICV43" s="246"/>
      <c r="ICW43" s="265"/>
      <c r="ICX43" s="265"/>
      <c r="ICY43" s="265"/>
      <c r="ICZ43" s="246"/>
      <c r="IDA43" s="265"/>
      <c r="IDB43" s="265"/>
      <c r="IDC43" s="265"/>
      <c r="IDD43" s="246"/>
      <c r="IDE43" s="265"/>
      <c r="IDF43" s="265"/>
      <c r="IDG43" s="265"/>
      <c r="IDH43" s="246"/>
      <c r="IDI43" s="265"/>
      <c r="IDJ43" s="265"/>
      <c r="IDK43" s="265"/>
      <c r="IDL43" s="246"/>
      <c r="IDM43" s="265"/>
      <c r="IDN43" s="265"/>
      <c r="IDO43" s="265"/>
      <c r="IDP43" s="246"/>
      <c r="IDQ43" s="265"/>
      <c r="IDR43" s="265"/>
      <c r="IDS43" s="265"/>
      <c r="IDT43" s="246"/>
      <c r="IDU43" s="265"/>
      <c r="IDV43" s="265"/>
      <c r="IDW43" s="265"/>
      <c r="IDX43" s="246"/>
      <c r="IDY43" s="265"/>
      <c r="IDZ43" s="265"/>
      <c r="IEA43" s="265"/>
      <c r="IEB43" s="246"/>
      <c r="IEC43" s="265"/>
      <c r="IED43" s="265"/>
      <c r="IEE43" s="265"/>
      <c r="IEF43" s="246"/>
      <c r="IEG43" s="265"/>
      <c r="IEH43" s="265"/>
      <c r="IEI43" s="265"/>
      <c r="IEJ43" s="246"/>
      <c r="IEK43" s="265"/>
      <c r="IEL43" s="265"/>
      <c r="IEM43" s="265"/>
      <c r="IEN43" s="246"/>
      <c r="IEO43" s="265"/>
      <c r="IEP43" s="265"/>
      <c r="IEQ43" s="265"/>
      <c r="IER43" s="246"/>
      <c r="IES43" s="265"/>
      <c r="IET43" s="265"/>
      <c r="IEU43" s="265"/>
      <c r="IEV43" s="246"/>
      <c r="IEW43" s="265"/>
      <c r="IEX43" s="265"/>
      <c r="IEY43" s="265"/>
      <c r="IEZ43" s="246"/>
      <c r="IFA43" s="265"/>
      <c r="IFB43" s="265"/>
      <c r="IFC43" s="265"/>
      <c r="IFD43" s="246"/>
      <c r="IFE43" s="265"/>
      <c r="IFF43" s="265"/>
      <c r="IFG43" s="265"/>
      <c r="IFH43" s="246"/>
      <c r="IFI43" s="265"/>
      <c r="IFJ43" s="265"/>
      <c r="IFK43" s="265"/>
      <c r="IFL43" s="246"/>
      <c r="IFM43" s="265"/>
      <c r="IFN43" s="265"/>
      <c r="IFO43" s="265"/>
      <c r="IFP43" s="246"/>
      <c r="IFQ43" s="265"/>
      <c r="IFR43" s="265"/>
      <c r="IFS43" s="265"/>
      <c r="IFT43" s="246"/>
      <c r="IFU43" s="265"/>
      <c r="IFV43" s="265"/>
      <c r="IFW43" s="265"/>
      <c r="IFX43" s="246"/>
      <c r="IFY43" s="265"/>
      <c r="IFZ43" s="265"/>
      <c r="IGA43" s="265"/>
      <c r="IGB43" s="246"/>
      <c r="IGC43" s="265"/>
      <c r="IGD43" s="265"/>
      <c r="IGE43" s="265"/>
      <c r="IGF43" s="246"/>
      <c r="IGG43" s="265"/>
      <c r="IGH43" s="265"/>
      <c r="IGI43" s="265"/>
      <c r="IGJ43" s="246"/>
      <c r="IGK43" s="265"/>
      <c r="IGL43" s="265"/>
      <c r="IGM43" s="265"/>
      <c r="IGN43" s="246"/>
      <c r="IGO43" s="265"/>
      <c r="IGP43" s="265"/>
      <c r="IGQ43" s="265"/>
      <c r="IGR43" s="246"/>
      <c r="IGS43" s="265"/>
      <c r="IGT43" s="265"/>
      <c r="IGU43" s="265"/>
      <c r="IGV43" s="246"/>
      <c r="IGW43" s="265"/>
      <c r="IGX43" s="265"/>
      <c r="IGY43" s="265"/>
      <c r="IGZ43" s="246"/>
      <c r="IHA43" s="265"/>
      <c r="IHB43" s="265"/>
      <c r="IHC43" s="265"/>
      <c r="IHD43" s="246"/>
      <c r="IHE43" s="265"/>
      <c r="IHF43" s="265"/>
      <c r="IHG43" s="265"/>
      <c r="IHH43" s="246"/>
      <c r="IHI43" s="265"/>
      <c r="IHJ43" s="265"/>
      <c r="IHK43" s="265"/>
      <c r="IHL43" s="246"/>
      <c r="IHM43" s="265"/>
      <c r="IHN43" s="265"/>
      <c r="IHO43" s="265"/>
      <c r="IHP43" s="246"/>
      <c r="IHQ43" s="265"/>
      <c r="IHR43" s="265"/>
      <c r="IHS43" s="265"/>
      <c r="IHT43" s="246"/>
      <c r="IHU43" s="265"/>
      <c r="IHV43" s="265"/>
      <c r="IHW43" s="265"/>
      <c r="IHX43" s="246"/>
      <c r="IHY43" s="265"/>
      <c r="IHZ43" s="265"/>
      <c r="IIA43" s="265"/>
      <c r="IIB43" s="246"/>
      <c r="IIC43" s="265"/>
      <c r="IID43" s="265"/>
      <c r="IIE43" s="265"/>
      <c r="IIF43" s="246"/>
      <c r="IIG43" s="265"/>
      <c r="IIH43" s="265"/>
      <c r="III43" s="265"/>
      <c r="IIJ43" s="246"/>
      <c r="IIK43" s="265"/>
      <c r="IIL43" s="265"/>
      <c r="IIM43" s="265"/>
      <c r="IIN43" s="246"/>
      <c r="IIO43" s="265"/>
      <c r="IIP43" s="265"/>
      <c r="IIQ43" s="265"/>
      <c r="IIR43" s="246"/>
      <c r="IIS43" s="265"/>
      <c r="IIT43" s="265"/>
      <c r="IIU43" s="265"/>
      <c r="IIV43" s="246"/>
      <c r="IIW43" s="265"/>
      <c r="IIX43" s="265"/>
      <c r="IIY43" s="265"/>
      <c r="IIZ43" s="246"/>
      <c r="IJA43" s="265"/>
      <c r="IJB43" s="265"/>
      <c r="IJC43" s="265"/>
      <c r="IJD43" s="246"/>
      <c r="IJE43" s="265"/>
      <c r="IJF43" s="265"/>
      <c r="IJG43" s="265"/>
      <c r="IJH43" s="246"/>
      <c r="IJI43" s="265"/>
      <c r="IJJ43" s="265"/>
      <c r="IJK43" s="265"/>
      <c r="IJL43" s="246"/>
      <c r="IJM43" s="265"/>
      <c r="IJN43" s="265"/>
      <c r="IJO43" s="265"/>
      <c r="IJP43" s="246"/>
      <c r="IJQ43" s="265"/>
      <c r="IJR43" s="265"/>
      <c r="IJS43" s="265"/>
      <c r="IJT43" s="246"/>
      <c r="IJU43" s="265"/>
      <c r="IJV43" s="265"/>
      <c r="IJW43" s="265"/>
      <c r="IJX43" s="246"/>
      <c r="IJY43" s="265"/>
      <c r="IJZ43" s="265"/>
      <c r="IKA43" s="265"/>
      <c r="IKB43" s="246"/>
      <c r="IKC43" s="265"/>
      <c r="IKD43" s="265"/>
      <c r="IKE43" s="265"/>
      <c r="IKF43" s="246"/>
      <c r="IKG43" s="265"/>
      <c r="IKH43" s="265"/>
      <c r="IKI43" s="265"/>
      <c r="IKJ43" s="246"/>
      <c r="IKK43" s="265"/>
      <c r="IKL43" s="265"/>
      <c r="IKM43" s="265"/>
      <c r="IKN43" s="246"/>
      <c r="IKO43" s="265"/>
      <c r="IKP43" s="265"/>
      <c r="IKQ43" s="265"/>
      <c r="IKR43" s="246"/>
      <c r="IKS43" s="265"/>
      <c r="IKT43" s="265"/>
      <c r="IKU43" s="265"/>
      <c r="IKV43" s="246"/>
      <c r="IKW43" s="265"/>
      <c r="IKX43" s="265"/>
      <c r="IKY43" s="265"/>
      <c r="IKZ43" s="246"/>
      <c r="ILA43" s="265"/>
      <c r="ILB43" s="265"/>
      <c r="ILC43" s="265"/>
      <c r="ILD43" s="246"/>
      <c r="ILE43" s="265"/>
      <c r="ILF43" s="265"/>
      <c r="ILG43" s="265"/>
      <c r="ILH43" s="246"/>
      <c r="ILI43" s="265"/>
      <c r="ILJ43" s="265"/>
      <c r="ILK43" s="265"/>
      <c r="ILL43" s="246"/>
      <c r="ILM43" s="265"/>
      <c r="ILN43" s="265"/>
      <c r="ILO43" s="265"/>
      <c r="ILP43" s="246"/>
      <c r="ILQ43" s="265"/>
      <c r="ILR43" s="265"/>
      <c r="ILS43" s="265"/>
      <c r="ILT43" s="246"/>
      <c r="ILU43" s="265"/>
      <c r="ILV43" s="265"/>
      <c r="ILW43" s="265"/>
      <c r="ILX43" s="246"/>
      <c r="ILY43" s="265"/>
      <c r="ILZ43" s="265"/>
      <c r="IMA43" s="265"/>
      <c r="IMB43" s="246"/>
      <c r="IMC43" s="265"/>
      <c r="IMD43" s="265"/>
      <c r="IME43" s="265"/>
      <c r="IMF43" s="246"/>
      <c r="IMG43" s="265"/>
      <c r="IMH43" s="265"/>
      <c r="IMI43" s="265"/>
      <c r="IMJ43" s="246"/>
      <c r="IMK43" s="265"/>
      <c r="IML43" s="265"/>
      <c r="IMM43" s="265"/>
      <c r="IMN43" s="246"/>
      <c r="IMO43" s="265"/>
      <c r="IMP43" s="265"/>
      <c r="IMQ43" s="265"/>
      <c r="IMR43" s="246"/>
      <c r="IMS43" s="265"/>
      <c r="IMT43" s="265"/>
      <c r="IMU43" s="265"/>
      <c r="IMV43" s="246"/>
      <c r="IMW43" s="265"/>
      <c r="IMX43" s="265"/>
      <c r="IMY43" s="265"/>
      <c r="IMZ43" s="246"/>
      <c r="INA43" s="265"/>
      <c r="INB43" s="265"/>
      <c r="INC43" s="265"/>
      <c r="IND43" s="246"/>
      <c r="INE43" s="265"/>
      <c r="INF43" s="265"/>
      <c r="ING43" s="265"/>
      <c r="INH43" s="246"/>
      <c r="INI43" s="265"/>
      <c r="INJ43" s="265"/>
      <c r="INK43" s="265"/>
      <c r="INL43" s="246"/>
      <c r="INM43" s="265"/>
      <c r="INN43" s="265"/>
      <c r="INO43" s="265"/>
      <c r="INP43" s="246"/>
      <c r="INQ43" s="265"/>
      <c r="INR43" s="265"/>
      <c r="INS43" s="265"/>
      <c r="INT43" s="246"/>
      <c r="INU43" s="265"/>
      <c r="INV43" s="265"/>
      <c r="INW43" s="265"/>
      <c r="INX43" s="246"/>
      <c r="INY43" s="265"/>
      <c r="INZ43" s="265"/>
      <c r="IOA43" s="265"/>
      <c r="IOB43" s="246"/>
      <c r="IOC43" s="265"/>
      <c r="IOD43" s="265"/>
      <c r="IOE43" s="265"/>
      <c r="IOF43" s="246"/>
      <c r="IOG43" s="265"/>
      <c r="IOH43" s="265"/>
      <c r="IOI43" s="265"/>
      <c r="IOJ43" s="246"/>
      <c r="IOK43" s="265"/>
      <c r="IOL43" s="265"/>
      <c r="IOM43" s="265"/>
      <c r="ION43" s="246"/>
      <c r="IOO43" s="265"/>
      <c r="IOP43" s="265"/>
      <c r="IOQ43" s="265"/>
      <c r="IOR43" s="246"/>
      <c r="IOS43" s="265"/>
      <c r="IOT43" s="265"/>
      <c r="IOU43" s="265"/>
      <c r="IOV43" s="246"/>
      <c r="IOW43" s="265"/>
      <c r="IOX43" s="265"/>
      <c r="IOY43" s="265"/>
      <c r="IOZ43" s="246"/>
      <c r="IPA43" s="265"/>
      <c r="IPB43" s="265"/>
      <c r="IPC43" s="265"/>
      <c r="IPD43" s="246"/>
      <c r="IPE43" s="265"/>
      <c r="IPF43" s="265"/>
      <c r="IPG43" s="265"/>
      <c r="IPH43" s="246"/>
      <c r="IPI43" s="265"/>
      <c r="IPJ43" s="265"/>
      <c r="IPK43" s="265"/>
      <c r="IPL43" s="246"/>
      <c r="IPM43" s="265"/>
      <c r="IPN43" s="265"/>
      <c r="IPO43" s="265"/>
      <c r="IPP43" s="246"/>
      <c r="IPQ43" s="265"/>
      <c r="IPR43" s="265"/>
      <c r="IPS43" s="265"/>
      <c r="IPT43" s="246"/>
      <c r="IPU43" s="265"/>
      <c r="IPV43" s="265"/>
      <c r="IPW43" s="265"/>
      <c r="IPX43" s="246"/>
      <c r="IPY43" s="265"/>
      <c r="IPZ43" s="265"/>
      <c r="IQA43" s="265"/>
      <c r="IQB43" s="246"/>
      <c r="IQC43" s="265"/>
      <c r="IQD43" s="265"/>
      <c r="IQE43" s="265"/>
      <c r="IQF43" s="246"/>
      <c r="IQG43" s="265"/>
      <c r="IQH43" s="265"/>
      <c r="IQI43" s="265"/>
      <c r="IQJ43" s="246"/>
      <c r="IQK43" s="265"/>
      <c r="IQL43" s="265"/>
      <c r="IQM43" s="265"/>
      <c r="IQN43" s="246"/>
      <c r="IQO43" s="265"/>
      <c r="IQP43" s="265"/>
      <c r="IQQ43" s="265"/>
      <c r="IQR43" s="246"/>
      <c r="IQS43" s="265"/>
      <c r="IQT43" s="265"/>
      <c r="IQU43" s="265"/>
      <c r="IQV43" s="246"/>
      <c r="IQW43" s="265"/>
      <c r="IQX43" s="265"/>
      <c r="IQY43" s="265"/>
      <c r="IQZ43" s="246"/>
      <c r="IRA43" s="265"/>
      <c r="IRB43" s="265"/>
      <c r="IRC43" s="265"/>
      <c r="IRD43" s="246"/>
      <c r="IRE43" s="265"/>
      <c r="IRF43" s="265"/>
      <c r="IRG43" s="265"/>
      <c r="IRH43" s="246"/>
      <c r="IRI43" s="265"/>
      <c r="IRJ43" s="265"/>
      <c r="IRK43" s="265"/>
      <c r="IRL43" s="246"/>
      <c r="IRM43" s="265"/>
      <c r="IRN43" s="265"/>
      <c r="IRO43" s="265"/>
      <c r="IRP43" s="246"/>
      <c r="IRQ43" s="265"/>
      <c r="IRR43" s="265"/>
      <c r="IRS43" s="265"/>
      <c r="IRT43" s="246"/>
      <c r="IRU43" s="265"/>
      <c r="IRV43" s="265"/>
      <c r="IRW43" s="265"/>
      <c r="IRX43" s="246"/>
      <c r="IRY43" s="265"/>
      <c r="IRZ43" s="265"/>
      <c r="ISA43" s="265"/>
      <c r="ISB43" s="246"/>
      <c r="ISC43" s="265"/>
      <c r="ISD43" s="265"/>
      <c r="ISE43" s="265"/>
      <c r="ISF43" s="246"/>
      <c r="ISG43" s="265"/>
      <c r="ISH43" s="265"/>
      <c r="ISI43" s="265"/>
      <c r="ISJ43" s="246"/>
      <c r="ISK43" s="265"/>
      <c r="ISL43" s="265"/>
      <c r="ISM43" s="265"/>
      <c r="ISN43" s="246"/>
      <c r="ISO43" s="265"/>
      <c r="ISP43" s="265"/>
      <c r="ISQ43" s="265"/>
      <c r="ISR43" s="246"/>
      <c r="ISS43" s="265"/>
      <c r="IST43" s="265"/>
      <c r="ISU43" s="265"/>
      <c r="ISV43" s="246"/>
      <c r="ISW43" s="265"/>
      <c r="ISX43" s="265"/>
      <c r="ISY43" s="265"/>
      <c r="ISZ43" s="246"/>
      <c r="ITA43" s="265"/>
      <c r="ITB43" s="265"/>
      <c r="ITC43" s="265"/>
      <c r="ITD43" s="246"/>
      <c r="ITE43" s="265"/>
      <c r="ITF43" s="265"/>
      <c r="ITG43" s="265"/>
      <c r="ITH43" s="246"/>
      <c r="ITI43" s="265"/>
      <c r="ITJ43" s="265"/>
      <c r="ITK43" s="265"/>
      <c r="ITL43" s="246"/>
      <c r="ITM43" s="265"/>
      <c r="ITN43" s="265"/>
      <c r="ITO43" s="265"/>
      <c r="ITP43" s="246"/>
      <c r="ITQ43" s="265"/>
      <c r="ITR43" s="265"/>
      <c r="ITS43" s="265"/>
      <c r="ITT43" s="246"/>
      <c r="ITU43" s="265"/>
      <c r="ITV43" s="265"/>
      <c r="ITW43" s="265"/>
      <c r="ITX43" s="246"/>
      <c r="ITY43" s="265"/>
      <c r="ITZ43" s="265"/>
      <c r="IUA43" s="265"/>
      <c r="IUB43" s="246"/>
      <c r="IUC43" s="265"/>
      <c r="IUD43" s="265"/>
      <c r="IUE43" s="265"/>
      <c r="IUF43" s="246"/>
      <c r="IUG43" s="265"/>
      <c r="IUH43" s="265"/>
      <c r="IUI43" s="265"/>
      <c r="IUJ43" s="246"/>
      <c r="IUK43" s="265"/>
      <c r="IUL43" s="265"/>
      <c r="IUM43" s="265"/>
      <c r="IUN43" s="246"/>
      <c r="IUO43" s="265"/>
      <c r="IUP43" s="265"/>
      <c r="IUQ43" s="265"/>
      <c r="IUR43" s="246"/>
      <c r="IUS43" s="265"/>
      <c r="IUT43" s="265"/>
      <c r="IUU43" s="265"/>
      <c r="IUV43" s="246"/>
      <c r="IUW43" s="265"/>
      <c r="IUX43" s="265"/>
      <c r="IUY43" s="265"/>
      <c r="IUZ43" s="246"/>
      <c r="IVA43" s="265"/>
      <c r="IVB43" s="265"/>
      <c r="IVC43" s="265"/>
      <c r="IVD43" s="246"/>
      <c r="IVE43" s="265"/>
      <c r="IVF43" s="265"/>
      <c r="IVG43" s="265"/>
      <c r="IVH43" s="246"/>
      <c r="IVI43" s="265"/>
      <c r="IVJ43" s="265"/>
      <c r="IVK43" s="265"/>
      <c r="IVL43" s="246"/>
      <c r="IVM43" s="265"/>
      <c r="IVN43" s="265"/>
      <c r="IVO43" s="265"/>
      <c r="IVP43" s="246"/>
      <c r="IVQ43" s="265"/>
      <c r="IVR43" s="265"/>
      <c r="IVS43" s="265"/>
      <c r="IVT43" s="246"/>
      <c r="IVU43" s="265"/>
      <c r="IVV43" s="265"/>
      <c r="IVW43" s="265"/>
      <c r="IVX43" s="246"/>
      <c r="IVY43" s="265"/>
      <c r="IVZ43" s="265"/>
      <c r="IWA43" s="265"/>
      <c r="IWB43" s="246"/>
      <c r="IWC43" s="265"/>
      <c r="IWD43" s="265"/>
      <c r="IWE43" s="265"/>
      <c r="IWF43" s="246"/>
      <c r="IWG43" s="265"/>
      <c r="IWH43" s="265"/>
      <c r="IWI43" s="265"/>
      <c r="IWJ43" s="246"/>
      <c r="IWK43" s="265"/>
      <c r="IWL43" s="265"/>
      <c r="IWM43" s="265"/>
      <c r="IWN43" s="246"/>
      <c r="IWO43" s="265"/>
      <c r="IWP43" s="265"/>
      <c r="IWQ43" s="265"/>
      <c r="IWR43" s="246"/>
      <c r="IWS43" s="265"/>
      <c r="IWT43" s="265"/>
      <c r="IWU43" s="265"/>
      <c r="IWV43" s="246"/>
      <c r="IWW43" s="265"/>
      <c r="IWX43" s="265"/>
      <c r="IWY43" s="265"/>
      <c r="IWZ43" s="246"/>
      <c r="IXA43" s="265"/>
      <c r="IXB43" s="265"/>
      <c r="IXC43" s="265"/>
      <c r="IXD43" s="246"/>
      <c r="IXE43" s="265"/>
      <c r="IXF43" s="265"/>
      <c r="IXG43" s="265"/>
      <c r="IXH43" s="246"/>
      <c r="IXI43" s="265"/>
      <c r="IXJ43" s="265"/>
      <c r="IXK43" s="265"/>
      <c r="IXL43" s="246"/>
      <c r="IXM43" s="265"/>
      <c r="IXN43" s="265"/>
      <c r="IXO43" s="265"/>
      <c r="IXP43" s="246"/>
      <c r="IXQ43" s="265"/>
      <c r="IXR43" s="265"/>
      <c r="IXS43" s="265"/>
      <c r="IXT43" s="246"/>
      <c r="IXU43" s="265"/>
      <c r="IXV43" s="265"/>
      <c r="IXW43" s="265"/>
      <c r="IXX43" s="246"/>
      <c r="IXY43" s="265"/>
      <c r="IXZ43" s="265"/>
      <c r="IYA43" s="265"/>
      <c r="IYB43" s="246"/>
      <c r="IYC43" s="265"/>
      <c r="IYD43" s="265"/>
      <c r="IYE43" s="265"/>
      <c r="IYF43" s="246"/>
      <c r="IYG43" s="265"/>
      <c r="IYH43" s="265"/>
      <c r="IYI43" s="265"/>
      <c r="IYJ43" s="246"/>
      <c r="IYK43" s="265"/>
      <c r="IYL43" s="265"/>
      <c r="IYM43" s="265"/>
      <c r="IYN43" s="246"/>
      <c r="IYO43" s="265"/>
      <c r="IYP43" s="265"/>
      <c r="IYQ43" s="265"/>
      <c r="IYR43" s="246"/>
      <c r="IYS43" s="265"/>
      <c r="IYT43" s="265"/>
      <c r="IYU43" s="265"/>
      <c r="IYV43" s="246"/>
      <c r="IYW43" s="265"/>
      <c r="IYX43" s="265"/>
      <c r="IYY43" s="265"/>
      <c r="IYZ43" s="246"/>
      <c r="IZA43" s="265"/>
      <c r="IZB43" s="265"/>
      <c r="IZC43" s="265"/>
      <c r="IZD43" s="246"/>
      <c r="IZE43" s="265"/>
      <c r="IZF43" s="265"/>
      <c r="IZG43" s="265"/>
      <c r="IZH43" s="246"/>
      <c r="IZI43" s="265"/>
      <c r="IZJ43" s="265"/>
      <c r="IZK43" s="265"/>
      <c r="IZL43" s="246"/>
      <c r="IZM43" s="265"/>
      <c r="IZN43" s="265"/>
      <c r="IZO43" s="265"/>
      <c r="IZP43" s="246"/>
      <c r="IZQ43" s="265"/>
      <c r="IZR43" s="265"/>
      <c r="IZS43" s="265"/>
      <c r="IZT43" s="246"/>
      <c r="IZU43" s="265"/>
      <c r="IZV43" s="265"/>
      <c r="IZW43" s="265"/>
      <c r="IZX43" s="246"/>
      <c r="IZY43" s="265"/>
      <c r="IZZ43" s="265"/>
      <c r="JAA43" s="265"/>
      <c r="JAB43" s="246"/>
      <c r="JAC43" s="265"/>
      <c r="JAD43" s="265"/>
      <c r="JAE43" s="265"/>
      <c r="JAF43" s="246"/>
      <c r="JAG43" s="265"/>
      <c r="JAH43" s="265"/>
      <c r="JAI43" s="265"/>
      <c r="JAJ43" s="246"/>
      <c r="JAK43" s="265"/>
      <c r="JAL43" s="265"/>
      <c r="JAM43" s="265"/>
      <c r="JAN43" s="246"/>
      <c r="JAO43" s="265"/>
      <c r="JAP43" s="265"/>
      <c r="JAQ43" s="265"/>
      <c r="JAR43" s="246"/>
      <c r="JAS43" s="265"/>
      <c r="JAT43" s="265"/>
      <c r="JAU43" s="265"/>
      <c r="JAV43" s="246"/>
      <c r="JAW43" s="265"/>
      <c r="JAX43" s="265"/>
      <c r="JAY43" s="265"/>
      <c r="JAZ43" s="246"/>
      <c r="JBA43" s="265"/>
      <c r="JBB43" s="265"/>
      <c r="JBC43" s="265"/>
      <c r="JBD43" s="246"/>
      <c r="JBE43" s="265"/>
      <c r="JBF43" s="265"/>
      <c r="JBG43" s="265"/>
      <c r="JBH43" s="246"/>
      <c r="JBI43" s="265"/>
      <c r="JBJ43" s="265"/>
      <c r="JBK43" s="265"/>
      <c r="JBL43" s="246"/>
      <c r="JBM43" s="265"/>
      <c r="JBN43" s="265"/>
      <c r="JBO43" s="265"/>
      <c r="JBP43" s="246"/>
      <c r="JBQ43" s="265"/>
      <c r="JBR43" s="265"/>
      <c r="JBS43" s="265"/>
      <c r="JBT43" s="246"/>
      <c r="JBU43" s="265"/>
      <c r="JBV43" s="265"/>
      <c r="JBW43" s="265"/>
      <c r="JBX43" s="246"/>
      <c r="JBY43" s="265"/>
      <c r="JBZ43" s="265"/>
      <c r="JCA43" s="265"/>
      <c r="JCB43" s="246"/>
      <c r="JCC43" s="265"/>
      <c r="JCD43" s="265"/>
      <c r="JCE43" s="265"/>
      <c r="JCF43" s="246"/>
      <c r="JCG43" s="265"/>
      <c r="JCH43" s="265"/>
      <c r="JCI43" s="265"/>
      <c r="JCJ43" s="246"/>
      <c r="JCK43" s="265"/>
      <c r="JCL43" s="265"/>
      <c r="JCM43" s="265"/>
      <c r="JCN43" s="246"/>
      <c r="JCO43" s="265"/>
      <c r="JCP43" s="265"/>
      <c r="JCQ43" s="265"/>
      <c r="JCR43" s="246"/>
      <c r="JCS43" s="265"/>
      <c r="JCT43" s="265"/>
      <c r="JCU43" s="265"/>
      <c r="JCV43" s="246"/>
      <c r="JCW43" s="265"/>
      <c r="JCX43" s="265"/>
      <c r="JCY43" s="265"/>
      <c r="JCZ43" s="246"/>
      <c r="JDA43" s="265"/>
      <c r="JDB43" s="265"/>
      <c r="JDC43" s="265"/>
      <c r="JDD43" s="246"/>
      <c r="JDE43" s="265"/>
      <c r="JDF43" s="265"/>
      <c r="JDG43" s="265"/>
      <c r="JDH43" s="246"/>
      <c r="JDI43" s="265"/>
      <c r="JDJ43" s="265"/>
      <c r="JDK43" s="265"/>
      <c r="JDL43" s="246"/>
      <c r="JDM43" s="265"/>
      <c r="JDN43" s="265"/>
      <c r="JDO43" s="265"/>
      <c r="JDP43" s="246"/>
      <c r="JDQ43" s="265"/>
      <c r="JDR43" s="265"/>
      <c r="JDS43" s="265"/>
      <c r="JDT43" s="246"/>
      <c r="JDU43" s="265"/>
      <c r="JDV43" s="265"/>
      <c r="JDW43" s="265"/>
      <c r="JDX43" s="246"/>
      <c r="JDY43" s="265"/>
      <c r="JDZ43" s="265"/>
      <c r="JEA43" s="265"/>
      <c r="JEB43" s="246"/>
      <c r="JEC43" s="265"/>
      <c r="JED43" s="265"/>
      <c r="JEE43" s="265"/>
      <c r="JEF43" s="246"/>
      <c r="JEG43" s="265"/>
      <c r="JEH43" s="265"/>
      <c r="JEI43" s="265"/>
      <c r="JEJ43" s="246"/>
      <c r="JEK43" s="265"/>
      <c r="JEL43" s="265"/>
      <c r="JEM43" s="265"/>
      <c r="JEN43" s="246"/>
      <c r="JEO43" s="265"/>
      <c r="JEP43" s="265"/>
      <c r="JEQ43" s="265"/>
      <c r="JER43" s="246"/>
      <c r="JES43" s="265"/>
      <c r="JET43" s="265"/>
      <c r="JEU43" s="265"/>
      <c r="JEV43" s="246"/>
      <c r="JEW43" s="265"/>
      <c r="JEX43" s="265"/>
      <c r="JEY43" s="265"/>
      <c r="JEZ43" s="246"/>
      <c r="JFA43" s="265"/>
      <c r="JFB43" s="265"/>
      <c r="JFC43" s="265"/>
      <c r="JFD43" s="246"/>
      <c r="JFE43" s="265"/>
      <c r="JFF43" s="265"/>
      <c r="JFG43" s="265"/>
      <c r="JFH43" s="246"/>
      <c r="JFI43" s="265"/>
      <c r="JFJ43" s="265"/>
      <c r="JFK43" s="265"/>
      <c r="JFL43" s="246"/>
      <c r="JFM43" s="265"/>
      <c r="JFN43" s="265"/>
      <c r="JFO43" s="265"/>
      <c r="JFP43" s="246"/>
      <c r="JFQ43" s="265"/>
      <c r="JFR43" s="265"/>
      <c r="JFS43" s="265"/>
      <c r="JFT43" s="246"/>
      <c r="JFU43" s="265"/>
      <c r="JFV43" s="265"/>
      <c r="JFW43" s="265"/>
      <c r="JFX43" s="246"/>
      <c r="JFY43" s="265"/>
      <c r="JFZ43" s="265"/>
      <c r="JGA43" s="265"/>
      <c r="JGB43" s="246"/>
      <c r="JGC43" s="265"/>
      <c r="JGD43" s="265"/>
      <c r="JGE43" s="265"/>
      <c r="JGF43" s="246"/>
      <c r="JGG43" s="265"/>
      <c r="JGH43" s="265"/>
      <c r="JGI43" s="265"/>
      <c r="JGJ43" s="246"/>
      <c r="JGK43" s="265"/>
      <c r="JGL43" s="265"/>
      <c r="JGM43" s="265"/>
      <c r="JGN43" s="246"/>
      <c r="JGO43" s="265"/>
      <c r="JGP43" s="265"/>
      <c r="JGQ43" s="265"/>
      <c r="JGR43" s="246"/>
      <c r="JGS43" s="265"/>
      <c r="JGT43" s="265"/>
      <c r="JGU43" s="265"/>
      <c r="JGV43" s="246"/>
      <c r="JGW43" s="265"/>
      <c r="JGX43" s="265"/>
      <c r="JGY43" s="265"/>
      <c r="JGZ43" s="246"/>
      <c r="JHA43" s="265"/>
      <c r="JHB43" s="265"/>
      <c r="JHC43" s="265"/>
      <c r="JHD43" s="246"/>
      <c r="JHE43" s="265"/>
      <c r="JHF43" s="265"/>
      <c r="JHG43" s="265"/>
      <c r="JHH43" s="246"/>
      <c r="JHI43" s="265"/>
      <c r="JHJ43" s="265"/>
      <c r="JHK43" s="265"/>
      <c r="JHL43" s="246"/>
      <c r="JHM43" s="265"/>
      <c r="JHN43" s="265"/>
      <c r="JHO43" s="265"/>
      <c r="JHP43" s="246"/>
      <c r="JHQ43" s="265"/>
      <c r="JHR43" s="265"/>
      <c r="JHS43" s="265"/>
      <c r="JHT43" s="246"/>
      <c r="JHU43" s="265"/>
      <c r="JHV43" s="265"/>
      <c r="JHW43" s="265"/>
      <c r="JHX43" s="246"/>
      <c r="JHY43" s="265"/>
      <c r="JHZ43" s="265"/>
      <c r="JIA43" s="265"/>
      <c r="JIB43" s="246"/>
      <c r="JIC43" s="265"/>
      <c r="JID43" s="265"/>
      <c r="JIE43" s="265"/>
      <c r="JIF43" s="246"/>
      <c r="JIG43" s="265"/>
      <c r="JIH43" s="265"/>
      <c r="JII43" s="265"/>
      <c r="JIJ43" s="246"/>
      <c r="JIK43" s="265"/>
      <c r="JIL43" s="265"/>
      <c r="JIM43" s="265"/>
      <c r="JIN43" s="246"/>
      <c r="JIO43" s="265"/>
      <c r="JIP43" s="265"/>
      <c r="JIQ43" s="265"/>
      <c r="JIR43" s="246"/>
      <c r="JIS43" s="265"/>
      <c r="JIT43" s="265"/>
      <c r="JIU43" s="265"/>
      <c r="JIV43" s="246"/>
      <c r="JIW43" s="265"/>
      <c r="JIX43" s="265"/>
      <c r="JIY43" s="265"/>
      <c r="JIZ43" s="246"/>
      <c r="JJA43" s="265"/>
      <c r="JJB43" s="265"/>
      <c r="JJC43" s="265"/>
      <c r="JJD43" s="246"/>
      <c r="JJE43" s="265"/>
      <c r="JJF43" s="265"/>
      <c r="JJG43" s="265"/>
      <c r="JJH43" s="246"/>
      <c r="JJI43" s="265"/>
      <c r="JJJ43" s="265"/>
      <c r="JJK43" s="265"/>
      <c r="JJL43" s="246"/>
      <c r="JJM43" s="265"/>
      <c r="JJN43" s="265"/>
      <c r="JJO43" s="265"/>
      <c r="JJP43" s="246"/>
      <c r="JJQ43" s="265"/>
      <c r="JJR43" s="265"/>
      <c r="JJS43" s="265"/>
      <c r="JJT43" s="246"/>
      <c r="JJU43" s="265"/>
      <c r="JJV43" s="265"/>
      <c r="JJW43" s="265"/>
      <c r="JJX43" s="246"/>
      <c r="JJY43" s="265"/>
      <c r="JJZ43" s="265"/>
      <c r="JKA43" s="265"/>
      <c r="JKB43" s="246"/>
      <c r="JKC43" s="265"/>
      <c r="JKD43" s="265"/>
      <c r="JKE43" s="265"/>
      <c r="JKF43" s="246"/>
      <c r="JKG43" s="265"/>
      <c r="JKH43" s="265"/>
      <c r="JKI43" s="265"/>
      <c r="JKJ43" s="246"/>
      <c r="JKK43" s="265"/>
      <c r="JKL43" s="265"/>
      <c r="JKM43" s="265"/>
      <c r="JKN43" s="246"/>
      <c r="JKO43" s="265"/>
      <c r="JKP43" s="265"/>
      <c r="JKQ43" s="265"/>
      <c r="JKR43" s="246"/>
      <c r="JKS43" s="265"/>
      <c r="JKT43" s="265"/>
      <c r="JKU43" s="265"/>
      <c r="JKV43" s="246"/>
      <c r="JKW43" s="265"/>
      <c r="JKX43" s="265"/>
      <c r="JKY43" s="265"/>
      <c r="JKZ43" s="246"/>
      <c r="JLA43" s="265"/>
      <c r="JLB43" s="265"/>
      <c r="JLC43" s="265"/>
      <c r="JLD43" s="246"/>
      <c r="JLE43" s="265"/>
      <c r="JLF43" s="265"/>
      <c r="JLG43" s="265"/>
      <c r="JLH43" s="246"/>
      <c r="JLI43" s="265"/>
      <c r="JLJ43" s="265"/>
      <c r="JLK43" s="265"/>
      <c r="JLL43" s="246"/>
      <c r="JLM43" s="265"/>
      <c r="JLN43" s="265"/>
      <c r="JLO43" s="265"/>
      <c r="JLP43" s="246"/>
      <c r="JLQ43" s="265"/>
      <c r="JLR43" s="265"/>
      <c r="JLS43" s="265"/>
      <c r="JLT43" s="246"/>
      <c r="JLU43" s="265"/>
      <c r="JLV43" s="265"/>
      <c r="JLW43" s="265"/>
      <c r="JLX43" s="246"/>
      <c r="JLY43" s="265"/>
      <c r="JLZ43" s="265"/>
      <c r="JMA43" s="265"/>
      <c r="JMB43" s="246"/>
      <c r="JMC43" s="265"/>
      <c r="JMD43" s="265"/>
      <c r="JME43" s="265"/>
      <c r="JMF43" s="246"/>
      <c r="JMG43" s="265"/>
      <c r="JMH43" s="265"/>
      <c r="JMI43" s="265"/>
      <c r="JMJ43" s="246"/>
      <c r="JMK43" s="265"/>
      <c r="JML43" s="265"/>
      <c r="JMM43" s="265"/>
      <c r="JMN43" s="246"/>
      <c r="JMO43" s="265"/>
      <c r="JMP43" s="265"/>
      <c r="JMQ43" s="265"/>
      <c r="JMR43" s="246"/>
      <c r="JMS43" s="265"/>
      <c r="JMT43" s="265"/>
      <c r="JMU43" s="265"/>
      <c r="JMV43" s="246"/>
      <c r="JMW43" s="265"/>
      <c r="JMX43" s="265"/>
      <c r="JMY43" s="265"/>
      <c r="JMZ43" s="246"/>
      <c r="JNA43" s="265"/>
      <c r="JNB43" s="265"/>
      <c r="JNC43" s="265"/>
      <c r="JND43" s="246"/>
      <c r="JNE43" s="265"/>
      <c r="JNF43" s="265"/>
      <c r="JNG43" s="265"/>
      <c r="JNH43" s="246"/>
      <c r="JNI43" s="265"/>
      <c r="JNJ43" s="265"/>
      <c r="JNK43" s="265"/>
      <c r="JNL43" s="246"/>
      <c r="JNM43" s="265"/>
      <c r="JNN43" s="265"/>
      <c r="JNO43" s="265"/>
      <c r="JNP43" s="246"/>
      <c r="JNQ43" s="265"/>
      <c r="JNR43" s="265"/>
      <c r="JNS43" s="265"/>
      <c r="JNT43" s="246"/>
      <c r="JNU43" s="265"/>
      <c r="JNV43" s="265"/>
      <c r="JNW43" s="265"/>
      <c r="JNX43" s="246"/>
      <c r="JNY43" s="265"/>
      <c r="JNZ43" s="265"/>
      <c r="JOA43" s="265"/>
      <c r="JOB43" s="246"/>
      <c r="JOC43" s="265"/>
      <c r="JOD43" s="265"/>
      <c r="JOE43" s="265"/>
      <c r="JOF43" s="246"/>
      <c r="JOG43" s="265"/>
      <c r="JOH43" s="265"/>
      <c r="JOI43" s="265"/>
      <c r="JOJ43" s="246"/>
      <c r="JOK43" s="265"/>
      <c r="JOL43" s="265"/>
      <c r="JOM43" s="265"/>
      <c r="JON43" s="246"/>
      <c r="JOO43" s="265"/>
      <c r="JOP43" s="265"/>
      <c r="JOQ43" s="265"/>
      <c r="JOR43" s="246"/>
      <c r="JOS43" s="265"/>
      <c r="JOT43" s="265"/>
      <c r="JOU43" s="265"/>
      <c r="JOV43" s="246"/>
      <c r="JOW43" s="265"/>
      <c r="JOX43" s="265"/>
      <c r="JOY43" s="265"/>
      <c r="JOZ43" s="246"/>
      <c r="JPA43" s="265"/>
      <c r="JPB43" s="265"/>
      <c r="JPC43" s="265"/>
      <c r="JPD43" s="246"/>
      <c r="JPE43" s="265"/>
      <c r="JPF43" s="265"/>
      <c r="JPG43" s="265"/>
      <c r="JPH43" s="246"/>
      <c r="JPI43" s="265"/>
      <c r="JPJ43" s="265"/>
      <c r="JPK43" s="265"/>
      <c r="JPL43" s="246"/>
      <c r="JPM43" s="265"/>
      <c r="JPN43" s="265"/>
      <c r="JPO43" s="265"/>
      <c r="JPP43" s="246"/>
      <c r="JPQ43" s="265"/>
      <c r="JPR43" s="265"/>
      <c r="JPS43" s="265"/>
      <c r="JPT43" s="246"/>
      <c r="JPU43" s="265"/>
      <c r="JPV43" s="265"/>
      <c r="JPW43" s="265"/>
      <c r="JPX43" s="246"/>
      <c r="JPY43" s="265"/>
      <c r="JPZ43" s="265"/>
      <c r="JQA43" s="265"/>
      <c r="JQB43" s="246"/>
      <c r="JQC43" s="265"/>
      <c r="JQD43" s="265"/>
      <c r="JQE43" s="265"/>
      <c r="JQF43" s="246"/>
      <c r="JQG43" s="265"/>
      <c r="JQH43" s="265"/>
      <c r="JQI43" s="265"/>
      <c r="JQJ43" s="246"/>
      <c r="JQK43" s="265"/>
      <c r="JQL43" s="265"/>
      <c r="JQM43" s="265"/>
      <c r="JQN43" s="246"/>
      <c r="JQO43" s="265"/>
      <c r="JQP43" s="265"/>
      <c r="JQQ43" s="265"/>
      <c r="JQR43" s="246"/>
      <c r="JQS43" s="265"/>
      <c r="JQT43" s="265"/>
      <c r="JQU43" s="265"/>
      <c r="JQV43" s="246"/>
      <c r="JQW43" s="265"/>
      <c r="JQX43" s="265"/>
      <c r="JQY43" s="265"/>
      <c r="JQZ43" s="246"/>
      <c r="JRA43" s="265"/>
      <c r="JRB43" s="265"/>
      <c r="JRC43" s="265"/>
      <c r="JRD43" s="246"/>
      <c r="JRE43" s="265"/>
      <c r="JRF43" s="265"/>
      <c r="JRG43" s="265"/>
      <c r="JRH43" s="246"/>
      <c r="JRI43" s="265"/>
      <c r="JRJ43" s="265"/>
      <c r="JRK43" s="265"/>
      <c r="JRL43" s="246"/>
      <c r="JRM43" s="265"/>
      <c r="JRN43" s="265"/>
      <c r="JRO43" s="265"/>
      <c r="JRP43" s="246"/>
      <c r="JRQ43" s="265"/>
      <c r="JRR43" s="265"/>
      <c r="JRS43" s="265"/>
      <c r="JRT43" s="246"/>
      <c r="JRU43" s="265"/>
      <c r="JRV43" s="265"/>
      <c r="JRW43" s="265"/>
      <c r="JRX43" s="246"/>
      <c r="JRY43" s="265"/>
      <c r="JRZ43" s="265"/>
      <c r="JSA43" s="265"/>
      <c r="JSB43" s="246"/>
      <c r="JSC43" s="265"/>
      <c r="JSD43" s="265"/>
      <c r="JSE43" s="265"/>
      <c r="JSF43" s="246"/>
      <c r="JSG43" s="265"/>
      <c r="JSH43" s="265"/>
      <c r="JSI43" s="265"/>
      <c r="JSJ43" s="246"/>
      <c r="JSK43" s="265"/>
      <c r="JSL43" s="265"/>
      <c r="JSM43" s="265"/>
      <c r="JSN43" s="246"/>
      <c r="JSO43" s="265"/>
      <c r="JSP43" s="265"/>
      <c r="JSQ43" s="265"/>
      <c r="JSR43" s="246"/>
      <c r="JSS43" s="265"/>
      <c r="JST43" s="265"/>
      <c r="JSU43" s="265"/>
      <c r="JSV43" s="246"/>
      <c r="JSW43" s="265"/>
      <c r="JSX43" s="265"/>
      <c r="JSY43" s="265"/>
      <c r="JSZ43" s="246"/>
      <c r="JTA43" s="265"/>
      <c r="JTB43" s="265"/>
      <c r="JTC43" s="265"/>
      <c r="JTD43" s="246"/>
      <c r="JTE43" s="265"/>
      <c r="JTF43" s="265"/>
      <c r="JTG43" s="265"/>
      <c r="JTH43" s="246"/>
      <c r="JTI43" s="265"/>
      <c r="JTJ43" s="265"/>
      <c r="JTK43" s="265"/>
      <c r="JTL43" s="246"/>
      <c r="JTM43" s="265"/>
      <c r="JTN43" s="265"/>
      <c r="JTO43" s="265"/>
      <c r="JTP43" s="246"/>
      <c r="JTQ43" s="265"/>
      <c r="JTR43" s="265"/>
      <c r="JTS43" s="265"/>
      <c r="JTT43" s="246"/>
      <c r="JTU43" s="265"/>
      <c r="JTV43" s="265"/>
      <c r="JTW43" s="265"/>
      <c r="JTX43" s="246"/>
      <c r="JTY43" s="265"/>
      <c r="JTZ43" s="265"/>
      <c r="JUA43" s="265"/>
      <c r="JUB43" s="246"/>
      <c r="JUC43" s="265"/>
      <c r="JUD43" s="265"/>
      <c r="JUE43" s="265"/>
      <c r="JUF43" s="246"/>
      <c r="JUG43" s="265"/>
      <c r="JUH43" s="265"/>
      <c r="JUI43" s="265"/>
      <c r="JUJ43" s="246"/>
      <c r="JUK43" s="265"/>
      <c r="JUL43" s="265"/>
      <c r="JUM43" s="265"/>
      <c r="JUN43" s="246"/>
      <c r="JUO43" s="265"/>
      <c r="JUP43" s="265"/>
      <c r="JUQ43" s="265"/>
      <c r="JUR43" s="246"/>
      <c r="JUS43" s="265"/>
      <c r="JUT43" s="265"/>
      <c r="JUU43" s="265"/>
      <c r="JUV43" s="246"/>
      <c r="JUW43" s="265"/>
      <c r="JUX43" s="265"/>
      <c r="JUY43" s="265"/>
      <c r="JUZ43" s="246"/>
      <c r="JVA43" s="265"/>
      <c r="JVB43" s="265"/>
      <c r="JVC43" s="265"/>
      <c r="JVD43" s="246"/>
      <c r="JVE43" s="265"/>
      <c r="JVF43" s="265"/>
      <c r="JVG43" s="265"/>
      <c r="JVH43" s="246"/>
      <c r="JVI43" s="265"/>
      <c r="JVJ43" s="265"/>
      <c r="JVK43" s="265"/>
      <c r="JVL43" s="246"/>
      <c r="JVM43" s="265"/>
      <c r="JVN43" s="265"/>
      <c r="JVO43" s="265"/>
      <c r="JVP43" s="246"/>
      <c r="JVQ43" s="265"/>
      <c r="JVR43" s="265"/>
      <c r="JVS43" s="265"/>
      <c r="JVT43" s="246"/>
      <c r="JVU43" s="265"/>
      <c r="JVV43" s="265"/>
      <c r="JVW43" s="265"/>
      <c r="JVX43" s="246"/>
      <c r="JVY43" s="265"/>
      <c r="JVZ43" s="265"/>
      <c r="JWA43" s="265"/>
      <c r="JWB43" s="246"/>
      <c r="JWC43" s="265"/>
      <c r="JWD43" s="265"/>
      <c r="JWE43" s="265"/>
      <c r="JWF43" s="246"/>
      <c r="JWG43" s="265"/>
      <c r="JWH43" s="265"/>
      <c r="JWI43" s="265"/>
      <c r="JWJ43" s="246"/>
      <c r="JWK43" s="265"/>
      <c r="JWL43" s="265"/>
      <c r="JWM43" s="265"/>
      <c r="JWN43" s="246"/>
      <c r="JWO43" s="265"/>
      <c r="JWP43" s="265"/>
      <c r="JWQ43" s="265"/>
      <c r="JWR43" s="246"/>
      <c r="JWS43" s="265"/>
      <c r="JWT43" s="265"/>
      <c r="JWU43" s="265"/>
      <c r="JWV43" s="246"/>
      <c r="JWW43" s="265"/>
      <c r="JWX43" s="265"/>
      <c r="JWY43" s="265"/>
      <c r="JWZ43" s="246"/>
      <c r="JXA43" s="265"/>
      <c r="JXB43" s="265"/>
      <c r="JXC43" s="265"/>
      <c r="JXD43" s="246"/>
      <c r="JXE43" s="265"/>
      <c r="JXF43" s="265"/>
      <c r="JXG43" s="265"/>
      <c r="JXH43" s="246"/>
      <c r="JXI43" s="265"/>
      <c r="JXJ43" s="265"/>
      <c r="JXK43" s="265"/>
      <c r="JXL43" s="246"/>
      <c r="JXM43" s="265"/>
      <c r="JXN43" s="265"/>
      <c r="JXO43" s="265"/>
      <c r="JXP43" s="246"/>
      <c r="JXQ43" s="265"/>
      <c r="JXR43" s="265"/>
      <c r="JXS43" s="265"/>
      <c r="JXT43" s="246"/>
      <c r="JXU43" s="265"/>
      <c r="JXV43" s="265"/>
      <c r="JXW43" s="265"/>
      <c r="JXX43" s="246"/>
      <c r="JXY43" s="265"/>
      <c r="JXZ43" s="265"/>
      <c r="JYA43" s="265"/>
      <c r="JYB43" s="246"/>
      <c r="JYC43" s="265"/>
      <c r="JYD43" s="265"/>
      <c r="JYE43" s="265"/>
      <c r="JYF43" s="246"/>
      <c r="JYG43" s="265"/>
      <c r="JYH43" s="265"/>
      <c r="JYI43" s="265"/>
      <c r="JYJ43" s="246"/>
      <c r="JYK43" s="265"/>
      <c r="JYL43" s="265"/>
      <c r="JYM43" s="265"/>
      <c r="JYN43" s="246"/>
      <c r="JYO43" s="265"/>
      <c r="JYP43" s="265"/>
      <c r="JYQ43" s="265"/>
      <c r="JYR43" s="246"/>
      <c r="JYS43" s="265"/>
      <c r="JYT43" s="265"/>
      <c r="JYU43" s="265"/>
      <c r="JYV43" s="246"/>
      <c r="JYW43" s="265"/>
      <c r="JYX43" s="265"/>
      <c r="JYY43" s="265"/>
      <c r="JYZ43" s="246"/>
      <c r="JZA43" s="265"/>
      <c r="JZB43" s="265"/>
      <c r="JZC43" s="265"/>
      <c r="JZD43" s="246"/>
      <c r="JZE43" s="265"/>
      <c r="JZF43" s="265"/>
      <c r="JZG43" s="265"/>
      <c r="JZH43" s="246"/>
      <c r="JZI43" s="265"/>
      <c r="JZJ43" s="265"/>
      <c r="JZK43" s="265"/>
      <c r="JZL43" s="246"/>
      <c r="JZM43" s="265"/>
      <c r="JZN43" s="265"/>
      <c r="JZO43" s="265"/>
      <c r="JZP43" s="246"/>
      <c r="JZQ43" s="265"/>
      <c r="JZR43" s="265"/>
      <c r="JZS43" s="265"/>
      <c r="JZT43" s="246"/>
      <c r="JZU43" s="265"/>
      <c r="JZV43" s="265"/>
      <c r="JZW43" s="265"/>
      <c r="JZX43" s="246"/>
      <c r="JZY43" s="265"/>
      <c r="JZZ43" s="265"/>
      <c r="KAA43" s="265"/>
      <c r="KAB43" s="246"/>
      <c r="KAC43" s="265"/>
      <c r="KAD43" s="265"/>
      <c r="KAE43" s="265"/>
      <c r="KAF43" s="246"/>
      <c r="KAG43" s="265"/>
      <c r="KAH43" s="265"/>
      <c r="KAI43" s="265"/>
      <c r="KAJ43" s="246"/>
      <c r="KAK43" s="265"/>
      <c r="KAL43" s="265"/>
      <c r="KAM43" s="265"/>
      <c r="KAN43" s="246"/>
      <c r="KAO43" s="265"/>
      <c r="KAP43" s="265"/>
      <c r="KAQ43" s="265"/>
      <c r="KAR43" s="246"/>
      <c r="KAS43" s="265"/>
      <c r="KAT43" s="265"/>
      <c r="KAU43" s="265"/>
      <c r="KAV43" s="246"/>
      <c r="KAW43" s="265"/>
      <c r="KAX43" s="265"/>
      <c r="KAY43" s="265"/>
      <c r="KAZ43" s="246"/>
      <c r="KBA43" s="265"/>
      <c r="KBB43" s="265"/>
      <c r="KBC43" s="265"/>
      <c r="KBD43" s="246"/>
      <c r="KBE43" s="265"/>
      <c r="KBF43" s="265"/>
      <c r="KBG43" s="265"/>
      <c r="KBH43" s="246"/>
      <c r="KBI43" s="265"/>
      <c r="KBJ43" s="265"/>
      <c r="KBK43" s="265"/>
      <c r="KBL43" s="246"/>
      <c r="KBM43" s="265"/>
      <c r="KBN43" s="265"/>
      <c r="KBO43" s="265"/>
      <c r="KBP43" s="246"/>
      <c r="KBQ43" s="265"/>
      <c r="KBR43" s="265"/>
      <c r="KBS43" s="265"/>
      <c r="KBT43" s="246"/>
      <c r="KBU43" s="265"/>
      <c r="KBV43" s="265"/>
      <c r="KBW43" s="265"/>
      <c r="KBX43" s="246"/>
      <c r="KBY43" s="265"/>
      <c r="KBZ43" s="265"/>
      <c r="KCA43" s="265"/>
      <c r="KCB43" s="246"/>
      <c r="KCC43" s="265"/>
      <c r="KCD43" s="265"/>
      <c r="KCE43" s="265"/>
      <c r="KCF43" s="246"/>
      <c r="KCG43" s="265"/>
      <c r="KCH43" s="265"/>
      <c r="KCI43" s="265"/>
      <c r="KCJ43" s="246"/>
      <c r="KCK43" s="265"/>
      <c r="KCL43" s="265"/>
      <c r="KCM43" s="265"/>
      <c r="KCN43" s="246"/>
      <c r="KCO43" s="265"/>
      <c r="KCP43" s="265"/>
      <c r="KCQ43" s="265"/>
      <c r="KCR43" s="246"/>
      <c r="KCS43" s="265"/>
      <c r="KCT43" s="265"/>
      <c r="KCU43" s="265"/>
      <c r="KCV43" s="246"/>
      <c r="KCW43" s="265"/>
      <c r="KCX43" s="265"/>
      <c r="KCY43" s="265"/>
      <c r="KCZ43" s="246"/>
      <c r="KDA43" s="265"/>
      <c r="KDB43" s="265"/>
      <c r="KDC43" s="265"/>
      <c r="KDD43" s="246"/>
      <c r="KDE43" s="265"/>
      <c r="KDF43" s="265"/>
      <c r="KDG43" s="265"/>
      <c r="KDH43" s="246"/>
      <c r="KDI43" s="265"/>
      <c r="KDJ43" s="265"/>
      <c r="KDK43" s="265"/>
      <c r="KDL43" s="246"/>
      <c r="KDM43" s="265"/>
      <c r="KDN43" s="265"/>
      <c r="KDO43" s="265"/>
      <c r="KDP43" s="246"/>
      <c r="KDQ43" s="265"/>
      <c r="KDR43" s="265"/>
      <c r="KDS43" s="265"/>
      <c r="KDT43" s="246"/>
      <c r="KDU43" s="265"/>
      <c r="KDV43" s="265"/>
      <c r="KDW43" s="265"/>
      <c r="KDX43" s="246"/>
      <c r="KDY43" s="265"/>
      <c r="KDZ43" s="265"/>
      <c r="KEA43" s="265"/>
      <c r="KEB43" s="246"/>
      <c r="KEC43" s="265"/>
      <c r="KED43" s="265"/>
      <c r="KEE43" s="265"/>
      <c r="KEF43" s="246"/>
      <c r="KEG43" s="265"/>
      <c r="KEH43" s="265"/>
      <c r="KEI43" s="265"/>
      <c r="KEJ43" s="246"/>
      <c r="KEK43" s="265"/>
      <c r="KEL43" s="265"/>
      <c r="KEM43" s="265"/>
      <c r="KEN43" s="246"/>
      <c r="KEO43" s="265"/>
      <c r="KEP43" s="265"/>
      <c r="KEQ43" s="265"/>
      <c r="KER43" s="246"/>
      <c r="KES43" s="265"/>
      <c r="KET43" s="265"/>
      <c r="KEU43" s="265"/>
      <c r="KEV43" s="246"/>
      <c r="KEW43" s="265"/>
      <c r="KEX43" s="265"/>
      <c r="KEY43" s="265"/>
      <c r="KEZ43" s="246"/>
      <c r="KFA43" s="265"/>
      <c r="KFB43" s="265"/>
      <c r="KFC43" s="265"/>
      <c r="KFD43" s="246"/>
      <c r="KFE43" s="265"/>
      <c r="KFF43" s="265"/>
      <c r="KFG43" s="265"/>
      <c r="KFH43" s="246"/>
      <c r="KFI43" s="265"/>
      <c r="KFJ43" s="265"/>
      <c r="KFK43" s="265"/>
      <c r="KFL43" s="246"/>
      <c r="KFM43" s="265"/>
      <c r="KFN43" s="265"/>
      <c r="KFO43" s="265"/>
      <c r="KFP43" s="246"/>
      <c r="KFQ43" s="265"/>
      <c r="KFR43" s="265"/>
      <c r="KFS43" s="265"/>
      <c r="KFT43" s="246"/>
      <c r="KFU43" s="265"/>
      <c r="KFV43" s="265"/>
      <c r="KFW43" s="265"/>
      <c r="KFX43" s="246"/>
      <c r="KFY43" s="265"/>
      <c r="KFZ43" s="265"/>
      <c r="KGA43" s="265"/>
      <c r="KGB43" s="246"/>
      <c r="KGC43" s="265"/>
      <c r="KGD43" s="265"/>
      <c r="KGE43" s="265"/>
      <c r="KGF43" s="246"/>
      <c r="KGG43" s="265"/>
      <c r="KGH43" s="265"/>
      <c r="KGI43" s="265"/>
      <c r="KGJ43" s="246"/>
      <c r="KGK43" s="265"/>
      <c r="KGL43" s="265"/>
      <c r="KGM43" s="265"/>
      <c r="KGN43" s="246"/>
      <c r="KGO43" s="265"/>
      <c r="KGP43" s="265"/>
      <c r="KGQ43" s="265"/>
      <c r="KGR43" s="246"/>
      <c r="KGS43" s="265"/>
      <c r="KGT43" s="265"/>
      <c r="KGU43" s="265"/>
      <c r="KGV43" s="246"/>
      <c r="KGW43" s="265"/>
      <c r="KGX43" s="265"/>
      <c r="KGY43" s="265"/>
      <c r="KGZ43" s="246"/>
      <c r="KHA43" s="265"/>
      <c r="KHB43" s="265"/>
      <c r="KHC43" s="265"/>
      <c r="KHD43" s="246"/>
      <c r="KHE43" s="265"/>
      <c r="KHF43" s="265"/>
      <c r="KHG43" s="265"/>
      <c r="KHH43" s="246"/>
      <c r="KHI43" s="265"/>
      <c r="KHJ43" s="265"/>
      <c r="KHK43" s="265"/>
      <c r="KHL43" s="246"/>
      <c r="KHM43" s="265"/>
      <c r="KHN43" s="265"/>
      <c r="KHO43" s="265"/>
      <c r="KHP43" s="246"/>
      <c r="KHQ43" s="265"/>
      <c r="KHR43" s="265"/>
      <c r="KHS43" s="265"/>
      <c r="KHT43" s="246"/>
      <c r="KHU43" s="265"/>
      <c r="KHV43" s="265"/>
      <c r="KHW43" s="265"/>
      <c r="KHX43" s="246"/>
      <c r="KHY43" s="265"/>
      <c r="KHZ43" s="265"/>
      <c r="KIA43" s="265"/>
      <c r="KIB43" s="246"/>
      <c r="KIC43" s="265"/>
      <c r="KID43" s="265"/>
      <c r="KIE43" s="265"/>
      <c r="KIF43" s="246"/>
      <c r="KIG43" s="265"/>
      <c r="KIH43" s="265"/>
      <c r="KII43" s="265"/>
      <c r="KIJ43" s="246"/>
      <c r="KIK43" s="265"/>
      <c r="KIL43" s="265"/>
      <c r="KIM43" s="265"/>
      <c r="KIN43" s="246"/>
      <c r="KIO43" s="265"/>
      <c r="KIP43" s="265"/>
      <c r="KIQ43" s="265"/>
      <c r="KIR43" s="246"/>
      <c r="KIS43" s="265"/>
      <c r="KIT43" s="265"/>
      <c r="KIU43" s="265"/>
      <c r="KIV43" s="246"/>
      <c r="KIW43" s="265"/>
      <c r="KIX43" s="265"/>
      <c r="KIY43" s="265"/>
      <c r="KIZ43" s="246"/>
      <c r="KJA43" s="265"/>
      <c r="KJB43" s="265"/>
      <c r="KJC43" s="265"/>
      <c r="KJD43" s="246"/>
      <c r="KJE43" s="265"/>
      <c r="KJF43" s="265"/>
      <c r="KJG43" s="265"/>
      <c r="KJH43" s="246"/>
      <c r="KJI43" s="265"/>
      <c r="KJJ43" s="265"/>
      <c r="KJK43" s="265"/>
      <c r="KJL43" s="246"/>
      <c r="KJM43" s="265"/>
      <c r="KJN43" s="265"/>
      <c r="KJO43" s="265"/>
      <c r="KJP43" s="246"/>
      <c r="KJQ43" s="265"/>
      <c r="KJR43" s="265"/>
      <c r="KJS43" s="265"/>
      <c r="KJT43" s="246"/>
      <c r="KJU43" s="265"/>
      <c r="KJV43" s="265"/>
      <c r="KJW43" s="265"/>
      <c r="KJX43" s="246"/>
      <c r="KJY43" s="265"/>
      <c r="KJZ43" s="265"/>
      <c r="KKA43" s="265"/>
      <c r="KKB43" s="246"/>
      <c r="KKC43" s="265"/>
      <c r="KKD43" s="265"/>
      <c r="KKE43" s="265"/>
      <c r="KKF43" s="246"/>
      <c r="KKG43" s="265"/>
      <c r="KKH43" s="265"/>
      <c r="KKI43" s="265"/>
      <c r="KKJ43" s="246"/>
      <c r="KKK43" s="265"/>
      <c r="KKL43" s="265"/>
      <c r="KKM43" s="265"/>
      <c r="KKN43" s="246"/>
      <c r="KKO43" s="265"/>
      <c r="KKP43" s="265"/>
      <c r="KKQ43" s="265"/>
      <c r="KKR43" s="246"/>
      <c r="KKS43" s="265"/>
      <c r="KKT43" s="265"/>
      <c r="KKU43" s="265"/>
      <c r="KKV43" s="246"/>
      <c r="KKW43" s="265"/>
      <c r="KKX43" s="265"/>
      <c r="KKY43" s="265"/>
      <c r="KKZ43" s="246"/>
      <c r="KLA43" s="265"/>
      <c r="KLB43" s="265"/>
      <c r="KLC43" s="265"/>
      <c r="KLD43" s="246"/>
      <c r="KLE43" s="265"/>
      <c r="KLF43" s="265"/>
      <c r="KLG43" s="265"/>
      <c r="KLH43" s="246"/>
      <c r="KLI43" s="265"/>
      <c r="KLJ43" s="265"/>
      <c r="KLK43" s="265"/>
      <c r="KLL43" s="246"/>
      <c r="KLM43" s="265"/>
      <c r="KLN43" s="265"/>
      <c r="KLO43" s="265"/>
      <c r="KLP43" s="246"/>
      <c r="KLQ43" s="265"/>
      <c r="KLR43" s="265"/>
      <c r="KLS43" s="265"/>
      <c r="KLT43" s="246"/>
      <c r="KLU43" s="265"/>
      <c r="KLV43" s="265"/>
      <c r="KLW43" s="265"/>
      <c r="KLX43" s="246"/>
      <c r="KLY43" s="265"/>
      <c r="KLZ43" s="265"/>
      <c r="KMA43" s="265"/>
      <c r="KMB43" s="246"/>
      <c r="KMC43" s="265"/>
      <c r="KMD43" s="265"/>
      <c r="KME43" s="265"/>
      <c r="KMF43" s="246"/>
      <c r="KMG43" s="265"/>
      <c r="KMH43" s="265"/>
      <c r="KMI43" s="265"/>
      <c r="KMJ43" s="246"/>
      <c r="KMK43" s="265"/>
      <c r="KML43" s="265"/>
      <c r="KMM43" s="265"/>
      <c r="KMN43" s="246"/>
      <c r="KMO43" s="265"/>
      <c r="KMP43" s="265"/>
      <c r="KMQ43" s="265"/>
      <c r="KMR43" s="246"/>
      <c r="KMS43" s="265"/>
      <c r="KMT43" s="265"/>
      <c r="KMU43" s="265"/>
      <c r="KMV43" s="246"/>
      <c r="KMW43" s="265"/>
      <c r="KMX43" s="265"/>
      <c r="KMY43" s="265"/>
      <c r="KMZ43" s="246"/>
      <c r="KNA43" s="265"/>
      <c r="KNB43" s="265"/>
      <c r="KNC43" s="265"/>
      <c r="KND43" s="246"/>
      <c r="KNE43" s="265"/>
      <c r="KNF43" s="265"/>
      <c r="KNG43" s="265"/>
      <c r="KNH43" s="246"/>
      <c r="KNI43" s="265"/>
      <c r="KNJ43" s="265"/>
      <c r="KNK43" s="265"/>
      <c r="KNL43" s="246"/>
      <c r="KNM43" s="265"/>
      <c r="KNN43" s="265"/>
      <c r="KNO43" s="265"/>
      <c r="KNP43" s="246"/>
      <c r="KNQ43" s="265"/>
      <c r="KNR43" s="265"/>
      <c r="KNS43" s="265"/>
      <c r="KNT43" s="246"/>
      <c r="KNU43" s="265"/>
      <c r="KNV43" s="265"/>
      <c r="KNW43" s="265"/>
      <c r="KNX43" s="246"/>
      <c r="KNY43" s="265"/>
      <c r="KNZ43" s="265"/>
      <c r="KOA43" s="265"/>
      <c r="KOB43" s="246"/>
      <c r="KOC43" s="265"/>
      <c r="KOD43" s="265"/>
      <c r="KOE43" s="265"/>
      <c r="KOF43" s="246"/>
      <c r="KOG43" s="265"/>
      <c r="KOH43" s="265"/>
      <c r="KOI43" s="265"/>
      <c r="KOJ43" s="246"/>
      <c r="KOK43" s="265"/>
      <c r="KOL43" s="265"/>
      <c r="KOM43" s="265"/>
      <c r="KON43" s="246"/>
      <c r="KOO43" s="265"/>
      <c r="KOP43" s="265"/>
      <c r="KOQ43" s="265"/>
      <c r="KOR43" s="246"/>
      <c r="KOS43" s="265"/>
      <c r="KOT43" s="265"/>
      <c r="KOU43" s="265"/>
      <c r="KOV43" s="246"/>
      <c r="KOW43" s="265"/>
      <c r="KOX43" s="265"/>
      <c r="KOY43" s="265"/>
      <c r="KOZ43" s="246"/>
      <c r="KPA43" s="265"/>
      <c r="KPB43" s="265"/>
      <c r="KPC43" s="265"/>
      <c r="KPD43" s="246"/>
      <c r="KPE43" s="265"/>
      <c r="KPF43" s="265"/>
      <c r="KPG43" s="265"/>
      <c r="KPH43" s="246"/>
      <c r="KPI43" s="265"/>
      <c r="KPJ43" s="265"/>
      <c r="KPK43" s="265"/>
      <c r="KPL43" s="246"/>
      <c r="KPM43" s="265"/>
      <c r="KPN43" s="265"/>
      <c r="KPO43" s="265"/>
      <c r="KPP43" s="246"/>
      <c r="KPQ43" s="265"/>
      <c r="KPR43" s="265"/>
      <c r="KPS43" s="265"/>
      <c r="KPT43" s="246"/>
      <c r="KPU43" s="265"/>
      <c r="KPV43" s="265"/>
      <c r="KPW43" s="265"/>
      <c r="KPX43" s="246"/>
      <c r="KPY43" s="265"/>
      <c r="KPZ43" s="265"/>
      <c r="KQA43" s="265"/>
      <c r="KQB43" s="246"/>
      <c r="KQC43" s="265"/>
      <c r="KQD43" s="265"/>
      <c r="KQE43" s="265"/>
      <c r="KQF43" s="246"/>
      <c r="KQG43" s="265"/>
      <c r="KQH43" s="265"/>
      <c r="KQI43" s="265"/>
      <c r="KQJ43" s="246"/>
      <c r="KQK43" s="265"/>
      <c r="KQL43" s="265"/>
      <c r="KQM43" s="265"/>
      <c r="KQN43" s="246"/>
      <c r="KQO43" s="265"/>
      <c r="KQP43" s="265"/>
      <c r="KQQ43" s="265"/>
      <c r="KQR43" s="246"/>
      <c r="KQS43" s="265"/>
      <c r="KQT43" s="265"/>
      <c r="KQU43" s="265"/>
      <c r="KQV43" s="246"/>
      <c r="KQW43" s="265"/>
      <c r="KQX43" s="265"/>
      <c r="KQY43" s="265"/>
      <c r="KQZ43" s="246"/>
      <c r="KRA43" s="265"/>
      <c r="KRB43" s="265"/>
      <c r="KRC43" s="265"/>
      <c r="KRD43" s="246"/>
      <c r="KRE43" s="265"/>
      <c r="KRF43" s="265"/>
      <c r="KRG43" s="265"/>
      <c r="KRH43" s="246"/>
      <c r="KRI43" s="265"/>
      <c r="KRJ43" s="265"/>
      <c r="KRK43" s="265"/>
      <c r="KRL43" s="246"/>
      <c r="KRM43" s="265"/>
      <c r="KRN43" s="265"/>
      <c r="KRO43" s="265"/>
      <c r="KRP43" s="246"/>
      <c r="KRQ43" s="265"/>
      <c r="KRR43" s="265"/>
      <c r="KRS43" s="265"/>
      <c r="KRT43" s="246"/>
      <c r="KRU43" s="265"/>
      <c r="KRV43" s="265"/>
      <c r="KRW43" s="265"/>
      <c r="KRX43" s="246"/>
      <c r="KRY43" s="265"/>
      <c r="KRZ43" s="265"/>
      <c r="KSA43" s="265"/>
      <c r="KSB43" s="246"/>
      <c r="KSC43" s="265"/>
      <c r="KSD43" s="265"/>
      <c r="KSE43" s="265"/>
      <c r="KSF43" s="246"/>
      <c r="KSG43" s="265"/>
      <c r="KSH43" s="265"/>
      <c r="KSI43" s="265"/>
      <c r="KSJ43" s="246"/>
      <c r="KSK43" s="265"/>
      <c r="KSL43" s="265"/>
      <c r="KSM43" s="265"/>
      <c r="KSN43" s="246"/>
      <c r="KSO43" s="265"/>
      <c r="KSP43" s="265"/>
      <c r="KSQ43" s="265"/>
      <c r="KSR43" s="246"/>
      <c r="KSS43" s="265"/>
      <c r="KST43" s="265"/>
      <c r="KSU43" s="265"/>
      <c r="KSV43" s="246"/>
      <c r="KSW43" s="265"/>
      <c r="KSX43" s="265"/>
      <c r="KSY43" s="265"/>
      <c r="KSZ43" s="246"/>
      <c r="KTA43" s="265"/>
      <c r="KTB43" s="265"/>
      <c r="KTC43" s="265"/>
      <c r="KTD43" s="246"/>
      <c r="KTE43" s="265"/>
      <c r="KTF43" s="265"/>
      <c r="KTG43" s="265"/>
      <c r="KTH43" s="246"/>
      <c r="KTI43" s="265"/>
      <c r="KTJ43" s="265"/>
      <c r="KTK43" s="265"/>
      <c r="KTL43" s="246"/>
      <c r="KTM43" s="265"/>
      <c r="KTN43" s="265"/>
      <c r="KTO43" s="265"/>
      <c r="KTP43" s="246"/>
      <c r="KTQ43" s="265"/>
      <c r="KTR43" s="265"/>
      <c r="KTS43" s="265"/>
      <c r="KTT43" s="246"/>
      <c r="KTU43" s="265"/>
      <c r="KTV43" s="265"/>
      <c r="KTW43" s="265"/>
      <c r="KTX43" s="246"/>
      <c r="KTY43" s="265"/>
      <c r="KTZ43" s="265"/>
      <c r="KUA43" s="265"/>
      <c r="KUB43" s="246"/>
      <c r="KUC43" s="265"/>
      <c r="KUD43" s="265"/>
      <c r="KUE43" s="265"/>
      <c r="KUF43" s="246"/>
      <c r="KUG43" s="265"/>
      <c r="KUH43" s="265"/>
      <c r="KUI43" s="265"/>
      <c r="KUJ43" s="246"/>
      <c r="KUK43" s="265"/>
      <c r="KUL43" s="265"/>
      <c r="KUM43" s="265"/>
      <c r="KUN43" s="246"/>
      <c r="KUO43" s="265"/>
      <c r="KUP43" s="265"/>
      <c r="KUQ43" s="265"/>
      <c r="KUR43" s="246"/>
      <c r="KUS43" s="265"/>
      <c r="KUT43" s="265"/>
      <c r="KUU43" s="265"/>
      <c r="KUV43" s="246"/>
      <c r="KUW43" s="265"/>
      <c r="KUX43" s="265"/>
      <c r="KUY43" s="265"/>
      <c r="KUZ43" s="246"/>
      <c r="KVA43" s="265"/>
      <c r="KVB43" s="265"/>
      <c r="KVC43" s="265"/>
      <c r="KVD43" s="246"/>
      <c r="KVE43" s="265"/>
      <c r="KVF43" s="265"/>
      <c r="KVG43" s="265"/>
      <c r="KVH43" s="246"/>
      <c r="KVI43" s="265"/>
      <c r="KVJ43" s="265"/>
      <c r="KVK43" s="265"/>
      <c r="KVL43" s="246"/>
      <c r="KVM43" s="265"/>
      <c r="KVN43" s="265"/>
      <c r="KVO43" s="265"/>
      <c r="KVP43" s="246"/>
      <c r="KVQ43" s="265"/>
      <c r="KVR43" s="265"/>
      <c r="KVS43" s="265"/>
      <c r="KVT43" s="246"/>
      <c r="KVU43" s="265"/>
      <c r="KVV43" s="265"/>
      <c r="KVW43" s="265"/>
      <c r="KVX43" s="246"/>
      <c r="KVY43" s="265"/>
      <c r="KVZ43" s="265"/>
      <c r="KWA43" s="265"/>
      <c r="KWB43" s="246"/>
      <c r="KWC43" s="265"/>
      <c r="KWD43" s="265"/>
      <c r="KWE43" s="265"/>
      <c r="KWF43" s="246"/>
      <c r="KWG43" s="265"/>
      <c r="KWH43" s="265"/>
      <c r="KWI43" s="265"/>
      <c r="KWJ43" s="246"/>
      <c r="KWK43" s="265"/>
      <c r="KWL43" s="265"/>
      <c r="KWM43" s="265"/>
      <c r="KWN43" s="246"/>
      <c r="KWO43" s="265"/>
      <c r="KWP43" s="265"/>
      <c r="KWQ43" s="265"/>
      <c r="KWR43" s="246"/>
      <c r="KWS43" s="265"/>
      <c r="KWT43" s="265"/>
      <c r="KWU43" s="265"/>
      <c r="KWV43" s="246"/>
      <c r="KWW43" s="265"/>
      <c r="KWX43" s="265"/>
      <c r="KWY43" s="265"/>
      <c r="KWZ43" s="246"/>
      <c r="KXA43" s="265"/>
      <c r="KXB43" s="265"/>
      <c r="KXC43" s="265"/>
      <c r="KXD43" s="246"/>
      <c r="KXE43" s="265"/>
      <c r="KXF43" s="265"/>
      <c r="KXG43" s="265"/>
      <c r="KXH43" s="246"/>
      <c r="KXI43" s="265"/>
      <c r="KXJ43" s="265"/>
      <c r="KXK43" s="265"/>
      <c r="KXL43" s="246"/>
      <c r="KXM43" s="265"/>
      <c r="KXN43" s="265"/>
      <c r="KXO43" s="265"/>
      <c r="KXP43" s="246"/>
      <c r="KXQ43" s="265"/>
      <c r="KXR43" s="265"/>
      <c r="KXS43" s="265"/>
      <c r="KXT43" s="246"/>
      <c r="KXU43" s="265"/>
      <c r="KXV43" s="265"/>
      <c r="KXW43" s="265"/>
      <c r="KXX43" s="246"/>
      <c r="KXY43" s="265"/>
      <c r="KXZ43" s="265"/>
      <c r="KYA43" s="265"/>
      <c r="KYB43" s="246"/>
      <c r="KYC43" s="265"/>
      <c r="KYD43" s="265"/>
      <c r="KYE43" s="265"/>
      <c r="KYF43" s="246"/>
      <c r="KYG43" s="265"/>
      <c r="KYH43" s="265"/>
      <c r="KYI43" s="265"/>
      <c r="KYJ43" s="246"/>
      <c r="KYK43" s="265"/>
      <c r="KYL43" s="265"/>
      <c r="KYM43" s="265"/>
      <c r="KYN43" s="246"/>
      <c r="KYO43" s="265"/>
      <c r="KYP43" s="265"/>
      <c r="KYQ43" s="265"/>
      <c r="KYR43" s="246"/>
      <c r="KYS43" s="265"/>
      <c r="KYT43" s="265"/>
      <c r="KYU43" s="265"/>
      <c r="KYV43" s="246"/>
      <c r="KYW43" s="265"/>
      <c r="KYX43" s="265"/>
      <c r="KYY43" s="265"/>
      <c r="KYZ43" s="246"/>
      <c r="KZA43" s="265"/>
      <c r="KZB43" s="265"/>
      <c r="KZC43" s="265"/>
      <c r="KZD43" s="246"/>
      <c r="KZE43" s="265"/>
      <c r="KZF43" s="265"/>
      <c r="KZG43" s="265"/>
      <c r="KZH43" s="246"/>
      <c r="KZI43" s="265"/>
      <c r="KZJ43" s="265"/>
      <c r="KZK43" s="265"/>
      <c r="KZL43" s="246"/>
      <c r="KZM43" s="265"/>
      <c r="KZN43" s="265"/>
      <c r="KZO43" s="265"/>
      <c r="KZP43" s="246"/>
      <c r="KZQ43" s="265"/>
      <c r="KZR43" s="265"/>
      <c r="KZS43" s="265"/>
      <c r="KZT43" s="246"/>
      <c r="KZU43" s="265"/>
      <c r="KZV43" s="265"/>
      <c r="KZW43" s="265"/>
      <c r="KZX43" s="246"/>
      <c r="KZY43" s="265"/>
      <c r="KZZ43" s="265"/>
      <c r="LAA43" s="265"/>
      <c r="LAB43" s="246"/>
      <c r="LAC43" s="265"/>
      <c r="LAD43" s="265"/>
      <c r="LAE43" s="265"/>
      <c r="LAF43" s="246"/>
      <c r="LAG43" s="265"/>
      <c r="LAH43" s="265"/>
      <c r="LAI43" s="265"/>
      <c r="LAJ43" s="246"/>
      <c r="LAK43" s="265"/>
      <c r="LAL43" s="265"/>
      <c r="LAM43" s="265"/>
      <c r="LAN43" s="246"/>
      <c r="LAO43" s="265"/>
      <c r="LAP43" s="265"/>
      <c r="LAQ43" s="265"/>
      <c r="LAR43" s="246"/>
      <c r="LAS43" s="265"/>
      <c r="LAT43" s="265"/>
      <c r="LAU43" s="265"/>
      <c r="LAV43" s="246"/>
      <c r="LAW43" s="265"/>
      <c r="LAX43" s="265"/>
      <c r="LAY43" s="265"/>
      <c r="LAZ43" s="246"/>
      <c r="LBA43" s="265"/>
      <c r="LBB43" s="265"/>
      <c r="LBC43" s="265"/>
      <c r="LBD43" s="246"/>
      <c r="LBE43" s="265"/>
      <c r="LBF43" s="265"/>
      <c r="LBG43" s="265"/>
      <c r="LBH43" s="246"/>
      <c r="LBI43" s="265"/>
      <c r="LBJ43" s="265"/>
      <c r="LBK43" s="265"/>
      <c r="LBL43" s="246"/>
      <c r="LBM43" s="265"/>
      <c r="LBN43" s="265"/>
      <c r="LBO43" s="265"/>
      <c r="LBP43" s="246"/>
      <c r="LBQ43" s="265"/>
      <c r="LBR43" s="265"/>
      <c r="LBS43" s="265"/>
      <c r="LBT43" s="246"/>
      <c r="LBU43" s="265"/>
      <c r="LBV43" s="265"/>
      <c r="LBW43" s="265"/>
      <c r="LBX43" s="246"/>
      <c r="LBY43" s="265"/>
      <c r="LBZ43" s="265"/>
      <c r="LCA43" s="265"/>
      <c r="LCB43" s="246"/>
      <c r="LCC43" s="265"/>
      <c r="LCD43" s="265"/>
      <c r="LCE43" s="265"/>
      <c r="LCF43" s="246"/>
      <c r="LCG43" s="265"/>
      <c r="LCH43" s="265"/>
      <c r="LCI43" s="265"/>
      <c r="LCJ43" s="246"/>
      <c r="LCK43" s="265"/>
      <c r="LCL43" s="265"/>
      <c r="LCM43" s="265"/>
      <c r="LCN43" s="246"/>
      <c r="LCO43" s="265"/>
      <c r="LCP43" s="265"/>
      <c r="LCQ43" s="265"/>
      <c r="LCR43" s="246"/>
      <c r="LCS43" s="265"/>
      <c r="LCT43" s="265"/>
      <c r="LCU43" s="265"/>
      <c r="LCV43" s="246"/>
      <c r="LCW43" s="265"/>
      <c r="LCX43" s="265"/>
      <c r="LCY43" s="265"/>
      <c r="LCZ43" s="246"/>
      <c r="LDA43" s="265"/>
      <c r="LDB43" s="265"/>
      <c r="LDC43" s="265"/>
      <c r="LDD43" s="246"/>
      <c r="LDE43" s="265"/>
      <c r="LDF43" s="265"/>
      <c r="LDG43" s="265"/>
      <c r="LDH43" s="246"/>
      <c r="LDI43" s="265"/>
      <c r="LDJ43" s="265"/>
      <c r="LDK43" s="265"/>
      <c r="LDL43" s="246"/>
      <c r="LDM43" s="265"/>
      <c r="LDN43" s="265"/>
      <c r="LDO43" s="265"/>
      <c r="LDP43" s="246"/>
      <c r="LDQ43" s="265"/>
      <c r="LDR43" s="265"/>
      <c r="LDS43" s="265"/>
      <c r="LDT43" s="246"/>
      <c r="LDU43" s="265"/>
      <c r="LDV43" s="265"/>
      <c r="LDW43" s="265"/>
      <c r="LDX43" s="246"/>
      <c r="LDY43" s="265"/>
      <c r="LDZ43" s="265"/>
      <c r="LEA43" s="265"/>
      <c r="LEB43" s="246"/>
      <c r="LEC43" s="265"/>
      <c r="LED43" s="265"/>
      <c r="LEE43" s="265"/>
      <c r="LEF43" s="246"/>
      <c r="LEG43" s="265"/>
      <c r="LEH43" s="265"/>
      <c r="LEI43" s="265"/>
      <c r="LEJ43" s="246"/>
      <c r="LEK43" s="265"/>
      <c r="LEL43" s="265"/>
      <c r="LEM43" s="265"/>
      <c r="LEN43" s="246"/>
      <c r="LEO43" s="265"/>
      <c r="LEP43" s="265"/>
      <c r="LEQ43" s="265"/>
      <c r="LER43" s="246"/>
      <c r="LES43" s="265"/>
      <c r="LET43" s="265"/>
      <c r="LEU43" s="265"/>
      <c r="LEV43" s="246"/>
      <c r="LEW43" s="265"/>
      <c r="LEX43" s="265"/>
      <c r="LEY43" s="265"/>
      <c r="LEZ43" s="246"/>
      <c r="LFA43" s="265"/>
      <c r="LFB43" s="265"/>
      <c r="LFC43" s="265"/>
      <c r="LFD43" s="246"/>
      <c r="LFE43" s="265"/>
      <c r="LFF43" s="265"/>
      <c r="LFG43" s="265"/>
      <c r="LFH43" s="246"/>
      <c r="LFI43" s="265"/>
      <c r="LFJ43" s="265"/>
      <c r="LFK43" s="265"/>
      <c r="LFL43" s="246"/>
      <c r="LFM43" s="265"/>
      <c r="LFN43" s="265"/>
      <c r="LFO43" s="265"/>
      <c r="LFP43" s="246"/>
      <c r="LFQ43" s="265"/>
      <c r="LFR43" s="265"/>
      <c r="LFS43" s="265"/>
      <c r="LFT43" s="246"/>
      <c r="LFU43" s="265"/>
      <c r="LFV43" s="265"/>
      <c r="LFW43" s="265"/>
      <c r="LFX43" s="246"/>
      <c r="LFY43" s="265"/>
      <c r="LFZ43" s="265"/>
      <c r="LGA43" s="265"/>
      <c r="LGB43" s="246"/>
      <c r="LGC43" s="265"/>
      <c r="LGD43" s="265"/>
      <c r="LGE43" s="265"/>
      <c r="LGF43" s="246"/>
      <c r="LGG43" s="265"/>
      <c r="LGH43" s="265"/>
      <c r="LGI43" s="265"/>
      <c r="LGJ43" s="246"/>
      <c r="LGK43" s="265"/>
      <c r="LGL43" s="265"/>
      <c r="LGM43" s="265"/>
      <c r="LGN43" s="246"/>
      <c r="LGO43" s="265"/>
      <c r="LGP43" s="265"/>
      <c r="LGQ43" s="265"/>
      <c r="LGR43" s="246"/>
      <c r="LGS43" s="265"/>
      <c r="LGT43" s="265"/>
      <c r="LGU43" s="265"/>
      <c r="LGV43" s="246"/>
      <c r="LGW43" s="265"/>
      <c r="LGX43" s="265"/>
      <c r="LGY43" s="265"/>
      <c r="LGZ43" s="246"/>
      <c r="LHA43" s="265"/>
      <c r="LHB43" s="265"/>
      <c r="LHC43" s="265"/>
      <c r="LHD43" s="246"/>
      <c r="LHE43" s="265"/>
      <c r="LHF43" s="265"/>
      <c r="LHG43" s="265"/>
      <c r="LHH43" s="246"/>
      <c r="LHI43" s="265"/>
      <c r="LHJ43" s="265"/>
      <c r="LHK43" s="265"/>
      <c r="LHL43" s="246"/>
      <c r="LHM43" s="265"/>
      <c r="LHN43" s="265"/>
      <c r="LHO43" s="265"/>
      <c r="LHP43" s="246"/>
      <c r="LHQ43" s="265"/>
      <c r="LHR43" s="265"/>
      <c r="LHS43" s="265"/>
      <c r="LHT43" s="246"/>
      <c r="LHU43" s="265"/>
      <c r="LHV43" s="265"/>
      <c r="LHW43" s="265"/>
      <c r="LHX43" s="246"/>
      <c r="LHY43" s="265"/>
      <c r="LHZ43" s="265"/>
      <c r="LIA43" s="265"/>
      <c r="LIB43" s="246"/>
      <c r="LIC43" s="265"/>
      <c r="LID43" s="265"/>
      <c r="LIE43" s="265"/>
      <c r="LIF43" s="246"/>
      <c r="LIG43" s="265"/>
      <c r="LIH43" s="265"/>
      <c r="LII43" s="265"/>
      <c r="LIJ43" s="246"/>
      <c r="LIK43" s="265"/>
      <c r="LIL43" s="265"/>
      <c r="LIM43" s="265"/>
      <c r="LIN43" s="246"/>
      <c r="LIO43" s="265"/>
      <c r="LIP43" s="265"/>
      <c r="LIQ43" s="265"/>
      <c r="LIR43" s="246"/>
      <c r="LIS43" s="265"/>
      <c r="LIT43" s="265"/>
      <c r="LIU43" s="265"/>
      <c r="LIV43" s="246"/>
      <c r="LIW43" s="265"/>
      <c r="LIX43" s="265"/>
      <c r="LIY43" s="265"/>
      <c r="LIZ43" s="246"/>
      <c r="LJA43" s="265"/>
      <c r="LJB43" s="265"/>
      <c r="LJC43" s="265"/>
      <c r="LJD43" s="246"/>
      <c r="LJE43" s="265"/>
      <c r="LJF43" s="265"/>
      <c r="LJG43" s="265"/>
      <c r="LJH43" s="246"/>
      <c r="LJI43" s="265"/>
      <c r="LJJ43" s="265"/>
      <c r="LJK43" s="265"/>
      <c r="LJL43" s="246"/>
      <c r="LJM43" s="265"/>
      <c r="LJN43" s="265"/>
      <c r="LJO43" s="265"/>
      <c r="LJP43" s="246"/>
      <c r="LJQ43" s="265"/>
      <c r="LJR43" s="265"/>
      <c r="LJS43" s="265"/>
      <c r="LJT43" s="246"/>
      <c r="LJU43" s="265"/>
      <c r="LJV43" s="265"/>
      <c r="LJW43" s="265"/>
      <c r="LJX43" s="246"/>
      <c r="LJY43" s="265"/>
      <c r="LJZ43" s="265"/>
      <c r="LKA43" s="265"/>
      <c r="LKB43" s="246"/>
      <c r="LKC43" s="265"/>
      <c r="LKD43" s="265"/>
      <c r="LKE43" s="265"/>
      <c r="LKF43" s="246"/>
      <c r="LKG43" s="265"/>
      <c r="LKH43" s="265"/>
      <c r="LKI43" s="265"/>
      <c r="LKJ43" s="246"/>
      <c r="LKK43" s="265"/>
      <c r="LKL43" s="265"/>
      <c r="LKM43" s="265"/>
      <c r="LKN43" s="246"/>
      <c r="LKO43" s="265"/>
      <c r="LKP43" s="265"/>
      <c r="LKQ43" s="265"/>
      <c r="LKR43" s="246"/>
      <c r="LKS43" s="265"/>
      <c r="LKT43" s="265"/>
      <c r="LKU43" s="265"/>
      <c r="LKV43" s="246"/>
      <c r="LKW43" s="265"/>
      <c r="LKX43" s="265"/>
      <c r="LKY43" s="265"/>
      <c r="LKZ43" s="246"/>
      <c r="LLA43" s="265"/>
      <c r="LLB43" s="265"/>
      <c r="LLC43" s="265"/>
      <c r="LLD43" s="246"/>
      <c r="LLE43" s="265"/>
      <c r="LLF43" s="265"/>
      <c r="LLG43" s="265"/>
      <c r="LLH43" s="246"/>
      <c r="LLI43" s="265"/>
      <c r="LLJ43" s="265"/>
      <c r="LLK43" s="265"/>
      <c r="LLL43" s="246"/>
      <c r="LLM43" s="265"/>
      <c r="LLN43" s="265"/>
      <c r="LLO43" s="265"/>
      <c r="LLP43" s="246"/>
      <c r="LLQ43" s="265"/>
      <c r="LLR43" s="265"/>
      <c r="LLS43" s="265"/>
      <c r="LLT43" s="246"/>
      <c r="LLU43" s="265"/>
      <c r="LLV43" s="265"/>
      <c r="LLW43" s="265"/>
      <c r="LLX43" s="246"/>
      <c r="LLY43" s="265"/>
      <c r="LLZ43" s="265"/>
      <c r="LMA43" s="265"/>
      <c r="LMB43" s="246"/>
      <c r="LMC43" s="265"/>
      <c r="LMD43" s="265"/>
      <c r="LME43" s="265"/>
      <c r="LMF43" s="246"/>
      <c r="LMG43" s="265"/>
      <c r="LMH43" s="265"/>
      <c r="LMI43" s="265"/>
      <c r="LMJ43" s="246"/>
      <c r="LMK43" s="265"/>
      <c r="LML43" s="265"/>
      <c r="LMM43" s="265"/>
      <c r="LMN43" s="246"/>
      <c r="LMO43" s="265"/>
      <c r="LMP43" s="265"/>
      <c r="LMQ43" s="265"/>
      <c r="LMR43" s="246"/>
      <c r="LMS43" s="265"/>
      <c r="LMT43" s="265"/>
      <c r="LMU43" s="265"/>
      <c r="LMV43" s="246"/>
      <c r="LMW43" s="265"/>
      <c r="LMX43" s="265"/>
      <c r="LMY43" s="265"/>
      <c r="LMZ43" s="246"/>
      <c r="LNA43" s="265"/>
      <c r="LNB43" s="265"/>
      <c r="LNC43" s="265"/>
      <c r="LND43" s="246"/>
      <c r="LNE43" s="265"/>
      <c r="LNF43" s="265"/>
      <c r="LNG43" s="265"/>
      <c r="LNH43" s="246"/>
      <c r="LNI43" s="265"/>
      <c r="LNJ43" s="265"/>
      <c r="LNK43" s="265"/>
      <c r="LNL43" s="246"/>
      <c r="LNM43" s="265"/>
      <c r="LNN43" s="265"/>
      <c r="LNO43" s="265"/>
      <c r="LNP43" s="246"/>
      <c r="LNQ43" s="265"/>
      <c r="LNR43" s="265"/>
      <c r="LNS43" s="265"/>
      <c r="LNT43" s="246"/>
      <c r="LNU43" s="265"/>
      <c r="LNV43" s="265"/>
      <c r="LNW43" s="265"/>
      <c r="LNX43" s="246"/>
      <c r="LNY43" s="265"/>
      <c r="LNZ43" s="265"/>
      <c r="LOA43" s="265"/>
      <c r="LOB43" s="246"/>
      <c r="LOC43" s="265"/>
      <c r="LOD43" s="265"/>
      <c r="LOE43" s="265"/>
      <c r="LOF43" s="246"/>
      <c r="LOG43" s="265"/>
      <c r="LOH43" s="265"/>
      <c r="LOI43" s="265"/>
      <c r="LOJ43" s="246"/>
      <c r="LOK43" s="265"/>
      <c r="LOL43" s="265"/>
      <c r="LOM43" s="265"/>
      <c r="LON43" s="246"/>
      <c r="LOO43" s="265"/>
      <c r="LOP43" s="265"/>
      <c r="LOQ43" s="265"/>
      <c r="LOR43" s="246"/>
      <c r="LOS43" s="265"/>
      <c r="LOT43" s="265"/>
      <c r="LOU43" s="265"/>
      <c r="LOV43" s="246"/>
      <c r="LOW43" s="265"/>
      <c r="LOX43" s="265"/>
      <c r="LOY43" s="265"/>
      <c r="LOZ43" s="246"/>
      <c r="LPA43" s="265"/>
      <c r="LPB43" s="265"/>
      <c r="LPC43" s="265"/>
      <c r="LPD43" s="246"/>
      <c r="LPE43" s="265"/>
      <c r="LPF43" s="265"/>
      <c r="LPG43" s="265"/>
      <c r="LPH43" s="246"/>
      <c r="LPI43" s="265"/>
      <c r="LPJ43" s="265"/>
      <c r="LPK43" s="265"/>
      <c r="LPL43" s="246"/>
      <c r="LPM43" s="265"/>
      <c r="LPN43" s="265"/>
      <c r="LPO43" s="265"/>
      <c r="LPP43" s="246"/>
      <c r="LPQ43" s="265"/>
      <c r="LPR43" s="265"/>
      <c r="LPS43" s="265"/>
      <c r="LPT43" s="246"/>
      <c r="LPU43" s="265"/>
      <c r="LPV43" s="265"/>
      <c r="LPW43" s="265"/>
      <c r="LPX43" s="246"/>
      <c r="LPY43" s="265"/>
      <c r="LPZ43" s="265"/>
      <c r="LQA43" s="265"/>
      <c r="LQB43" s="246"/>
      <c r="LQC43" s="265"/>
      <c r="LQD43" s="265"/>
      <c r="LQE43" s="265"/>
      <c r="LQF43" s="246"/>
      <c r="LQG43" s="265"/>
      <c r="LQH43" s="265"/>
      <c r="LQI43" s="265"/>
      <c r="LQJ43" s="246"/>
      <c r="LQK43" s="265"/>
      <c r="LQL43" s="265"/>
      <c r="LQM43" s="265"/>
      <c r="LQN43" s="246"/>
      <c r="LQO43" s="265"/>
      <c r="LQP43" s="265"/>
      <c r="LQQ43" s="265"/>
      <c r="LQR43" s="246"/>
      <c r="LQS43" s="265"/>
      <c r="LQT43" s="265"/>
      <c r="LQU43" s="265"/>
      <c r="LQV43" s="246"/>
      <c r="LQW43" s="265"/>
      <c r="LQX43" s="265"/>
      <c r="LQY43" s="265"/>
      <c r="LQZ43" s="246"/>
      <c r="LRA43" s="265"/>
      <c r="LRB43" s="265"/>
      <c r="LRC43" s="265"/>
      <c r="LRD43" s="246"/>
      <c r="LRE43" s="265"/>
      <c r="LRF43" s="265"/>
      <c r="LRG43" s="265"/>
      <c r="LRH43" s="246"/>
      <c r="LRI43" s="265"/>
      <c r="LRJ43" s="265"/>
      <c r="LRK43" s="265"/>
      <c r="LRL43" s="246"/>
      <c r="LRM43" s="265"/>
      <c r="LRN43" s="265"/>
      <c r="LRO43" s="265"/>
      <c r="LRP43" s="246"/>
      <c r="LRQ43" s="265"/>
      <c r="LRR43" s="265"/>
      <c r="LRS43" s="265"/>
      <c r="LRT43" s="246"/>
      <c r="LRU43" s="265"/>
      <c r="LRV43" s="265"/>
      <c r="LRW43" s="265"/>
      <c r="LRX43" s="246"/>
      <c r="LRY43" s="265"/>
      <c r="LRZ43" s="265"/>
      <c r="LSA43" s="265"/>
      <c r="LSB43" s="246"/>
      <c r="LSC43" s="265"/>
      <c r="LSD43" s="265"/>
      <c r="LSE43" s="265"/>
      <c r="LSF43" s="246"/>
      <c r="LSG43" s="265"/>
      <c r="LSH43" s="265"/>
      <c r="LSI43" s="265"/>
      <c r="LSJ43" s="246"/>
      <c r="LSK43" s="265"/>
      <c r="LSL43" s="265"/>
      <c r="LSM43" s="265"/>
      <c r="LSN43" s="246"/>
      <c r="LSO43" s="265"/>
      <c r="LSP43" s="265"/>
      <c r="LSQ43" s="265"/>
      <c r="LSR43" s="246"/>
      <c r="LSS43" s="265"/>
      <c r="LST43" s="265"/>
      <c r="LSU43" s="265"/>
      <c r="LSV43" s="246"/>
      <c r="LSW43" s="265"/>
      <c r="LSX43" s="265"/>
      <c r="LSY43" s="265"/>
      <c r="LSZ43" s="246"/>
      <c r="LTA43" s="265"/>
      <c r="LTB43" s="265"/>
      <c r="LTC43" s="265"/>
      <c r="LTD43" s="246"/>
      <c r="LTE43" s="265"/>
      <c r="LTF43" s="265"/>
      <c r="LTG43" s="265"/>
      <c r="LTH43" s="246"/>
      <c r="LTI43" s="265"/>
      <c r="LTJ43" s="265"/>
      <c r="LTK43" s="265"/>
      <c r="LTL43" s="246"/>
      <c r="LTM43" s="265"/>
      <c r="LTN43" s="265"/>
      <c r="LTO43" s="265"/>
      <c r="LTP43" s="246"/>
      <c r="LTQ43" s="265"/>
      <c r="LTR43" s="265"/>
      <c r="LTS43" s="265"/>
      <c r="LTT43" s="246"/>
      <c r="LTU43" s="265"/>
      <c r="LTV43" s="265"/>
      <c r="LTW43" s="265"/>
      <c r="LTX43" s="246"/>
      <c r="LTY43" s="265"/>
      <c r="LTZ43" s="265"/>
      <c r="LUA43" s="265"/>
      <c r="LUB43" s="246"/>
      <c r="LUC43" s="265"/>
      <c r="LUD43" s="265"/>
      <c r="LUE43" s="265"/>
      <c r="LUF43" s="246"/>
      <c r="LUG43" s="265"/>
      <c r="LUH43" s="265"/>
      <c r="LUI43" s="265"/>
      <c r="LUJ43" s="246"/>
      <c r="LUK43" s="265"/>
      <c r="LUL43" s="265"/>
      <c r="LUM43" s="265"/>
      <c r="LUN43" s="246"/>
      <c r="LUO43" s="265"/>
      <c r="LUP43" s="265"/>
      <c r="LUQ43" s="265"/>
      <c r="LUR43" s="246"/>
      <c r="LUS43" s="265"/>
      <c r="LUT43" s="265"/>
      <c r="LUU43" s="265"/>
      <c r="LUV43" s="246"/>
      <c r="LUW43" s="265"/>
      <c r="LUX43" s="265"/>
      <c r="LUY43" s="265"/>
      <c r="LUZ43" s="246"/>
      <c r="LVA43" s="265"/>
      <c r="LVB43" s="265"/>
      <c r="LVC43" s="265"/>
      <c r="LVD43" s="246"/>
      <c r="LVE43" s="265"/>
      <c r="LVF43" s="265"/>
      <c r="LVG43" s="265"/>
      <c r="LVH43" s="246"/>
      <c r="LVI43" s="265"/>
      <c r="LVJ43" s="265"/>
      <c r="LVK43" s="265"/>
      <c r="LVL43" s="246"/>
      <c r="LVM43" s="265"/>
      <c r="LVN43" s="265"/>
      <c r="LVO43" s="265"/>
      <c r="LVP43" s="246"/>
      <c r="LVQ43" s="265"/>
      <c r="LVR43" s="265"/>
      <c r="LVS43" s="265"/>
      <c r="LVT43" s="246"/>
      <c r="LVU43" s="265"/>
      <c r="LVV43" s="265"/>
      <c r="LVW43" s="265"/>
      <c r="LVX43" s="246"/>
      <c r="LVY43" s="265"/>
      <c r="LVZ43" s="265"/>
      <c r="LWA43" s="265"/>
      <c r="LWB43" s="246"/>
      <c r="LWC43" s="265"/>
      <c r="LWD43" s="265"/>
      <c r="LWE43" s="265"/>
      <c r="LWF43" s="246"/>
      <c r="LWG43" s="265"/>
      <c r="LWH43" s="265"/>
      <c r="LWI43" s="265"/>
      <c r="LWJ43" s="246"/>
      <c r="LWK43" s="265"/>
      <c r="LWL43" s="265"/>
      <c r="LWM43" s="265"/>
      <c r="LWN43" s="246"/>
      <c r="LWO43" s="265"/>
      <c r="LWP43" s="265"/>
      <c r="LWQ43" s="265"/>
      <c r="LWR43" s="246"/>
      <c r="LWS43" s="265"/>
      <c r="LWT43" s="265"/>
      <c r="LWU43" s="265"/>
      <c r="LWV43" s="246"/>
      <c r="LWW43" s="265"/>
      <c r="LWX43" s="265"/>
      <c r="LWY43" s="265"/>
      <c r="LWZ43" s="246"/>
      <c r="LXA43" s="265"/>
      <c r="LXB43" s="265"/>
      <c r="LXC43" s="265"/>
      <c r="LXD43" s="246"/>
      <c r="LXE43" s="265"/>
      <c r="LXF43" s="265"/>
      <c r="LXG43" s="265"/>
      <c r="LXH43" s="246"/>
      <c r="LXI43" s="265"/>
      <c r="LXJ43" s="265"/>
      <c r="LXK43" s="265"/>
      <c r="LXL43" s="246"/>
      <c r="LXM43" s="265"/>
      <c r="LXN43" s="265"/>
      <c r="LXO43" s="265"/>
      <c r="LXP43" s="246"/>
      <c r="LXQ43" s="265"/>
      <c r="LXR43" s="265"/>
      <c r="LXS43" s="265"/>
      <c r="LXT43" s="246"/>
      <c r="LXU43" s="265"/>
      <c r="LXV43" s="265"/>
      <c r="LXW43" s="265"/>
      <c r="LXX43" s="246"/>
      <c r="LXY43" s="265"/>
      <c r="LXZ43" s="265"/>
      <c r="LYA43" s="265"/>
      <c r="LYB43" s="246"/>
      <c r="LYC43" s="265"/>
      <c r="LYD43" s="265"/>
      <c r="LYE43" s="265"/>
      <c r="LYF43" s="246"/>
      <c r="LYG43" s="265"/>
      <c r="LYH43" s="265"/>
      <c r="LYI43" s="265"/>
      <c r="LYJ43" s="246"/>
      <c r="LYK43" s="265"/>
      <c r="LYL43" s="265"/>
      <c r="LYM43" s="265"/>
      <c r="LYN43" s="246"/>
      <c r="LYO43" s="265"/>
      <c r="LYP43" s="265"/>
      <c r="LYQ43" s="265"/>
      <c r="LYR43" s="246"/>
      <c r="LYS43" s="265"/>
      <c r="LYT43" s="265"/>
      <c r="LYU43" s="265"/>
      <c r="LYV43" s="246"/>
      <c r="LYW43" s="265"/>
      <c r="LYX43" s="265"/>
      <c r="LYY43" s="265"/>
      <c r="LYZ43" s="246"/>
      <c r="LZA43" s="265"/>
      <c r="LZB43" s="265"/>
      <c r="LZC43" s="265"/>
      <c r="LZD43" s="246"/>
      <c r="LZE43" s="265"/>
      <c r="LZF43" s="265"/>
      <c r="LZG43" s="265"/>
      <c r="LZH43" s="246"/>
      <c r="LZI43" s="265"/>
      <c r="LZJ43" s="265"/>
      <c r="LZK43" s="265"/>
      <c r="LZL43" s="246"/>
      <c r="LZM43" s="265"/>
      <c r="LZN43" s="265"/>
      <c r="LZO43" s="265"/>
      <c r="LZP43" s="246"/>
      <c r="LZQ43" s="265"/>
      <c r="LZR43" s="265"/>
      <c r="LZS43" s="265"/>
      <c r="LZT43" s="246"/>
      <c r="LZU43" s="265"/>
      <c r="LZV43" s="265"/>
      <c r="LZW43" s="265"/>
      <c r="LZX43" s="246"/>
      <c r="LZY43" s="265"/>
      <c r="LZZ43" s="265"/>
      <c r="MAA43" s="265"/>
      <c r="MAB43" s="246"/>
      <c r="MAC43" s="265"/>
      <c r="MAD43" s="265"/>
      <c r="MAE43" s="265"/>
      <c r="MAF43" s="246"/>
      <c r="MAG43" s="265"/>
      <c r="MAH43" s="265"/>
      <c r="MAI43" s="265"/>
      <c r="MAJ43" s="246"/>
      <c r="MAK43" s="265"/>
      <c r="MAL43" s="265"/>
      <c r="MAM43" s="265"/>
      <c r="MAN43" s="246"/>
      <c r="MAO43" s="265"/>
      <c r="MAP43" s="265"/>
      <c r="MAQ43" s="265"/>
      <c r="MAR43" s="246"/>
      <c r="MAS43" s="265"/>
      <c r="MAT43" s="265"/>
      <c r="MAU43" s="265"/>
      <c r="MAV43" s="246"/>
      <c r="MAW43" s="265"/>
      <c r="MAX43" s="265"/>
      <c r="MAY43" s="265"/>
      <c r="MAZ43" s="246"/>
      <c r="MBA43" s="265"/>
      <c r="MBB43" s="265"/>
      <c r="MBC43" s="265"/>
      <c r="MBD43" s="246"/>
      <c r="MBE43" s="265"/>
      <c r="MBF43" s="265"/>
      <c r="MBG43" s="265"/>
      <c r="MBH43" s="246"/>
      <c r="MBI43" s="265"/>
      <c r="MBJ43" s="265"/>
      <c r="MBK43" s="265"/>
      <c r="MBL43" s="246"/>
      <c r="MBM43" s="265"/>
      <c r="MBN43" s="265"/>
      <c r="MBO43" s="265"/>
      <c r="MBP43" s="246"/>
      <c r="MBQ43" s="265"/>
      <c r="MBR43" s="265"/>
      <c r="MBS43" s="265"/>
      <c r="MBT43" s="246"/>
      <c r="MBU43" s="265"/>
      <c r="MBV43" s="265"/>
      <c r="MBW43" s="265"/>
      <c r="MBX43" s="246"/>
      <c r="MBY43" s="265"/>
      <c r="MBZ43" s="265"/>
      <c r="MCA43" s="265"/>
      <c r="MCB43" s="246"/>
      <c r="MCC43" s="265"/>
      <c r="MCD43" s="265"/>
      <c r="MCE43" s="265"/>
      <c r="MCF43" s="246"/>
      <c r="MCG43" s="265"/>
      <c r="MCH43" s="265"/>
      <c r="MCI43" s="265"/>
      <c r="MCJ43" s="246"/>
      <c r="MCK43" s="265"/>
      <c r="MCL43" s="265"/>
      <c r="MCM43" s="265"/>
      <c r="MCN43" s="246"/>
      <c r="MCO43" s="265"/>
      <c r="MCP43" s="265"/>
      <c r="MCQ43" s="265"/>
      <c r="MCR43" s="246"/>
      <c r="MCS43" s="265"/>
      <c r="MCT43" s="265"/>
      <c r="MCU43" s="265"/>
      <c r="MCV43" s="246"/>
      <c r="MCW43" s="265"/>
      <c r="MCX43" s="265"/>
      <c r="MCY43" s="265"/>
      <c r="MCZ43" s="246"/>
      <c r="MDA43" s="265"/>
      <c r="MDB43" s="265"/>
      <c r="MDC43" s="265"/>
      <c r="MDD43" s="246"/>
      <c r="MDE43" s="265"/>
      <c r="MDF43" s="265"/>
      <c r="MDG43" s="265"/>
      <c r="MDH43" s="246"/>
      <c r="MDI43" s="265"/>
      <c r="MDJ43" s="265"/>
      <c r="MDK43" s="265"/>
      <c r="MDL43" s="246"/>
      <c r="MDM43" s="265"/>
      <c r="MDN43" s="265"/>
      <c r="MDO43" s="265"/>
      <c r="MDP43" s="246"/>
      <c r="MDQ43" s="265"/>
      <c r="MDR43" s="265"/>
      <c r="MDS43" s="265"/>
      <c r="MDT43" s="246"/>
      <c r="MDU43" s="265"/>
      <c r="MDV43" s="265"/>
      <c r="MDW43" s="265"/>
      <c r="MDX43" s="246"/>
      <c r="MDY43" s="265"/>
      <c r="MDZ43" s="265"/>
      <c r="MEA43" s="265"/>
      <c r="MEB43" s="246"/>
      <c r="MEC43" s="265"/>
      <c r="MED43" s="265"/>
      <c r="MEE43" s="265"/>
      <c r="MEF43" s="246"/>
      <c r="MEG43" s="265"/>
      <c r="MEH43" s="265"/>
      <c r="MEI43" s="265"/>
      <c r="MEJ43" s="246"/>
      <c r="MEK43" s="265"/>
      <c r="MEL43" s="265"/>
      <c r="MEM43" s="265"/>
      <c r="MEN43" s="246"/>
      <c r="MEO43" s="265"/>
      <c r="MEP43" s="265"/>
      <c r="MEQ43" s="265"/>
      <c r="MER43" s="246"/>
      <c r="MES43" s="265"/>
      <c r="MET43" s="265"/>
      <c r="MEU43" s="265"/>
      <c r="MEV43" s="246"/>
      <c r="MEW43" s="265"/>
      <c r="MEX43" s="265"/>
      <c r="MEY43" s="265"/>
      <c r="MEZ43" s="246"/>
      <c r="MFA43" s="265"/>
      <c r="MFB43" s="265"/>
      <c r="MFC43" s="265"/>
      <c r="MFD43" s="246"/>
      <c r="MFE43" s="265"/>
      <c r="MFF43" s="265"/>
      <c r="MFG43" s="265"/>
      <c r="MFH43" s="246"/>
      <c r="MFI43" s="265"/>
      <c r="MFJ43" s="265"/>
      <c r="MFK43" s="265"/>
      <c r="MFL43" s="246"/>
      <c r="MFM43" s="265"/>
      <c r="MFN43" s="265"/>
      <c r="MFO43" s="265"/>
      <c r="MFP43" s="246"/>
      <c r="MFQ43" s="265"/>
      <c r="MFR43" s="265"/>
      <c r="MFS43" s="265"/>
      <c r="MFT43" s="246"/>
      <c r="MFU43" s="265"/>
      <c r="MFV43" s="265"/>
      <c r="MFW43" s="265"/>
      <c r="MFX43" s="246"/>
      <c r="MFY43" s="265"/>
      <c r="MFZ43" s="265"/>
      <c r="MGA43" s="265"/>
      <c r="MGB43" s="246"/>
      <c r="MGC43" s="265"/>
      <c r="MGD43" s="265"/>
      <c r="MGE43" s="265"/>
      <c r="MGF43" s="246"/>
      <c r="MGG43" s="265"/>
      <c r="MGH43" s="265"/>
      <c r="MGI43" s="265"/>
      <c r="MGJ43" s="246"/>
      <c r="MGK43" s="265"/>
      <c r="MGL43" s="265"/>
      <c r="MGM43" s="265"/>
      <c r="MGN43" s="246"/>
      <c r="MGO43" s="265"/>
      <c r="MGP43" s="265"/>
      <c r="MGQ43" s="265"/>
      <c r="MGR43" s="246"/>
      <c r="MGS43" s="265"/>
      <c r="MGT43" s="265"/>
      <c r="MGU43" s="265"/>
      <c r="MGV43" s="246"/>
      <c r="MGW43" s="265"/>
      <c r="MGX43" s="265"/>
      <c r="MGY43" s="265"/>
      <c r="MGZ43" s="246"/>
      <c r="MHA43" s="265"/>
      <c r="MHB43" s="265"/>
      <c r="MHC43" s="265"/>
      <c r="MHD43" s="246"/>
      <c r="MHE43" s="265"/>
      <c r="MHF43" s="265"/>
      <c r="MHG43" s="265"/>
      <c r="MHH43" s="246"/>
      <c r="MHI43" s="265"/>
      <c r="MHJ43" s="265"/>
      <c r="MHK43" s="265"/>
      <c r="MHL43" s="246"/>
      <c r="MHM43" s="265"/>
      <c r="MHN43" s="265"/>
      <c r="MHO43" s="265"/>
      <c r="MHP43" s="246"/>
      <c r="MHQ43" s="265"/>
      <c r="MHR43" s="265"/>
      <c r="MHS43" s="265"/>
      <c r="MHT43" s="246"/>
      <c r="MHU43" s="265"/>
      <c r="MHV43" s="265"/>
      <c r="MHW43" s="265"/>
      <c r="MHX43" s="246"/>
      <c r="MHY43" s="265"/>
      <c r="MHZ43" s="265"/>
      <c r="MIA43" s="265"/>
      <c r="MIB43" s="246"/>
      <c r="MIC43" s="265"/>
      <c r="MID43" s="265"/>
      <c r="MIE43" s="265"/>
      <c r="MIF43" s="246"/>
      <c r="MIG43" s="265"/>
      <c r="MIH43" s="265"/>
      <c r="MII43" s="265"/>
      <c r="MIJ43" s="246"/>
      <c r="MIK43" s="265"/>
      <c r="MIL43" s="265"/>
      <c r="MIM43" s="265"/>
      <c r="MIN43" s="246"/>
      <c r="MIO43" s="265"/>
      <c r="MIP43" s="265"/>
      <c r="MIQ43" s="265"/>
      <c r="MIR43" s="246"/>
      <c r="MIS43" s="265"/>
      <c r="MIT43" s="265"/>
      <c r="MIU43" s="265"/>
      <c r="MIV43" s="246"/>
      <c r="MIW43" s="265"/>
      <c r="MIX43" s="265"/>
      <c r="MIY43" s="265"/>
      <c r="MIZ43" s="246"/>
      <c r="MJA43" s="265"/>
      <c r="MJB43" s="265"/>
      <c r="MJC43" s="265"/>
      <c r="MJD43" s="246"/>
      <c r="MJE43" s="265"/>
      <c r="MJF43" s="265"/>
      <c r="MJG43" s="265"/>
      <c r="MJH43" s="246"/>
      <c r="MJI43" s="265"/>
      <c r="MJJ43" s="265"/>
      <c r="MJK43" s="265"/>
      <c r="MJL43" s="246"/>
      <c r="MJM43" s="265"/>
      <c r="MJN43" s="265"/>
      <c r="MJO43" s="265"/>
      <c r="MJP43" s="246"/>
      <c r="MJQ43" s="265"/>
      <c r="MJR43" s="265"/>
      <c r="MJS43" s="265"/>
      <c r="MJT43" s="246"/>
      <c r="MJU43" s="265"/>
      <c r="MJV43" s="265"/>
      <c r="MJW43" s="265"/>
      <c r="MJX43" s="246"/>
      <c r="MJY43" s="265"/>
      <c r="MJZ43" s="265"/>
      <c r="MKA43" s="265"/>
      <c r="MKB43" s="246"/>
      <c r="MKC43" s="265"/>
      <c r="MKD43" s="265"/>
      <c r="MKE43" s="265"/>
      <c r="MKF43" s="246"/>
      <c r="MKG43" s="265"/>
      <c r="MKH43" s="265"/>
      <c r="MKI43" s="265"/>
      <c r="MKJ43" s="246"/>
      <c r="MKK43" s="265"/>
      <c r="MKL43" s="265"/>
      <c r="MKM43" s="265"/>
      <c r="MKN43" s="246"/>
      <c r="MKO43" s="265"/>
      <c r="MKP43" s="265"/>
      <c r="MKQ43" s="265"/>
      <c r="MKR43" s="246"/>
      <c r="MKS43" s="265"/>
      <c r="MKT43" s="265"/>
      <c r="MKU43" s="265"/>
      <c r="MKV43" s="246"/>
      <c r="MKW43" s="265"/>
      <c r="MKX43" s="265"/>
      <c r="MKY43" s="265"/>
      <c r="MKZ43" s="246"/>
      <c r="MLA43" s="265"/>
      <c r="MLB43" s="265"/>
      <c r="MLC43" s="265"/>
      <c r="MLD43" s="246"/>
      <c r="MLE43" s="265"/>
      <c r="MLF43" s="265"/>
      <c r="MLG43" s="265"/>
      <c r="MLH43" s="246"/>
      <c r="MLI43" s="265"/>
      <c r="MLJ43" s="265"/>
      <c r="MLK43" s="265"/>
      <c r="MLL43" s="246"/>
      <c r="MLM43" s="265"/>
      <c r="MLN43" s="265"/>
      <c r="MLO43" s="265"/>
      <c r="MLP43" s="246"/>
      <c r="MLQ43" s="265"/>
      <c r="MLR43" s="265"/>
      <c r="MLS43" s="265"/>
      <c r="MLT43" s="246"/>
      <c r="MLU43" s="265"/>
      <c r="MLV43" s="265"/>
      <c r="MLW43" s="265"/>
      <c r="MLX43" s="246"/>
      <c r="MLY43" s="265"/>
      <c r="MLZ43" s="265"/>
      <c r="MMA43" s="265"/>
      <c r="MMB43" s="246"/>
      <c r="MMC43" s="265"/>
      <c r="MMD43" s="265"/>
      <c r="MME43" s="265"/>
      <c r="MMF43" s="246"/>
      <c r="MMG43" s="265"/>
      <c r="MMH43" s="265"/>
      <c r="MMI43" s="265"/>
      <c r="MMJ43" s="246"/>
      <c r="MMK43" s="265"/>
      <c r="MML43" s="265"/>
      <c r="MMM43" s="265"/>
      <c r="MMN43" s="246"/>
      <c r="MMO43" s="265"/>
      <c r="MMP43" s="265"/>
      <c r="MMQ43" s="265"/>
      <c r="MMR43" s="246"/>
      <c r="MMS43" s="265"/>
      <c r="MMT43" s="265"/>
      <c r="MMU43" s="265"/>
      <c r="MMV43" s="246"/>
      <c r="MMW43" s="265"/>
      <c r="MMX43" s="265"/>
      <c r="MMY43" s="265"/>
      <c r="MMZ43" s="246"/>
      <c r="MNA43" s="265"/>
      <c r="MNB43" s="265"/>
      <c r="MNC43" s="265"/>
      <c r="MND43" s="246"/>
      <c r="MNE43" s="265"/>
      <c r="MNF43" s="265"/>
      <c r="MNG43" s="265"/>
      <c r="MNH43" s="246"/>
      <c r="MNI43" s="265"/>
      <c r="MNJ43" s="265"/>
      <c r="MNK43" s="265"/>
      <c r="MNL43" s="246"/>
      <c r="MNM43" s="265"/>
      <c r="MNN43" s="265"/>
      <c r="MNO43" s="265"/>
      <c r="MNP43" s="246"/>
      <c r="MNQ43" s="265"/>
      <c r="MNR43" s="265"/>
      <c r="MNS43" s="265"/>
      <c r="MNT43" s="246"/>
      <c r="MNU43" s="265"/>
      <c r="MNV43" s="265"/>
      <c r="MNW43" s="265"/>
      <c r="MNX43" s="246"/>
      <c r="MNY43" s="265"/>
      <c r="MNZ43" s="265"/>
      <c r="MOA43" s="265"/>
      <c r="MOB43" s="246"/>
      <c r="MOC43" s="265"/>
      <c r="MOD43" s="265"/>
      <c r="MOE43" s="265"/>
      <c r="MOF43" s="246"/>
      <c r="MOG43" s="265"/>
      <c r="MOH43" s="265"/>
      <c r="MOI43" s="265"/>
      <c r="MOJ43" s="246"/>
      <c r="MOK43" s="265"/>
      <c r="MOL43" s="265"/>
      <c r="MOM43" s="265"/>
      <c r="MON43" s="246"/>
      <c r="MOO43" s="265"/>
      <c r="MOP43" s="265"/>
      <c r="MOQ43" s="265"/>
      <c r="MOR43" s="246"/>
      <c r="MOS43" s="265"/>
      <c r="MOT43" s="265"/>
      <c r="MOU43" s="265"/>
      <c r="MOV43" s="246"/>
      <c r="MOW43" s="265"/>
      <c r="MOX43" s="265"/>
      <c r="MOY43" s="265"/>
      <c r="MOZ43" s="246"/>
      <c r="MPA43" s="265"/>
      <c r="MPB43" s="265"/>
      <c r="MPC43" s="265"/>
      <c r="MPD43" s="246"/>
      <c r="MPE43" s="265"/>
      <c r="MPF43" s="265"/>
      <c r="MPG43" s="265"/>
      <c r="MPH43" s="246"/>
      <c r="MPI43" s="265"/>
      <c r="MPJ43" s="265"/>
      <c r="MPK43" s="265"/>
      <c r="MPL43" s="246"/>
      <c r="MPM43" s="265"/>
      <c r="MPN43" s="265"/>
      <c r="MPO43" s="265"/>
      <c r="MPP43" s="246"/>
      <c r="MPQ43" s="265"/>
      <c r="MPR43" s="265"/>
      <c r="MPS43" s="265"/>
      <c r="MPT43" s="246"/>
      <c r="MPU43" s="265"/>
      <c r="MPV43" s="265"/>
      <c r="MPW43" s="265"/>
      <c r="MPX43" s="246"/>
      <c r="MPY43" s="265"/>
      <c r="MPZ43" s="265"/>
      <c r="MQA43" s="265"/>
      <c r="MQB43" s="246"/>
      <c r="MQC43" s="265"/>
      <c r="MQD43" s="265"/>
      <c r="MQE43" s="265"/>
      <c r="MQF43" s="246"/>
      <c r="MQG43" s="265"/>
      <c r="MQH43" s="265"/>
      <c r="MQI43" s="265"/>
      <c r="MQJ43" s="246"/>
      <c r="MQK43" s="265"/>
      <c r="MQL43" s="265"/>
      <c r="MQM43" s="265"/>
      <c r="MQN43" s="246"/>
      <c r="MQO43" s="265"/>
      <c r="MQP43" s="265"/>
      <c r="MQQ43" s="265"/>
      <c r="MQR43" s="246"/>
      <c r="MQS43" s="265"/>
      <c r="MQT43" s="265"/>
      <c r="MQU43" s="265"/>
      <c r="MQV43" s="246"/>
      <c r="MQW43" s="265"/>
      <c r="MQX43" s="265"/>
      <c r="MQY43" s="265"/>
      <c r="MQZ43" s="246"/>
      <c r="MRA43" s="265"/>
      <c r="MRB43" s="265"/>
      <c r="MRC43" s="265"/>
      <c r="MRD43" s="246"/>
      <c r="MRE43" s="265"/>
      <c r="MRF43" s="265"/>
      <c r="MRG43" s="265"/>
      <c r="MRH43" s="246"/>
      <c r="MRI43" s="265"/>
      <c r="MRJ43" s="265"/>
      <c r="MRK43" s="265"/>
      <c r="MRL43" s="246"/>
      <c r="MRM43" s="265"/>
      <c r="MRN43" s="265"/>
      <c r="MRO43" s="265"/>
      <c r="MRP43" s="246"/>
      <c r="MRQ43" s="265"/>
      <c r="MRR43" s="265"/>
      <c r="MRS43" s="265"/>
      <c r="MRT43" s="246"/>
      <c r="MRU43" s="265"/>
      <c r="MRV43" s="265"/>
      <c r="MRW43" s="265"/>
      <c r="MRX43" s="246"/>
      <c r="MRY43" s="265"/>
      <c r="MRZ43" s="265"/>
      <c r="MSA43" s="265"/>
      <c r="MSB43" s="246"/>
      <c r="MSC43" s="265"/>
      <c r="MSD43" s="265"/>
      <c r="MSE43" s="265"/>
      <c r="MSF43" s="246"/>
      <c r="MSG43" s="265"/>
      <c r="MSH43" s="265"/>
      <c r="MSI43" s="265"/>
      <c r="MSJ43" s="246"/>
      <c r="MSK43" s="265"/>
      <c r="MSL43" s="265"/>
      <c r="MSM43" s="265"/>
      <c r="MSN43" s="246"/>
      <c r="MSO43" s="265"/>
      <c r="MSP43" s="265"/>
      <c r="MSQ43" s="265"/>
      <c r="MSR43" s="246"/>
      <c r="MSS43" s="265"/>
      <c r="MST43" s="265"/>
      <c r="MSU43" s="265"/>
      <c r="MSV43" s="246"/>
      <c r="MSW43" s="265"/>
      <c r="MSX43" s="265"/>
      <c r="MSY43" s="265"/>
      <c r="MSZ43" s="246"/>
      <c r="MTA43" s="265"/>
      <c r="MTB43" s="265"/>
      <c r="MTC43" s="265"/>
      <c r="MTD43" s="246"/>
      <c r="MTE43" s="265"/>
      <c r="MTF43" s="265"/>
      <c r="MTG43" s="265"/>
      <c r="MTH43" s="246"/>
      <c r="MTI43" s="265"/>
      <c r="MTJ43" s="265"/>
      <c r="MTK43" s="265"/>
      <c r="MTL43" s="246"/>
      <c r="MTM43" s="265"/>
      <c r="MTN43" s="265"/>
      <c r="MTO43" s="265"/>
      <c r="MTP43" s="246"/>
      <c r="MTQ43" s="265"/>
      <c r="MTR43" s="265"/>
      <c r="MTS43" s="265"/>
      <c r="MTT43" s="246"/>
      <c r="MTU43" s="265"/>
      <c r="MTV43" s="265"/>
      <c r="MTW43" s="265"/>
      <c r="MTX43" s="246"/>
      <c r="MTY43" s="265"/>
      <c r="MTZ43" s="265"/>
      <c r="MUA43" s="265"/>
      <c r="MUB43" s="246"/>
      <c r="MUC43" s="265"/>
      <c r="MUD43" s="265"/>
      <c r="MUE43" s="265"/>
      <c r="MUF43" s="246"/>
      <c r="MUG43" s="265"/>
      <c r="MUH43" s="265"/>
      <c r="MUI43" s="265"/>
      <c r="MUJ43" s="246"/>
      <c r="MUK43" s="265"/>
      <c r="MUL43" s="265"/>
      <c r="MUM43" s="265"/>
      <c r="MUN43" s="246"/>
      <c r="MUO43" s="265"/>
      <c r="MUP43" s="265"/>
      <c r="MUQ43" s="265"/>
      <c r="MUR43" s="246"/>
      <c r="MUS43" s="265"/>
      <c r="MUT43" s="265"/>
      <c r="MUU43" s="265"/>
      <c r="MUV43" s="246"/>
      <c r="MUW43" s="265"/>
      <c r="MUX43" s="265"/>
      <c r="MUY43" s="265"/>
      <c r="MUZ43" s="246"/>
      <c r="MVA43" s="265"/>
      <c r="MVB43" s="265"/>
      <c r="MVC43" s="265"/>
      <c r="MVD43" s="246"/>
      <c r="MVE43" s="265"/>
      <c r="MVF43" s="265"/>
      <c r="MVG43" s="265"/>
      <c r="MVH43" s="246"/>
      <c r="MVI43" s="265"/>
      <c r="MVJ43" s="265"/>
      <c r="MVK43" s="265"/>
      <c r="MVL43" s="246"/>
      <c r="MVM43" s="265"/>
      <c r="MVN43" s="265"/>
      <c r="MVO43" s="265"/>
      <c r="MVP43" s="246"/>
      <c r="MVQ43" s="265"/>
      <c r="MVR43" s="265"/>
      <c r="MVS43" s="265"/>
      <c r="MVT43" s="246"/>
      <c r="MVU43" s="265"/>
      <c r="MVV43" s="265"/>
      <c r="MVW43" s="265"/>
      <c r="MVX43" s="246"/>
      <c r="MVY43" s="265"/>
      <c r="MVZ43" s="265"/>
      <c r="MWA43" s="265"/>
      <c r="MWB43" s="246"/>
      <c r="MWC43" s="265"/>
      <c r="MWD43" s="265"/>
      <c r="MWE43" s="265"/>
      <c r="MWF43" s="246"/>
      <c r="MWG43" s="265"/>
      <c r="MWH43" s="265"/>
      <c r="MWI43" s="265"/>
      <c r="MWJ43" s="246"/>
      <c r="MWK43" s="265"/>
      <c r="MWL43" s="265"/>
      <c r="MWM43" s="265"/>
      <c r="MWN43" s="246"/>
      <c r="MWO43" s="265"/>
      <c r="MWP43" s="265"/>
      <c r="MWQ43" s="265"/>
      <c r="MWR43" s="246"/>
      <c r="MWS43" s="265"/>
      <c r="MWT43" s="265"/>
      <c r="MWU43" s="265"/>
      <c r="MWV43" s="246"/>
      <c r="MWW43" s="265"/>
      <c r="MWX43" s="265"/>
      <c r="MWY43" s="265"/>
      <c r="MWZ43" s="246"/>
      <c r="MXA43" s="265"/>
      <c r="MXB43" s="265"/>
      <c r="MXC43" s="265"/>
      <c r="MXD43" s="246"/>
      <c r="MXE43" s="265"/>
      <c r="MXF43" s="265"/>
      <c r="MXG43" s="265"/>
      <c r="MXH43" s="246"/>
      <c r="MXI43" s="265"/>
      <c r="MXJ43" s="265"/>
      <c r="MXK43" s="265"/>
      <c r="MXL43" s="246"/>
      <c r="MXM43" s="265"/>
      <c r="MXN43" s="265"/>
      <c r="MXO43" s="265"/>
      <c r="MXP43" s="246"/>
      <c r="MXQ43" s="265"/>
      <c r="MXR43" s="265"/>
      <c r="MXS43" s="265"/>
      <c r="MXT43" s="246"/>
      <c r="MXU43" s="265"/>
      <c r="MXV43" s="265"/>
      <c r="MXW43" s="265"/>
      <c r="MXX43" s="246"/>
      <c r="MXY43" s="265"/>
      <c r="MXZ43" s="265"/>
      <c r="MYA43" s="265"/>
      <c r="MYB43" s="246"/>
      <c r="MYC43" s="265"/>
      <c r="MYD43" s="265"/>
      <c r="MYE43" s="265"/>
      <c r="MYF43" s="246"/>
      <c r="MYG43" s="265"/>
      <c r="MYH43" s="265"/>
      <c r="MYI43" s="265"/>
      <c r="MYJ43" s="246"/>
      <c r="MYK43" s="265"/>
      <c r="MYL43" s="265"/>
      <c r="MYM43" s="265"/>
      <c r="MYN43" s="246"/>
      <c r="MYO43" s="265"/>
      <c r="MYP43" s="265"/>
      <c r="MYQ43" s="265"/>
      <c r="MYR43" s="246"/>
      <c r="MYS43" s="265"/>
      <c r="MYT43" s="265"/>
      <c r="MYU43" s="265"/>
      <c r="MYV43" s="246"/>
      <c r="MYW43" s="265"/>
      <c r="MYX43" s="265"/>
      <c r="MYY43" s="265"/>
      <c r="MYZ43" s="246"/>
      <c r="MZA43" s="265"/>
      <c r="MZB43" s="265"/>
      <c r="MZC43" s="265"/>
      <c r="MZD43" s="246"/>
      <c r="MZE43" s="265"/>
      <c r="MZF43" s="265"/>
      <c r="MZG43" s="265"/>
      <c r="MZH43" s="246"/>
      <c r="MZI43" s="265"/>
      <c r="MZJ43" s="265"/>
      <c r="MZK43" s="265"/>
      <c r="MZL43" s="246"/>
      <c r="MZM43" s="265"/>
      <c r="MZN43" s="265"/>
      <c r="MZO43" s="265"/>
      <c r="MZP43" s="246"/>
      <c r="MZQ43" s="265"/>
      <c r="MZR43" s="265"/>
      <c r="MZS43" s="265"/>
      <c r="MZT43" s="246"/>
      <c r="MZU43" s="265"/>
      <c r="MZV43" s="265"/>
      <c r="MZW43" s="265"/>
      <c r="MZX43" s="246"/>
      <c r="MZY43" s="265"/>
      <c r="MZZ43" s="265"/>
      <c r="NAA43" s="265"/>
      <c r="NAB43" s="246"/>
      <c r="NAC43" s="265"/>
      <c r="NAD43" s="265"/>
      <c r="NAE43" s="265"/>
      <c r="NAF43" s="246"/>
      <c r="NAG43" s="265"/>
      <c r="NAH43" s="265"/>
      <c r="NAI43" s="265"/>
      <c r="NAJ43" s="246"/>
      <c r="NAK43" s="265"/>
      <c r="NAL43" s="265"/>
      <c r="NAM43" s="265"/>
      <c r="NAN43" s="246"/>
      <c r="NAO43" s="265"/>
      <c r="NAP43" s="265"/>
      <c r="NAQ43" s="265"/>
      <c r="NAR43" s="246"/>
      <c r="NAS43" s="265"/>
      <c r="NAT43" s="265"/>
      <c r="NAU43" s="265"/>
      <c r="NAV43" s="246"/>
      <c r="NAW43" s="265"/>
      <c r="NAX43" s="265"/>
      <c r="NAY43" s="265"/>
      <c r="NAZ43" s="246"/>
      <c r="NBA43" s="265"/>
      <c r="NBB43" s="265"/>
      <c r="NBC43" s="265"/>
      <c r="NBD43" s="246"/>
      <c r="NBE43" s="265"/>
      <c r="NBF43" s="265"/>
      <c r="NBG43" s="265"/>
      <c r="NBH43" s="246"/>
      <c r="NBI43" s="265"/>
      <c r="NBJ43" s="265"/>
      <c r="NBK43" s="265"/>
      <c r="NBL43" s="246"/>
      <c r="NBM43" s="265"/>
      <c r="NBN43" s="265"/>
      <c r="NBO43" s="265"/>
      <c r="NBP43" s="246"/>
      <c r="NBQ43" s="265"/>
      <c r="NBR43" s="265"/>
      <c r="NBS43" s="265"/>
      <c r="NBT43" s="246"/>
      <c r="NBU43" s="265"/>
      <c r="NBV43" s="265"/>
      <c r="NBW43" s="265"/>
      <c r="NBX43" s="246"/>
      <c r="NBY43" s="265"/>
      <c r="NBZ43" s="265"/>
      <c r="NCA43" s="265"/>
      <c r="NCB43" s="246"/>
      <c r="NCC43" s="265"/>
      <c r="NCD43" s="265"/>
      <c r="NCE43" s="265"/>
      <c r="NCF43" s="246"/>
      <c r="NCG43" s="265"/>
      <c r="NCH43" s="265"/>
      <c r="NCI43" s="265"/>
      <c r="NCJ43" s="246"/>
      <c r="NCK43" s="265"/>
      <c r="NCL43" s="265"/>
      <c r="NCM43" s="265"/>
      <c r="NCN43" s="246"/>
      <c r="NCO43" s="265"/>
      <c r="NCP43" s="265"/>
      <c r="NCQ43" s="265"/>
      <c r="NCR43" s="246"/>
      <c r="NCS43" s="265"/>
      <c r="NCT43" s="265"/>
      <c r="NCU43" s="265"/>
      <c r="NCV43" s="246"/>
      <c r="NCW43" s="265"/>
      <c r="NCX43" s="265"/>
      <c r="NCY43" s="265"/>
      <c r="NCZ43" s="246"/>
      <c r="NDA43" s="265"/>
      <c r="NDB43" s="265"/>
      <c r="NDC43" s="265"/>
      <c r="NDD43" s="246"/>
      <c r="NDE43" s="265"/>
      <c r="NDF43" s="265"/>
      <c r="NDG43" s="265"/>
      <c r="NDH43" s="246"/>
      <c r="NDI43" s="265"/>
      <c r="NDJ43" s="265"/>
      <c r="NDK43" s="265"/>
      <c r="NDL43" s="246"/>
      <c r="NDM43" s="265"/>
      <c r="NDN43" s="265"/>
      <c r="NDO43" s="265"/>
      <c r="NDP43" s="246"/>
      <c r="NDQ43" s="265"/>
      <c r="NDR43" s="265"/>
      <c r="NDS43" s="265"/>
      <c r="NDT43" s="246"/>
      <c r="NDU43" s="265"/>
      <c r="NDV43" s="265"/>
      <c r="NDW43" s="265"/>
      <c r="NDX43" s="246"/>
      <c r="NDY43" s="265"/>
      <c r="NDZ43" s="265"/>
      <c r="NEA43" s="265"/>
      <c r="NEB43" s="246"/>
      <c r="NEC43" s="265"/>
      <c r="NED43" s="265"/>
      <c r="NEE43" s="265"/>
      <c r="NEF43" s="246"/>
      <c r="NEG43" s="265"/>
      <c r="NEH43" s="265"/>
      <c r="NEI43" s="265"/>
      <c r="NEJ43" s="246"/>
      <c r="NEK43" s="265"/>
      <c r="NEL43" s="265"/>
      <c r="NEM43" s="265"/>
      <c r="NEN43" s="246"/>
      <c r="NEO43" s="265"/>
      <c r="NEP43" s="265"/>
      <c r="NEQ43" s="265"/>
      <c r="NER43" s="246"/>
      <c r="NES43" s="265"/>
      <c r="NET43" s="265"/>
      <c r="NEU43" s="265"/>
      <c r="NEV43" s="246"/>
      <c r="NEW43" s="265"/>
      <c r="NEX43" s="265"/>
      <c r="NEY43" s="265"/>
      <c r="NEZ43" s="246"/>
      <c r="NFA43" s="265"/>
      <c r="NFB43" s="265"/>
      <c r="NFC43" s="265"/>
      <c r="NFD43" s="246"/>
      <c r="NFE43" s="265"/>
      <c r="NFF43" s="265"/>
      <c r="NFG43" s="265"/>
      <c r="NFH43" s="246"/>
      <c r="NFI43" s="265"/>
      <c r="NFJ43" s="265"/>
      <c r="NFK43" s="265"/>
      <c r="NFL43" s="246"/>
      <c r="NFM43" s="265"/>
      <c r="NFN43" s="265"/>
      <c r="NFO43" s="265"/>
      <c r="NFP43" s="246"/>
      <c r="NFQ43" s="265"/>
      <c r="NFR43" s="265"/>
      <c r="NFS43" s="265"/>
      <c r="NFT43" s="246"/>
      <c r="NFU43" s="265"/>
      <c r="NFV43" s="265"/>
      <c r="NFW43" s="265"/>
      <c r="NFX43" s="246"/>
      <c r="NFY43" s="265"/>
      <c r="NFZ43" s="265"/>
      <c r="NGA43" s="265"/>
      <c r="NGB43" s="246"/>
      <c r="NGC43" s="265"/>
      <c r="NGD43" s="265"/>
      <c r="NGE43" s="265"/>
      <c r="NGF43" s="246"/>
      <c r="NGG43" s="265"/>
      <c r="NGH43" s="265"/>
      <c r="NGI43" s="265"/>
      <c r="NGJ43" s="246"/>
      <c r="NGK43" s="265"/>
      <c r="NGL43" s="265"/>
      <c r="NGM43" s="265"/>
      <c r="NGN43" s="246"/>
      <c r="NGO43" s="265"/>
      <c r="NGP43" s="265"/>
      <c r="NGQ43" s="265"/>
      <c r="NGR43" s="246"/>
      <c r="NGS43" s="265"/>
      <c r="NGT43" s="265"/>
      <c r="NGU43" s="265"/>
      <c r="NGV43" s="246"/>
      <c r="NGW43" s="265"/>
      <c r="NGX43" s="265"/>
      <c r="NGY43" s="265"/>
      <c r="NGZ43" s="246"/>
      <c r="NHA43" s="265"/>
      <c r="NHB43" s="265"/>
      <c r="NHC43" s="265"/>
      <c r="NHD43" s="246"/>
      <c r="NHE43" s="265"/>
      <c r="NHF43" s="265"/>
      <c r="NHG43" s="265"/>
      <c r="NHH43" s="246"/>
      <c r="NHI43" s="265"/>
      <c r="NHJ43" s="265"/>
      <c r="NHK43" s="265"/>
      <c r="NHL43" s="246"/>
      <c r="NHM43" s="265"/>
      <c r="NHN43" s="265"/>
      <c r="NHO43" s="265"/>
      <c r="NHP43" s="246"/>
      <c r="NHQ43" s="265"/>
      <c r="NHR43" s="265"/>
      <c r="NHS43" s="265"/>
      <c r="NHT43" s="246"/>
      <c r="NHU43" s="265"/>
      <c r="NHV43" s="265"/>
      <c r="NHW43" s="265"/>
      <c r="NHX43" s="246"/>
      <c r="NHY43" s="265"/>
      <c r="NHZ43" s="265"/>
      <c r="NIA43" s="265"/>
      <c r="NIB43" s="246"/>
      <c r="NIC43" s="265"/>
      <c r="NID43" s="265"/>
      <c r="NIE43" s="265"/>
      <c r="NIF43" s="246"/>
      <c r="NIG43" s="265"/>
      <c r="NIH43" s="265"/>
      <c r="NII43" s="265"/>
      <c r="NIJ43" s="246"/>
      <c r="NIK43" s="265"/>
      <c r="NIL43" s="265"/>
      <c r="NIM43" s="265"/>
      <c r="NIN43" s="246"/>
      <c r="NIO43" s="265"/>
      <c r="NIP43" s="265"/>
      <c r="NIQ43" s="265"/>
      <c r="NIR43" s="246"/>
      <c r="NIS43" s="265"/>
      <c r="NIT43" s="265"/>
      <c r="NIU43" s="265"/>
      <c r="NIV43" s="246"/>
      <c r="NIW43" s="265"/>
      <c r="NIX43" s="265"/>
      <c r="NIY43" s="265"/>
      <c r="NIZ43" s="246"/>
      <c r="NJA43" s="265"/>
      <c r="NJB43" s="265"/>
      <c r="NJC43" s="265"/>
      <c r="NJD43" s="246"/>
      <c r="NJE43" s="265"/>
      <c r="NJF43" s="265"/>
      <c r="NJG43" s="265"/>
      <c r="NJH43" s="246"/>
      <c r="NJI43" s="265"/>
      <c r="NJJ43" s="265"/>
      <c r="NJK43" s="265"/>
      <c r="NJL43" s="246"/>
      <c r="NJM43" s="265"/>
      <c r="NJN43" s="265"/>
      <c r="NJO43" s="265"/>
      <c r="NJP43" s="246"/>
      <c r="NJQ43" s="265"/>
      <c r="NJR43" s="265"/>
      <c r="NJS43" s="265"/>
      <c r="NJT43" s="246"/>
      <c r="NJU43" s="265"/>
      <c r="NJV43" s="265"/>
      <c r="NJW43" s="265"/>
      <c r="NJX43" s="246"/>
      <c r="NJY43" s="265"/>
      <c r="NJZ43" s="265"/>
      <c r="NKA43" s="265"/>
      <c r="NKB43" s="246"/>
      <c r="NKC43" s="265"/>
      <c r="NKD43" s="265"/>
      <c r="NKE43" s="265"/>
      <c r="NKF43" s="246"/>
      <c r="NKG43" s="265"/>
      <c r="NKH43" s="265"/>
      <c r="NKI43" s="265"/>
      <c r="NKJ43" s="246"/>
      <c r="NKK43" s="265"/>
      <c r="NKL43" s="265"/>
      <c r="NKM43" s="265"/>
      <c r="NKN43" s="246"/>
      <c r="NKO43" s="265"/>
      <c r="NKP43" s="265"/>
      <c r="NKQ43" s="265"/>
      <c r="NKR43" s="246"/>
      <c r="NKS43" s="265"/>
      <c r="NKT43" s="265"/>
      <c r="NKU43" s="265"/>
      <c r="NKV43" s="246"/>
      <c r="NKW43" s="265"/>
      <c r="NKX43" s="265"/>
      <c r="NKY43" s="265"/>
      <c r="NKZ43" s="246"/>
      <c r="NLA43" s="265"/>
      <c r="NLB43" s="265"/>
      <c r="NLC43" s="265"/>
      <c r="NLD43" s="246"/>
      <c r="NLE43" s="265"/>
      <c r="NLF43" s="265"/>
      <c r="NLG43" s="265"/>
      <c r="NLH43" s="246"/>
      <c r="NLI43" s="265"/>
      <c r="NLJ43" s="265"/>
      <c r="NLK43" s="265"/>
      <c r="NLL43" s="246"/>
      <c r="NLM43" s="265"/>
      <c r="NLN43" s="265"/>
      <c r="NLO43" s="265"/>
      <c r="NLP43" s="246"/>
      <c r="NLQ43" s="265"/>
      <c r="NLR43" s="265"/>
      <c r="NLS43" s="265"/>
      <c r="NLT43" s="246"/>
      <c r="NLU43" s="265"/>
      <c r="NLV43" s="265"/>
      <c r="NLW43" s="265"/>
      <c r="NLX43" s="246"/>
      <c r="NLY43" s="265"/>
      <c r="NLZ43" s="265"/>
      <c r="NMA43" s="265"/>
      <c r="NMB43" s="246"/>
      <c r="NMC43" s="265"/>
      <c r="NMD43" s="265"/>
      <c r="NME43" s="265"/>
      <c r="NMF43" s="246"/>
      <c r="NMG43" s="265"/>
      <c r="NMH43" s="265"/>
      <c r="NMI43" s="265"/>
      <c r="NMJ43" s="246"/>
      <c r="NMK43" s="265"/>
      <c r="NML43" s="265"/>
      <c r="NMM43" s="265"/>
      <c r="NMN43" s="246"/>
      <c r="NMO43" s="265"/>
      <c r="NMP43" s="265"/>
      <c r="NMQ43" s="265"/>
      <c r="NMR43" s="246"/>
      <c r="NMS43" s="265"/>
      <c r="NMT43" s="265"/>
      <c r="NMU43" s="265"/>
      <c r="NMV43" s="246"/>
      <c r="NMW43" s="265"/>
      <c r="NMX43" s="265"/>
      <c r="NMY43" s="265"/>
      <c r="NMZ43" s="246"/>
      <c r="NNA43" s="265"/>
      <c r="NNB43" s="265"/>
      <c r="NNC43" s="265"/>
      <c r="NND43" s="246"/>
      <c r="NNE43" s="265"/>
      <c r="NNF43" s="265"/>
      <c r="NNG43" s="265"/>
      <c r="NNH43" s="246"/>
      <c r="NNI43" s="265"/>
      <c r="NNJ43" s="265"/>
      <c r="NNK43" s="265"/>
      <c r="NNL43" s="246"/>
      <c r="NNM43" s="265"/>
      <c r="NNN43" s="265"/>
      <c r="NNO43" s="265"/>
      <c r="NNP43" s="246"/>
      <c r="NNQ43" s="265"/>
      <c r="NNR43" s="265"/>
      <c r="NNS43" s="265"/>
      <c r="NNT43" s="246"/>
      <c r="NNU43" s="265"/>
      <c r="NNV43" s="265"/>
      <c r="NNW43" s="265"/>
      <c r="NNX43" s="246"/>
      <c r="NNY43" s="265"/>
      <c r="NNZ43" s="265"/>
      <c r="NOA43" s="265"/>
      <c r="NOB43" s="246"/>
      <c r="NOC43" s="265"/>
      <c r="NOD43" s="265"/>
      <c r="NOE43" s="265"/>
      <c r="NOF43" s="246"/>
      <c r="NOG43" s="265"/>
      <c r="NOH43" s="265"/>
      <c r="NOI43" s="265"/>
      <c r="NOJ43" s="246"/>
      <c r="NOK43" s="265"/>
      <c r="NOL43" s="265"/>
      <c r="NOM43" s="265"/>
      <c r="NON43" s="246"/>
      <c r="NOO43" s="265"/>
      <c r="NOP43" s="265"/>
      <c r="NOQ43" s="265"/>
      <c r="NOR43" s="246"/>
      <c r="NOS43" s="265"/>
      <c r="NOT43" s="265"/>
      <c r="NOU43" s="265"/>
      <c r="NOV43" s="246"/>
      <c r="NOW43" s="265"/>
      <c r="NOX43" s="265"/>
      <c r="NOY43" s="265"/>
      <c r="NOZ43" s="246"/>
      <c r="NPA43" s="265"/>
      <c r="NPB43" s="265"/>
      <c r="NPC43" s="265"/>
      <c r="NPD43" s="246"/>
      <c r="NPE43" s="265"/>
      <c r="NPF43" s="265"/>
      <c r="NPG43" s="265"/>
      <c r="NPH43" s="246"/>
      <c r="NPI43" s="265"/>
      <c r="NPJ43" s="265"/>
      <c r="NPK43" s="265"/>
      <c r="NPL43" s="246"/>
      <c r="NPM43" s="265"/>
      <c r="NPN43" s="265"/>
      <c r="NPO43" s="265"/>
      <c r="NPP43" s="246"/>
      <c r="NPQ43" s="265"/>
      <c r="NPR43" s="265"/>
      <c r="NPS43" s="265"/>
      <c r="NPT43" s="246"/>
      <c r="NPU43" s="265"/>
      <c r="NPV43" s="265"/>
      <c r="NPW43" s="265"/>
      <c r="NPX43" s="246"/>
      <c r="NPY43" s="265"/>
      <c r="NPZ43" s="265"/>
      <c r="NQA43" s="265"/>
      <c r="NQB43" s="246"/>
      <c r="NQC43" s="265"/>
      <c r="NQD43" s="265"/>
      <c r="NQE43" s="265"/>
      <c r="NQF43" s="246"/>
      <c r="NQG43" s="265"/>
      <c r="NQH43" s="265"/>
      <c r="NQI43" s="265"/>
      <c r="NQJ43" s="246"/>
      <c r="NQK43" s="265"/>
      <c r="NQL43" s="265"/>
      <c r="NQM43" s="265"/>
      <c r="NQN43" s="246"/>
      <c r="NQO43" s="265"/>
      <c r="NQP43" s="265"/>
      <c r="NQQ43" s="265"/>
      <c r="NQR43" s="246"/>
      <c r="NQS43" s="265"/>
      <c r="NQT43" s="265"/>
      <c r="NQU43" s="265"/>
      <c r="NQV43" s="246"/>
      <c r="NQW43" s="265"/>
      <c r="NQX43" s="265"/>
      <c r="NQY43" s="265"/>
      <c r="NQZ43" s="246"/>
      <c r="NRA43" s="265"/>
      <c r="NRB43" s="265"/>
      <c r="NRC43" s="265"/>
      <c r="NRD43" s="246"/>
      <c r="NRE43" s="265"/>
      <c r="NRF43" s="265"/>
      <c r="NRG43" s="265"/>
      <c r="NRH43" s="246"/>
      <c r="NRI43" s="265"/>
      <c r="NRJ43" s="265"/>
      <c r="NRK43" s="265"/>
      <c r="NRL43" s="246"/>
      <c r="NRM43" s="265"/>
      <c r="NRN43" s="265"/>
      <c r="NRO43" s="265"/>
      <c r="NRP43" s="246"/>
      <c r="NRQ43" s="265"/>
      <c r="NRR43" s="265"/>
      <c r="NRS43" s="265"/>
      <c r="NRT43" s="246"/>
      <c r="NRU43" s="265"/>
      <c r="NRV43" s="265"/>
      <c r="NRW43" s="265"/>
      <c r="NRX43" s="246"/>
      <c r="NRY43" s="265"/>
      <c r="NRZ43" s="265"/>
      <c r="NSA43" s="265"/>
      <c r="NSB43" s="246"/>
      <c r="NSC43" s="265"/>
      <c r="NSD43" s="265"/>
      <c r="NSE43" s="265"/>
      <c r="NSF43" s="246"/>
      <c r="NSG43" s="265"/>
      <c r="NSH43" s="265"/>
      <c r="NSI43" s="265"/>
      <c r="NSJ43" s="246"/>
      <c r="NSK43" s="265"/>
      <c r="NSL43" s="265"/>
      <c r="NSM43" s="265"/>
      <c r="NSN43" s="246"/>
      <c r="NSO43" s="265"/>
      <c r="NSP43" s="265"/>
      <c r="NSQ43" s="265"/>
      <c r="NSR43" s="246"/>
      <c r="NSS43" s="265"/>
      <c r="NST43" s="265"/>
      <c r="NSU43" s="265"/>
      <c r="NSV43" s="246"/>
      <c r="NSW43" s="265"/>
      <c r="NSX43" s="265"/>
      <c r="NSY43" s="265"/>
      <c r="NSZ43" s="246"/>
      <c r="NTA43" s="265"/>
      <c r="NTB43" s="265"/>
      <c r="NTC43" s="265"/>
      <c r="NTD43" s="246"/>
      <c r="NTE43" s="265"/>
      <c r="NTF43" s="265"/>
      <c r="NTG43" s="265"/>
      <c r="NTH43" s="246"/>
      <c r="NTI43" s="265"/>
      <c r="NTJ43" s="265"/>
      <c r="NTK43" s="265"/>
      <c r="NTL43" s="246"/>
      <c r="NTM43" s="265"/>
      <c r="NTN43" s="265"/>
      <c r="NTO43" s="265"/>
      <c r="NTP43" s="246"/>
      <c r="NTQ43" s="265"/>
      <c r="NTR43" s="265"/>
      <c r="NTS43" s="265"/>
      <c r="NTT43" s="246"/>
      <c r="NTU43" s="265"/>
      <c r="NTV43" s="265"/>
      <c r="NTW43" s="265"/>
      <c r="NTX43" s="246"/>
      <c r="NTY43" s="265"/>
      <c r="NTZ43" s="265"/>
      <c r="NUA43" s="265"/>
      <c r="NUB43" s="246"/>
      <c r="NUC43" s="265"/>
      <c r="NUD43" s="265"/>
      <c r="NUE43" s="265"/>
      <c r="NUF43" s="246"/>
      <c r="NUG43" s="265"/>
      <c r="NUH43" s="265"/>
      <c r="NUI43" s="265"/>
      <c r="NUJ43" s="246"/>
      <c r="NUK43" s="265"/>
      <c r="NUL43" s="265"/>
      <c r="NUM43" s="265"/>
      <c r="NUN43" s="246"/>
      <c r="NUO43" s="265"/>
      <c r="NUP43" s="265"/>
      <c r="NUQ43" s="265"/>
      <c r="NUR43" s="246"/>
      <c r="NUS43" s="265"/>
      <c r="NUT43" s="265"/>
      <c r="NUU43" s="265"/>
      <c r="NUV43" s="246"/>
      <c r="NUW43" s="265"/>
      <c r="NUX43" s="265"/>
      <c r="NUY43" s="265"/>
      <c r="NUZ43" s="246"/>
      <c r="NVA43" s="265"/>
      <c r="NVB43" s="265"/>
      <c r="NVC43" s="265"/>
      <c r="NVD43" s="246"/>
      <c r="NVE43" s="265"/>
      <c r="NVF43" s="265"/>
      <c r="NVG43" s="265"/>
      <c r="NVH43" s="246"/>
      <c r="NVI43" s="265"/>
      <c r="NVJ43" s="265"/>
      <c r="NVK43" s="265"/>
      <c r="NVL43" s="246"/>
      <c r="NVM43" s="265"/>
      <c r="NVN43" s="265"/>
      <c r="NVO43" s="265"/>
      <c r="NVP43" s="246"/>
      <c r="NVQ43" s="265"/>
      <c r="NVR43" s="265"/>
      <c r="NVS43" s="265"/>
      <c r="NVT43" s="246"/>
      <c r="NVU43" s="265"/>
      <c r="NVV43" s="265"/>
      <c r="NVW43" s="265"/>
      <c r="NVX43" s="246"/>
      <c r="NVY43" s="265"/>
      <c r="NVZ43" s="265"/>
      <c r="NWA43" s="265"/>
      <c r="NWB43" s="246"/>
      <c r="NWC43" s="265"/>
      <c r="NWD43" s="265"/>
      <c r="NWE43" s="265"/>
      <c r="NWF43" s="246"/>
      <c r="NWG43" s="265"/>
      <c r="NWH43" s="265"/>
      <c r="NWI43" s="265"/>
      <c r="NWJ43" s="246"/>
      <c r="NWK43" s="265"/>
      <c r="NWL43" s="265"/>
      <c r="NWM43" s="265"/>
      <c r="NWN43" s="246"/>
      <c r="NWO43" s="265"/>
      <c r="NWP43" s="265"/>
      <c r="NWQ43" s="265"/>
      <c r="NWR43" s="246"/>
      <c r="NWS43" s="265"/>
      <c r="NWT43" s="265"/>
      <c r="NWU43" s="265"/>
      <c r="NWV43" s="246"/>
      <c r="NWW43" s="265"/>
      <c r="NWX43" s="265"/>
      <c r="NWY43" s="265"/>
      <c r="NWZ43" s="246"/>
      <c r="NXA43" s="265"/>
      <c r="NXB43" s="265"/>
      <c r="NXC43" s="265"/>
      <c r="NXD43" s="246"/>
      <c r="NXE43" s="265"/>
      <c r="NXF43" s="265"/>
      <c r="NXG43" s="265"/>
      <c r="NXH43" s="246"/>
      <c r="NXI43" s="265"/>
      <c r="NXJ43" s="265"/>
      <c r="NXK43" s="265"/>
      <c r="NXL43" s="246"/>
      <c r="NXM43" s="265"/>
      <c r="NXN43" s="265"/>
      <c r="NXO43" s="265"/>
      <c r="NXP43" s="246"/>
      <c r="NXQ43" s="265"/>
      <c r="NXR43" s="265"/>
      <c r="NXS43" s="265"/>
      <c r="NXT43" s="246"/>
      <c r="NXU43" s="265"/>
      <c r="NXV43" s="265"/>
      <c r="NXW43" s="265"/>
      <c r="NXX43" s="246"/>
      <c r="NXY43" s="265"/>
      <c r="NXZ43" s="265"/>
      <c r="NYA43" s="265"/>
      <c r="NYB43" s="246"/>
      <c r="NYC43" s="265"/>
      <c r="NYD43" s="265"/>
      <c r="NYE43" s="265"/>
      <c r="NYF43" s="246"/>
      <c r="NYG43" s="265"/>
      <c r="NYH43" s="265"/>
      <c r="NYI43" s="265"/>
      <c r="NYJ43" s="246"/>
      <c r="NYK43" s="265"/>
      <c r="NYL43" s="265"/>
      <c r="NYM43" s="265"/>
      <c r="NYN43" s="246"/>
      <c r="NYO43" s="265"/>
      <c r="NYP43" s="265"/>
      <c r="NYQ43" s="265"/>
      <c r="NYR43" s="246"/>
      <c r="NYS43" s="265"/>
      <c r="NYT43" s="265"/>
      <c r="NYU43" s="265"/>
      <c r="NYV43" s="246"/>
      <c r="NYW43" s="265"/>
      <c r="NYX43" s="265"/>
      <c r="NYY43" s="265"/>
      <c r="NYZ43" s="246"/>
      <c r="NZA43" s="265"/>
      <c r="NZB43" s="265"/>
      <c r="NZC43" s="265"/>
      <c r="NZD43" s="246"/>
      <c r="NZE43" s="265"/>
      <c r="NZF43" s="265"/>
      <c r="NZG43" s="265"/>
      <c r="NZH43" s="246"/>
      <c r="NZI43" s="265"/>
      <c r="NZJ43" s="265"/>
      <c r="NZK43" s="265"/>
      <c r="NZL43" s="246"/>
      <c r="NZM43" s="265"/>
      <c r="NZN43" s="265"/>
      <c r="NZO43" s="265"/>
      <c r="NZP43" s="246"/>
      <c r="NZQ43" s="265"/>
      <c r="NZR43" s="265"/>
      <c r="NZS43" s="265"/>
      <c r="NZT43" s="246"/>
      <c r="NZU43" s="265"/>
      <c r="NZV43" s="265"/>
      <c r="NZW43" s="265"/>
      <c r="NZX43" s="246"/>
      <c r="NZY43" s="265"/>
      <c r="NZZ43" s="265"/>
      <c r="OAA43" s="265"/>
      <c r="OAB43" s="246"/>
      <c r="OAC43" s="265"/>
      <c r="OAD43" s="265"/>
      <c r="OAE43" s="265"/>
      <c r="OAF43" s="246"/>
      <c r="OAG43" s="265"/>
      <c r="OAH43" s="265"/>
      <c r="OAI43" s="265"/>
      <c r="OAJ43" s="246"/>
      <c r="OAK43" s="265"/>
      <c r="OAL43" s="265"/>
      <c r="OAM43" s="265"/>
      <c r="OAN43" s="246"/>
      <c r="OAO43" s="265"/>
      <c r="OAP43" s="265"/>
      <c r="OAQ43" s="265"/>
      <c r="OAR43" s="246"/>
      <c r="OAS43" s="265"/>
      <c r="OAT43" s="265"/>
      <c r="OAU43" s="265"/>
      <c r="OAV43" s="246"/>
      <c r="OAW43" s="265"/>
      <c r="OAX43" s="265"/>
      <c r="OAY43" s="265"/>
      <c r="OAZ43" s="246"/>
      <c r="OBA43" s="265"/>
      <c r="OBB43" s="265"/>
      <c r="OBC43" s="265"/>
      <c r="OBD43" s="246"/>
      <c r="OBE43" s="265"/>
      <c r="OBF43" s="265"/>
      <c r="OBG43" s="265"/>
      <c r="OBH43" s="246"/>
      <c r="OBI43" s="265"/>
      <c r="OBJ43" s="265"/>
      <c r="OBK43" s="265"/>
      <c r="OBL43" s="246"/>
      <c r="OBM43" s="265"/>
      <c r="OBN43" s="265"/>
      <c r="OBO43" s="265"/>
      <c r="OBP43" s="246"/>
      <c r="OBQ43" s="265"/>
      <c r="OBR43" s="265"/>
      <c r="OBS43" s="265"/>
      <c r="OBT43" s="246"/>
      <c r="OBU43" s="265"/>
      <c r="OBV43" s="265"/>
      <c r="OBW43" s="265"/>
      <c r="OBX43" s="246"/>
      <c r="OBY43" s="265"/>
      <c r="OBZ43" s="265"/>
      <c r="OCA43" s="265"/>
      <c r="OCB43" s="246"/>
      <c r="OCC43" s="265"/>
      <c r="OCD43" s="265"/>
      <c r="OCE43" s="265"/>
      <c r="OCF43" s="246"/>
      <c r="OCG43" s="265"/>
      <c r="OCH43" s="265"/>
      <c r="OCI43" s="265"/>
      <c r="OCJ43" s="246"/>
      <c r="OCK43" s="265"/>
      <c r="OCL43" s="265"/>
      <c r="OCM43" s="265"/>
      <c r="OCN43" s="246"/>
      <c r="OCO43" s="265"/>
      <c r="OCP43" s="265"/>
      <c r="OCQ43" s="265"/>
      <c r="OCR43" s="246"/>
      <c r="OCS43" s="265"/>
      <c r="OCT43" s="265"/>
      <c r="OCU43" s="265"/>
      <c r="OCV43" s="246"/>
      <c r="OCW43" s="265"/>
      <c r="OCX43" s="265"/>
      <c r="OCY43" s="265"/>
      <c r="OCZ43" s="246"/>
      <c r="ODA43" s="265"/>
      <c r="ODB43" s="265"/>
      <c r="ODC43" s="265"/>
      <c r="ODD43" s="246"/>
      <c r="ODE43" s="265"/>
      <c r="ODF43" s="265"/>
      <c r="ODG43" s="265"/>
      <c r="ODH43" s="246"/>
      <c r="ODI43" s="265"/>
      <c r="ODJ43" s="265"/>
      <c r="ODK43" s="265"/>
      <c r="ODL43" s="246"/>
      <c r="ODM43" s="265"/>
      <c r="ODN43" s="265"/>
      <c r="ODO43" s="265"/>
      <c r="ODP43" s="246"/>
      <c r="ODQ43" s="265"/>
      <c r="ODR43" s="265"/>
      <c r="ODS43" s="265"/>
      <c r="ODT43" s="246"/>
      <c r="ODU43" s="265"/>
      <c r="ODV43" s="265"/>
      <c r="ODW43" s="265"/>
      <c r="ODX43" s="246"/>
      <c r="ODY43" s="265"/>
      <c r="ODZ43" s="265"/>
      <c r="OEA43" s="265"/>
      <c r="OEB43" s="246"/>
      <c r="OEC43" s="265"/>
      <c r="OED43" s="265"/>
      <c r="OEE43" s="265"/>
      <c r="OEF43" s="246"/>
      <c r="OEG43" s="265"/>
      <c r="OEH43" s="265"/>
      <c r="OEI43" s="265"/>
      <c r="OEJ43" s="246"/>
      <c r="OEK43" s="265"/>
      <c r="OEL43" s="265"/>
      <c r="OEM43" s="265"/>
      <c r="OEN43" s="246"/>
      <c r="OEO43" s="265"/>
      <c r="OEP43" s="265"/>
      <c r="OEQ43" s="265"/>
      <c r="OER43" s="246"/>
      <c r="OES43" s="265"/>
      <c r="OET43" s="265"/>
      <c r="OEU43" s="265"/>
      <c r="OEV43" s="246"/>
      <c r="OEW43" s="265"/>
      <c r="OEX43" s="265"/>
      <c r="OEY43" s="265"/>
      <c r="OEZ43" s="246"/>
      <c r="OFA43" s="265"/>
      <c r="OFB43" s="265"/>
      <c r="OFC43" s="265"/>
      <c r="OFD43" s="246"/>
      <c r="OFE43" s="265"/>
      <c r="OFF43" s="265"/>
      <c r="OFG43" s="265"/>
      <c r="OFH43" s="246"/>
      <c r="OFI43" s="265"/>
      <c r="OFJ43" s="265"/>
      <c r="OFK43" s="265"/>
      <c r="OFL43" s="246"/>
      <c r="OFM43" s="265"/>
      <c r="OFN43" s="265"/>
      <c r="OFO43" s="265"/>
      <c r="OFP43" s="246"/>
      <c r="OFQ43" s="265"/>
      <c r="OFR43" s="265"/>
      <c r="OFS43" s="265"/>
      <c r="OFT43" s="246"/>
      <c r="OFU43" s="265"/>
      <c r="OFV43" s="265"/>
      <c r="OFW43" s="265"/>
      <c r="OFX43" s="246"/>
      <c r="OFY43" s="265"/>
      <c r="OFZ43" s="265"/>
      <c r="OGA43" s="265"/>
      <c r="OGB43" s="246"/>
      <c r="OGC43" s="265"/>
      <c r="OGD43" s="265"/>
      <c r="OGE43" s="265"/>
      <c r="OGF43" s="246"/>
      <c r="OGG43" s="265"/>
      <c r="OGH43" s="265"/>
      <c r="OGI43" s="265"/>
      <c r="OGJ43" s="246"/>
      <c r="OGK43" s="265"/>
      <c r="OGL43" s="265"/>
      <c r="OGM43" s="265"/>
      <c r="OGN43" s="246"/>
      <c r="OGO43" s="265"/>
      <c r="OGP43" s="265"/>
      <c r="OGQ43" s="265"/>
      <c r="OGR43" s="246"/>
      <c r="OGS43" s="265"/>
      <c r="OGT43" s="265"/>
      <c r="OGU43" s="265"/>
      <c r="OGV43" s="246"/>
      <c r="OGW43" s="265"/>
      <c r="OGX43" s="265"/>
      <c r="OGY43" s="265"/>
      <c r="OGZ43" s="246"/>
      <c r="OHA43" s="265"/>
      <c r="OHB43" s="265"/>
      <c r="OHC43" s="265"/>
      <c r="OHD43" s="246"/>
      <c r="OHE43" s="265"/>
      <c r="OHF43" s="265"/>
      <c r="OHG43" s="265"/>
      <c r="OHH43" s="246"/>
      <c r="OHI43" s="265"/>
      <c r="OHJ43" s="265"/>
      <c r="OHK43" s="265"/>
      <c r="OHL43" s="246"/>
      <c r="OHM43" s="265"/>
      <c r="OHN43" s="265"/>
      <c r="OHO43" s="265"/>
      <c r="OHP43" s="246"/>
      <c r="OHQ43" s="265"/>
      <c r="OHR43" s="265"/>
      <c r="OHS43" s="265"/>
      <c r="OHT43" s="246"/>
      <c r="OHU43" s="265"/>
      <c r="OHV43" s="265"/>
      <c r="OHW43" s="265"/>
      <c r="OHX43" s="246"/>
      <c r="OHY43" s="265"/>
      <c r="OHZ43" s="265"/>
      <c r="OIA43" s="265"/>
      <c r="OIB43" s="246"/>
      <c r="OIC43" s="265"/>
      <c r="OID43" s="265"/>
      <c r="OIE43" s="265"/>
      <c r="OIF43" s="246"/>
      <c r="OIG43" s="265"/>
      <c r="OIH43" s="265"/>
      <c r="OII43" s="265"/>
      <c r="OIJ43" s="246"/>
      <c r="OIK43" s="265"/>
      <c r="OIL43" s="265"/>
      <c r="OIM43" s="265"/>
      <c r="OIN43" s="246"/>
      <c r="OIO43" s="265"/>
      <c r="OIP43" s="265"/>
      <c r="OIQ43" s="265"/>
      <c r="OIR43" s="246"/>
      <c r="OIS43" s="265"/>
      <c r="OIT43" s="265"/>
      <c r="OIU43" s="265"/>
      <c r="OIV43" s="246"/>
      <c r="OIW43" s="265"/>
      <c r="OIX43" s="265"/>
      <c r="OIY43" s="265"/>
      <c r="OIZ43" s="246"/>
      <c r="OJA43" s="265"/>
      <c r="OJB43" s="265"/>
      <c r="OJC43" s="265"/>
      <c r="OJD43" s="246"/>
      <c r="OJE43" s="265"/>
      <c r="OJF43" s="265"/>
      <c r="OJG43" s="265"/>
      <c r="OJH43" s="246"/>
      <c r="OJI43" s="265"/>
      <c r="OJJ43" s="265"/>
      <c r="OJK43" s="265"/>
      <c r="OJL43" s="246"/>
      <c r="OJM43" s="265"/>
      <c r="OJN43" s="265"/>
      <c r="OJO43" s="265"/>
      <c r="OJP43" s="246"/>
      <c r="OJQ43" s="265"/>
      <c r="OJR43" s="265"/>
      <c r="OJS43" s="265"/>
      <c r="OJT43" s="246"/>
      <c r="OJU43" s="265"/>
      <c r="OJV43" s="265"/>
      <c r="OJW43" s="265"/>
      <c r="OJX43" s="246"/>
      <c r="OJY43" s="265"/>
      <c r="OJZ43" s="265"/>
      <c r="OKA43" s="265"/>
      <c r="OKB43" s="246"/>
      <c r="OKC43" s="265"/>
      <c r="OKD43" s="265"/>
      <c r="OKE43" s="265"/>
      <c r="OKF43" s="246"/>
      <c r="OKG43" s="265"/>
      <c r="OKH43" s="265"/>
      <c r="OKI43" s="265"/>
      <c r="OKJ43" s="246"/>
      <c r="OKK43" s="265"/>
      <c r="OKL43" s="265"/>
      <c r="OKM43" s="265"/>
      <c r="OKN43" s="246"/>
      <c r="OKO43" s="265"/>
      <c r="OKP43" s="265"/>
      <c r="OKQ43" s="265"/>
      <c r="OKR43" s="246"/>
      <c r="OKS43" s="265"/>
      <c r="OKT43" s="265"/>
      <c r="OKU43" s="265"/>
      <c r="OKV43" s="246"/>
      <c r="OKW43" s="265"/>
      <c r="OKX43" s="265"/>
      <c r="OKY43" s="265"/>
      <c r="OKZ43" s="246"/>
      <c r="OLA43" s="265"/>
      <c r="OLB43" s="265"/>
      <c r="OLC43" s="265"/>
      <c r="OLD43" s="246"/>
      <c r="OLE43" s="265"/>
      <c r="OLF43" s="265"/>
      <c r="OLG43" s="265"/>
      <c r="OLH43" s="246"/>
      <c r="OLI43" s="265"/>
      <c r="OLJ43" s="265"/>
      <c r="OLK43" s="265"/>
      <c r="OLL43" s="246"/>
      <c r="OLM43" s="265"/>
      <c r="OLN43" s="265"/>
      <c r="OLO43" s="265"/>
      <c r="OLP43" s="246"/>
      <c r="OLQ43" s="265"/>
      <c r="OLR43" s="265"/>
      <c r="OLS43" s="265"/>
      <c r="OLT43" s="246"/>
      <c r="OLU43" s="265"/>
      <c r="OLV43" s="265"/>
      <c r="OLW43" s="265"/>
      <c r="OLX43" s="246"/>
      <c r="OLY43" s="265"/>
      <c r="OLZ43" s="265"/>
      <c r="OMA43" s="265"/>
      <c r="OMB43" s="246"/>
      <c r="OMC43" s="265"/>
      <c r="OMD43" s="265"/>
      <c r="OME43" s="265"/>
      <c r="OMF43" s="246"/>
      <c r="OMG43" s="265"/>
      <c r="OMH43" s="265"/>
      <c r="OMI43" s="265"/>
      <c r="OMJ43" s="246"/>
      <c r="OMK43" s="265"/>
      <c r="OML43" s="265"/>
      <c r="OMM43" s="265"/>
      <c r="OMN43" s="246"/>
      <c r="OMO43" s="265"/>
      <c r="OMP43" s="265"/>
      <c r="OMQ43" s="265"/>
      <c r="OMR43" s="246"/>
      <c r="OMS43" s="265"/>
      <c r="OMT43" s="265"/>
      <c r="OMU43" s="265"/>
      <c r="OMV43" s="246"/>
      <c r="OMW43" s="265"/>
      <c r="OMX43" s="265"/>
      <c r="OMY43" s="265"/>
      <c r="OMZ43" s="246"/>
      <c r="ONA43" s="265"/>
      <c r="ONB43" s="265"/>
      <c r="ONC43" s="265"/>
      <c r="OND43" s="246"/>
      <c r="ONE43" s="265"/>
      <c r="ONF43" s="265"/>
      <c r="ONG43" s="265"/>
      <c r="ONH43" s="246"/>
      <c r="ONI43" s="265"/>
      <c r="ONJ43" s="265"/>
      <c r="ONK43" s="265"/>
      <c r="ONL43" s="246"/>
      <c r="ONM43" s="265"/>
      <c r="ONN43" s="265"/>
      <c r="ONO43" s="265"/>
      <c r="ONP43" s="246"/>
      <c r="ONQ43" s="265"/>
      <c r="ONR43" s="265"/>
      <c r="ONS43" s="265"/>
      <c r="ONT43" s="246"/>
      <c r="ONU43" s="265"/>
      <c r="ONV43" s="265"/>
      <c r="ONW43" s="265"/>
      <c r="ONX43" s="246"/>
      <c r="ONY43" s="265"/>
      <c r="ONZ43" s="265"/>
      <c r="OOA43" s="265"/>
      <c r="OOB43" s="246"/>
      <c r="OOC43" s="265"/>
      <c r="OOD43" s="265"/>
      <c r="OOE43" s="265"/>
      <c r="OOF43" s="246"/>
      <c r="OOG43" s="265"/>
      <c r="OOH43" s="265"/>
      <c r="OOI43" s="265"/>
      <c r="OOJ43" s="246"/>
      <c r="OOK43" s="265"/>
      <c r="OOL43" s="265"/>
      <c r="OOM43" s="265"/>
      <c r="OON43" s="246"/>
      <c r="OOO43" s="265"/>
      <c r="OOP43" s="265"/>
      <c r="OOQ43" s="265"/>
      <c r="OOR43" s="246"/>
      <c r="OOS43" s="265"/>
      <c r="OOT43" s="265"/>
      <c r="OOU43" s="265"/>
      <c r="OOV43" s="246"/>
      <c r="OOW43" s="265"/>
      <c r="OOX43" s="265"/>
      <c r="OOY43" s="265"/>
      <c r="OOZ43" s="246"/>
      <c r="OPA43" s="265"/>
      <c r="OPB43" s="265"/>
      <c r="OPC43" s="265"/>
      <c r="OPD43" s="246"/>
      <c r="OPE43" s="265"/>
      <c r="OPF43" s="265"/>
      <c r="OPG43" s="265"/>
      <c r="OPH43" s="246"/>
      <c r="OPI43" s="265"/>
      <c r="OPJ43" s="265"/>
      <c r="OPK43" s="265"/>
      <c r="OPL43" s="246"/>
      <c r="OPM43" s="265"/>
      <c r="OPN43" s="265"/>
      <c r="OPO43" s="265"/>
      <c r="OPP43" s="246"/>
      <c r="OPQ43" s="265"/>
      <c r="OPR43" s="265"/>
      <c r="OPS43" s="265"/>
      <c r="OPT43" s="246"/>
      <c r="OPU43" s="265"/>
      <c r="OPV43" s="265"/>
      <c r="OPW43" s="265"/>
      <c r="OPX43" s="246"/>
      <c r="OPY43" s="265"/>
      <c r="OPZ43" s="265"/>
      <c r="OQA43" s="265"/>
      <c r="OQB43" s="246"/>
      <c r="OQC43" s="265"/>
      <c r="OQD43" s="265"/>
      <c r="OQE43" s="265"/>
      <c r="OQF43" s="246"/>
      <c r="OQG43" s="265"/>
      <c r="OQH43" s="265"/>
      <c r="OQI43" s="265"/>
      <c r="OQJ43" s="246"/>
      <c r="OQK43" s="265"/>
      <c r="OQL43" s="265"/>
      <c r="OQM43" s="265"/>
      <c r="OQN43" s="246"/>
      <c r="OQO43" s="265"/>
      <c r="OQP43" s="265"/>
      <c r="OQQ43" s="265"/>
      <c r="OQR43" s="246"/>
      <c r="OQS43" s="265"/>
      <c r="OQT43" s="265"/>
      <c r="OQU43" s="265"/>
      <c r="OQV43" s="246"/>
      <c r="OQW43" s="265"/>
      <c r="OQX43" s="265"/>
      <c r="OQY43" s="265"/>
      <c r="OQZ43" s="246"/>
      <c r="ORA43" s="265"/>
      <c r="ORB43" s="265"/>
      <c r="ORC43" s="265"/>
      <c r="ORD43" s="246"/>
      <c r="ORE43" s="265"/>
      <c r="ORF43" s="265"/>
      <c r="ORG43" s="265"/>
      <c r="ORH43" s="246"/>
      <c r="ORI43" s="265"/>
      <c r="ORJ43" s="265"/>
      <c r="ORK43" s="265"/>
      <c r="ORL43" s="246"/>
      <c r="ORM43" s="265"/>
      <c r="ORN43" s="265"/>
      <c r="ORO43" s="265"/>
      <c r="ORP43" s="246"/>
      <c r="ORQ43" s="265"/>
      <c r="ORR43" s="265"/>
      <c r="ORS43" s="265"/>
      <c r="ORT43" s="246"/>
      <c r="ORU43" s="265"/>
      <c r="ORV43" s="265"/>
      <c r="ORW43" s="265"/>
      <c r="ORX43" s="246"/>
      <c r="ORY43" s="265"/>
      <c r="ORZ43" s="265"/>
      <c r="OSA43" s="265"/>
      <c r="OSB43" s="246"/>
      <c r="OSC43" s="265"/>
      <c r="OSD43" s="265"/>
      <c r="OSE43" s="265"/>
      <c r="OSF43" s="246"/>
      <c r="OSG43" s="265"/>
      <c r="OSH43" s="265"/>
      <c r="OSI43" s="265"/>
      <c r="OSJ43" s="246"/>
      <c r="OSK43" s="265"/>
      <c r="OSL43" s="265"/>
      <c r="OSM43" s="265"/>
      <c r="OSN43" s="246"/>
      <c r="OSO43" s="265"/>
      <c r="OSP43" s="265"/>
      <c r="OSQ43" s="265"/>
      <c r="OSR43" s="246"/>
      <c r="OSS43" s="265"/>
      <c r="OST43" s="265"/>
      <c r="OSU43" s="265"/>
      <c r="OSV43" s="246"/>
      <c r="OSW43" s="265"/>
      <c r="OSX43" s="265"/>
      <c r="OSY43" s="265"/>
      <c r="OSZ43" s="246"/>
      <c r="OTA43" s="265"/>
      <c r="OTB43" s="265"/>
      <c r="OTC43" s="265"/>
      <c r="OTD43" s="246"/>
      <c r="OTE43" s="265"/>
      <c r="OTF43" s="265"/>
      <c r="OTG43" s="265"/>
      <c r="OTH43" s="246"/>
      <c r="OTI43" s="265"/>
      <c r="OTJ43" s="265"/>
      <c r="OTK43" s="265"/>
      <c r="OTL43" s="246"/>
      <c r="OTM43" s="265"/>
      <c r="OTN43" s="265"/>
      <c r="OTO43" s="265"/>
      <c r="OTP43" s="246"/>
      <c r="OTQ43" s="265"/>
      <c r="OTR43" s="265"/>
      <c r="OTS43" s="265"/>
      <c r="OTT43" s="246"/>
      <c r="OTU43" s="265"/>
      <c r="OTV43" s="265"/>
      <c r="OTW43" s="265"/>
      <c r="OTX43" s="246"/>
      <c r="OTY43" s="265"/>
      <c r="OTZ43" s="265"/>
      <c r="OUA43" s="265"/>
      <c r="OUB43" s="246"/>
      <c r="OUC43" s="265"/>
      <c r="OUD43" s="265"/>
      <c r="OUE43" s="265"/>
      <c r="OUF43" s="246"/>
      <c r="OUG43" s="265"/>
      <c r="OUH43" s="265"/>
      <c r="OUI43" s="265"/>
      <c r="OUJ43" s="246"/>
      <c r="OUK43" s="265"/>
      <c r="OUL43" s="265"/>
      <c r="OUM43" s="265"/>
      <c r="OUN43" s="246"/>
      <c r="OUO43" s="265"/>
      <c r="OUP43" s="265"/>
      <c r="OUQ43" s="265"/>
      <c r="OUR43" s="246"/>
      <c r="OUS43" s="265"/>
      <c r="OUT43" s="265"/>
      <c r="OUU43" s="265"/>
      <c r="OUV43" s="246"/>
      <c r="OUW43" s="265"/>
      <c r="OUX43" s="265"/>
      <c r="OUY43" s="265"/>
      <c r="OUZ43" s="246"/>
      <c r="OVA43" s="265"/>
      <c r="OVB43" s="265"/>
      <c r="OVC43" s="265"/>
      <c r="OVD43" s="246"/>
      <c r="OVE43" s="265"/>
      <c r="OVF43" s="265"/>
      <c r="OVG43" s="265"/>
      <c r="OVH43" s="246"/>
      <c r="OVI43" s="265"/>
      <c r="OVJ43" s="265"/>
      <c r="OVK43" s="265"/>
      <c r="OVL43" s="246"/>
      <c r="OVM43" s="265"/>
      <c r="OVN43" s="265"/>
      <c r="OVO43" s="265"/>
      <c r="OVP43" s="246"/>
      <c r="OVQ43" s="265"/>
      <c r="OVR43" s="265"/>
      <c r="OVS43" s="265"/>
      <c r="OVT43" s="246"/>
      <c r="OVU43" s="265"/>
      <c r="OVV43" s="265"/>
      <c r="OVW43" s="265"/>
      <c r="OVX43" s="246"/>
      <c r="OVY43" s="265"/>
      <c r="OVZ43" s="265"/>
      <c r="OWA43" s="265"/>
      <c r="OWB43" s="246"/>
      <c r="OWC43" s="265"/>
      <c r="OWD43" s="265"/>
      <c r="OWE43" s="265"/>
      <c r="OWF43" s="246"/>
      <c r="OWG43" s="265"/>
      <c r="OWH43" s="265"/>
      <c r="OWI43" s="265"/>
      <c r="OWJ43" s="246"/>
      <c r="OWK43" s="265"/>
      <c r="OWL43" s="265"/>
      <c r="OWM43" s="265"/>
      <c r="OWN43" s="246"/>
      <c r="OWO43" s="265"/>
      <c r="OWP43" s="265"/>
      <c r="OWQ43" s="265"/>
      <c r="OWR43" s="246"/>
      <c r="OWS43" s="265"/>
      <c r="OWT43" s="265"/>
      <c r="OWU43" s="265"/>
      <c r="OWV43" s="246"/>
      <c r="OWW43" s="265"/>
      <c r="OWX43" s="265"/>
      <c r="OWY43" s="265"/>
      <c r="OWZ43" s="246"/>
      <c r="OXA43" s="265"/>
      <c r="OXB43" s="265"/>
      <c r="OXC43" s="265"/>
      <c r="OXD43" s="246"/>
      <c r="OXE43" s="265"/>
      <c r="OXF43" s="265"/>
      <c r="OXG43" s="265"/>
      <c r="OXH43" s="246"/>
      <c r="OXI43" s="265"/>
      <c r="OXJ43" s="265"/>
      <c r="OXK43" s="265"/>
      <c r="OXL43" s="246"/>
      <c r="OXM43" s="265"/>
      <c r="OXN43" s="265"/>
      <c r="OXO43" s="265"/>
      <c r="OXP43" s="246"/>
      <c r="OXQ43" s="265"/>
      <c r="OXR43" s="265"/>
      <c r="OXS43" s="265"/>
      <c r="OXT43" s="246"/>
      <c r="OXU43" s="265"/>
      <c r="OXV43" s="265"/>
      <c r="OXW43" s="265"/>
      <c r="OXX43" s="246"/>
      <c r="OXY43" s="265"/>
      <c r="OXZ43" s="265"/>
      <c r="OYA43" s="265"/>
      <c r="OYB43" s="246"/>
      <c r="OYC43" s="265"/>
      <c r="OYD43" s="265"/>
      <c r="OYE43" s="265"/>
      <c r="OYF43" s="246"/>
      <c r="OYG43" s="265"/>
      <c r="OYH43" s="265"/>
      <c r="OYI43" s="265"/>
      <c r="OYJ43" s="246"/>
      <c r="OYK43" s="265"/>
      <c r="OYL43" s="265"/>
      <c r="OYM43" s="265"/>
      <c r="OYN43" s="246"/>
      <c r="OYO43" s="265"/>
      <c r="OYP43" s="265"/>
      <c r="OYQ43" s="265"/>
      <c r="OYR43" s="246"/>
      <c r="OYS43" s="265"/>
      <c r="OYT43" s="265"/>
      <c r="OYU43" s="265"/>
      <c r="OYV43" s="246"/>
      <c r="OYW43" s="265"/>
      <c r="OYX43" s="265"/>
      <c r="OYY43" s="265"/>
      <c r="OYZ43" s="246"/>
      <c r="OZA43" s="265"/>
      <c r="OZB43" s="265"/>
      <c r="OZC43" s="265"/>
      <c r="OZD43" s="246"/>
      <c r="OZE43" s="265"/>
      <c r="OZF43" s="265"/>
      <c r="OZG43" s="265"/>
      <c r="OZH43" s="246"/>
      <c r="OZI43" s="265"/>
      <c r="OZJ43" s="265"/>
      <c r="OZK43" s="265"/>
      <c r="OZL43" s="246"/>
      <c r="OZM43" s="265"/>
      <c r="OZN43" s="265"/>
      <c r="OZO43" s="265"/>
      <c r="OZP43" s="246"/>
      <c r="OZQ43" s="265"/>
      <c r="OZR43" s="265"/>
      <c r="OZS43" s="265"/>
      <c r="OZT43" s="246"/>
      <c r="OZU43" s="265"/>
      <c r="OZV43" s="265"/>
      <c r="OZW43" s="265"/>
      <c r="OZX43" s="246"/>
      <c r="OZY43" s="265"/>
      <c r="OZZ43" s="265"/>
      <c r="PAA43" s="265"/>
      <c r="PAB43" s="246"/>
      <c r="PAC43" s="265"/>
      <c r="PAD43" s="265"/>
      <c r="PAE43" s="265"/>
      <c r="PAF43" s="246"/>
      <c r="PAG43" s="265"/>
      <c r="PAH43" s="265"/>
      <c r="PAI43" s="265"/>
      <c r="PAJ43" s="246"/>
      <c r="PAK43" s="265"/>
      <c r="PAL43" s="265"/>
      <c r="PAM43" s="265"/>
      <c r="PAN43" s="246"/>
      <c r="PAO43" s="265"/>
      <c r="PAP43" s="265"/>
      <c r="PAQ43" s="265"/>
      <c r="PAR43" s="246"/>
      <c r="PAS43" s="265"/>
      <c r="PAT43" s="265"/>
      <c r="PAU43" s="265"/>
      <c r="PAV43" s="246"/>
      <c r="PAW43" s="265"/>
      <c r="PAX43" s="265"/>
      <c r="PAY43" s="265"/>
      <c r="PAZ43" s="246"/>
      <c r="PBA43" s="265"/>
      <c r="PBB43" s="265"/>
      <c r="PBC43" s="265"/>
      <c r="PBD43" s="246"/>
      <c r="PBE43" s="265"/>
      <c r="PBF43" s="265"/>
      <c r="PBG43" s="265"/>
      <c r="PBH43" s="246"/>
      <c r="PBI43" s="265"/>
      <c r="PBJ43" s="265"/>
      <c r="PBK43" s="265"/>
      <c r="PBL43" s="246"/>
      <c r="PBM43" s="265"/>
      <c r="PBN43" s="265"/>
      <c r="PBO43" s="265"/>
      <c r="PBP43" s="246"/>
      <c r="PBQ43" s="265"/>
      <c r="PBR43" s="265"/>
      <c r="PBS43" s="265"/>
      <c r="PBT43" s="246"/>
      <c r="PBU43" s="265"/>
      <c r="PBV43" s="265"/>
      <c r="PBW43" s="265"/>
      <c r="PBX43" s="246"/>
      <c r="PBY43" s="265"/>
      <c r="PBZ43" s="265"/>
      <c r="PCA43" s="265"/>
      <c r="PCB43" s="246"/>
      <c r="PCC43" s="265"/>
      <c r="PCD43" s="265"/>
      <c r="PCE43" s="265"/>
      <c r="PCF43" s="246"/>
      <c r="PCG43" s="265"/>
      <c r="PCH43" s="265"/>
      <c r="PCI43" s="265"/>
      <c r="PCJ43" s="246"/>
      <c r="PCK43" s="265"/>
      <c r="PCL43" s="265"/>
      <c r="PCM43" s="265"/>
      <c r="PCN43" s="246"/>
      <c r="PCO43" s="265"/>
      <c r="PCP43" s="265"/>
      <c r="PCQ43" s="265"/>
      <c r="PCR43" s="246"/>
      <c r="PCS43" s="265"/>
      <c r="PCT43" s="265"/>
      <c r="PCU43" s="265"/>
      <c r="PCV43" s="246"/>
      <c r="PCW43" s="265"/>
      <c r="PCX43" s="265"/>
      <c r="PCY43" s="265"/>
      <c r="PCZ43" s="246"/>
      <c r="PDA43" s="265"/>
      <c r="PDB43" s="265"/>
      <c r="PDC43" s="265"/>
      <c r="PDD43" s="246"/>
      <c r="PDE43" s="265"/>
      <c r="PDF43" s="265"/>
      <c r="PDG43" s="265"/>
      <c r="PDH43" s="246"/>
      <c r="PDI43" s="265"/>
      <c r="PDJ43" s="265"/>
      <c r="PDK43" s="265"/>
      <c r="PDL43" s="246"/>
      <c r="PDM43" s="265"/>
      <c r="PDN43" s="265"/>
      <c r="PDO43" s="265"/>
      <c r="PDP43" s="246"/>
      <c r="PDQ43" s="265"/>
      <c r="PDR43" s="265"/>
      <c r="PDS43" s="265"/>
      <c r="PDT43" s="246"/>
      <c r="PDU43" s="265"/>
      <c r="PDV43" s="265"/>
      <c r="PDW43" s="265"/>
      <c r="PDX43" s="246"/>
      <c r="PDY43" s="265"/>
      <c r="PDZ43" s="265"/>
      <c r="PEA43" s="265"/>
      <c r="PEB43" s="246"/>
      <c r="PEC43" s="265"/>
      <c r="PED43" s="265"/>
      <c r="PEE43" s="265"/>
      <c r="PEF43" s="246"/>
      <c r="PEG43" s="265"/>
      <c r="PEH43" s="265"/>
      <c r="PEI43" s="265"/>
      <c r="PEJ43" s="246"/>
      <c r="PEK43" s="265"/>
      <c r="PEL43" s="265"/>
      <c r="PEM43" s="265"/>
      <c r="PEN43" s="246"/>
      <c r="PEO43" s="265"/>
      <c r="PEP43" s="265"/>
      <c r="PEQ43" s="265"/>
      <c r="PER43" s="246"/>
      <c r="PES43" s="265"/>
      <c r="PET43" s="265"/>
      <c r="PEU43" s="265"/>
      <c r="PEV43" s="246"/>
      <c r="PEW43" s="265"/>
      <c r="PEX43" s="265"/>
      <c r="PEY43" s="265"/>
      <c r="PEZ43" s="246"/>
      <c r="PFA43" s="265"/>
      <c r="PFB43" s="265"/>
      <c r="PFC43" s="265"/>
      <c r="PFD43" s="246"/>
      <c r="PFE43" s="265"/>
      <c r="PFF43" s="265"/>
      <c r="PFG43" s="265"/>
      <c r="PFH43" s="246"/>
      <c r="PFI43" s="265"/>
      <c r="PFJ43" s="265"/>
      <c r="PFK43" s="265"/>
      <c r="PFL43" s="246"/>
      <c r="PFM43" s="265"/>
      <c r="PFN43" s="265"/>
      <c r="PFO43" s="265"/>
      <c r="PFP43" s="246"/>
      <c r="PFQ43" s="265"/>
      <c r="PFR43" s="265"/>
      <c r="PFS43" s="265"/>
      <c r="PFT43" s="246"/>
      <c r="PFU43" s="265"/>
      <c r="PFV43" s="265"/>
      <c r="PFW43" s="265"/>
      <c r="PFX43" s="246"/>
      <c r="PFY43" s="265"/>
      <c r="PFZ43" s="265"/>
      <c r="PGA43" s="265"/>
      <c r="PGB43" s="246"/>
      <c r="PGC43" s="265"/>
      <c r="PGD43" s="265"/>
      <c r="PGE43" s="265"/>
      <c r="PGF43" s="246"/>
      <c r="PGG43" s="265"/>
      <c r="PGH43" s="265"/>
      <c r="PGI43" s="265"/>
      <c r="PGJ43" s="246"/>
      <c r="PGK43" s="265"/>
      <c r="PGL43" s="265"/>
      <c r="PGM43" s="265"/>
      <c r="PGN43" s="246"/>
      <c r="PGO43" s="265"/>
      <c r="PGP43" s="265"/>
      <c r="PGQ43" s="265"/>
      <c r="PGR43" s="246"/>
      <c r="PGS43" s="265"/>
      <c r="PGT43" s="265"/>
      <c r="PGU43" s="265"/>
      <c r="PGV43" s="246"/>
      <c r="PGW43" s="265"/>
      <c r="PGX43" s="265"/>
      <c r="PGY43" s="265"/>
      <c r="PGZ43" s="246"/>
      <c r="PHA43" s="265"/>
      <c r="PHB43" s="265"/>
      <c r="PHC43" s="265"/>
      <c r="PHD43" s="246"/>
      <c r="PHE43" s="265"/>
      <c r="PHF43" s="265"/>
      <c r="PHG43" s="265"/>
      <c r="PHH43" s="246"/>
      <c r="PHI43" s="265"/>
      <c r="PHJ43" s="265"/>
      <c r="PHK43" s="265"/>
      <c r="PHL43" s="246"/>
      <c r="PHM43" s="265"/>
      <c r="PHN43" s="265"/>
      <c r="PHO43" s="265"/>
      <c r="PHP43" s="246"/>
      <c r="PHQ43" s="265"/>
      <c r="PHR43" s="265"/>
      <c r="PHS43" s="265"/>
      <c r="PHT43" s="246"/>
      <c r="PHU43" s="265"/>
      <c r="PHV43" s="265"/>
      <c r="PHW43" s="265"/>
      <c r="PHX43" s="246"/>
      <c r="PHY43" s="265"/>
      <c r="PHZ43" s="265"/>
      <c r="PIA43" s="265"/>
      <c r="PIB43" s="246"/>
      <c r="PIC43" s="265"/>
      <c r="PID43" s="265"/>
      <c r="PIE43" s="265"/>
      <c r="PIF43" s="246"/>
      <c r="PIG43" s="265"/>
      <c r="PIH43" s="265"/>
      <c r="PII43" s="265"/>
      <c r="PIJ43" s="246"/>
      <c r="PIK43" s="265"/>
      <c r="PIL43" s="265"/>
      <c r="PIM43" s="265"/>
      <c r="PIN43" s="246"/>
      <c r="PIO43" s="265"/>
      <c r="PIP43" s="265"/>
      <c r="PIQ43" s="265"/>
      <c r="PIR43" s="246"/>
      <c r="PIS43" s="265"/>
      <c r="PIT43" s="265"/>
      <c r="PIU43" s="265"/>
      <c r="PIV43" s="246"/>
      <c r="PIW43" s="265"/>
      <c r="PIX43" s="265"/>
      <c r="PIY43" s="265"/>
      <c r="PIZ43" s="246"/>
      <c r="PJA43" s="265"/>
      <c r="PJB43" s="265"/>
      <c r="PJC43" s="265"/>
      <c r="PJD43" s="246"/>
      <c r="PJE43" s="265"/>
      <c r="PJF43" s="265"/>
      <c r="PJG43" s="265"/>
      <c r="PJH43" s="246"/>
      <c r="PJI43" s="265"/>
      <c r="PJJ43" s="265"/>
      <c r="PJK43" s="265"/>
      <c r="PJL43" s="246"/>
      <c r="PJM43" s="265"/>
      <c r="PJN43" s="265"/>
      <c r="PJO43" s="265"/>
      <c r="PJP43" s="246"/>
      <c r="PJQ43" s="265"/>
      <c r="PJR43" s="265"/>
      <c r="PJS43" s="265"/>
      <c r="PJT43" s="246"/>
      <c r="PJU43" s="265"/>
      <c r="PJV43" s="265"/>
      <c r="PJW43" s="265"/>
      <c r="PJX43" s="246"/>
      <c r="PJY43" s="265"/>
      <c r="PJZ43" s="265"/>
      <c r="PKA43" s="265"/>
      <c r="PKB43" s="246"/>
      <c r="PKC43" s="265"/>
      <c r="PKD43" s="265"/>
      <c r="PKE43" s="265"/>
      <c r="PKF43" s="246"/>
      <c r="PKG43" s="265"/>
      <c r="PKH43" s="265"/>
      <c r="PKI43" s="265"/>
      <c r="PKJ43" s="246"/>
      <c r="PKK43" s="265"/>
      <c r="PKL43" s="265"/>
      <c r="PKM43" s="265"/>
      <c r="PKN43" s="246"/>
      <c r="PKO43" s="265"/>
      <c r="PKP43" s="265"/>
      <c r="PKQ43" s="265"/>
      <c r="PKR43" s="246"/>
      <c r="PKS43" s="265"/>
      <c r="PKT43" s="265"/>
      <c r="PKU43" s="265"/>
      <c r="PKV43" s="246"/>
      <c r="PKW43" s="265"/>
      <c r="PKX43" s="265"/>
      <c r="PKY43" s="265"/>
      <c r="PKZ43" s="246"/>
      <c r="PLA43" s="265"/>
      <c r="PLB43" s="265"/>
      <c r="PLC43" s="265"/>
      <c r="PLD43" s="246"/>
      <c r="PLE43" s="265"/>
      <c r="PLF43" s="265"/>
      <c r="PLG43" s="265"/>
      <c r="PLH43" s="246"/>
      <c r="PLI43" s="265"/>
      <c r="PLJ43" s="265"/>
      <c r="PLK43" s="265"/>
      <c r="PLL43" s="246"/>
      <c r="PLM43" s="265"/>
      <c r="PLN43" s="265"/>
      <c r="PLO43" s="265"/>
      <c r="PLP43" s="246"/>
      <c r="PLQ43" s="265"/>
      <c r="PLR43" s="265"/>
      <c r="PLS43" s="265"/>
      <c r="PLT43" s="246"/>
      <c r="PLU43" s="265"/>
      <c r="PLV43" s="265"/>
      <c r="PLW43" s="265"/>
      <c r="PLX43" s="246"/>
      <c r="PLY43" s="265"/>
      <c r="PLZ43" s="265"/>
      <c r="PMA43" s="265"/>
      <c r="PMB43" s="246"/>
      <c r="PMC43" s="265"/>
      <c r="PMD43" s="265"/>
      <c r="PME43" s="265"/>
      <c r="PMF43" s="246"/>
      <c r="PMG43" s="265"/>
      <c r="PMH43" s="265"/>
      <c r="PMI43" s="265"/>
      <c r="PMJ43" s="246"/>
      <c r="PMK43" s="265"/>
      <c r="PML43" s="265"/>
      <c r="PMM43" s="265"/>
      <c r="PMN43" s="246"/>
      <c r="PMO43" s="265"/>
      <c r="PMP43" s="265"/>
      <c r="PMQ43" s="265"/>
      <c r="PMR43" s="246"/>
      <c r="PMS43" s="265"/>
      <c r="PMT43" s="265"/>
      <c r="PMU43" s="265"/>
      <c r="PMV43" s="246"/>
      <c r="PMW43" s="265"/>
      <c r="PMX43" s="265"/>
      <c r="PMY43" s="265"/>
      <c r="PMZ43" s="246"/>
      <c r="PNA43" s="265"/>
      <c r="PNB43" s="265"/>
      <c r="PNC43" s="265"/>
      <c r="PND43" s="246"/>
      <c r="PNE43" s="265"/>
      <c r="PNF43" s="265"/>
      <c r="PNG43" s="265"/>
      <c r="PNH43" s="246"/>
      <c r="PNI43" s="265"/>
      <c r="PNJ43" s="265"/>
      <c r="PNK43" s="265"/>
      <c r="PNL43" s="246"/>
      <c r="PNM43" s="265"/>
      <c r="PNN43" s="265"/>
      <c r="PNO43" s="265"/>
      <c r="PNP43" s="246"/>
      <c r="PNQ43" s="265"/>
      <c r="PNR43" s="265"/>
      <c r="PNS43" s="265"/>
      <c r="PNT43" s="246"/>
      <c r="PNU43" s="265"/>
      <c r="PNV43" s="265"/>
      <c r="PNW43" s="265"/>
      <c r="PNX43" s="246"/>
      <c r="PNY43" s="265"/>
      <c r="PNZ43" s="265"/>
      <c r="POA43" s="265"/>
      <c r="POB43" s="246"/>
      <c r="POC43" s="265"/>
      <c r="POD43" s="265"/>
      <c r="POE43" s="265"/>
      <c r="POF43" s="246"/>
      <c r="POG43" s="265"/>
      <c r="POH43" s="265"/>
      <c r="POI43" s="265"/>
      <c r="POJ43" s="246"/>
      <c r="POK43" s="265"/>
      <c r="POL43" s="265"/>
      <c r="POM43" s="265"/>
      <c r="PON43" s="246"/>
      <c r="POO43" s="265"/>
      <c r="POP43" s="265"/>
      <c r="POQ43" s="265"/>
      <c r="POR43" s="246"/>
      <c r="POS43" s="265"/>
      <c r="POT43" s="265"/>
      <c r="POU43" s="265"/>
      <c r="POV43" s="246"/>
      <c r="POW43" s="265"/>
      <c r="POX43" s="265"/>
      <c r="POY43" s="265"/>
      <c r="POZ43" s="246"/>
      <c r="PPA43" s="265"/>
      <c r="PPB43" s="265"/>
      <c r="PPC43" s="265"/>
      <c r="PPD43" s="246"/>
      <c r="PPE43" s="265"/>
      <c r="PPF43" s="265"/>
      <c r="PPG43" s="265"/>
      <c r="PPH43" s="246"/>
      <c r="PPI43" s="265"/>
      <c r="PPJ43" s="265"/>
      <c r="PPK43" s="265"/>
      <c r="PPL43" s="246"/>
      <c r="PPM43" s="265"/>
      <c r="PPN43" s="265"/>
      <c r="PPO43" s="265"/>
      <c r="PPP43" s="246"/>
      <c r="PPQ43" s="265"/>
      <c r="PPR43" s="265"/>
      <c r="PPS43" s="265"/>
      <c r="PPT43" s="246"/>
      <c r="PPU43" s="265"/>
      <c r="PPV43" s="265"/>
      <c r="PPW43" s="265"/>
      <c r="PPX43" s="246"/>
      <c r="PPY43" s="265"/>
      <c r="PPZ43" s="265"/>
      <c r="PQA43" s="265"/>
      <c r="PQB43" s="246"/>
      <c r="PQC43" s="265"/>
      <c r="PQD43" s="265"/>
      <c r="PQE43" s="265"/>
      <c r="PQF43" s="246"/>
      <c r="PQG43" s="265"/>
      <c r="PQH43" s="265"/>
      <c r="PQI43" s="265"/>
      <c r="PQJ43" s="246"/>
      <c r="PQK43" s="265"/>
      <c r="PQL43" s="265"/>
      <c r="PQM43" s="265"/>
      <c r="PQN43" s="246"/>
      <c r="PQO43" s="265"/>
      <c r="PQP43" s="265"/>
      <c r="PQQ43" s="265"/>
      <c r="PQR43" s="246"/>
      <c r="PQS43" s="265"/>
      <c r="PQT43" s="265"/>
      <c r="PQU43" s="265"/>
      <c r="PQV43" s="246"/>
      <c r="PQW43" s="265"/>
      <c r="PQX43" s="265"/>
      <c r="PQY43" s="265"/>
      <c r="PQZ43" s="246"/>
      <c r="PRA43" s="265"/>
      <c r="PRB43" s="265"/>
      <c r="PRC43" s="265"/>
      <c r="PRD43" s="246"/>
      <c r="PRE43" s="265"/>
      <c r="PRF43" s="265"/>
      <c r="PRG43" s="265"/>
      <c r="PRH43" s="246"/>
      <c r="PRI43" s="265"/>
      <c r="PRJ43" s="265"/>
      <c r="PRK43" s="265"/>
      <c r="PRL43" s="246"/>
      <c r="PRM43" s="265"/>
      <c r="PRN43" s="265"/>
      <c r="PRO43" s="265"/>
      <c r="PRP43" s="246"/>
      <c r="PRQ43" s="265"/>
      <c r="PRR43" s="265"/>
      <c r="PRS43" s="265"/>
      <c r="PRT43" s="246"/>
      <c r="PRU43" s="265"/>
      <c r="PRV43" s="265"/>
      <c r="PRW43" s="265"/>
      <c r="PRX43" s="246"/>
      <c r="PRY43" s="265"/>
      <c r="PRZ43" s="265"/>
      <c r="PSA43" s="265"/>
      <c r="PSB43" s="246"/>
      <c r="PSC43" s="265"/>
      <c r="PSD43" s="265"/>
      <c r="PSE43" s="265"/>
      <c r="PSF43" s="246"/>
      <c r="PSG43" s="265"/>
      <c r="PSH43" s="265"/>
      <c r="PSI43" s="265"/>
      <c r="PSJ43" s="246"/>
      <c r="PSK43" s="265"/>
      <c r="PSL43" s="265"/>
      <c r="PSM43" s="265"/>
      <c r="PSN43" s="246"/>
      <c r="PSO43" s="265"/>
      <c r="PSP43" s="265"/>
      <c r="PSQ43" s="265"/>
      <c r="PSR43" s="246"/>
      <c r="PSS43" s="265"/>
      <c r="PST43" s="265"/>
      <c r="PSU43" s="265"/>
      <c r="PSV43" s="246"/>
      <c r="PSW43" s="265"/>
      <c r="PSX43" s="265"/>
      <c r="PSY43" s="265"/>
      <c r="PSZ43" s="246"/>
      <c r="PTA43" s="265"/>
      <c r="PTB43" s="265"/>
      <c r="PTC43" s="265"/>
      <c r="PTD43" s="246"/>
      <c r="PTE43" s="265"/>
      <c r="PTF43" s="265"/>
      <c r="PTG43" s="265"/>
      <c r="PTH43" s="246"/>
      <c r="PTI43" s="265"/>
      <c r="PTJ43" s="265"/>
      <c r="PTK43" s="265"/>
      <c r="PTL43" s="246"/>
      <c r="PTM43" s="265"/>
      <c r="PTN43" s="265"/>
      <c r="PTO43" s="265"/>
      <c r="PTP43" s="246"/>
      <c r="PTQ43" s="265"/>
      <c r="PTR43" s="265"/>
      <c r="PTS43" s="265"/>
      <c r="PTT43" s="246"/>
      <c r="PTU43" s="265"/>
      <c r="PTV43" s="265"/>
      <c r="PTW43" s="265"/>
      <c r="PTX43" s="246"/>
      <c r="PTY43" s="265"/>
      <c r="PTZ43" s="265"/>
      <c r="PUA43" s="265"/>
      <c r="PUB43" s="246"/>
      <c r="PUC43" s="265"/>
      <c r="PUD43" s="265"/>
      <c r="PUE43" s="265"/>
      <c r="PUF43" s="246"/>
      <c r="PUG43" s="265"/>
      <c r="PUH43" s="265"/>
      <c r="PUI43" s="265"/>
      <c r="PUJ43" s="246"/>
      <c r="PUK43" s="265"/>
      <c r="PUL43" s="265"/>
      <c r="PUM43" s="265"/>
      <c r="PUN43" s="246"/>
      <c r="PUO43" s="265"/>
      <c r="PUP43" s="265"/>
      <c r="PUQ43" s="265"/>
      <c r="PUR43" s="246"/>
      <c r="PUS43" s="265"/>
      <c r="PUT43" s="265"/>
      <c r="PUU43" s="265"/>
      <c r="PUV43" s="246"/>
      <c r="PUW43" s="265"/>
      <c r="PUX43" s="265"/>
      <c r="PUY43" s="265"/>
      <c r="PUZ43" s="246"/>
      <c r="PVA43" s="265"/>
      <c r="PVB43" s="265"/>
      <c r="PVC43" s="265"/>
      <c r="PVD43" s="246"/>
      <c r="PVE43" s="265"/>
      <c r="PVF43" s="265"/>
      <c r="PVG43" s="265"/>
      <c r="PVH43" s="246"/>
      <c r="PVI43" s="265"/>
      <c r="PVJ43" s="265"/>
      <c r="PVK43" s="265"/>
      <c r="PVL43" s="246"/>
      <c r="PVM43" s="265"/>
      <c r="PVN43" s="265"/>
      <c r="PVO43" s="265"/>
      <c r="PVP43" s="246"/>
      <c r="PVQ43" s="265"/>
      <c r="PVR43" s="265"/>
      <c r="PVS43" s="265"/>
      <c r="PVT43" s="246"/>
      <c r="PVU43" s="265"/>
      <c r="PVV43" s="265"/>
      <c r="PVW43" s="265"/>
      <c r="PVX43" s="246"/>
      <c r="PVY43" s="265"/>
      <c r="PVZ43" s="265"/>
      <c r="PWA43" s="265"/>
      <c r="PWB43" s="246"/>
      <c r="PWC43" s="265"/>
      <c r="PWD43" s="265"/>
      <c r="PWE43" s="265"/>
      <c r="PWF43" s="246"/>
      <c r="PWG43" s="265"/>
      <c r="PWH43" s="265"/>
      <c r="PWI43" s="265"/>
      <c r="PWJ43" s="246"/>
      <c r="PWK43" s="265"/>
      <c r="PWL43" s="265"/>
      <c r="PWM43" s="265"/>
      <c r="PWN43" s="246"/>
      <c r="PWO43" s="265"/>
      <c r="PWP43" s="265"/>
      <c r="PWQ43" s="265"/>
      <c r="PWR43" s="246"/>
      <c r="PWS43" s="265"/>
      <c r="PWT43" s="265"/>
      <c r="PWU43" s="265"/>
      <c r="PWV43" s="246"/>
      <c r="PWW43" s="265"/>
      <c r="PWX43" s="265"/>
      <c r="PWY43" s="265"/>
      <c r="PWZ43" s="246"/>
      <c r="PXA43" s="265"/>
      <c r="PXB43" s="265"/>
      <c r="PXC43" s="265"/>
      <c r="PXD43" s="246"/>
      <c r="PXE43" s="265"/>
      <c r="PXF43" s="265"/>
      <c r="PXG43" s="265"/>
      <c r="PXH43" s="246"/>
      <c r="PXI43" s="265"/>
      <c r="PXJ43" s="265"/>
      <c r="PXK43" s="265"/>
      <c r="PXL43" s="246"/>
      <c r="PXM43" s="265"/>
      <c r="PXN43" s="265"/>
      <c r="PXO43" s="265"/>
      <c r="PXP43" s="246"/>
      <c r="PXQ43" s="265"/>
      <c r="PXR43" s="265"/>
      <c r="PXS43" s="265"/>
      <c r="PXT43" s="246"/>
      <c r="PXU43" s="265"/>
      <c r="PXV43" s="265"/>
      <c r="PXW43" s="265"/>
      <c r="PXX43" s="246"/>
      <c r="PXY43" s="265"/>
      <c r="PXZ43" s="265"/>
      <c r="PYA43" s="265"/>
      <c r="PYB43" s="246"/>
      <c r="PYC43" s="265"/>
      <c r="PYD43" s="265"/>
      <c r="PYE43" s="265"/>
      <c r="PYF43" s="246"/>
      <c r="PYG43" s="265"/>
      <c r="PYH43" s="265"/>
      <c r="PYI43" s="265"/>
      <c r="PYJ43" s="246"/>
      <c r="PYK43" s="265"/>
      <c r="PYL43" s="265"/>
      <c r="PYM43" s="265"/>
      <c r="PYN43" s="246"/>
      <c r="PYO43" s="265"/>
      <c r="PYP43" s="265"/>
      <c r="PYQ43" s="265"/>
      <c r="PYR43" s="246"/>
      <c r="PYS43" s="265"/>
      <c r="PYT43" s="265"/>
      <c r="PYU43" s="265"/>
      <c r="PYV43" s="246"/>
      <c r="PYW43" s="265"/>
      <c r="PYX43" s="265"/>
      <c r="PYY43" s="265"/>
      <c r="PYZ43" s="246"/>
      <c r="PZA43" s="265"/>
      <c r="PZB43" s="265"/>
      <c r="PZC43" s="265"/>
      <c r="PZD43" s="246"/>
      <c r="PZE43" s="265"/>
      <c r="PZF43" s="265"/>
      <c r="PZG43" s="265"/>
      <c r="PZH43" s="246"/>
      <c r="PZI43" s="265"/>
      <c r="PZJ43" s="265"/>
      <c r="PZK43" s="265"/>
      <c r="PZL43" s="246"/>
      <c r="PZM43" s="265"/>
      <c r="PZN43" s="265"/>
      <c r="PZO43" s="265"/>
      <c r="PZP43" s="246"/>
      <c r="PZQ43" s="265"/>
      <c r="PZR43" s="265"/>
      <c r="PZS43" s="265"/>
      <c r="PZT43" s="246"/>
      <c r="PZU43" s="265"/>
      <c r="PZV43" s="265"/>
      <c r="PZW43" s="265"/>
      <c r="PZX43" s="246"/>
      <c r="PZY43" s="265"/>
      <c r="PZZ43" s="265"/>
      <c r="QAA43" s="265"/>
      <c r="QAB43" s="246"/>
      <c r="QAC43" s="265"/>
      <c r="QAD43" s="265"/>
      <c r="QAE43" s="265"/>
      <c r="QAF43" s="246"/>
      <c r="QAG43" s="265"/>
      <c r="QAH43" s="265"/>
      <c r="QAI43" s="265"/>
      <c r="QAJ43" s="246"/>
      <c r="QAK43" s="265"/>
      <c r="QAL43" s="265"/>
      <c r="QAM43" s="265"/>
      <c r="QAN43" s="246"/>
      <c r="QAO43" s="265"/>
      <c r="QAP43" s="265"/>
      <c r="QAQ43" s="265"/>
      <c r="QAR43" s="246"/>
      <c r="QAS43" s="265"/>
      <c r="QAT43" s="265"/>
      <c r="QAU43" s="265"/>
      <c r="QAV43" s="246"/>
      <c r="QAW43" s="265"/>
      <c r="QAX43" s="265"/>
      <c r="QAY43" s="265"/>
      <c r="QAZ43" s="246"/>
      <c r="QBA43" s="265"/>
      <c r="QBB43" s="265"/>
      <c r="QBC43" s="265"/>
      <c r="QBD43" s="246"/>
      <c r="QBE43" s="265"/>
      <c r="QBF43" s="265"/>
      <c r="QBG43" s="265"/>
      <c r="QBH43" s="246"/>
      <c r="QBI43" s="265"/>
      <c r="QBJ43" s="265"/>
      <c r="QBK43" s="265"/>
      <c r="QBL43" s="246"/>
      <c r="QBM43" s="265"/>
      <c r="QBN43" s="265"/>
      <c r="QBO43" s="265"/>
      <c r="QBP43" s="246"/>
      <c r="QBQ43" s="265"/>
      <c r="QBR43" s="265"/>
      <c r="QBS43" s="265"/>
      <c r="QBT43" s="246"/>
      <c r="QBU43" s="265"/>
      <c r="QBV43" s="265"/>
      <c r="QBW43" s="265"/>
      <c r="QBX43" s="246"/>
      <c r="QBY43" s="265"/>
      <c r="QBZ43" s="265"/>
      <c r="QCA43" s="265"/>
      <c r="QCB43" s="246"/>
      <c r="QCC43" s="265"/>
      <c r="QCD43" s="265"/>
      <c r="QCE43" s="265"/>
      <c r="QCF43" s="246"/>
      <c r="QCG43" s="265"/>
      <c r="QCH43" s="265"/>
      <c r="QCI43" s="265"/>
      <c r="QCJ43" s="246"/>
      <c r="QCK43" s="265"/>
      <c r="QCL43" s="265"/>
      <c r="QCM43" s="265"/>
      <c r="QCN43" s="246"/>
      <c r="QCO43" s="265"/>
      <c r="QCP43" s="265"/>
      <c r="QCQ43" s="265"/>
      <c r="QCR43" s="246"/>
      <c r="QCS43" s="265"/>
      <c r="QCT43" s="265"/>
      <c r="QCU43" s="265"/>
      <c r="QCV43" s="246"/>
      <c r="QCW43" s="265"/>
      <c r="QCX43" s="265"/>
      <c r="QCY43" s="265"/>
      <c r="QCZ43" s="246"/>
      <c r="QDA43" s="265"/>
      <c r="QDB43" s="265"/>
      <c r="QDC43" s="265"/>
      <c r="QDD43" s="246"/>
      <c r="QDE43" s="265"/>
      <c r="QDF43" s="265"/>
      <c r="QDG43" s="265"/>
      <c r="QDH43" s="246"/>
      <c r="QDI43" s="265"/>
      <c r="QDJ43" s="265"/>
      <c r="QDK43" s="265"/>
      <c r="QDL43" s="246"/>
      <c r="QDM43" s="265"/>
      <c r="QDN43" s="265"/>
      <c r="QDO43" s="265"/>
      <c r="QDP43" s="246"/>
      <c r="QDQ43" s="265"/>
      <c r="QDR43" s="265"/>
      <c r="QDS43" s="265"/>
      <c r="QDT43" s="246"/>
      <c r="QDU43" s="265"/>
      <c r="QDV43" s="265"/>
      <c r="QDW43" s="265"/>
      <c r="QDX43" s="246"/>
      <c r="QDY43" s="265"/>
      <c r="QDZ43" s="265"/>
      <c r="QEA43" s="265"/>
      <c r="QEB43" s="246"/>
      <c r="QEC43" s="265"/>
      <c r="QED43" s="265"/>
      <c r="QEE43" s="265"/>
      <c r="QEF43" s="246"/>
      <c r="QEG43" s="265"/>
      <c r="QEH43" s="265"/>
      <c r="QEI43" s="265"/>
      <c r="QEJ43" s="246"/>
      <c r="QEK43" s="265"/>
      <c r="QEL43" s="265"/>
      <c r="QEM43" s="265"/>
      <c r="QEN43" s="246"/>
      <c r="QEO43" s="265"/>
      <c r="QEP43" s="265"/>
      <c r="QEQ43" s="265"/>
      <c r="QER43" s="246"/>
      <c r="QES43" s="265"/>
      <c r="QET43" s="265"/>
      <c r="QEU43" s="265"/>
      <c r="QEV43" s="246"/>
      <c r="QEW43" s="265"/>
      <c r="QEX43" s="265"/>
      <c r="QEY43" s="265"/>
      <c r="QEZ43" s="246"/>
      <c r="QFA43" s="265"/>
      <c r="QFB43" s="265"/>
      <c r="QFC43" s="265"/>
      <c r="QFD43" s="246"/>
      <c r="QFE43" s="265"/>
      <c r="QFF43" s="265"/>
      <c r="QFG43" s="265"/>
      <c r="QFH43" s="246"/>
      <c r="QFI43" s="265"/>
      <c r="QFJ43" s="265"/>
      <c r="QFK43" s="265"/>
      <c r="QFL43" s="246"/>
      <c r="QFM43" s="265"/>
      <c r="QFN43" s="265"/>
      <c r="QFO43" s="265"/>
      <c r="QFP43" s="246"/>
      <c r="QFQ43" s="265"/>
      <c r="QFR43" s="265"/>
      <c r="QFS43" s="265"/>
      <c r="QFT43" s="246"/>
      <c r="QFU43" s="265"/>
      <c r="QFV43" s="265"/>
      <c r="QFW43" s="265"/>
      <c r="QFX43" s="246"/>
      <c r="QFY43" s="265"/>
      <c r="QFZ43" s="265"/>
      <c r="QGA43" s="265"/>
      <c r="QGB43" s="246"/>
      <c r="QGC43" s="265"/>
      <c r="QGD43" s="265"/>
      <c r="QGE43" s="265"/>
      <c r="QGF43" s="246"/>
      <c r="QGG43" s="265"/>
      <c r="QGH43" s="265"/>
      <c r="QGI43" s="265"/>
      <c r="QGJ43" s="246"/>
      <c r="QGK43" s="265"/>
      <c r="QGL43" s="265"/>
      <c r="QGM43" s="265"/>
      <c r="QGN43" s="246"/>
      <c r="QGO43" s="265"/>
      <c r="QGP43" s="265"/>
      <c r="QGQ43" s="265"/>
      <c r="QGR43" s="246"/>
      <c r="QGS43" s="265"/>
      <c r="QGT43" s="265"/>
      <c r="QGU43" s="265"/>
      <c r="QGV43" s="246"/>
      <c r="QGW43" s="265"/>
      <c r="QGX43" s="265"/>
      <c r="QGY43" s="265"/>
      <c r="QGZ43" s="246"/>
      <c r="QHA43" s="265"/>
      <c r="QHB43" s="265"/>
      <c r="QHC43" s="265"/>
      <c r="QHD43" s="246"/>
      <c r="QHE43" s="265"/>
      <c r="QHF43" s="265"/>
      <c r="QHG43" s="265"/>
      <c r="QHH43" s="246"/>
      <c r="QHI43" s="265"/>
      <c r="QHJ43" s="265"/>
      <c r="QHK43" s="265"/>
      <c r="QHL43" s="246"/>
      <c r="QHM43" s="265"/>
      <c r="QHN43" s="265"/>
      <c r="QHO43" s="265"/>
      <c r="QHP43" s="246"/>
      <c r="QHQ43" s="265"/>
      <c r="QHR43" s="265"/>
      <c r="QHS43" s="265"/>
      <c r="QHT43" s="246"/>
      <c r="QHU43" s="265"/>
      <c r="QHV43" s="265"/>
      <c r="QHW43" s="265"/>
      <c r="QHX43" s="246"/>
      <c r="QHY43" s="265"/>
      <c r="QHZ43" s="265"/>
      <c r="QIA43" s="265"/>
      <c r="QIB43" s="246"/>
      <c r="QIC43" s="265"/>
      <c r="QID43" s="265"/>
      <c r="QIE43" s="265"/>
      <c r="QIF43" s="246"/>
      <c r="QIG43" s="265"/>
      <c r="QIH43" s="265"/>
      <c r="QII43" s="265"/>
      <c r="QIJ43" s="246"/>
      <c r="QIK43" s="265"/>
      <c r="QIL43" s="265"/>
      <c r="QIM43" s="265"/>
      <c r="QIN43" s="246"/>
      <c r="QIO43" s="265"/>
      <c r="QIP43" s="265"/>
      <c r="QIQ43" s="265"/>
      <c r="QIR43" s="246"/>
      <c r="QIS43" s="265"/>
      <c r="QIT43" s="265"/>
      <c r="QIU43" s="265"/>
      <c r="QIV43" s="246"/>
      <c r="QIW43" s="265"/>
      <c r="QIX43" s="265"/>
      <c r="QIY43" s="265"/>
      <c r="QIZ43" s="246"/>
      <c r="QJA43" s="265"/>
      <c r="QJB43" s="265"/>
      <c r="QJC43" s="265"/>
      <c r="QJD43" s="246"/>
      <c r="QJE43" s="265"/>
      <c r="QJF43" s="265"/>
      <c r="QJG43" s="265"/>
      <c r="QJH43" s="246"/>
      <c r="QJI43" s="265"/>
      <c r="QJJ43" s="265"/>
      <c r="QJK43" s="265"/>
      <c r="QJL43" s="246"/>
      <c r="QJM43" s="265"/>
      <c r="QJN43" s="265"/>
      <c r="QJO43" s="265"/>
      <c r="QJP43" s="246"/>
      <c r="QJQ43" s="265"/>
      <c r="QJR43" s="265"/>
      <c r="QJS43" s="265"/>
      <c r="QJT43" s="246"/>
      <c r="QJU43" s="265"/>
      <c r="QJV43" s="265"/>
      <c r="QJW43" s="265"/>
      <c r="QJX43" s="246"/>
      <c r="QJY43" s="265"/>
      <c r="QJZ43" s="265"/>
      <c r="QKA43" s="265"/>
      <c r="QKB43" s="246"/>
      <c r="QKC43" s="265"/>
      <c r="QKD43" s="265"/>
      <c r="QKE43" s="265"/>
      <c r="QKF43" s="246"/>
      <c r="QKG43" s="265"/>
      <c r="QKH43" s="265"/>
      <c r="QKI43" s="265"/>
      <c r="QKJ43" s="246"/>
      <c r="QKK43" s="265"/>
      <c r="QKL43" s="265"/>
      <c r="QKM43" s="265"/>
      <c r="QKN43" s="246"/>
      <c r="QKO43" s="265"/>
      <c r="QKP43" s="265"/>
      <c r="QKQ43" s="265"/>
      <c r="QKR43" s="246"/>
      <c r="QKS43" s="265"/>
      <c r="QKT43" s="265"/>
      <c r="QKU43" s="265"/>
      <c r="QKV43" s="246"/>
      <c r="QKW43" s="265"/>
      <c r="QKX43" s="265"/>
      <c r="QKY43" s="265"/>
      <c r="QKZ43" s="246"/>
      <c r="QLA43" s="265"/>
      <c r="QLB43" s="265"/>
      <c r="QLC43" s="265"/>
      <c r="QLD43" s="246"/>
      <c r="QLE43" s="265"/>
      <c r="QLF43" s="265"/>
      <c r="QLG43" s="265"/>
      <c r="QLH43" s="246"/>
      <c r="QLI43" s="265"/>
      <c r="QLJ43" s="265"/>
      <c r="QLK43" s="265"/>
      <c r="QLL43" s="246"/>
      <c r="QLM43" s="265"/>
      <c r="QLN43" s="265"/>
      <c r="QLO43" s="265"/>
      <c r="QLP43" s="246"/>
      <c r="QLQ43" s="265"/>
      <c r="QLR43" s="265"/>
      <c r="QLS43" s="265"/>
      <c r="QLT43" s="246"/>
      <c r="QLU43" s="265"/>
      <c r="QLV43" s="265"/>
      <c r="QLW43" s="265"/>
      <c r="QLX43" s="246"/>
      <c r="QLY43" s="265"/>
      <c r="QLZ43" s="265"/>
      <c r="QMA43" s="265"/>
      <c r="QMB43" s="246"/>
      <c r="QMC43" s="265"/>
      <c r="QMD43" s="265"/>
      <c r="QME43" s="265"/>
      <c r="QMF43" s="246"/>
      <c r="QMG43" s="265"/>
      <c r="QMH43" s="265"/>
      <c r="QMI43" s="265"/>
      <c r="QMJ43" s="246"/>
      <c r="QMK43" s="265"/>
      <c r="QML43" s="265"/>
      <c r="QMM43" s="265"/>
      <c r="QMN43" s="246"/>
      <c r="QMO43" s="265"/>
      <c r="QMP43" s="265"/>
      <c r="QMQ43" s="265"/>
      <c r="QMR43" s="246"/>
      <c r="QMS43" s="265"/>
      <c r="QMT43" s="265"/>
      <c r="QMU43" s="265"/>
      <c r="QMV43" s="246"/>
      <c r="QMW43" s="265"/>
      <c r="QMX43" s="265"/>
      <c r="QMY43" s="265"/>
      <c r="QMZ43" s="246"/>
      <c r="QNA43" s="265"/>
      <c r="QNB43" s="265"/>
      <c r="QNC43" s="265"/>
      <c r="QND43" s="246"/>
      <c r="QNE43" s="265"/>
      <c r="QNF43" s="265"/>
      <c r="QNG43" s="265"/>
      <c r="QNH43" s="246"/>
      <c r="QNI43" s="265"/>
      <c r="QNJ43" s="265"/>
      <c r="QNK43" s="265"/>
      <c r="QNL43" s="246"/>
      <c r="QNM43" s="265"/>
      <c r="QNN43" s="265"/>
      <c r="QNO43" s="265"/>
      <c r="QNP43" s="246"/>
      <c r="QNQ43" s="265"/>
      <c r="QNR43" s="265"/>
      <c r="QNS43" s="265"/>
      <c r="QNT43" s="246"/>
      <c r="QNU43" s="265"/>
      <c r="QNV43" s="265"/>
      <c r="QNW43" s="265"/>
      <c r="QNX43" s="246"/>
      <c r="QNY43" s="265"/>
      <c r="QNZ43" s="265"/>
      <c r="QOA43" s="265"/>
      <c r="QOB43" s="246"/>
      <c r="QOC43" s="265"/>
      <c r="QOD43" s="265"/>
      <c r="QOE43" s="265"/>
      <c r="QOF43" s="246"/>
      <c r="QOG43" s="265"/>
      <c r="QOH43" s="265"/>
      <c r="QOI43" s="265"/>
      <c r="QOJ43" s="246"/>
      <c r="QOK43" s="265"/>
      <c r="QOL43" s="265"/>
      <c r="QOM43" s="265"/>
      <c r="QON43" s="246"/>
      <c r="QOO43" s="265"/>
      <c r="QOP43" s="265"/>
      <c r="QOQ43" s="265"/>
      <c r="QOR43" s="246"/>
      <c r="QOS43" s="265"/>
      <c r="QOT43" s="265"/>
      <c r="QOU43" s="265"/>
      <c r="QOV43" s="246"/>
      <c r="QOW43" s="265"/>
      <c r="QOX43" s="265"/>
      <c r="QOY43" s="265"/>
      <c r="QOZ43" s="246"/>
      <c r="QPA43" s="265"/>
      <c r="QPB43" s="265"/>
      <c r="QPC43" s="265"/>
      <c r="QPD43" s="246"/>
      <c r="QPE43" s="265"/>
      <c r="QPF43" s="265"/>
      <c r="QPG43" s="265"/>
      <c r="QPH43" s="246"/>
      <c r="QPI43" s="265"/>
      <c r="QPJ43" s="265"/>
      <c r="QPK43" s="265"/>
      <c r="QPL43" s="246"/>
      <c r="QPM43" s="265"/>
      <c r="QPN43" s="265"/>
      <c r="QPO43" s="265"/>
      <c r="QPP43" s="246"/>
      <c r="QPQ43" s="265"/>
      <c r="QPR43" s="265"/>
      <c r="QPS43" s="265"/>
      <c r="QPT43" s="246"/>
      <c r="QPU43" s="265"/>
      <c r="QPV43" s="265"/>
      <c r="QPW43" s="265"/>
      <c r="QPX43" s="246"/>
      <c r="QPY43" s="265"/>
      <c r="QPZ43" s="265"/>
      <c r="QQA43" s="265"/>
      <c r="QQB43" s="246"/>
      <c r="QQC43" s="265"/>
      <c r="QQD43" s="265"/>
      <c r="QQE43" s="265"/>
      <c r="QQF43" s="246"/>
      <c r="QQG43" s="265"/>
      <c r="QQH43" s="265"/>
      <c r="QQI43" s="265"/>
      <c r="QQJ43" s="246"/>
      <c r="QQK43" s="265"/>
      <c r="QQL43" s="265"/>
      <c r="QQM43" s="265"/>
      <c r="QQN43" s="246"/>
      <c r="QQO43" s="265"/>
      <c r="QQP43" s="265"/>
      <c r="QQQ43" s="265"/>
      <c r="QQR43" s="246"/>
      <c r="QQS43" s="265"/>
      <c r="QQT43" s="265"/>
      <c r="QQU43" s="265"/>
      <c r="QQV43" s="246"/>
      <c r="QQW43" s="265"/>
      <c r="QQX43" s="265"/>
      <c r="QQY43" s="265"/>
      <c r="QQZ43" s="246"/>
      <c r="QRA43" s="265"/>
      <c r="QRB43" s="265"/>
      <c r="QRC43" s="265"/>
      <c r="QRD43" s="246"/>
      <c r="QRE43" s="265"/>
      <c r="QRF43" s="265"/>
      <c r="QRG43" s="265"/>
      <c r="QRH43" s="246"/>
      <c r="QRI43" s="265"/>
      <c r="QRJ43" s="265"/>
      <c r="QRK43" s="265"/>
      <c r="QRL43" s="246"/>
      <c r="QRM43" s="265"/>
      <c r="QRN43" s="265"/>
      <c r="QRO43" s="265"/>
      <c r="QRP43" s="246"/>
      <c r="QRQ43" s="265"/>
      <c r="QRR43" s="265"/>
      <c r="QRS43" s="265"/>
      <c r="QRT43" s="246"/>
      <c r="QRU43" s="265"/>
      <c r="QRV43" s="265"/>
      <c r="QRW43" s="265"/>
      <c r="QRX43" s="246"/>
      <c r="QRY43" s="265"/>
      <c r="QRZ43" s="265"/>
      <c r="QSA43" s="265"/>
      <c r="QSB43" s="246"/>
      <c r="QSC43" s="265"/>
      <c r="QSD43" s="265"/>
      <c r="QSE43" s="265"/>
      <c r="QSF43" s="246"/>
      <c r="QSG43" s="265"/>
      <c r="QSH43" s="265"/>
      <c r="QSI43" s="265"/>
      <c r="QSJ43" s="246"/>
      <c r="QSK43" s="265"/>
      <c r="QSL43" s="265"/>
      <c r="QSM43" s="265"/>
      <c r="QSN43" s="246"/>
      <c r="QSO43" s="265"/>
      <c r="QSP43" s="265"/>
      <c r="QSQ43" s="265"/>
      <c r="QSR43" s="246"/>
      <c r="QSS43" s="265"/>
      <c r="QST43" s="265"/>
      <c r="QSU43" s="265"/>
      <c r="QSV43" s="246"/>
      <c r="QSW43" s="265"/>
      <c r="QSX43" s="265"/>
      <c r="QSY43" s="265"/>
      <c r="QSZ43" s="246"/>
      <c r="QTA43" s="265"/>
      <c r="QTB43" s="265"/>
      <c r="QTC43" s="265"/>
      <c r="QTD43" s="246"/>
      <c r="QTE43" s="265"/>
      <c r="QTF43" s="265"/>
      <c r="QTG43" s="265"/>
      <c r="QTH43" s="246"/>
      <c r="QTI43" s="265"/>
      <c r="QTJ43" s="265"/>
      <c r="QTK43" s="265"/>
      <c r="QTL43" s="246"/>
      <c r="QTM43" s="265"/>
      <c r="QTN43" s="265"/>
      <c r="QTO43" s="265"/>
      <c r="QTP43" s="246"/>
      <c r="QTQ43" s="265"/>
      <c r="QTR43" s="265"/>
      <c r="QTS43" s="265"/>
      <c r="QTT43" s="246"/>
      <c r="QTU43" s="265"/>
      <c r="QTV43" s="265"/>
      <c r="QTW43" s="265"/>
      <c r="QTX43" s="246"/>
      <c r="QTY43" s="265"/>
      <c r="QTZ43" s="265"/>
      <c r="QUA43" s="265"/>
      <c r="QUB43" s="246"/>
      <c r="QUC43" s="265"/>
      <c r="QUD43" s="265"/>
      <c r="QUE43" s="265"/>
      <c r="QUF43" s="246"/>
      <c r="QUG43" s="265"/>
      <c r="QUH43" s="265"/>
      <c r="QUI43" s="265"/>
      <c r="QUJ43" s="246"/>
      <c r="QUK43" s="265"/>
      <c r="QUL43" s="265"/>
      <c r="QUM43" s="265"/>
      <c r="QUN43" s="246"/>
      <c r="QUO43" s="265"/>
      <c r="QUP43" s="265"/>
      <c r="QUQ43" s="265"/>
      <c r="QUR43" s="246"/>
      <c r="QUS43" s="265"/>
      <c r="QUT43" s="265"/>
      <c r="QUU43" s="265"/>
      <c r="QUV43" s="246"/>
      <c r="QUW43" s="265"/>
      <c r="QUX43" s="265"/>
      <c r="QUY43" s="265"/>
      <c r="QUZ43" s="246"/>
      <c r="QVA43" s="265"/>
      <c r="QVB43" s="265"/>
      <c r="QVC43" s="265"/>
      <c r="QVD43" s="246"/>
      <c r="QVE43" s="265"/>
      <c r="QVF43" s="265"/>
      <c r="QVG43" s="265"/>
      <c r="QVH43" s="246"/>
      <c r="QVI43" s="265"/>
      <c r="QVJ43" s="265"/>
      <c r="QVK43" s="265"/>
      <c r="QVL43" s="246"/>
      <c r="QVM43" s="265"/>
      <c r="QVN43" s="265"/>
      <c r="QVO43" s="265"/>
      <c r="QVP43" s="246"/>
      <c r="QVQ43" s="265"/>
      <c r="QVR43" s="265"/>
      <c r="QVS43" s="265"/>
      <c r="QVT43" s="246"/>
      <c r="QVU43" s="265"/>
      <c r="QVV43" s="265"/>
      <c r="QVW43" s="265"/>
      <c r="QVX43" s="246"/>
      <c r="QVY43" s="265"/>
      <c r="QVZ43" s="265"/>
      <c r="QWA43" s="265"/>
      <c r="QWB43" s="246"/>
      <c r="QWC43" s="265"/>
      <c r="QWD43" s="265"/>
      <c r="QWE43" s="265"/>
      <c r="QWF43" s="246"/>
      <c r="QWG43" s="265"/>
      <c r="QWH43" s="265"/>
      <c r="QWI43" s="265"/>
      <c r="QWJ43" s="246"/>
      <c r="QWK43" s="265"/>
      <c r="QWL43" s="265"/>
      <c r="QWM43" s="265"/>
      <c r="QWN43" s="246"/>
      <c r="QWO43" s="265"/>
      <c r="QWP43" s="265"/>
      <c r="QWQ43" s="265"/>
      <c r="QWR43" s="246"/>
      <c r="QWS43" s="265"/>
      <c r="QWT43" s="265"/>
      <c r="QWU43" s="265"/>
      <c r="QWV43" s="246"/>
      <c r="QWW43" s="265"/>
      <c r="QWX43" s="265"/>
      <c r="QWY43" s="265"/>
      <c r="QWZ43" s="246"/>
      <c r="QXA43" s="265"/>
      <c r="QXB43" s="265"/>
      <c r="QXC43" s="265"/>
      <c r="QXD43" s="246"/>
      <c r="QXE43" s="265"/>
      <c r="QXF43" s="265"/>
      <c r="QXG43" s="265"/>
      <c r="QXH43" s="246"/>
      <c r="QXI43" s="265"/>
      <c r="QXJ43" s="265"/>
      <c r="QXK43" s="265"/>
      <c r="QXL43" s="246"/>
      <c r="QXM43" s="265"/>
      <c r="QXN43" s="265"/>
      <c r="QXO43" s="265"/>
      <c r="QXP43" s="246"/>
      <c r="QXQ43" s="265"/>
      <c r="QXR43" s="265"/>
      <c r="QXS43" s="265"/>
      <c r="QXT43" s="246"/>
      <c r="QXU43" s="265"/>
      <c r="QXV43" s="265"/>
      <c r="QXW43" s="265"/>
      <c r="QXX43" s="246"/>
      <c r="QXY43" s="265"/>
      <c r="QXZ43" s="265"/>
      <c r="QYA43" s="265"/>
      <c r="QYB43" s="246"/>
      <c r="QYC43" s="265"/>
      <c r="QYD43" s="265"/>
      <c r="QYE43" s="265"/>
      <c r="QYF43" s="246"/>
      <c r="QYG43" s="265"/>
      <c r="QYH43" s="265"/>
      <c r="QYI43" s="265"/>
      <c r="QYJ43" s="246"/>
      <c r="QYK43" s="265"/>
      <c r="QYL43" s="265"/>
      <c r="QYM43" s="265"/>
      <c r="QYN43" s="246"/>
      <c r="QYO43" s="265"/>
      <c r="QYP43" s="265"/>
      <c r="QYQ43" s="265"/>
      <c r="QYR43" s="246"/>
      <c r="QYS43" s="265"/>
      <c r="QYT43" s="265"/>
      <c r="QYU43" s="265"/>
      <c r="QYV43" s="246"/>
      <c r="QYW43" s="265"/>
      <c r="QYX43" s="265"/>
      <c r="QYY43" s="265"/>
      <c r="QYZ43" s="246"/>
      <c r="QZA43" s="265"/>
      <c r="QZB43" s="265"/>
      <c r="QZC43" s="265"/>
      <c r="QZD43" s="246"/>
      <c r="QZE43" s="265"/>
      <c r="QZF43" s="265"/>
      <c r="QZG43" s="265"/>
      <c r="QZH43" s="246"/>
      <c r="QZI43" s="265"/>
      <c r="QZJ43" s="265"/>
      <c r="QZK43" s="265"/>
      <c r="QZL43" s="246"/>
      <c r="QZM43" s="265"/>
      <c r="QZN43" s="265"/>
      <c r="QZO43" s="265"/>
      <c r="QZP43" s="246"/>
      <c r="QZQ43" s="265"/>
      <c r="QZR43" s="265"/>
      <c r="QZS43" s="265"/>
      <c r="QZT43" s="246"/>
      <c r="QZU43" s="265"/>
      <c r="QZV43" s="265"/>
      <c r="QZW43" s="265"/>
      <c r="QZX43" s="246"/>
      <c r="QZY43" s="265"/>
      <c r="QZZ43" s="265"/>
      <c r="RAA43" s="265"/>
      <c r="RAB43" s="246"/>
      <c r="RAC43" s="265"/>
      <c r="RAD43" s="265"/>
      <c r="RAE43" s="265"/>
      <c r="RAF43" s="246"/>
      <c r="RAG43" s="265"/>
      <c r="RAH43" s="265"/>
      <c r="RAI43" s="265"/>
      <c r="RAJ43" s="246"/>
      <c r="RAK43" s="265"/>
      <c r="RAL43" s="265"/>
      <c r="RAM43" s="265"/>
      <c r="RAN43" s="246"/>
      <c r="RAO43" s="265"/>
      <c r="RAP43" s="265"/>
      <c r="RAQ43" s="265"/>
      <c r="RAR43" s="246"/>
      <c r="RAS43" s="265"/>
      <c r="RAT43" s="265"/>
      <c r="RAU43" s="265"/>
      <c r="RAV43" s="246"/>
      <c r="RAW43" s="265"/>
      <c r="RAX43" s="265"/>
      <c r="RAY43" s="265"/>
      <c r="RAZ43" s="246"/>
      <c r="RBA43" s="265"/>
      <c r="RBB43" s="265"/>
      <c r="RBC43" s="265"/>
      <c r="RBD43" s="246"/>
      <c r="RBE43" s="265"/>
      <c r="RBF43" s="265"/>
      <c r="RBG43" s="265"/>
      <c r="RBH43" s="246"/>
      <c r="RBI43" s="265"/>
      <c r="RBJ43" s="265"/>
      <c r="RBK43" s="265"/>
      <c r="RBL43" s="246"/>
      <c r="RBM43" s="265"/>
      <c r="RBN43" s="265"/>
      <c r="RBO43" s="265"/>
      <c r="RBP43" s="246"/>
      <c r="RBQ43" s="265"/>
      <c r="RBR43" s="265"/>
      <c r="RBS43" s="265"/>
      <c r="RBT43" s="246"/>
      <c r="RBU43" s="265"/>
      <c r="RBV43" s="265"/>
      <c r="RBW43" s="265"/>
      <c r="RBX43" s="246"/>
      <c r="RBY43" s="265"/>
      <c r="RBZ43" s="265"/>
      <c r="RCA43" s="265"/>
      <c r="RCB43" s="246"/>
      <c r="RCC43" s="265"/>
      <c r="RCD43" s="265"/>
      <c r="RCE43" s="265"/>
      <c r="RCF43" s="246"/>
      <c r="RCG43" s="265"/>
      <c r="RCH43" s="265"/>
      <c r="RCI43" s="265"/>
      <c r="RCJ43" s="246"/>
      <c r="RCK43" s="265"/>
      <c r="RCL43" s="265"/>
      <c r="RCM43" s="265"/>
      <c r="RCN43" s="246"/>
      <c r="RCO43" s="265"/>
      <c r="RCP43" s="265"/>
      <c r="RCQ43" s="265"/>
      <c r="RCR43" s="246"/>
      <c r="RCS43" s="265"/>
      <c r="RCT43" s="265"/>
      <c r="RCU43" s="265"/>
      <c r="RCV43" s="246"/>
      <c r="RCW43" s="265"/>
      <c r="RCX43" s="265"/>
      <c r="RCY43" s="265"/>
      <c r="RCZ43" s="246"/>
      <c r="RDA43" s="265"/>
      <c r="RDB43" s="265"/>
      <c r="RDC43" s="265"/>
      <c r="RDD43" s="246"/>
      <c r="RDE43" s="265"/>
      <c r="RDF43" s="265"/>
      <c r="RDG43" s="265"/>
      <c r="RDH43" s="246"/>
      <c r="RDI43" s="265"/>
      <c r="RDJ43" s="265"/>
      <c r="RDK43" s="265"/>
      <c r="RDL43" s="246"/>
      <c r="RDM43" s="265"/>
      <c r="RDN43" s="265"/>
      <c r="RDO43" s="265"/>
      <c r="RDP43" s="246"/>
      <c r="RDQ43" s="265"/>
      <c r="RDR43" s="265"/>
      <c r="RDS43" s="265"/>
      <c r="RDT43" s="246"/>
      <c r="RDU43" s="265"/>
      <c r="RDV43" s="265"/>
      <c r="RDW43" s="265"/>
      <c r="RDX43" s="246"/>
      <c r="RDY43" s="265"/>
      <c r="RDZ43" s="265"/>
      <c r="REA43" s="265"/>
      <c r="REB43" s="246"/>
      <c r="REC43" s="265"/>
      <c r="RED43" s="265"/>
      <c r="REE43" s="265"/>
      <c r="REF43" s="246"/>
      <c r="REG43" s="265"/>
      <c r="REH43" s="265"/>
      <c r="REI43" s="265"/>
      <c r="REJ43" s="246"/>
      <c r="REK43" s="265"/>
      <c r="REL43" s="265"/>
      <c r="REM43" s="265"/>
      <c r="REN43" s="246"/>
      <c r="REO43" s="265"/>
      <c r="REP43" s="265"/>
      <c r="REQ43" s="265"/>
      <c r="RER43" s="246"/>
      <c r="RES43" s="265"/>
      <c r="RET43" s="265"/>
      <c r="REU43" s="265"/>
      <c r="REV43" s="246"/>
      <c r="REW43" s="265"/>
      <c r="REX43" s="265"/>
      <c r="REY43" s="265"/>
      <c r="REZ43" s="246"/>
      <c r="RFA43" s="265"/>
      <c r="RFB43" s="265"/>
      <c r="RFC43" s="265"/>
      <c r="RFD43" s="246"/>
      <c r="RFE43" s="265"/>
      <c r="RFF43" s="265"/>
      <c r="RFG43" s="265"/>
      <c r="RFH43" s="246"/>
      <c r="RFI43" s="265"/>
      <c r="RFJ43" s="265"/>
      <c r="RFK43" s="265"/>
      <c r="RFL43" s="246"/>
      <c r="RFM43" s="265"/>
      <c r="RFN43" s="265"/>
      <c r="RFO43" s="265"/>
      <c r="RFP43" s="246"/>
      <c r="RFQ43" s="265"/>
      <c r="RFR43" s="265"/>
      <c r="RFS43" s="265"/>
      <c r="RFT43" s="246"/>
      <c r="RFU43" s="265"/>
      <c r="RFV43" s="265"/>
      <c r="RFW43" s="265"/>
      <c r="RFX43" s="246"/>
      <c r="RFY43" s="265"/>
      <c r="RFZ43" s="265"/>
      <c r="RGA43" s="265"/>
      <c r="RGB43" s="246"/>
      <c r="RGC43" s="265"/>
      <c r="RGD43" s="265"/>
      <c r="RGE43" s="265"/>
      <c r="RGF43" s="246"/>
      <c r="RGG43" s="265"/>
      <c r="RGH43" s="265"/>
      <c r="RGI43" s="265"/>
      <c r="RGJ43" s="246"/>
      <c r="RGK43" s="265"/>
      <c r="RGL43" s="265"/>
      <c r="RGM43" s="265"/>
      <c r="RGN43" s="246"/>
      <c r="RGO43" s="265"/>
      <c r="RGP43" s="265"/>
      <c r="RGQ43" s="265"/>
      <c r="RGR43" s="246"/>
      <c r="RGS43" s="265"/>
      <c r="RGT43" s="265"/>
      <c r="RGU43" s="265"/>
      <c r="RGV43" s="246"/>
      <c r="RGW43" s="265"/>
      <c r="RGX43" s="265"/>
      <c r="RGY43" s="265"/>
      <c r="RGZ43" s="246"/>
      <c r="RHA43" s="265"/>
      <c r="RHB43" s="265"/>
      <c r="RHC43" s="265"/>
      <c r="RHD43" s="246"/>
      <c r="RHE43" s="265"/>
      <c r="RHF43" s="265"/>
      <c r="RHG43" s="265"/>
      <c r="RHH43" s="246"/>
      <c r="RHI43" s="265"/>
      <c r="RHJ43" s="265"/>
      <c r="RHK43" s="265"/>
      <c r="RHL43" s="246"/>
      <c r="RHM43" s="265"/>
      <c r="RHN43" s="265"/>
      <c r="RHO43" s="265"/>
      <c r="RHP43" s="246"/>
      <c r="RHQ43" s="265"/>
      <c r="RHR43" s="265"/>
      <c r="RHS43" s="265"/>
      <c r="RHT43" s="246"/>
      <c r="RHU43" s="265"/>
      <c r="RHV43" s="265"/>
      <c r="RHW43" s="265"/>
      <c r="RHX43" s="246"/>
      <c r="RHY43" s="265"/>
      <c r="RHZ43" s="265"/>
      <c r="RIA43" s="265"/>
      <c r="RIB43" s="246"/>
      <c r="RIC43" s="265"/>
      <c r="RID43" s="265"/>
      <c r="RIE43" s="265"/>
      <c r="RIF43" s="246"/>
      <c r="RIG43" s="265"/>
      <c r="RIH43" s="265"/>
      <c r="RII43" s="265"/>
      <c r="RIJ43" s="246"/>
      <c r="RIK43" s="265"/>
      <c r="RIL43" s="265"/>
      <c r="RIM43" s="265"/>
      <c r="RIN43" s="246"/>
      <c r="RIO43" s="265"/>
      <c r="RIP43" s="265"/>
      <c r="RIQ43" s="265"/>
      <c r="RIR43" s="246"/>
      <c r="RIS43" s="265"/>
      <c r="RIT43" s="265"/>
      <c r="RIU43" s="265"/>
      <c r="RIV43" s="246"/>
      <c r="RIW43" s="265"/>
      <c r="RIX43" s="265"/>
      <c r="RIY43" s="265"/>
      <c r="RIZ43" s="246"/>
      <c r="RJA43" s="265"/>
      <c r="RJB43" s="265"/>
      <c r="RJC43" s="265"/>
      <c r="RJD43" s="246"/>
      <c r="RJE43" s="265"/>
      <c r="RJF43" s="265"/>
      <c r="RJG43" s="265"/>
      <c r="RJH43" s="246"/>
      <c r="RJI43" s="265"/>
      <c r="RJJ43" s="265"/>
      <c r="RJK43" s="265"/>
      <c r="RJL43" s="246"/>
      <c r="RJM43" s="265"/>
      <c r="RJN43" s="265"/>
      <c r="RJO43" s="265"/>
      <c r="RJP43" s="246"/>
      <c r="RJQ43" s="265"/>
      <c r="RJR43" s="265"/>
      <c r="RJS43" s="265"/>
      <c r="RJT43" s="246"/>
      <c r="RJU43" s="265"/>
      <c r="RJV43" s="265"/>
      <c r="RJW43" s="265"/>
      <c r="RJX43" s="246"/>
      <c r="RJY43" s="265"/>
      <c r="RJZ43" s="265"/>
      <c r="RKA43" s="265"/>
      <c r="RKB43" s="246"/>
      <c r="RKC43" s="265"/>
      <c r="RKD43" s="265"/>
      <c r="RKE43" s="265"/>
      <c r="RKF43" s="246"/>
      <c r="RKG43" s="265"/>
      <c r="RKH43" s="265"/>
      <c r="RKI43" s="265"/>
      <c r="RKJ43" s="246"/>
      <c r="RKK43" s="265"/>
      <c r="RKL43" s="265"/>
      <c r="RKM43" s="265"/>
      <c r="RKN43" s="246"/>
      <c r="RKO43" s="265"/>
      <c r="RKP43" s="265"/>
      <c r="RKQ43" s="265"/>
      <c r="RKR43" s="246"/>
      <c r="RKS43" s="265"/>
      <c r="RKT43" s="265"/>
      <c r="RKU43" s="265"/>
      <c r="RKV43" s="246"/>
      <c r="RKW43" s="265"/>
      <c r="RKX43" s="265"/>
      <c r="RKY43" s="265"/>
      <c r="RKZ43" s="246"/>
      <c r="RLA43" s="265"/>
      <c r="RLB43" s="265"/>
      <c r="RLC43" s="265"/>
      <c r="RLD43" s="246"/>
      <c r="RLE43" s="265"/>
      <c r="RLF43" s="265"/>
      <c r="RLG43" s="265"/>
      <c r="RLH43" s="246"/>
      <c r="RLI43" s="265"/>
      <c r="RLJ43" s="265"/>
      <c r="RLK43" s="265"/>
      <c r="RLL43" s="246"/>
      <c r="RLM43" s="265"/>
      <c r="RLN43" s="265"/>
      <c r="RLO43" s="265"/>
      <c r="RLP43" s="246"/>
      <c r="RLQ43" s="265"/>
      <c r="RLR43" s="265"/>
      <c r="RLS43" s="265"/>
      <c r="RLT43" s="246"/>
      <c r="RLU43" s="265"/>
      <c r="RLV43" s="265"/>
      <c r="RLW43" s="265"/>
      <c r="RLX43" s="246"/>
      <c r="RLY43" s="265"/>
      <c r="RLZ43" s="265"/>
      <c r="RMA43" s="265"/>
      <c r="RMB43" s="246"/>
      <c r="RMC43" s="265"/>
      <c r="RMD43" s="265"/>
      <c r="RME43" s="265"/>
      <c r="RMF43" s="246"/>
      <c r="RMG43" s="265"/>
      <c r="RMH43" s="265"/>
      <c r="RMI43" s="265"/>
      <c r="RMJ43" s="246"/>
      <c r="RMK43" s="265"/>
      <c r="RML43" s="265"/>
      <c r="RMM43" s="265"/>
      <c r="RMN43" s="246"/>
      <c r="RMO43" s="265"/>
      <c r="RMP43" s="265"/>
      <c r="RMQ43" s="265"/>
      <c r="RMR43" s="246"/>
      <c r="RMS43" s="265"/>
      <c r="RMT43" s="265"/>
      <c r="RMU43" s="265"/>
      <c r="RMV43" s="246"/>
      <c r="RMW43" s="265"/>
      <c r="RMX43" s="265"/>
      <c r="RMY43" s="265"/>
      <c r="RMZ43" s="246"/>
      <c r="RNA43" s="265"/>
      <c r="RNB43" s="265"/>
      <c r="RNC43" s="265"/>
      <c r="RND43" s="246"/>
      <c r="RNE43" s="265"/>
      <c r="RNF43" s="265"/>
      <c r="RNG43" s="265"/>
      <c r="RNH43" s="246"/>
      <c r="RNI43" s="265"/>
      <c r="RNJ43" s="265"/>
      <c r="RNK43" s="265"/>
      <c r="RNL43" s="246"/>
      <c r="RNM43" s="265"/>
      <c r="RNN43" s="265"/>
      <c r="RNO43" s="265"/>
      <c r="RNP43" s="246"/>
      <c r="RNQ43" s="265"/>
      <c r="RNR43" s="265"/>
      <c r="RNS43" s="265"/>
      <c r="RNT43" s="246"/>
      <c r="RNU43" s="265"/>
      <c r="RNV43" s="265"/>
      <c r="RNW43" s="265"/>
      <c r="RNX43" s="246"/>
      <c r="RNY43" s="265"/>
      <c r="RNZ43" s="265"/>
      <c r="ROA43" s="265"/>
      <c r="ROB43" s="246"/>
      <c r="ROC43" s="265"/>
      <c r="ROD43" s="265"/>
      <c r="ROE43" s="265"/>
      <c r="ROF43" s="246"/>
      <c r="ROG43" s="265"/>
      <c r="ROH43" s="265"/>
      <c r="ROI43" s="265"/>
      <c r="ROJ43" s="246"/>
      <c r="ROK43" s="265"/>
      <c r="ROL43" s="265"/>
      <c r="ROM43" s="265"/>
      <c r="RON43" s="246"/>
      <c r="ROO43" s="265"/>
      <c r="ROP43" s="265"/>
      <c r="ROQ43" s="265"/>
      <c r="ROR43" s="246"/>
      <c r="ROS43" s="265"/>
      <c r="ROT43" s="265"/>
      <c r="ROU43" s="265"/>
      <c r="ROV43" s="246"/>
      <c r="ROW43" s="265"/>
      <c r="ROX43" s="265"/>
      <c r="ROY43" s="265"/>
      <c r="ROZ43" s="246"/>
      <c r="RPA43" s="265"/>
      <c r="RPB43" s="265"/>
      <c r="RPC43" s="265"/>
      <c r="RPD43" s="246"/>
      <c r="RPE43" s="265"/>
      <c r="RPF43" s="265"/>
      <c r="RPG43" s="265"/>
      <c r="RPH43" s="246"/>
      <c r="RPI43" s="265"/>
      <c r="RPJ43" s="265"/>
      <c r="RPK43" s="265"/>
      <c r="RPL43" s="246"/>
      <c r="RPM43" s="265"/>
      <c r="RPN43" s="265"/>
      <c r="RPO43" s="265"/>
      <c r="RPP43" s="246"/>
      <c r="RPQ43" s="265"/>
      <c r="RPR43" s="265"/>
      <c r="RPS43" s="265"/>
      <c r="RPT43" s="246"/>
      <c r="RPU43" s="265"/>
      <c r="RPV43" s="265"/>
      <c r="RPW43" s="265"/>
      <c r="RPX43" s="246"/>
      <c r="RPY43" s="265"/>
      <c r="RPZ43" s="265"/>
      <c r="RQA43" s="265"/>
      <c r="RQB43" s="246"/>
      <c r="RQC43" s="265"/>
      <c r="RQD43" s="265"/>
      <c r="RQE43" s="265"/>
      <c r="RQF43" s="246"/>
      <c r="RQG43" s="265"/>
      <c r="RQH43" s="265"/>
      <c r="RQI43" s="265"/>
      <c r="RQJ43" s="246"/>
      <c r="RQK43" s="265"/>
      <c r="RQL43" s="265"/>
      <c r="RQM43" s="265"/>
      <c r="RQN43" s="246"/>
      <c r="RQO43" s="265"/>
      <c r="RQP43" s="265"/>
      <c r="RQQ43" s="265"/>
      <c r="RQR43" s="246"/>
      <c r="RQS43" s="265"/>
      <c r="RQT43" s="265"/>
      <c r="RQU43" s="265"/>
      <c r="RQV43" s="246"/>
      <c r="RQW43" s="265"/>
      <c r="RQX43" s="265"/>
      <c r="RQY43" s="265"/>
      <c r="RQZ43" s="246"/>
      <c r="RRA43" s="265"/>
      <c r="RRB43" s="265"/>
      <c r="RRC43" s="265"/>
      <c r="RRD43" s="246"/>
      <c r="RRE43" s="265"/>
      <c r="RRF43" s="265"/>
      <c r="RRG43" s="265"/>
      <c r="RRH43" s="246"/>
      <c r="RRI43" s="265"/>
      <c r="RRJ43" s="265"/>
      <c r="RRK43" s="265"/>
      <c r="RRL43" s="246"/>
      <c r="RRM43" s="265"/>
      <c r="RRN43" s="265"/>
      <c r="RRO43" s="265"/>
      <c r="RRP43" s="246"/>
      <c r="RRQ43" s="265"/>
      <c r="RRR43" s="265"/>
      <c r="RRS43" s="265"/>
      <c r="RRT43" s="246"/>
      <c r="RRU43" s="265"/>
      <c r="RRV43" s="265"/>
      <c r="RRW43" s="265"/>
      <c r="RRX43" s="246"/>
      <c r="RRY43" s="265"/>
      <c r="RRZ43" s="265"/>
      <c r="RSA43" s="265"/>
      <c r="RSB43" s="246"/>
      <c r="RSC43" s="265"/>
      <c r="RSD43" s="265"/>
      <c r="RSE43" s="265"/>
      <c r="RSF43" s="246"/>
      <c r="RSG43" s="265"/>
      <c r="RSH43" s="265"/>
      <c r="RSI43" s="265"/>
      <c r="RSJ43" s="246"/>
      <c r="RSK43" s="265"/>
      <c r="RSL43" s="265"/>
      <c r="RSM43" s="265"/>
      <c r="RSN43" s="246"/>
      <c r="RSO43" s="265"/>
      <c r="RSP43" s="265"/>
      <c r="RSQ43" s="265"/>
      <c r="RSR43" s="246"/>
      <c r="RSS43" s="265"/>
      <c r="RST43" s="265"/>
      <c r="RSU43" s="265"/>
      <c r="RSV43" s="246"/>
      <c r="RSW43" s="265"/>
      <c r="RSX43" s="265"/>
      <c r="RSY43" s="265"/>
      <c r="RSZ43" s="246"/>
      <c r="RTA43" s="265"/>
      <c r="RTB43" s="265"/>
      <c r="RTC43" s="265"/>
      <c r="RTD43" s="246"/>
      <c r="RTE43" s="265"/>
      <c r="RTF43" s="265"/>
      <c r="RTG43" s="265"/>
      <c r="RTH43" s="246"/>
      <c r="RTI43" s="265"/>
      <c r="RTJ43" s="265"/>
      <c r="RTK43" s="265"/>
      <c r="RTL43" s="246"/>
      <c r="RTM43" s="265"/>
      <c r="RTN43" s="265"/>
      <c r="RTO43" s="265"/>
      <c r="RTP43" s="246"/>
      <c r="RTQ43" s="265"/>
      <c r="RTR43" s="265"/>
      <c r="RTS43" s="265"/>
      <c r="RTT43" s="246"/>
      <c r="RTU43" s="265"/>
      <c r="RTV43" s="265"/>
      <c r="RTW43" s="265"/>
      <c r="RTX43" s="246"/>
      <c r="RTY43" s="265"/>
      <c r="RTZ43" s="265"/>
      <c r="RUA43" s="265"/>
      <c r="RUB43" s="246"/>
      <c r="RUC43" s="265"/>
      <c r="RUD43" s="265"/>
      <c r="RUE43" s="265"/>
      <c r="RUF43" s="246"/>
      <c r="RUG43" s="265"/>
      <c r="RUH43" s="265"/>
      <c r="RUI43" s="265"/>
      <c r="RUJ43" s="246"/>
      <c r="RUK43" s="265"/>
      <c r="RUL43" s="265"/>
      <c r="RUM43" s="265"/>
      <c r="RUN43" s="246"/>
      <c r="RUO43" s="265"/>
      <c r="RUP43" s="265"/>
      <c r="RUQ43" s="265"/>
      <c r="RUR43" s="246"/>
      <c r="RUS43" s="265"/>
      <c r="RUT43" s="265"/>
      <c r="RUU43" s="265"/>
      <c r="RUV43" s="246"/>
      <c r="RUW43" s="265"/>
      <c r="RUX43" s="265"/>
      <c r="RUY43" s="265"/>
      <c r="RUZ43" s="246"/>
      <c r="RVA43" s="265"/>
      <c r="RVB43" s="265"/>
      <c r="RVC43" s="265"/>
      <c r="RVD43" s="246"/>
      <c r="RVE43" s="265"/>
      <c r="RVF43" s="265"/>
      <c r="RVG43" s="265"/>
      <c r="RVH43" s="246"/>
      <c r="RVI43" s="265"/>
      <c r="RVJ43" s="265"/>
      <c r="RVK43" s="265"/>
      <c r="RVL43" s="246"/>
      <c r="RVM43" s="265"/>
      <c r="RVN43" s="265"/>
      <c r="RVO43" s="265"/>
      <c r="RVP43" s="246"/>
      <c r="RVQ43" s="265"/>
      <c r="RVR43" s="265"/>
      <c r="RVS43" s="265"/>
      <c r="RVT43" s="246"/>
      <c r="RVU43" s="265"/>
      <c r="RVV43" s="265"/>
      <c r="RVW43" s="265"/>
      <c r="RVX43" s="246"/>
      <c r="RVY43" s="265"/>
      <c r="RVZ43" s="265"/>
      <c r="RWA43" s="265"/>
      <c r="RWB43" s="246"/>
      <c r="RWC43" s="265"/>
      <c r="RWD43" s="265"/>
      <c r="RWE43" s="265"/>
      <c r="RWF43" s="246"/>
      <c r="RWG43" s="265"/>
      <c r="RWH43" s="265"/>
      <c r="RWI43" s="265"/>
      <c r="RWJ43" s="246"/>
      <c r="RWK43" s="265"/>
      <c r="RWL43" s="265"/>
      <c r="RWM43" s="265"/>
      <c r="RWN43" s="246"/>
      <c r="RWO43" s="265"/>
      <c r="RWP43" s="265"/>
      <c r="RWQ43" s="265"/>
      <c r="RWR43" s="246"/>
      <c r="RWS43" s="265"/>
      <c r="RWT43" s="265"/>
      <c r="RWU43" s="265"/>
      <c r="RWV43" s="246"/>
      <c r="RWW43" s="265"/>
      <c r="RWX43" s="265"/>
      <c r="RWY43" s="265"/>
      <c r="RWZ43" s="246"/>
      <c r="RXA43" s="265"/>
      <c r="RXB43" s="265"/>
      <c r="RXC43" s="265"/>
      <c r="RXD43" s="246"/>
      <c r="RXE43" s="265"/>
      <c r="RXF43" s="265"/>
      <c r="RXG43" s="265"/>
      <c r="RXH43" s="246"/>
      <c r="RXI43" s="265"/>
      <c r="RXJ43" s="265"/>
      <c r="RXK43" s="265"/>
      <c r="RXL43" s="246"/>
      <c r="RXM43" s="265"/>
      <c r="RXN43" s="265"/>
      <c r="RXO43" s="265"/>
      <c r="RXP43" s="246"/>
      <c r="RXQ43" s="265"/>
      <c r="RXR43" s="265"/>
      <c r="RXS43" s="265"/>
      <c r="RXT43" s="246"/>
      <c r="RXU43" s="265"/>
      <c r="RXV43" s="265"/>
      <c r="RXW43" s="265"/>
      <c r="RXX43" s="246"/>
      <c r="RXY43" s="265"/>
      <c r="RXZ43" s="265"/>
      <c r="RYA43" s="265"/>
      <c r="RYB43" s="246"/>
      <c r="RYC43" s="265"/>
      <c r="RYD43" s="265"/>
      <c r="RYE43" s="265"/>
      <c r="RYF43" s="246"/>
      <c r="RYG43" s="265"/>
      <c r="RYH43" s="265"/>
      <c r="RYI43" s="265"/>
      <c r="RYJ43" s="246"/>
      <c r="RYK43" s="265"/>
      <c r="RYL43" s="265"/>
      <c r="RYM43" s="265"/>
      <c r="RYN43" s="246"/>
      <c r="RYO43" s="265"/>
      <c r="RYP43" s="265"/>
      <c r="RYQ43" s="265"/>
      <c r="RYR43" s="246"/>
      <c r="RYS43" s="265"/>
      <c r="RYT43" s="265"/>
      <c r="RYU43" s="265"/>
      <c r="RYV43" s="246"/>
      <c r="RYW43" s="265"/>
      <c r="RYX43" s="265"/>
      <c r="RYY43" s="265"/>
      <c r="RYZ43" s="246"/>
      <c r="RZA43" s="265"/>
      <c r="RZB43" s="265"/>
      <c r="RZC43" s="265"/>
      <c r="RZD43" s="246"/>
      <c r="RZE43" s="265"/>
      <c r="RZF43" s="265"/>
      <c r="RZG43" s="265"/>
      <c r="RZH43" s="246"/>
      <c r="RZI43" s="265"/>
      <c r="RZJ43" s="265"/>
      <c r="RZK43" s="265"/>
      <c r="RZL43" s="246"/>
      <c r="RZM43" s="265"/>
      <c r="RZN43" s="265"/>
      <c r="RZO43" s="265"/>
      <c r="RZP43" s="246"/>
      <c r="RZQ43" s="265"/>
      <c r="RZR43" s="265"/>
      <c r="RZS43" s="265"/>
      <c r="RZT43" s="246"/>
      <c r="RZU43" s="265"/>
      <c r="RZV43" s="265"/>
      <c r="RZW43" s="265"/>
      <c r="RZX43" s="246"/>
      <c r="RZY43" s="265"/>
      <c r="RZZ43" s="265"/>
      <c r="SAA43" s="265"/>
      <c r="SAB43" s="246"/>
      <c r="SAC43" s="265"/>
      <c r="SAD43" s="265"/>
      <c r="SAE43" s="265"/>
      <c r="SAF43" s="246"/>
      <c r="SAG43" s="265"/>
      <c r="SAH43" s="265"/>
      <c r="SAI43" s="265"/>
      <c r="SAJ43" s="246"/>
      <c r="SAK43" s="265"/>
      <c r="SAL43" s="265"/>
      <c r="SAM43" s="265"/>
      <c r="SAN43" s="246"/>
      <c r="SAO43" s="265"/>
      <c r="SAP43" s="265"/>
      <c r="SAQ43" s="265"/>
      <c r="SAR43" s="246"/>
      <c r="SAS43" s="265"/>
      <c r="SAT43" s="265"/>
      <c r="SAU43" s="265"/>
      <c r="SAV43" s="246"/>
      <c r="SAW43" s="265"/>
      <c r="SAX43" s="265"/>
      <c r="SAY43" s="265"/>
      <c r="SAZ43" s="246"/>
      <c r="SBA43" s="265"/>
      <c r="SBB43" s="265"/>
      <c r="SBC43" s="265"/>
      <c r="SBD43" s="246"/>
      <c r="SBE43" s="265"/>
      <c r="SBF43" s="265"/>
      <c r="SBG43" s="265"/>
      <c r="SBH43" s="246"/>
      <c r="SBI43" s="265"/>
      <c r="SBJ43" s="265"/>
      <c r="SBK43" s="265"/>
      <c r="SBL43" s="246"/>
      <c r="SBM43" s="265"/>
      <c r="SBN43" s="265"/>
      <c r="SBO43" s="265"/>
      <c r="SBP43" s="246"/>
      <c r="SBQ43" s="265"/>
      <c r="SBR43" s="265"/>
      <c r="SBS43" s="265"/>
      <c r="SBT43" s="246"/>
      <c r="SBU43" s="265"/>
      <c r="SBV43" s="265"/>
      <c r="SBW43" s="265"/>
      <c r="SBX43" s="246"/>
      <c r="SBY43" s="265"/>
      <c r="SBZ43" s="265"/>
      <c r="SCA43" s="265"/>
      <c r="SCB43" s="246"/>
      <c r="SCC43" s="265"/>
      <c r="SCD43" s="265"/>
      <c r="SCE43" s="265"/>
      <c r="SCF43" s="246"/>
      <c r="SCG43" s="265"/>
      <c r="SCH43" s="265"/>
      <c r="SCI43" s="265"/>
      <c r="SCJ43" s="246"/>
      <c r="SCK43" s="265"/>
      <c r="SCL43" s="265"/>
      <c r="SCM43" s="265"/>
      <c r="SCN43" s="246"/>
      <c r="SCO43" s="265"/>
      <c r="SCP43" s="265"/>
      <c r="SCQ43" s="265"/>
      <c r="SCR43" s="246"/>
      <c r="SCS43" s="265"/>
      <c r="SCT43" s="265"/>
      <c r="SCU43" s="265"/>
      <c r="SCV43" s="246"/>
      <c r="SCW43" s="265"/>
      <c r="SCX43" s="265"/>
      <c r="SCY43" s="265"/>
      <c r="SCZ43" s="246"/>
      <c r="SDA43" s="265"/>
      <c r="SDB43" s="265"/>
      <c r="SDC43" s="265"/>
      <c r="SDD43" s="246"/>
      <c r="SDE43" s="265"/>
      <c r="SDF43" s="265"/>
      <c r="SDG43" s="265"/>
      <c r="SDH43" s="246"/>
      <c r="SDI43" s="265"/>
      <c r="SDJ43" s="265"/>
      <c r="SDK43" s="265"/>
      <c r="SDL43" s="246"/>
      <c r="SDM43" s="265"/>
      <c r="SDN43" s="265"/>
      <c r="SDO43" s="265"/>
      <c r="SDP43" s="246"/>
      <c r="SDQ43" s="265"/>
      <c r="SDR43" s="265"/>
      <c r="SDS43" s="265"/>
      <c r="SDT43" s="246"/>
      <c r="SDU43" s="265"/>
      <c r="SDV43" s="265"/>
      <c r="SDW43" s="265"/>
      <c r="SDX43" s="246"/>
      <c r="SDY43" s="265"/>
      <c r="SDZ43" s="265"/>
      <c r="SEA43" s="265"/>
      <c r="SEB43" s="246"/>
      <c r="SEC43" s="265"/>
      <c r="SED43" s="265"/>
      <c r="SEE43" s="265"/>
      <c r="SEF43" s="246"/>
      <c r="SEG43" s="265"/>
      <c r="SEH43" s="265"/>
      <c r="SEI43" s="265"/>
      <c r="SEJ43" s="246"/>
      <c r="SEK43" s="265"/>
      <c r="SEL43" s="265"/>
      <c r="SEM43" s="265"/>
      <c r="SEN43" s="246"/>
      <c r="SEO43" s="265"/>
      <c r="SEP43" s="265"/>
      <c r="SEQ43" s="265"/>
      <c r="SER43" s="246"/>
      <c r="SES43" s="265"/>
      <c r="SET43" s="265"/>
      <c r="SEU43" s="265"/>
      <c r="SEV43" s="246"/>
      <c r="SEW43" s="265"/>
      <c r="SEX43" s="265"/>
      <c r="SEY43" s="265"/>
      <c r="SEZ43" s="246"/>
      <c r="SFA43" s="265"/>
      <c r="SFB43" s="265"/>
      <c r="SFC43" s="265"/>
      <c r="SFD43" s="246"/>
      <c r="SFE43" s="265"/>
      <c r="SFF43" s="265"/>
      <c r="SFG43" s="265"/>
      <c r="SFH43" s="246"/>
      <c r="SFI43" s="265"/>
      <c r="SFJ43" s="265"/>
      <c r="SFK43" s="265"/>
      <c r="SFL43" s="246"/>
      <c r="SFM43" s="265"/>
      <c r="SFN43" s="265"/>
      <c r="SFO43" s="265"/>
      <c r="SFP43" s="246"/>
      <c r="SFQ43" s="265"/>
      <c r="SFR43" s="265"/>
      <c r="SFS43" s="265"/>
      <c r="SFT43" s="246"/>
      <c r="SFU43" s="265"/>
      <c r="SFV43" s="265"/>
      <c r="SFW43" s="265"/>
      <c r="SFX43" s="246"/>
      <c r="SFY43" s="265"/>
      <c r="SFZ43" s="265"/>
      <c r="SGA43" s="265"/>
      <c r="SGB43" s="246"/>
      <c r="SGC43" s="265"/>
      <c r="SGD43" s="265"/>
      <c r="SGE43" s="265"/>
      <c r="SGF43" s="246"/>
      <c r="SGG43" s="265"/>
      <c r="SGH43" s="265"/>
      <c r="SGI43" s="265"/>
      <c r="SGJ43" s="246"/>
      <c r="SGK43" s="265"/>
      <c r="SGL43" s="265"/>
      <c r="SGM43" s="265"/>
      <c r="SGN43" s="246"/>
      <c r="SGO43" s="265"/>
      <c r="SGP43" s="265"/>
      <c r="SGQ43" s="265"/>
      <c r="SGR43" s="246"/>
      <c r="SGS43" s="265"/>
      <c r="SGT43" s="265"/>
      <c r="SGU43" s="265"/>
      <c r="SGV43" s="246"/>
      <c r="SGW43" s="265"/>
      <c r="SGX43" s="265"/>
      <c r="SGY43" s="265"/>
      <c r="SGZ43" s="246"/>
      <c r="SHA43" s="265"/>
      <c r="SHB43" s="265"/>
      <c r="SHC43" s="265"/>
      <c r="SHD43" s="246"/>
      <c r="SHE43" s="265"/>
      <c r="SHF43" s="265"/>
      <c r="SHG43" s="265"/>
      <c r="SHH43" s="246"/>
      <c r="SHI43" s="265"/>
      <c r="SHJ43" s="265"/>
      <c r="SHK43" s="265"/>
      <c r="SHL43" s="246"/>
      <c r="SHM43" s="265"/>
      <c r="SHN43" s="265"/>
      <c r="SHO43" s="265"/>
      <c r="SHP43" s="246"/>
      <c r="SHQ43" s="265"/>
      <c r="SHR43" s="265"/>
      <c r="SHS43" s="265"/>
      <c r="SHT43" s="246"/>
      <c r="SHU43" s="265"/>
      <c r="SHV43" s="265"/>
      <c r="SHW43" s="265"/>
      <c r="SHX43" s="246"/>
      <c r="SHY43" s="265"/>
      <c r="SHZ43" s="265"/>
      <c r="SIA43" s="265"/>
      <c r="SIB43" s="246"/>
      <c r="SIC43" s="265"/>
      <c r="SID43" s="265"/>
      <c r="SIE43" s="265"/>
      <c r="SIF43" s="246"/>
      <c r="SIG43" s="265"/>
      <c r="SIH43" s="265"/>
      <c r="SII43" s="265"/>
      <c r="SIJ43" s="246"/>
      <c r="SIK43" s="265"/>
      <c r="SIL43" s="265"/>
      <c r="SIM43" s="265"/>
      <c r="SIN43" s="246"/>
      <c r="SIO43" s="265"/>
      <c r="SIP43" s="265"/>
      <c r="SIQ43" s="265"/>
      <c r="SIR43" s="246"/>
      <c r="SIS43" s="265"/>
      <c r="SIT43" s="265"/>
      <c r="SIU43" s="265"/>
      <c r="SIV43" s="246"/>
      <c r="SIW43" s="265"/>
      <c r="SIX43" s="265"/>
      <c r="SIY43" s="265"/>
      <c r="SIZ43" s="246"/>
      <c r="SJA43" s="265"/>
      <c r="SJB43" s="265"/>
      <c r="SJC43" s="265"/>
      <c r="SJD43" s="246"/>
      <c r="SJE43" s="265"/>
      <c r="SJF43" s="265"/>
      <c r="SJG43" s="265"/>
      <c r="SJH43" s="246"/>
      <c r="SJI43" s="265"/>
      <c r="SJJ43" s="265"/>
      <c r="SJK43" s="265"/>
      <c r="SJL43" s="246"/>
      <c r="SJM43" s="265"/>
      <c r="SJN43" s="265"/>
      <c r="SJO43" s="265"/>
      <c r="SJP43" s="246"/>
      <c r="SJQ43" s="265"/>
      <c r="SJR43" s="265"/>
      <c r="SJS43" s="265"/>
      <c r="SJT43" s="246"/>
      <c r="SJU43" s="265"/>
      <c r="SJV43" s="265"/>
      <c r="SJW43" s="265"/>
      <c r="SJX43" s="246"/>
      <c r="SJY43" s="265"/>
      <c r="SJZ43" s="265"/>
      <c r="SKA43" s="265"/>
      <c r="SKB43" s="246"/>
      <c r="SKC43" s="265"/>
      <c r="SKD43" s="265"/>
      <c r="SKE43" s="265"/>
      <c r="SKF43" s="246"/>
      <c r="SKG43" s="265"/>
      <c r="SKH43" s="265"/>
      <c r="SKI43" s="265"/>
      <c r="SKJ43" s="246"/>
      <c r="SKK43" s="265"/>
      <c r="SKL43" s="265"/>
      <c r="SKM43" s="265"/>
      <c r="SKN43" s="246"/>
      <c r="SKO43" s="265"/>
      <c r="SKP43" s="265"/>
      <c r="SKQ43" s="265"/>
      <c r="SKR43" s="246"/>
      <c r="SKS43" s="265"/>
      <c r="SKT43" s="265"/>
      <c r="SKU43" s="265"/>
      <c r="SKV43" s="246"/>
      <c r="SKW43" s="265"/>
      <c r="SKX43" s="265"/>
      <c r="SKY43" s="265"/>
      <c r="SKZ43" s="246"/>
      <c r="SLA43" s="265"/>
      <c r="SLB43" s="265"/>
      <c r="SLC43" s="265"/>
      <c r="SLD43" s="246"/>
      <c r="SLE43" s="265"/>
      <c r="SLF43" s="265"/>
      <c r="SLG43" s="265"/>
      <c r="SLH43" s="246"/>
      <c r="SLI43" s="265"/>
      <c r="SLJ43" s="265"/>
      <c r="SLK43" s="265"/>
      <c r="SLL43" s="246"/>
      <c r="SLM43" s="265"/>
      <c r="SLN43" s="265"/>
      <c r="SLO43" s="265"/>
      <c r="SLP43" s="246"/>
      <c r="SLQ43" s="265"/>
      <c r="SLR43" s="265"/>
      <c r="SLS43" s="265"/>
      <c r="SLT43" s="246"/>
      <c r="SLU43" s="265"/>
      <c r="SLV43" s="265"/>
      <c r="SLW43" s="265"/>
      <c r="SLX43" s="246"/>
      <c r="SLY43" s="265"/>
      <c r="SLZ43" s="265"/>
      <c r="SMA43" s="265"/>
      <c r="SMB43" s="246"/>
      <c r="SMC43" s="265"/>
      <c r="SMD43" s="265"/>
      <c r="SME43" s="265"/>
      <c r="SMF43" s="246"/>
      <c r="SMG43" s="265"/>
      <c r="SMH43" s="265"/>
      <c r="SMI43" s="265"/>
      <c r="SMJ43" s="246"/>
      <c r="SMK43" s="265"/>
      <c r="SML43" s="265"/>
      <c r="SMM43" s="265"/>
      <c r="SMN43" s="246"/>
      <c r="SMO43" s="265"/>
      <c r="SMP43" s="265"/>
      <c r="SMQ43" s="265"/>
      <c r="SMR43" s="246"/>
      <c r="SMS43" s="265"/>
      <c r="SMT43" s="265"/>
      <c r="SMU43" s="265"/>
      <c r="SMV43" s="246"/>
      <c r="SMW43" s="265"/>
      <c r="SMX43" s="265"/>
      <c r="SMY43" s="265"/>
      <c r="SMZ43" s="246"/>
      <c r="SNA43" s="265"/>
      <c r="SNB43" s="265"/>
      <c r="SNC43" s="265"/>
      <c r="SND43" s="246"/>
      <c r="SNE43" s="265"/>
      <c r="SNF43" s="265"/>
      <c r="SNG43" s="265"/>
      <c r="SNH43" s="246"/>
      <c r="SNI43" s="265"/>
      <c r="SNJ43" s="265"/>
      <c r="SNK43" s="265"/>
      <c r="SNL43" s="246"/>
      <c r="SNM43" s="265"/>
      <c r="SNN43" s="265"/>
      <c r="SNO43" s="265"/>
      <c r="SNP43" s="246"/>
      <c r="SNQ43" s="265"/>
      <c r="SNR43" s="265"/>
      <c r="SNS43" s="265"/>
      <c r="SNT43" s="246"/>
      <c r="SNU43" s="265"/>
      <c r="SNV43" s="265"/>
      <c r="SNW43" s="265"/>
      <c r="SNX43" s="246"/>
      <c r="SNY43" s="265"/>
      <c r="SNZ43" s="265"/>
      <c r="SOA43" s="265"/>
      <c r="SOB43" s="246"/>
      <c r="SOC43" s="265"/>
      <c r="SOD43" s="265"/>
      <c r="SOE43" s="265"/>
      <c r="SOF43" s="246"/>
      <c r="SOG43" s="265"/>
      <c r="SOH43" s="265"/>
      <c r="SOI43" s="265"/>
      <c r="SOJ43" s="246"/>
      <c r="SOK43" s="265"/>
      <c r="SOL43" s="265"/>
      <c r="SOM43" s="265"/>
      <c r="SON43" s="246"/>
      <c r="SOO43" s="265"/>
      <c r="SOP43" s="265"/>
      <c r="SOQ43" s="265"/>
      <c r="SOR43" s="246"/>
      <c r="SOS43" s="265"/>
      <c r="SOT43" s="265"/>
      <c r="SOU43" s="265"/>
      <c r="SOV43" s="246"/>
      <c r="SOW43" s="265"/>
      <c r="SOX43" s="265"/>
      <c r="SOY43" s="265"/>
      <c r="SOZ43" s="246"/>
      <c r="SPA43" s="265"/>
      <c r="SPB43" s="265"/>
      <c r="SPC43" s="265"/>
      <c r="SPD43" s="246"/>
      <c r="SPE43" s="265"/>
      <c r="SPF43" s="265"/>
      <c r="SPG43" s="265"/>
      <c r="SPH43" s="246"/>
      <c r="SPI43" s="265"/>
      <c r="SPJ43" s="265"/>
      <c r="SPK43" s="265"/>
      <c r="SPL43" s="246"/>
      <c r="SPM43" s="265"/>
      <c r="SPN43" s="265"/>
      <c r="SPO43" s="265"/>
      <c r="SPP43" s="246"/>
      <c r="SPQ43" s="265"/>
      <c r="SPR43" s="265"/>
      <c r="SPS43" s="265"/>
      <c r="SPT43" s="246"/>
      <c r="SPU43" s="265"/>
      <c r="SPV43" s="265"/>
      <c r="SPW43" s="265"/>
      <c r="SPX43" s="246"/>
      <c r="SPY43" s="265"/>
      <c r="SPZ43" s="265"/>
      <c r="SQA43" s="265"/>
      <c r="SQB43" s="246"/>
      <c r="SQC43" s="265"/>
      <c r="SQD43" s="265"/>
      <c r="SQE43" s="265"/>
      <c r="SQF43" s="246"/>
      <c r="SQG43" s="265"/>
      <c r="SQH43" s="265"/>
      <c r="SQI43" s="265"/>
      <c r="SQJ43" s="246"/>
      <c r="SQK43" s="265"/>
      <c r="SQL43" s="265"/>
      <c r="SQM43" s="265"/>
      <c r="SQN43" s="246"/>
      <c r="SQO43" s="265"/>
      <c r="SQP43" s="265"/>
      <c r="SQQ43" s="265"/>
      <c r="SQR43" s="246"/>
      <c r="SQS43" s="265"/>
      <c r="SQT43" s="265"/>
      <c r="SQU43" s="265"/>
      <c r="SQV43" s="246"/>
      <c r="SQW43" s="265"/>
      <c r="SQX43" s="265"/>
      <c r="SQY43" s="265"/>
      <c r="SQZ43" s="246"/>
      <c r="SRA43" s="265"/>
      <c r="SRB43" s="265"/>
      <c r="SRC43" s="265"/>
      <c r="SRD43" s="246"/>
      <c r="SRE43" s="265"/>
      <c r="SRF43" s="265"/>
      <c r="SRG43" s="265"/>
      <c r="SRH43" s="246"/>
      <c r="SRI43" s="265"/>
      <c r="SRJ43" s="265"/>
      <c r="SRK43" s="265"/>
      <c r="SRL43" s="246"/>
      <c r="SRM43" s="265"/>
      <c r="SRN43" s="265"/>
      <c r="SRO43" s="265"/>
      <c r="SRP43" s="246"/>
      <c r="SRQ43" s="265"/>
      <c r="SRR43" s="265"/>
      <c r="SRS43" s="265"/>
      <c r="SRT43" s="246"/>
      <c r="SRU43" s="265"/>
      <c r="SRV43" s="265"/>
      <c r="SRW43" s="265"/>
      <c r="SRX43" s="246"/>
      <c r="SRY43" s="265"/>
      <c r="SRZ43" s="265"/>
      <c r="SSA43" s="265"/>
      <c r="SSB43" s="246"/>
      <c r="SSC43" s="265"/>
      <c r="SSD43" s="265"/>
      <c r="SSE43" s="265"/>
      <c r="SSF43" s="246"/>
      <c r="SSG43" s="265"/>
      <c r="SSH43" s="265"/>
      <c r="SSI43" s="265"/>
      <c r="SSJ43" s="246"/>
      <c r="SSK43" s="265"/>
      <c r="SSL43" s="265"/>
      <c r="SSM43" s="265"/>
      <c r="SSN43" s="246"/>
      <c r="SSO43" s="265"/>
      <c r="SSP43" s="265"/>
      <c r="SSQ43" s="265"/>
      <c r="SSR43" s="246"/>
      <c r="SSS43" s="265"/>
      <c r="SST43" s="265"/>
      <c r="SSU43" s="265"/>
      <c r="SSV43" s="246"/>
      <c r="SSW43" s="265"/>
      <c r="SSX43" s="265"/>
      <c r="SSY43" s="265"/>
      <c r="SSZ43" s="246"/>
      <c r="STA43" s="265"/>
      <c r="STB43" s="265"/>
      <c r="STC43" s="265"/>
      <c r="STD43" s="246"/>
      <c r="STE43" s="265"/>
      <c r="STF43" s="265"/>
      <c r="STG43" s="265"/>
      <c r="STH43" s="246"/>
      <c r="STI43" s="265"/>
      <c r="STJ43" s="265"/>
      <c r="STK43" s="265"/>
      <c r="STL43" s="246"/>
      <c r="STM43" s="265"/>
      <c r="STN43" s="265"/>
      <c r="STO43" s="265"/>
      <c r="STP43" s="246"/>
      <c r="STQ43" s="265"/>
      <c r="STR43" s="265"/>
      <c r="STS43" s="265"/>
      <c r="STT43" s="246"/>
      <c r="STU43" s="265"/>
      <c r="STV43" s="265"/>
      <c r="STW43" s="265"/>
      <c r="STX43" s="246"/>
      <c r="STY43" s="265"/>
      <c r="STZ43" s="265"/>
      <c r="SUA43" s="265"/>
      <c r="SUB43" s="246"/>
      <c r="SUC43" s="265"/>
      <c r="SUD43" s="265"/>
      <c r="SUE43" s="265"/>
      <c r="SUF43" s="246"/>
      <c r="SUG43" s="265"/>
      <c r="SUH43" s="265"/>
      <c r="SUI43" s="265"/>
      <c r="SUJ43" s="246"/>
      <c r="SUK43" s="265"/>
      <c r="SUL43" s="265"/>
      <c r="SUM43" s="265"/>
      <c r="SUN43" s="246"/>
      <c r="SUO43" s="265"/>
      <c r="SUP43" s="265"/>
      <c r="SUQ43" s="265"/>
      <c r="SUR43" s="246"/>
      <c r="SUS43" s="265"/>
      <c r="SUT43" s="265"/>
      <c r="SUU43" s="265"/>
      <c r="SUV43" s="246"/>
      <c r="SUW43" s="265"/>
      <c r="SUX43" s="265"/>
      <c r="SUY43" s="265"/>
      <c r="SUZ43" s="246"/>
      <c r="SVA43" s="265"/>
      <c r="SVB43" s="265"/>
      <c r="SVC43" s="265"/>
      <c r="SVD43" s="246"/>
      <c r="SVE43" s="265"/>
      <c r="SVF43" s="265"/>
      <c r="SVG43" s="265"/>
      <c r="SVH43" s="246"/>
      <c r="SVI43" s="265"/>
      <c r="SVJ43" s="265"/>
      <c r="SVK43" s="265"/>
      <c r="SVL43" s="246"/>
      <c r="SVM43" s="265"/>
      <c r="SVN43" s="265"/>
      <c r="SVO43" s="265"/>
      <c r="SVP43" s="246"/>
      <c r="SVQ43" s="265"/>
      <c r="SVR43" s="265"/>
      <c r="SVS43" s="265"/>
      <c r="SVT43" s="246"/>
      <c r="SVU43" s="265"/>
      <c r="SVV43" s="265"/>
      <c r="SVW43" s="265"/>
      <c r="SVX43" s="246"/>
      <c r="SVY43" s="265"/>
      <c r="SVZ43" s="265"/>
      <c r="SWA43" s="265"/>
      <c r="SWB43" s="246"/>
      <c r="SWC43" s="265"/>
      <c r="SWD43" s="265"/>
      <c r="SWE43" s="265"/>
      <c r="SWF43" s="246"/>
      <c r="SWG43" s="265"/>
      <c r="SWH43" s="265"/>
      <c r="SWI43" s="265"/>
      <c r="SWJ43" s="246"/>
      <c r="SWK43" s="265"/>
      <c r="SWL43" s="265"/>
      <c r="SWM43" s="265"/>
      <c r="SWN43" s="246"/>
      <c r="SWO43" s="265"/>
      <c r="SWP43" s="265"/>
      <c r="SWQ43" s="265"/>
      <c r="SWR43" s="246"/>
      <c r="SWS43" s="265"/>
      <c r="SWT43" s="265"/>
      <c r="SWU43" s="265"/>
      <c r="SWV43" s="246"/>
      <c r="SWW43" s="265"/>
      <c r="SWX43" s="265"/>
      <c r="SWY43" s="265"/>
      <c r="SWZ43" s="246"/>
      <c r="SXA43" s="265"/>
      <c r="SXB43" s="265"/>
      <c r="SXC43" s="265"/>
      <c r="SXD43" s="246"/>
      <c r="SXE43" s="265"/>
      <c r="SXF43" s="265"/>
      <c r="SXG43" s="265"/>
      <c r="SXH43" s="246"/>
      <c r="SXI43" s="265"/>
      <c r="SXJ43" s="265"/>
      <c r="SXK43" s="265"/>
      <c r="SXL43" s="246"/>
      <c r="SXM43" s="265"/>
      <c r="SXN43" s="265"/>
      <c r="SXO43" s="265"/>
      <c r="SXP43" s="246"/>
      <c r="SXQ43" s="265"/>
      <c r="SXR43" s="265"/>
      <c r="SXS43" s="265"/>
      <c r="SXT43" s="246"/>
      <c r="SXU43" s="265"/>
      <c r="SXV43" s="265"/>
      <c r="SXW43" s="265"/>
      <c r="SXX43" s="246"/>
      <c r="SXY43" s="265"/>
      <c r="SXZ43" s="265"/>
      <c r="SYA43" s="265"/>
      <c r="SYB43" s="246"/>
      <c r="SYC43" s="265"/>
      <c r="SYD43" s="265"/>
      <c r="SYE43" s="265"/>
      <c r="SYF43" s="246"/>
      <c r="SYG43" s="265"/>
      <c r="SYH43" s="265"/>
      <c r="SYI43" s="265"/>
      <c r="SYJ43" s="246"/>
      <c r="SYK43" s="265"/>
      <c r="SYL43" s="265"/>
      <c r="SYM43" s="265"/>
      <c r="SYN43" s="246"/>
      <c r="SYO43" s="265"/>
      <c r="SYP43" s="265"/>
      <c r="SYQ43" s="265"/>
      <c r="SYR43" s="246"/>
      <c r="SYS43" s="265"/>
      <c r="SYT43" s="265"/>
      <c r="SYU43" s="265"/>
      <c r="SYV43" s="246"/>
      <c r="SYW43" s="265"/>
      <c r="SYX43" s="265"/>
      <c r="SYY43" s="265"/>
      <c r="SYZ43" s="246"/>
      <c r="SZA43" s="265"/>
      <c r="SZB43" s="265"/>
      <c r="SZC43" s="265"/>
      <c r="SZD43" s="246"/>
      <c r="SZE43" s="265"/>
      <c r="SZF43" s="265"/>
      <c r="SZG43" s="265"/>
      <c r="SZH43" s="246"/>
      <c r="SZI43" s="265"/>
      <c r="SZJ43" s="265"/>
      <c r="SZK43" s="265"/>
      <c r="SZL43" s="246"/>
      <c r="SZM43" s="265"/>
      <c r="SZN43" s="265"/>
      <c r="SZO43" s="265"/>
      <c r="SZP43" s="246"/>
      <c r="SZQ43" s="265"/>
      <c r="SZR43" s="265"/>
      <c r="SZS43" s="265"/>
      <c r="SZT43" s="246"/>
      <c r="SZU43" s="265"/>
      <c r="SZV43" s="265"/>
      <c r="SZW43" s="265"/>
      <c r="SZX43" s="246"/>
      <c r="SZY43" s="265"/>
      <c r="SZZ43" s="265"/>
      <c r="TAA43" s="265"/>
      <c r="TAB43" s="246"/>
      <c r="TAC43" s="265"/>
      <c r="TAD43" s="265"/>
      <c r="TAE43" s="265"/>
      <c r="TAF43" s="246"/>
      <c r="TAG43" s="265"/>
      <c r="TAH43" s="265"/>
      <c r="TAI43" s="265"/>
      <c r="TAJ43" s="246"/>
      <c r="TAK43" s="265"/>
      <c r="TAL43" s="265"/>
      <c r="TAM43" s="265"/>
      <c r="TAN43" s="246"/>
      <c r="TAO43" s="265"/>
      <c r="TAP43" s="265"/>
      <c r="TAQ43" s="265"/>
      <c r="TAR43" s="246"/>
      <c r="TAS43" s="265"/>
      <c r="TAT43" s="265"/>
      <c r="TAU43" s="265"/>
      <c r="TAV43" s="246"/>
      <c r="TAW43" s="265"/>
      <c r="TAX43" s="265"/>
      <c r="TAY43" s="265"/>
      <c r="TAZ43" s="246"/>
      <c r="TBA43" s="265"/>
      <c r="TBB43" s="265"/>
      <c r="TBC43" s="265"/>
      <c r="TBD43" s="246"/>
      <c r="TBE43" s="265"/>
      <c r="TBF43" s="265"/>
      <c r="TBG43" s="265"/>
      <c r="TBH43" s="246"/>
      <c r="TBI43" s="265"/>
      <c r="TBJ43" s="265"/>
      <c r="TBK43" s="265"/>
      <c r="TBL43" s="246"/>
      <c r="TBM43" s="265"/>
      <c r="TBN43" s="265"/>
      <c r="TBO43" s="265"/>
      <c r="TBP43" s="246"/>
      <c r="TBQ43" s="265"/>
      <c r="TBR43" s="265"/>
      <c r="TBS43" s="265"/>
      <c r="TBT43" s="246"/>
      <c r="TBU43" s="265"/>
      <c r="TBV43" s="265"/>
      <c r="TBW43" s="265"/>
      <c r="TBX43" s="246"/>
      <c r="TBY43" s="265"/>
      <c r="TBZ43" s="265"/>
      <c r="TCA43" s="265"/>
      <c r="TCB43" s="246"/>
      <c r="TCC43" s="265"/>
      <c r="TCD43" s="265"/>
      <c r="TCE43" s="265"/>
      <c r="TCF43" s="246"/>
      <c r="TCG43" s="265"/>
      <c r="TCH43" s="265"/>
      <c r="TCI43" s="265"/>
      <c r="TCJ43" s="246"/>
      <c r="TCK43" s="265"/>
      <c r="TCL43" s="265"/>
      <c r="TCM43" s="265"/>
      <c r="TCN43" s="246"/>
      <c r="TCO43" s="265"/>
      <c r="TCP43" s="265"/>
      <c r="TCQ43" s="265"/>
      <c r="TCR43" s="246"/>
      <c r="TCS43" s="265"/>
      <c r="TCT43" s="265"/>
      <c r="TCU43" s="265"/>
      <c r="TCV43" s="246"/>
      <c r="TCW43" s="265"/>
      <c r="TCX43" s="265"/>
      <c r="TCY43" s="265"/>
      <c r="TCZ43" s="246"/>
      <c r="TDA43" s="265"/>
      <c r="TDB43" s="265"/>
      <c r="TDC43" s="265"/>
      <c r="TDD43" s="246"/>
      <c r="TDE43" s="265"/>
      <c r="TDF43" s="265"/>
      <c r="TDG43" s="265"/>
      <c r="TDH43" s="246"/>
      <c r="TDI43" s="265"/>
      <c r="TDJ43" s="265"/>
      <c r="TDK43" s="265"/>
      <c r="TDL43" s="246"/>
      <c r="TDM43" s="265"/>
      <c r="TDN43" s="265"/>
      <c r="TDO43" s="265"/>
      <c r="TDP43" s="246"/>
      <c r="TDQ43" s="265"/>
      <c r="TDR43" s="265"/>
      <c r="TDS43" s="265"/>
      <c r="TDT43" s="246"/>
      <c r="TDU43" s="265"/>
      <c r="TDV43" s="265"/>
      <c r="TDW43" s="265"/>
      <c r="TDX43" s="246"/>
      <c r="TDY43" s="265"/>
      <c r="TDZ43" s="265"/>
      <c r="TEA43" s="265"/>
      <c r="TEB43" s="246"/>
      <c r="TEC43" s="265"/>
      <c r="TED43" s="265"/>
      <c r="TEE43" s="265"/>
      <c r="TEF43" s="246"/>
      <c r="TEG43" s="265"/>
      <c r="TEH43" s="265"/>
      <c r="TEI43" s="265"/>
      <c r="TEJ43" s="246"/>
      <c r="TEK43" s="265"/>
      <c r="TEL43" s="265"/>
      <c r="TEM43" s="265"/>
      <c r="TEN43" s="246"/>
      <c r="TEO43" s="265"/>
      <c r="TEP43" s="265"/>
      <c r="TEQ43" s="265"/>
      <c r="TER43" s="246"/>
      <c r="TES43" s="265"/>
      <c r="TET43" s="265"/>
      <c r="TEU43" s="265"/>
      <c r="TEV43" s="246"/>
      <c r="TEW43" s="265"/>
      <c r="TEX43" s="265"/>
      <c r="TEY43" s="265"/>
      <c r="TEZ43" s="246"/>
      <c r="TFA43" s="265"/>
      <c r="TFB43" s="265"/>
      <c r="TFC43" s="265"/>
      <c r="TFD43" s="246"/>
      <c r="TFE43" s="265"/>
      <c r="TFF43" s="265"/>
      <c r="TFG43" s="265"/>
      <c r="TFH43" s="246"/>
      <c r="TFI43" s="265"/>
      <c r="TFJ43" s="265"/>
      <c r="TFK43" s="265"/>
      <c r="TFL43" s="246"/>
      <c r="TFM43" s="265"/>
      <c r="TFN43" s="265"/>
      <c r="TFO43" s="265"/>
      <c r="TFP43" s="246"/>
      <c r="TFQ43" s="265"/>
      <c r="TFR43" s="265"/>
      <c r="TFS43" s="265"/>
      <c r="TFT43" s="246"/>
      <c r="TFU43" s="265"/>
      <c r="TFV43" s="265"/>
      <c r="TFW43" s="265"/>
      <c r="TFX43" s="246"/>
      <c r="TFY43" s="265"/>
      <c r="TFZ43" s="265"/>
      <c r="TGA43" s="265"/>
      <c r="TGB43" s="246"/>
      <c r="TGC43" s="265"/>
      <c r="TGD43" s="265"/>
      <c r="TGE43" s="265"/>
      <c r="TGF43" s="246"/>
      <c r="TGG43" s="265"/>
      <c r="TGH43" s="265"/>
      <c r="TGI43" s="265"/>
      <c r="TGJ43" s="246"/>
      <c r="TGK43" s="265"/>
      <c r="TGL43" s="265"/>
      <c r="TGM43" s="265"/>
      <c r="TGN43" s="246"/>
      <c r="TGO43" s="265"/>
      <c r="TGP43" s="265"/>
      <c r="TGQ43" s="265"/>
      <c r="TGR43" s="246"/>
      <c r="TGS43" s="265"/>
      <c r="TGT43" s="265"/>
      <c r="TGU43" s="265"/>
      <c r="TGV43" s="246"/>
      <c r="TGW43" s="265"/>
      <c r="TGX43" s="265"/>
      <c r="TGY43" s="265"/>
      <c r="TGZ43" s="246"/>
      <c r="THA43" s="265"/>
      <c r="THB43" s="265"/>
      <c r="THC43" s="265"/>
      <c r="THD43" s="246"/>
      <c r="THE43" s="265"/>
      <c r="THF43" s="265"/>
      <c r="THG43" s="265"/>
      <c r="THH43" s="246"/>
      <c r="THI43" s="265"/>
      <c r="THJ43" s="265"/>
      <c r="THK43" s="265"/>
      <c r="THL43" s="246"/>
      <c r="THM43" s="265"/>
      <c r="THN43" s="265"/>
      <c r="THO43" s="265"/>
      <c r="THP43" s="246"/>
      <c r="THQ43" s="265"/>
      <c r="THR43" s="265"/>
      <c r="THS43" s="265"/>
      <c r="THT43" s="246"/>
      <c r="THU43" s="265"/>
      <c r="THV43" s="265"/>
      <c r="THW43" s="265"/>
      <c r="THX43" s="246"/>
      <c r="THY43" s="265"/>
      <c r="THZ43" s="265"/>
      <c r="TIA43" s="265"/>
      <c r="TIB43" s="246"/>
      <c r="TIC43" s="265"/>
      <c r="TID43" s="265"/>
      <c r="TIE43" s="265"/>
      <c r="TIF43" s="246"/>
      <c r="TIG43" s="265"/>
      <c r="TIH43" s="265"/>
      <c r="TII43" s="265"/>
      <c r="TIJ43" s="246"/>
      <c r="TIK43" s="265"/>
      <c r="TIL43" s="265"/>
      <c r="TIM43" s="265"/>
      <c r="TIN43" s="246"/>
      <c r="TIO43" s="265"/>
      <c r="TIP43" s="265"/>
      <c r="TIQ43" s="265"/>
      <c r="TIR43" s="246"/>
      <c r="TIS43" s="265"/>
      <c r="TIT43" s="265"/>
      <c r="TIU43" s="265"/>
      <c r="TIV43" s="246"/>
      <c r="TIW43" s="265"/>
      <c r="TIX43" s="265"/>
      <c r="TIY43" s="265"/>
      <c r="TIZ43" s="246"/>
      <c r="TJA43" s="265"/>
      <c r="TJB43" s="265"/>
      <c r="TJC43" s="265"/>
      <c r="TJD43" s="246"/>
      <c r="TJE43" s="265"/>
      <c r="TJF43" s="265"/>
      <c r="TJG43" s="265"/>
      <c r="TJH43" s="246"/>
      <c r="TJI43" s="265"/>
      <c r="TJJ43" s="265"/>
      <c r="TJK43" s="265"/>
      <c r="TJL43" s="246"/>
      <c r="TJM43" s="265"/>
      <c r="TJN43" s="265"/>
      <c r="TJO43" s="265"/>
      <c r="TJP43" s="246"/>
      <c r="TJQ43" s="265"/>
      <c r="TJR43" s="265"/>
      <c r="TJS43" s="265"/>
      <c r="TJT43" s="246"/>
      <c r="TJU43" s="265"/>
      <c r="TJV43" s="265"/>
      <c r="TJW43" s="265"/>
      <c r="TJX43" s="246"/>
      <c r="TJY43" s="265"/>
      <c r="TJZ43" s="265"/>
      <c r="TKA43" s="265"/>
      <c r="TKB43" s="246"/>
      <c r="TKC43" s="265"/>
      <c r="TKD43" s="265"/>
      <c r="TKE43" s="265"/>
      <c r="TKF43" s="246"/>
      <c r="TKG43" s="265"/>
      <c r="TKH43" s="265"/>
      <c r="TKI43" s="265"/>
      <c r="TKJ43" s="246"/>
      <c r="TKK43" s="265"/>
      <c r="TKL43" s="265"/>
      <c r="TKM43" s="265"/>
      <c r="TKN43" s="246"/>
      <c r="TKO43" s="265"/>
      <c r="TKP43" s="265"/>
      <c r="TKQ43" s="265"/>
      <c r="TKR43" s="246"/>
      <c r="TKS43" s="265"/>
      <c r="TKT43" s="265"/>
      <c r="TKU43" s="265"/>
      <c r="TKV43" s="246"/>
      <c r="TKW43" s="265"/>
      <c r="TKX43" s="265"/>
      <c r="TKY43" s="265"/>
      <c r="TKZ43" s="246"/>
      <c r="TLA43" s="265"/>
      <c r="TLB43" s="265"/>
      <c r="TLC43" s="265"/>
      <c r="TLD43" s="246"/>
      <c r="TLE43" s="265"/>
      <c r="TLF43" s="265"/>
      <c r="TLG43" s="265"/>
      <c r="TLH43" s="246"/>
      <c r="TLI43" s="265"/>
      <c r="TLJ43" s="265"/>
      <c r="TLK43" s="265"/>
      <c r="TLL43" s="246"/>
      <c r="TLM43" s="265"/>
      <c r="TLN43" s="265"/>
      <c r="TLO43" s="265"/>
      <c r="TLP43" s="246"/>
      <c r="TLQ43" s="265"/>
      <c r="TLR43" s="265"/>
      <c r="TLS43" s="265"/>
      <c r="TLT43" s="246"/>
      <c r="TLU43" s="265"/>
      <c r="TLV43" s="265"/>
      <c r="TLW43" s="265"/>
      <c r="TLX43" s="246"/>
      <c r="TLY43" s="265"/>
      <c r="TLZ43" s="265"/>
      <c r="TMA43" s="265"/>
      <c r="TMB43" s="246"/>
      <c r="TMC43" s="265"/>
      <c r="TMD43" s="265"/>
      <c r="TME43" s="265"/>
      <c r="TMF43" s="246"/>
      <c r="TMG43" s="265"/>
      <c r="TMH43" s="265"/>
      <c r="TMI43" s="265"/>
      <c r="TMJ43" s="246"/>
      <c r="TMK43" s="265"/>
      <c r="TML43" s="265"/>
      <c r="TMM43" s="265"/>
      <c r="TMN43" s="246"/>
      <c r="TMO43" s="265"/>
      <c r="TMP43" s="265"/>
      <c r="TMQ43" s="265"/>
      <c r="TMR43" s="246"/>
      <c r="TMS43" s="265"/>
      <c r="TMT43" s="265"/>
      <c r="TMU43" s="265"/>
      <c r="TMV43" s="246"/>
      <c r="TMW43" s="265"/>
      <c r="TMX43" s="265"/>
      <c r="TMY43" s="265"/>
      <c r="TMZ43" s="246"/>
      <c r="TNA43" s="265"/>
      <c r="TNB43" s="265"/>
      <c r="TNC43" s="265"/>
      <c r="TND43" s="246"/>
      <c r="TNE43" s="265"/>
      <c r="TNF43" s="265"/>
      <c r="TNG43" s="265"/>
      <c r="TNH43" s="246"/>
      <c r="TNI43" s="265"/>
      <c r="TNJ43" s="265"/>
      <c r="TNK43" s="265"/>
      <c r="TNL43" s="246"/>
      <c r="TNM43" s="265"/>
      <c r="TNN43" s="265"/>
      <c r="TNO43" s="265"/>
      <c r="TNP43" s="246"/>
      <c r="TNQ43" s="265"/>
      <c r="TNR43" s="265"/>
      <c r="TNS43" s="265"/>
      <c r="TNT43" s="246"/>
      <c r="TNU43" s="265"/>
      <c r="TNV43" s="265"/>
      <c r="TNW43" s="265"/>
      <c r="TNX43" s="246"/>
      <c r="TNY43" s="265"/>
      <c r="TNZ43" s="265"/>
      <c r="TOA43" s="265"/>
      <c r="TOB43" s="246"/>
      <c r="TOC43" s="265"/>
      <c r="TOD43" s="265"/>
      <c r="TOE43" s="265"/>
      <c r="TOF43" s="246"/>
      <c r="TOG43" s="265"/>
      <c r="TOH43" s="265"/>
      <c r="TOI43" s="265"/>
      <c r="TOJ43" s="246"/>
      <c r="TOK43" s="265"/>
      <c r="TOL43" s="265"/>
      <c r="TOM43" s="265"/>
      <c r="TON43" s="246"/>
      <c r="TOO43" s="265"/>
      <c r="TOP43" s="265"/>
      <c r="TOQ43" s="265"/>
      <c r="TOR43" s="246"/>
      <c r="TOS43" s="265"/>
      <c r="TOT43" s="265"/>
      <c r="TOU43" s="265"/>
      <c r="TOV43" s="246"/>
      <c r="TOW43" s="265"/>
      <c r="TOX43" s="265"/>
      <c r="TOY43" s="265"/>
      <c r="TOZ43" s="246"/>
      <c r="TPA43" s="265"/>
      <c r="TPB43" s="265"/>
      <c r="TPC43" s="265"/>
      <c r="TPD43" s="246"/>
      <c r="TPE43" s="265"/>
      <c r="TPF43" s="265"/>
      <c r="TPG43" s="265"/>
      <c r="TPH43" s="246"/>
      <c r="TPI43" s="265"/>
      <c r="TPJ43" s="265"/>
      <c r="TPK43" s="265"/>
      <c r="TPL43" s="246"/>
      <c r="TPM43" s="265"/>
      <c r="TPN43" s="265"/>
      <c r="TPO43" s="265"/>
      <c r="TPP43" s="246"/>
      <c r="TPQ43" s="265"/>
      <c r="TPR43" s="265"/>
      <c r="TPS43" s="265"/>
      <c r="TPT43" s="246"/>
      <c r="TPU43" s="265"/>
      <c r="TPV43" s="265"/>
      <c r="TPW43" s="265"/>
      <c r="TPX43" s="246"/>
      <c r="TPY43" s="265"/>
      <c r="TPZ43" s="265"/>
      <c r="TQA43" s="265"/>
      <c r="TQB43" s="246"/>
      <c r="TQC43" s="265"/>
      <c r="TQD43" s="265"/>
      <c r="TQE43" s="265"/>
      <c r="TQF43" s="246"/>
      <c r="TQG43" s="265"/>
      <c r="TQH43" s="265"/>
      <c r="TQI43" s="265"/>
      <c r="TQJ43" s="246"/>
      <c r="TQK43" s="265"/>
      <c r="TQL43" s="265"/>
      <c r="TQM43" s="265"/>
      <c r="TQN43" s="246"/>
      <c r="TQO43" s="265"/>
      <c r="TQP43" s="265"/>
      <c r="TQQ43" s="265"/>
      <c r="TQR43" s="246"/>
      <c r="TQS43" s="265"/>
      <c r="TQT43" s="265"/>
      <c r="TQU43" s="265"/>
      <c r="TQV43" s="246"/>
      <c r="TQW43" s="265"/>
      <c r="TQX43" s="265"/>
      <c r="TQY43" s="265"/>
      <c r="TQZ43" s="246"/>
      <c r="TRA43" s="265"/>
      <c r="TRB43" s="265"/>
      <c r="TRC43" s="265"/>
      <c r="TRD43" s="246"/>
      <c r="TRE43" s="265"/>
      <c r="TRF43" s="265"/>
      <c r="TRG43" s="265"/>
      <c r="TRH43" s="246"/>
      <c r="TRI43" s="265"/>
      <c r="TRJ43" s="265"/>
      <c r="TRK43" s="265"/>
      <c r="TRL43" s="246"/>
      <c r="TRM43" s="265"/>
      <c r="TRN43" s="265"/>
      <c r="TRO43" s="265"/>
      <c r="TRP43" s="246"/>
      <c r="TRQ43" s="265"/>
      <c r="TRR43" s="265"/>
      <c r="TRS43" s="265"/>
      <c r="TRT43" s="246"/>
      <c r="TRU43" s="265"/>
      <c r="TRV43" s="265"/>
      <c r="TRW43" s="265"/>
      <c r="TRX43" s="246"/>
      <c r="TRY43" s="265"/>
      <c r="TRZ43" s="265"/>
      <c r="TSA43" s="265"/>
      <c r="TSB43" s="246"/>
      <c r="TSC43" s="265"/>
      <c r="TSD43" s="265"/>
      <c r="TSE43" s="265"/>
      <c r="TSF43" s="246"/>
      <c r="TSG43" s="265"/>
      <c r="TSH43" s="265"/>
      <c r="TSI43" s="265"/>
      <c r="TSJ43" s="246"/>
      <c r="TSK43" s="265"/>
      <c r="TSL43" s="265"/>
      <c r="TSM43" s="265"/>
      <c r="TSN43" s="246"/>
      <c r="TSO43" s="265"/>
      <c r="TSP43" s="265"/>
      <c r="TSQ43" s="265"/>
      <c r="TSR43" s="246"/>
      <c r="TSS43" s="265"/>
      <c r="TST43" s="265"/>
      <c r="TSU43" s="265"/>
      <c r="TSV43" s="246"/>
      <c r="TSW43" s="265"/>
      <c r="TSX43" s="265"/>
      <c r="TSY43" s="265"/>
      <c r="TSZ43" s="246"/>
      <c r="TTA43" s="265"/>
      <c r="TTB43" s="265"/>
      <c r="TTC43" s="265"/>
      <c r="TTD43" s="246"/>
      <c r="TTE43" s="265"/>
      <c r="TTF43" s="265"/>
      <c r="TTG43" s="265"/>
      <c r="TTH43" s="246"/>
      <c r="TTI43" s="265"/>
      <c r="TTJ43" s="265"/>
      <c r="TTK43" s="265"/>
      <c r="TTL43" s="246"/>
      <c r="TTM43" s="265"/>
      <c r="TTN43" s="265"/>
      <c r="TTO43" s="265"/>
      <c r="TTP43" s="246"/>
      <c r="TTQ43" s="265"/>
      <c r="TTR43" s="265"/>
      <c r="TTS43" s="265"/>
      <c r="TTT43" s="246"/>
      <c r="TTU43" s="265"/>
      <c r="TTV43" s="265"/>
      <c r="TTW43" s="265"/>
      <c r="TTX43" s="246"/>
      <c r="TTY43" s="265"/>
      <c r="TTZ43" s="265"/>
      <c r="TUA43" s="265"/>
      <c r="TUB43" s="246"/>
      <c r="TUC43" s="265"/>
      <c r="TUD43" s="265"/>
      <c r="TUE43" s="265"/>
      <c r="TUF43" s="246"/>
      <c r="TUG43" s="265"/>
      <c r="TUH43" s="265"/>
      <c r="TUI43" s="265"/>
      <c r="TUJ43" s="246"/>
      <c r="TUK43" s="265"/>
      <c r="TUL43" s="265"/>
      <c r="TUM43" s="265"/>
      <c r="TUN43" s="246"/>
      <c r="TUO43" s="265"/>
      <c r="TUP43" s="265"/>
      <c r="TUQ43" s="265"/>
      <c r="TUR43" s="246"/>
      <c r="TUS43" s="265"/>
      <c r="TUT43" s="265"/>
      <c r="TUU43" s="265"/>
      <c r="TUV43" s="246"/>
      <c r="TUW43" s="265"/>
      <c r="TUX43" s="265"/>
      <c r="TUY43" s="265"/>
      <c r="TUZ43" s="246"/>
      <c r="TVA43" s="265"/>
      <c r="TVB43" s="265"/>
      <c r="TVC43" s="265"/>
      <c r="TVD43" s="246"/>
      <c r="TVE43" s="265"/>
      <c r="TVF43" s="265"/>
      <c r="TVG43" s="265"/>
      <c r="TVH43" s="246"/>
      <c r="TVI43" s="265"/>
      <c r="TVJ43" s="265"/>
      <c r="TVK43" s="265"/>
      <c r="TVL43" s="246"/>
      <c r="TVM43" s="265"/>
      <c r="TVN43" s="265"/>
      <c r="TVO43" s="265"/>
      <c r="TVP43" s="246"/>
      <c r="TVQ43" s="265"/>
      <c r="TVR43" s="265"/>
      <c r="TVS43" s="265"/>
      <c r="TVT43" s="246"/>
      <c r="TVU43" s="265"/>
      <c r="TVV43" s="265"/>
      <c r="TVW43" s="265"/>
      <c r="TVX43" s="246"/>
      <c r="TVY43" s="265"/>
      <c r="TVZ43" s="265"/>
      <c r="TWA43" s="265"/>
      <c r="TWB43" s="246"/>
      <c r="TWC43" s="265"/>
      <c r="TWD43" s="265"/>
      <c r="TWE43" s="265"/>
      <c r="TWF43" s="246"/>
      <c r="TWG43" s="265"/>
      <c r="TWH43" s="265"/>
      <c r="TWI43" s="265"/>
      <c r="TWJ43" s="246"/>
      <c r="TWK43" s="265"/>
      <c r="TWL43" s="265"/>
      <c r="TWM43" s="265"/>
      <c r="TWN43" s="246"/>
      <c r="TWO43" s="265"/>
      <c r="TWP43" s="265"/>
      <c r="TWQ43" s="265"/>
      <c r="TWR43" s="246"/>
      <c r="TWS43" s="265"/>
      <c r="TWT43" s="265"/>
      <c r="TWU43" s="265"/>
      <c r="TWV43" s="246"/>
      <c r="TWW43" s="265"/>
      <c r="TWX43" s="265"/>
      <c r="TWY43" s="265"/>
      <c r="TWZ43" s="246"/>
      <c r="TXA43" s="265"/>
      <c r="TXB43" s="265"/>
      <c r="TXC43" s="265"/>
      <c r="TXD43" s="246"/>
      <c r="TXE43" s="265"/>
      <c r="TXF43" s="265"/>
      <c r="TXG43" s="265"/>
      <c r="TXH43" s="246"/>
      <c r="TXI43" s="265"/>
      <c r="TXJ43" s="265"/>
      <c r="TXK43" s="265"/>
      <c r="TXL43" s="246"/>
      <c r="TXM43" s="265"/>
      <c r="TXN43" s="265"/>
      <c r="TXO43" s="265"/>
      <c r="TXP43" s="246"/>
      <c r="TXQ43" s="265"/>
      <c r="TXR43" s="265"/>
      <c r="TXS43" s="265"/>
      <c r="TXT43" s="246"/>
      <c r="TXU43" s="265"/>
      <c r="TXV43" s="265"/>
      <c r="TXW43" s="265"/>
      <c r="TXX43" s="246"/>
      <c r="TXY43" s="265"/>
      <c r="TXZ43" s="265"/>
      <c r="TYA43" s="265"/>
      <c r="TYB43" s="246"/>
      <c r="TYC43" s="265"/>
      <c r="TYD43" s="265"/>
      <c r="TYE43" s="265"/>
      <c r="TYF43" s="246"/>
      <c r="TYG43" s="265"/>
      <c r="TYH43" s="265"/>
      <c r="TYI43" s="265"/>
      <c r="TYJ43" s="246"/>
      <c r="TYK43" s="265"/>
      <c r="TYL43" s="265"/>
      <c r="TYM43" s="265"/>
      <c r="TYN43" s="246"/>
      <c r="TYO43" s="265"/>
      <c r="TYP43" s="265"/>
      <c r="TYQ43" s="265"/>
      <c r="TYR43" s="246"/>
      <c r="TYS43" s="265"/>
      <c r="TYT43" s="265"/>
      <c r="TYU43" s="265"/>
      <c r="TYV43" s="246"/>
      <c r="TYW43" s="265"/>
      <c r="TYX43" s="265"/>
      <c r="TYY43" s="265"/>
      <c r="TYZ43" s="246"/>
      <c r="TZA43" s="265"/>
      <c r="TZB43" s="265"/>
      <c r="TZC43" s="265"/>
      <c r="TZD43" s="246"/>
      <c r="TZE43" s="265"/>
      <c r="TZF43" s="265"/>
      <c r="TZG43" s="265"/>
      <c r="TZH43" s="246"/>
      <c r="TZI43" s="265"/>
      <c r="TZJ43" s="265"/>
      <c r="TZK43" s="265"/>
      <c r="TZL43" s="246"/>
      <c r="TZM43" s="265"/>
      <c r="TZN43" s="265"/>
      <c r="TZO43" s="265"/>
      <c r="TZP43" s="246"/>
      <c r="TZQ43" s="265"/>
      <c r="TZR43" s="265"/>
      <c r="TZS43" s="265"/>
      <c r="TZT43" s="246"/>
      <c r="TZU43" s="265"/>
      <c r="TZV43" s="265"/>
      <c r="TZW43" s="265"/>
      <c r="TZX43" s="246"/>
      <c r="TZY43" s="265"/>
      <c r="TZZ43" s="265"/>
      <c r="UAA43" s="265"/>
      <c r="UAB43" s="246"/>
      <c r="UAC43" s="265"/>
      <c r="UAD43" s="265"/>
      <c r="UAE43" s="265"/>
      <c r="UAF43" s="246"/>
      <c r="UAG43" s="265"/>
      <c r="UAH43" s="265"/>
      <c r="UAI43" s="265"/>
      <c r="UAJ43" s="246"/>
      <c r="UAK43" s="265"/>
      <c r="UAL43" s="265"/>
      <c r="UAM43" s="265"/>
      <c r="UAN43" s="246"/>
      <c r="UAO43" s="265"/>
      <c r="UAP43" s="265"/>
      <c r="UAQ43" s="265"/>
      <c r="UAR43" s="246"/>
      <c r="UAS43" s="265"/>
      <c r="UAT43" s="265"/>
      <c r="UAU43" s="265"/>
      <c r="UAV43" s="246"/>
      <c r="UAW43" s="265"/>
      <c r="UAX43" s="265"/>
      <c r="UAY43" s="265"/>
      <c r="UAZ43" s="246"/>
      <c r="UBA43" s="265"/>
      <c r="UBB43" s="265"/>
      <c r="UBC43" s="265"/>
      <c r="UBD43" s="246"/>
      <c r="UBE43" s="265"/>
      <c r="UBF43" s="265"/>
      <c r="UBG43" s="265"/>
      <c r="UBH43" s="246"/>
      <c r="UBI43" s="265"/>
      <c r="UBJ43" s="265"/>
      <c r="UBK43" s="265"/>
      <c r="UBL43" s="246"/>
      <c r="UBM43" s="265"/>
      <c r="UBN43" s="265"/>
      <c r="UBO43" s="265"/>
      <c r="UBP43" s="246"/>
      <c r="UBQ43" s="265"/>
      <c r="UBR43" s="265"/>
      <c r="UBS43" s="265"/>
      <c r="UBT43" s="246"/>
      <c r="UBU43" s="265"/>
      <c r="UBV43" s="265"/>
      <c r="UBW43" s="265"/>
      <c r="UBX43" s="246"/>
      <c r="UBY43" s="265"/>
      <c r="UBZ43" s="265"/>
      <c r="UCA43" s="265"/>
      <c r="UCB43" s="246"/>
      <c r="UCC43" s="265"/>
      <c r="UCD43" s="265"/>
      <c r="UCE43" s="265"/>
      <c r="UCF43" s="246"/>
      <c r="UCG43" s="265"/>
      <c r="UCH43" s="265"/>
      <c r="UCI43" s="265"/>
      <c r="UCJ43" s="246"/>
      <c r="UCK43" s="265"/>
      <c r="UCL43" s="265"/>
      <c r="UCM43" s="265"/>
      <c r="UCN43" s="246"/>
      <c r="UCO43" s="265"/>
      <c r="UCP43" s="265"/>
      <c r="UCQ43" s="265"/>
      <c r="UCR43" s="246"/>
      <c r="UCS43" s="265"/>
      <c r="UCT43" s="265"/>
      <c r="UCU43" s="265"/>
      <c r="UCV43" s="246"/>
      <c r="UCW43" s="265"/>
      <c r="UCX43" s="265"/>
      <c r="UCY43" s="265"/>
      <c r="UCZ43" s="246"/>
      <c r="UDA43" s="265"/>
      <c r="UDB43" s="265"/>
      <c r="UDC43" s="265"/>
      <c r="UDD43" s="246"/>
      <c r="UDE43" s="265"/>
      <c r="UDF43" s="265"/>
      <c r="UDG43" s="265"/>
      <c r="UDH43" s="246"/>
      <c r="UDI43" s="265"/>
      <c r="UDJ43" s="265"/>
      <c r="UDK43" s="265"/>
      <c r="UDL43" s="246"/>
      <c r="UDM43" s="265"/>
      <c r="UDN43" s="265"/>
      <c r="UDO43" s="265"/>
      <c r="UDP43" s="246"/>
      <c r="UDQ43" s="265"/>
      <c r="UDR43" s="265"/>
      <c r="UDS43" s="265"/>
      <c r="UDT43" s="246"/>
      <c r="UDU43" s="265"/>
      <c r="UDV43" s="265"/>
      <c r="UDW43" s="265"/>
      <c r="UDX43" s="246"/>
      <c r="UDY43" s="265"/>
      <c r="UDZ43" s="265"/>
      <c r="UEA43" s="265"/>
      <c r="UEB43" s="246"/>
      <c r="UEC43" s="265"/>
      <c r="UED43" s="265"/>
      <c r="UEE43" s="265"/>
      <c r="UEF43" s="246"/>
      <c r="UEG43" s="265"/>
      <c r="UEH43" s="265"/>
      <c r="UEI43" s="265"/>
      <c r="UEJ43" s="246"/>
      <c r="UEK43" s="265"/>
      <c r="UEL43" s="265"/>
      <c r="UEM43" s="265"/>
      <c r="UEN43" s="246"/>
      <c r="UEO43" s="265"/>
      <c r="UEP43" s="265"/>
      <c r="UEQ43" s="265"/>
      <c r="UER43" s="246"/>
      <c r="UES43" s="265"/>
      <c r="UET43" s="265"/>
      <c r="UEU43" s="265"/>
      <c r="UEV43" s="246"/>
      <c r="UEW43" s="265"/>
      <c r="UEX43" s="265"/>
      <c r="UEY43" s="265"/>
      <c r="UEZ43" s="246"/>
      <c r="UFA43" s="265"/>
      <c r="UFB43" s="265"/>
      <c r="UFC43" s="265"/>
      <c r="UFD43" s="246"/>
      <c r="UFE43" s="265"/>
      <c r="UFF43" s="265"/>
      <c r="UFG43" s="265"/>
      <c r="UFH43" s="246"/>
      <c r="UFI43" s="265"/>
      <c r="UFJ43" s="265"/>
      <c r="UFK43" s="265"/>
      <c r="UFL43" s="246"/>
      <c r="UFM43" s="265"/>
      <c r="UFN43" s="265"/>
      <c r="UFO43" s="265"/>
      <c r="UFP43" s="246"/>
      <c r="UFQ43" s="265"/>
      <c r="UFR43" s="265"/>
      <c r="UFS43" s="265"/>
      <c r="UFT43" s="246"/>
      <c r="UFU43" s="265"/>
      <c r="UFV43" s="265"/>
      <c r="UFW43" s="265"/>
      <c r="UFX43" s="246"/>
      <c r="UFY43" s="265"/>
      <c r="UFZ43" s="265"/>
      <c r="UGA43" s="265"/>
      <c r="UGB43" s="246"/>
      <c r="UGC43" s="265"/>
      <c r="UGD43" s="265"/>
      <c r="UGE43" s="265"/>
      <c r="UGF43" s="246"/>
      <c r="UGG43" s="265"/>
      <c r="UGH43" s="265"/>
      <c r="UGI43" s="265"/>
      <c r="UGJ43" s="246"/>
      <c r="UGK43" s="265"/>
      <c r="UGL43" s="265"/>
      <c r="UGM43" s="265"/>
      <c r="UGN43" s="246"/>
      <c r="UGO43" s="265"/>
      <c r="UGP43" s="265"/>
      <c r="UGQ43" s="265"/>
      <c r="UGR43" s="246"/>
      <c r="UGS43" s="265"/>
      <c r="UGT43" s="265"/>
      <c r="UGU43" s="265"/>
      <c r="UGV43" s="246"/>
      <c r="UGW43" s="265"/>
      <c r="UGX43" s="265"/>
      <c r="UGY43" s="265"/>
      <c r="UGZ43" s="246"/>
      <c r="UHA43" s="265"/>
      <c r="UHB43" s="265"/>
      <c r="UHC43" s="265"/>
      <c r="UHD43" s="246"/>
      <c r="UHE43" s="265"/>
      <c r="UHF43" s="265"/>
      <c r="UHG43" s="265"/>
      <c r="UHH43" s="246"/>
      <c r="UHI43" s="265"/>
      <c r="UHJ43" s="265"/>
      <c r="UHK43" s="265"/>
      <c r="UHL43" s="246"/>
      <c r="UHM43" s="265"/>
      <c r="UHN43" s="265"/>
      <c r="UHO43" s="265"/>
      <c r="UHP43" s="246"/>
      <c r="UHQ43" s="265"/>
      <c r="UHR43" s="265"/>
      <c r="UHS43" s="265"/>
      <c r="UHT43" s="246"/>
      <c r="UHU43" s="265"/>
      <c r="UHV43" s="265"/>
      <c r="UHW43" s="265"/>
      <c r="UHX43" s="246"/>
      <c r="UHY43" s="265"/>
      <c r="UHZ43" s="265"/>
      <c r="UIA43" s="265"/>
      <c r="UIB43" s="246"/>
      <c r="UIC43" s="265"/>
      <c r="UID43" s="265"/>
      <c r="UIE43" s="265"/>
      <c r="UIF43" s="246"/>
      <c r="UIG43" s="265"/>
      <c r="UIH43" s="265"/>
      <c r="UII43" s="265"/>
      <c r="UIJ43" s="246"/>
      <c r="UIK43" s="265"/>
      <c r="UIL43" s="265"/>
      <c r="UIM43" s="265"/>
      <c r="UIN43" s="246"/>
      <c r="UIO43" s="265"/>
      <c r="UIP43" s="265"/>
      <c r="UIQ43" s="265"/>
      <c r="UIR43" s="246"/>
      <c r="UIS43" s="265"/>
      <c r="UIT43" s="265"/>
      <c r="UIU43" s="265"/>
      <c r="UIV43" s="246"/>
      <c r="UIW43" s="265"/>
      <c r="UIX43" s="265"/>
      <c r="UIY43" s="265"/>
      <c r="UIZ43" s="246"/>
      <c r="UJA43" s="265"/>
      <c r="UJB43" s="265"/>
      <c r="UJC43" s="265"/>
      <c r="UJD43" s="246"/>
      <c r="UJE43" s="265"/>
      <c r="UJF43" s="265"/>
      <c r="UJG43" s="265"/>
      <c r="UJH43" s="246"/>
      <c r="UJI43" s="265"/>
      <c r="UJJ43" s="265"/>
      <c r="UJK43" s="265"/>
      <c r="UJL43" s="246"/>
      <c r="UJM43" s="265"/>
      <c r="UJN43" s="265"/>
      <c r="UJO43" s="265"/>
      <c r="UJP43" s="246"/>
      <c r="UJQ43" s="265"/>
      <c r="UJR43" s="265"/>
      <c r="UJS43" s="265"/>
      <c r="UJT43" s="246"/>
      <c r="UJU43" s="265"/>
      <c r="UJV43" s="265"/>
      <c r="UJW43" s="265"/>
      <c r="UJX43" s="246"/>
      <c r="UJY43" s="265"/>
      <c r="UJZ43" s="265"/>
      <c r="UKA43" s="265"/>
      <c r="UKB43" s="246"/>
      <c r="UKC43" s="265"/>
      <c r="UKD43" s="265"/>
      <c r="UKE43" s="265"/>
      <c r="UKF43" s="246"/>
      <c r="UKG43" s="265"/>
      <c r="UKH43" s="265"/>
      <c r="UKI43" s="265"/>
      <c r="UKJ43" s="246"/>
      <c r="UKK43" s="265"/>
      <c r="UKL43" s="265"/>
      <c r="UKM43" s="265"/>
      <c r="UKN43" s="246"/>
      <c r="UKO43" s="265"/>
      <c r="UKP43" s="265"/>
      <c r="UKQ43" s="265"/>
      <c r="UKR43" s="246"/>
      <c r="UKS43" s="265"/>
      <c r="UKT43" s="265"/>
      <c r="UKU43" s="265"/>
      <c r="UKV43" s="246"/>
      <c r="UKW43" s="265"/>
      <c r="UKX43" s="265"/>
      <c r="UKY43" s="265"/>
      <c r="UKZ43" s="246"/>
      <c r="ULA43" s="265"/>
      <c r="ULB43" s="265"/>
      <c r="ULC43" s="265"/>
      <c r="ULD43" s="246"/>
      <c r="ULE43" s="265"/>
      <c r="ULF43" s="265"/>
      <c r="ULG43" s="265"/>
      <c r="ULH43" s="246"/>
      <c r="ULI43" s="265"/>
      <c r="ULJ43" s="265"/>
      <c r="ULK43" s="265"/>
      <c r="ULL43" s="246"/>
      <c r="ULM43" s="265"/>
      <c r="ULN43" s="265"/>
      <c r="ULO43" s="265"/>
      <c r="ULP43" s="246"/>
      <c r="ULQ43" s="265"/>
      <c r="ULR43" s="265"/>
      <c r="ULS43" s="265"/>
      <c r="ULT43" s="246"/>
      <c r="ULU43" s="265"/>
      <c r="ULV43" s="265"/>
      <c r="ULW43" s="265"/>
      <c r="ULX43" s="246"/>
      <c r="ULY43" s="265"/>
      <c r="ULZ43" s="265"/>
      <c r="UMA43" s="265"/>
      <c r="UMB43" s="246"/>
      <c r="UMC43" s="265"/>
      <c r="UMD43" s="265"/>
      <c r="UME43" s="265"/>
      <c r="UMF43" s="246"/>
      <c r="UMG43" s="265"/>
      <c r="UMH43" s="265"/>
      <c r="UMI43" s="265"/>
      <c r="UMJ43" s="246"/>
      <c r="UMK43" s="265"/>
      <c r="UML43" s="265"/>
      <c r="UMM43" s="265"/>
      <c r="UMN43" s="246"/>
      <c r="UMO43" s="265"/>
      <c r="UMP43" s="265"/>
      <c r="UMQ43" s="265"/>
      <c r="UMR43" s="246"/>
      <c r="UMS43" s="265"/>
      <c r="UMT43" s="265"/>
      <c r="UMU43" s="265"/>
      <c r="UMV43" s="246"/>
      <c r="UMW43" s="265"/>
      <c r="UMX43" s="265"/>
      <c r="UMY43" s="265"/>
      <c r="UMZ43" s="246"/>
      <c r="UNA43" s="265"/>
      <c r="UNB43" s="265"/>
      <c r="UNC43" s="265"/>
      <c r="UND43" s="246"/>
      <c r="UNE43" s="265"/>
      <c r="UNF43" s="265"/>
      <c r="UNG43" s="265"/>
      <c r="UNH43" s="246"/>
      <c r="UNI43" s="265"/>
      <c r="UNJ43" s="265"/>
      <c r="UNK43" s="265"/>
      <c r="UNL43" s="246"/>
      <c r="UNM43" s="265"/>
      <c r="UNN43" s="265"/>
      <c r="UNO43" s="265"/>
      <c r="UNP43" s="246"/>
      <c r="UNQ43" s="265"/>
      <c r="UNR43" s="265"/>
      <c r="UNS43" s="265"/>
      <c r="UNT43" s="246"/>
      <c r="UNU43" s="265"/>
      <c r="UNV43" s="265"/>
      <c r="UNW43" s="265"/>
      <c r="UNX43" s="246"/>
      <c r="UNY43" s="265"/>
      <c r="UNZ43" s="265"/>
      <c r="UOA43" s="265"/>
      <c r="UOB43" s="246"/>
      <c r="UOC43" s="265"/>
      <c r="UOD43" s="265"/>
      <c r="UOE43" s="265"/>
      <c r="UOF43" s="246"/>
      <c r="UOG43" s="265"/>
      <c r="UOH43" s="265"/>
      <c r="UOI43" s="265"/>
      <c r="UOJ43" s="246"/>
      <c r="UOK43" s="265"/>
      <c r="UOL43" s="265"/>
      <c r="UOM43" s="265"/>
      <c r="UON43" s="246"/>
      <c r="UOO43" s="265"/>
      <c r="UOP43" s="265"/>
      <c r="UOQ43" s="265"/>
      <c r="UOR43" s="246"/>
      <c r="UOS43" s="265"/>
      <c r="UOT43" s="265"/>
      <c r="UOU43" s="265"/>
      <c r="UOV43" s="246"/>
      <c r="UOW43" s="265"/>
      <c r="UOX43" s="265"/>
      <c r="UOY43" s="265"/>
      <c r="UOZ43" s="246"/>
      <c r="UPA43" s="265"/>
      <c r="UPB43" s="265"/>
      <c r="UPC43" s="265"/>
      <c r="UPD43" s="246"/>
      <c r="UPE43" s="265"/>
      <c r="UPF43" s="265"/>
      <c r="UPG43" s="265"/>
      <c r="UPH43" s="246"/>
      <c r="UPI43" s="265"/>
      <c r="UPJ43" s="265"/>
      <c r="UPK43" s="265"/>
      <c r="UPL43" s="246"/>
      <c r="UPM43" s="265"/>
      <c r="UPN43" s="265"/>
      <c r="UPO43" s="265"/>
      <c r="UPP43" s="246"/>
      <c r="UPQ43" s="265"/>
      <c r="UPR43" s="265"/>
      <c r="UPS43" s="265"/>
      <c r="UPT43" s="246"/>
      <c r="UPU43" s="265"/>
      <c r="UPV43" s="265"/>
      <c r="UPW43" s="265"/>
      <c r="UPX43" s="246"/>
      <c r="UPY43" s="265"/>
      <c r="UPZ43" s="265"/>
      <c r="UQA43" s="265"/>
      <c r="UQB43" s="246"/>
      <c r="UQC43" s="265"/>
      <c r="UQD43" s="265"/>
      <c r="UQE43" s="265"/>
      <c r="UQF43" s="246"/>
      <c r="UQG43" s="265"/>
      <c r="UQH43" s="265"/>
      <c r="UQI43" s="265"/>
      <c r="UQJ43" s="246"/>
      <c r="UQK43" s="265"/>
      <c r="UQL43" s="265"/>
      <c r="UQM43" s="265"/>
      <c r="UQN43" s="246"/>
      <c r="UQO43" s="265"/>
      <c r="UQP43" s="265"/>
      <c r="UQQ43" s="265"/>
      <c r="UQR43" s="246"/>
      <c r="UQS43" s="265"/>
      <c r="UQT43" s="265"/>
      <c r="UQU43" s="265"/>
      <c r="UQV43" s="246"/>
      <c r="UQW43" s="265"/>
      <c r="UQX43" s="265"/>
      <c r="UQY43" s="265"/>
      <c r="UQZ43" s="246"/>
      <c r="URA43" s="265"/>
      <c r="URB43" s="265"/>
      <c r="URC43" s="265"/>
      <c r="URD43" s="246"/>
      <c r="URE43" s="265"/>
      <c r="URF43" s="265"/>
      <c r="URG43" s="265"/>
      <c r="URH43" s="246"/>
      <c r="URI43" s="265"/>
      <c r="URJ43" s="265"/>
      <c r="URK43" s="265"/>
      <c r="URL43" s="246"/>
      <c r="URM43" s="265"/>
      <c r="URN43" s="265"/>
      <c r="URO43" s="265"/>
      <c r="URP43" s="246"/>
      <c r="URQ43" s="265"/>
      <c r="URR43" s="265"/>
      <c r="URS43" s="265"/>
      <c r="URT43" s="246"/>
      <c r="URU43" s="265"/>
      <c r="URV43" s="265"/>
      <c r="URW43" s="265"/>
      <c r="URX43" s="246"/>
      <c r="URY43" s="265"/>
      <c r="URZ43" s="265"/>
      <c r="USA43" s="265"/>
      <c r="USB43" s="246"/>
      <c r="USC43" s="265"/>
      <c r="USD43" s="265"/>
      <c r="USE43" s="265"/>
      <c r="USF43" s="246"/>
      <c r="USG43" s="265"/>
      <c r="USH43" s="265"/>
      <c r="USI43" s="265"/>
      <c r="USJ43" s="246"/>
      <c r="USK43" s="265"/>
      <c r="USL43" s="265"/>
      <c r="USM43" s="265"/>
      <c r="USN43" s="246"/>
      <c r="USO43" s="265"/>
      <c r="USP43" s="265"/>
      <c r="USQ43" s="265"/>
      <c r="USR43" s="246"/>
      <c r="USS43" s="265"/>
      <c r="UST43" s="265"/>
      <c r="USU43" s="265"/>
      <c r="USV43" s="246"/>
      <c r="USW43" s="265"/>
      <c r="USX43" s="265"/>
      <c r="USY43" s="265"/>
      <c r="USZ43" s="246"/>
      <c r="UTA43" s="265"/>
      <c r="UTB43" s="265"/>
      <c r="UTC43" s="265"/>
      <c r="UTD43" s="246"/>
      <c r="UTE43" s="265"/>
      <c r="UTF43" s="265"/>
      <c r="UTG43" s="265"/>
      <c r="UTH43" s="246"/>
      <c r="UTI43" s="265"/>
      <c r="UTJ43" s="265"/>
      <c r="UTK43" s="265"/>
      <c r="UTL43" s="246"/>
      <c r="UTM43" s="265"/>
      <c r="UTN43" s="265"/>
      <c r="UTO43" s="265"/>
      <c r="UTP43" s="246"/>
      <c r="UTQ43" s="265"/>
      <c r="UTR43" s="265"/>
      <c r="UTS43" s="265"/>
      <c r="UTT43" s="246"/>
      <c r="UTU43" s="265"/>
      <c r="UTV43" s="265"/>
      <c r="UTW43" s="265"/>
      <c r="UTX43" s="246"/>
      <c r="UTY43" s="265"/>
      <c r="UTZ43" s="265"/>
      <c r="UUA43" s="265"/>
      <c r="UUB43" s="246"/>
      <c r="UUC43" s="265"/>
      <c r="UUD43" s="265"/>
      <c r="UUE43" s="265"/>
      <c r="UUF43" s="246"/>
      <c r="UUG43" s="265"/>
      <c r="UUH43" s="265"/>
      <c r="UUI43" s="265"/>
      <c r="UUJ43" s="246"/>
      <c r="UUK43" s="265"/>
      <c r="UUL43" s="265"/>
      <c r="UUM43" s="265"/>
      <c r="UUN43" s="246"/>
      <c r="UUO43" s="265"/>
      <c r="UUP43" s="265"/>
      <c r="UUQ43" s="265"/>
      <c r="UUR43" s="246"/>
      <c r="UUS43" s="265"/>
      <c r="UUT43" s="265"/>
      <c r="UUU43" s="265"/>
      <c r="UUV43" s="246"/>
      <c r="UUW43" s="265"/>
      <c r="UUX43" s="265"/>
      <c r="UUY43" s="265"/>
      <c r="UUZ43" s="246"/>
      <c r="UVA43" s="265"/>
      <c r="UVB43" s="265"/>
      <c r="UVC43" s="265"/>
      <c r="UVD43" s="246"/>
      <c r="UVE43" s="265"/>
      <c r="UVF43" s="265"/>
      <c r="UVG43" s="265"/>
      <c r="UVH43" s="246"/>
      <c r="UVI43" s="265"/>
      <c r="UVJ43" s="265"/>
      <c r="UVK43" s="265"/>
      <c r="UVL43" s="246"/>
      <c r="UVM43" s="265"/>
      <c r="UVN43" s="265"/>
      <c r="UVO43" s="265"/>
      <c r="UVP43" s="246"/>
      <c r="UVQ43" s="265"/>
      <c r="UVR43" s="265"/>
      <c r="UVS43" s="265"/>
      <c r="UVT43" s="246"/>
      <c r="UVU43" s="265"/>
      <c r="UVV43" s="265"/>
      <c r="UVW43" s="265"/>
      <c r="UVX43" s="246"/>
      <c r="UVY43" s="265"/>
      <c r="UVZ43" s="265"/>
      <c r="UWA43" s="265"/>
      <c r="UWB43" s="246"/>
      <c r="UWC43" s="265"/>
      <c r="UWD43" s="265"/>
      <c r="UWE43" s="265"/>
      <c r="UWF43" s="246"/>
      <c r="UWG43" s="265"/>
      <c r="UWH43" s="265"/>
      <c r="UWI43" s="265"/>
      <c r="UWJ43" s="246"/>
      <c r="UWK43" s="265"/>
      <c r="UWL43" s="265"/>
      <c r="UWM43" s="265"/>
      <c r="UWN43" s="246"/>
      <c r="UWO43" s="265"/>
      <c r="UWP43" s="265"/>
      <c r="UWQ43" s="265"/>
      <c r="UWR43" s="246"/>
      <c r="UWS43" s="265"/>
      <c r="UWT43" s="265"/>
      <c r="UWU43" s="265"/>
      <c r="UWV43" s="246"/>
      <c r="UWW43" s="265"/>
      <c r="UWX43" s="265"/>
      <c r="UWY43" s="265"/>
      <c r="UWZ43" s="246"/>
      <c r="UXA43" s="265"/>
      <c r="UXB43" s="265"/>
      <c r="UXC43" s="265"/>
      <c r="UXD43" s="246"/>
      <c r="UXE43" s="265"/>
      <c r="UXF43" s="265"/>
      <c r="UXG43" s="265"/>
      <c r="UXH43" s="246"/>
      <c r="UXI43" s="265"/>
      <c r="UXJ43" s="265"/>
      <c r="UXK43" s="265"/>
      <c r="UXL43" s="246"/>
      <c r="UXM43" s="265"/>
      <c r="UXN43" s="265"/>
      <c r="UXO43" s="265"/>
      <c r="UXP43" s="246"/>
      <c r="UXQ43" s="265"/>
      <c r="UXR43" s="265"/>
      <c r="UXS43" s="265"/>
      <c r="UXT43" s="246"/>
      <c r="UXU43" s="265"/>
      <c r="UXV43" s="265"/>
      <c r="UXW43" s="265"/>
      <c r="UXX43" s="246"/>
      <c r="UXY43" s="265"/>
      <c r="UXZ43" s="265"/>
      <c r="UYA43" s="265"/>
      <c r="UYB43" s="246"/>
      <c r="UYC43" s="265"/>
      <c r="UYD43" s="265"/>
      <c r="UYE43" s="265"/>
      <c r="UYF43" s="246"/>
      <c r="UYG43" s="265"/>
      <c r="UYH43" s="265"/>
      <c r="UYI43" s="265"/>
      <c r="UYJ43" s="246"/>
      <c r="UYK43" s="265"/>
      <c r="UYL43" s="265"/>
      <c r="UYM43" s="265"/>
      <c r="UYN43" s="246"/>
      <c r="UYO43" s="265"/>
      <c r="UYP43" s="265"/>
      <c r="UYQ43" s="265"/>
      <c r="UYR43" s="246"/>
      <c r="UYS43" s="265"/>
      <c r="UYT43" s="265"/>
      <c r="UYU43" s="265"/>
      <c r="UYV43" s="246"/>
      <c r="UYW43" s="265"/>
      <c r="UYX43" s="265"/>
      <c r="UYY43" s="265"/>
      <c r="UYZ43" s="246"/>
      <c r="UZA43" s="265"/>
      <c r="UZB43" s="265"/>
      <c r="UZC43" s="265"/>
      <c r="UZD43" s="246"/>
      <c r="UZE43" s="265"/>
      <c r="UZF43" s="265"/>
      <c r="UZG43" s="265"/>
      <c r="UZH43" s="246"/>
      <c r="UZI43" s="265"/>
      <c r="UZJ43" s="265"/>
      <c r="UZK43" s="265"/>
      <c r="UZL43" s="246"/>
      <c r="UZM43" s="265"/>
      <c r="UZN43" s="265"/>
      <c r="UZO43" s="265"/>
      <c r="UZP43" s="246"/>
      <c r="UZQ43" s="265"/>
      <c r="UZR43" s="265"/>
      <c r="UZS43" s="265"/>
      <c r="UZT43" s="246"/>
      <c r="UZU43" s="265"/>
      <c r="UZV43" s="265"/>
      <c r="UZW43" s="265"/>
      <c r="UZX43" s="246"/>
      <c r="UZY43" s="265"/>
      <c r="UZZ43" s="265"/>
      <c r="VAA43" s="265"/>
      <c r="VAB43" s="246"/>
      <c r="VAC43" s="265"/>
      <c r="VAD43" s="265"/>
      <c r="VAE43" s="265"/>
      <c r="VAF43" s="246"/>
      <c r="VAG43" s="265"/>
      <c r="VAH43" s="265"/>
      <c r="VAI43" s="265"/>
      <c r="VAJ43" s="246"/>
      <c r="VAK43" s="265"/>
      <c r="VAL43" s="265"/>
      <c r="VAM43" s="265"/>
      <c r="VAN43" s="246"/>
      <c r="VAO43" s="265"/>
      <c r="VAP43" s="265"/>
      <c r="VAQ43" s="265"/>
      <c r="VAR43" s="246"/>
      <c r="VAS43" s="265"/>
      <c r="VAT43" s="265"/>
      <c r="VAU43" s="265"/>
      <c r="VAV43" s="246"/>
      <c r="VAW43" s="265"/>
      <c r="VAX43" s="265"/>
      <c r="VAY43" s="265"/>
      <c r="VAZ43" s="246"/>
      <c r="VBA43" s="265"/>
      <c r="VBB43" s="265"/>
      <c r="VBC43" s="265"/>
      <c r="VBD43" s="246"/>
      <c r="VBE43" s="265"/>
      <c r="VBF43" s="265"/>
      <c r="VBG43" s="265"/>
      <c r="VBH43" s="246"/>
      <c r="VBI43" s="265"/>
      <c r="VBJ43" s="265"/>
      <c r="VBK43" s="265"/>
      <c r="VBL43" s="246"/>
      <c r="VBM43" s="265"/>
      <c r="VBN43" s="265"/>
      <c r="VBO43" s="265"/>
      <c r="VBP43" s="246"/>
      <c r="VBQ43" s="265"/>
      <c r="VBR43" s="265"/>
      <c r="VBS43" s="265"/>
      <c r="VBT43" s="246"/>
      <c r="VBU43" s="265"/>
      <c r="VBV43" s="265"/>
      <c r="VBW43" s="265"/>
      <c r="VBX43" s="246"/>
      <c r="VBY43" s="265"/>
      <c r="VBZ43" s="265"/>
      <c r="VCA43" s="265"/>
      <c r="VCB43" s="246"/>
      <c r="VCC43" s="265"/>
      <c r="VCD43" s="265"/>
      <c r="VCE43" s="265"/>
      <c r="VCF43" s="246"/>
      <c r="VCG43" s="265"/>
      <c r="VCH43" s="265"/>
      <c r="VCI43" s="265"/>
      <c r="VCJ43" s="246"/>
      <c r="VCK43" s="265"/>
      <c r="VCL43" s="265"/>
      <c r="VCM43" s="265"/>
      <c r="VCN43" s="246"/>
      <c r="VCO43" s="265"/>
      <c r="VCP43" s="265"/>
      <c r="VCQ43" s="265"/>
      <c r="VCR43" s="246"/>
      <c r="VCS43" s="265"/>
      <c r="VCT43" s="265"/>
      <c r="VCU43" s="265"/>
      <c r="VCV43" s="246"/>
      <c r="VCW43" s="265"/>
      <c r="VCX43" s="265"/>
      <c r="VCY43" s="265"/>
      <c r="VCZ43" s="246"/>
      <c r="VDA43" s="265"/>
      <c r="VDB43" s="265"/>
      <c r="VDC43" s="265"/>
      <c r="VDD43" s="246"/>
      <c r="VDE43" s="265"/>
      <c r="VDF43" s="265"/>
      <c r="VDG43" s="265"/>
      <c r="VDH43" s="246"/>
      <c r="VDI43" s="265"/>
      <c r="VDJ43" s="265"/>
      <c r="VDK43" s="265"/>
      <c r="VDL43" s="246"/>
      <c r="VDM43" s="265"/>
      <c r="VDN43" s="265"/>
      <c r="VDO43" s="265"/>
      <c r="VDP43" s="246"/>
      <c r="VDQ43" s="265"/>
      <c r="VDR43" s="265"/>
      <c r="VDS43" s="265"/>
      <c r="VDT43" s="246"/>
      <c r="VDU43" s="265"/>
      <c r="VDV43" s="265"/>
      <c r="VDW43" s="265"/>
      <c r="VDX43" s="246"/>
      <c r="VDY43" s="265"/>
      <c r="VDZ43" s="265"/>
      <c r="VEA43" s="265"/>
      <c r="VEB43" s="246"/>
      <c r="VEC43" s="265"/>
      <c r="VED43" s="265"/>
      <c r="VEE43" s="265"/>
      <c r="VEF43" s="246"/>
      <c r="VEG43" s="265"/>
      <c r="VEH43" s="265"/>
      <c r="VEI43" s="265"/>
      <c r="VEJ43" s="246"/>
      <c r="VEK43" s="265"/>
      <c r="VEL43" s="265"/>
      <c r="VEM43" s="265"/>
      <c r="VEN43" s="246"/>
      <c r="VEO43" s="265"/>
      <c r="VEP43" s="265"/>
      <c r="VEQ43" s="265"/>
      <c r="VER43" s="246"/>
      <c r="VES43" s="265"/>
      <c r="VET43" s="265"/>
      <c r="VEU43" s="265"/>
      <c r="VEV43" s="246"/>
      <c r="VEW43" s="265"/>
      <c r="VEX43" s="265"/>
      <c r="VEY43" s="265"/>
      <c r="VEZ43" s="246"/>
      <c r="VFA43" s="265"/>
      <c r="VFB43" s="265"/>
      <c r="VFC43" s="265"/>
      <c r="VFD43" s="246"/>
      <c r="VFE43" s="265"/>
      <c r="VFF43" s="265"/>
      <c r="VFG43" s="265"/>
      <c r="VFH43" s="246"/>
      <c r="VFI43" s="265"/>
      <c r="VFJ43" s="265"/>
      <c r="VFK43" s="265"/>
      <c r="VFL43" s="246"/>
      <c r="VFM43" s="265"/>
      <c r="VFN43" s="265"/>
      <c r="VFO43" s="265"/>
      <c r="VFP43" s="246"/>
      <c r="VFQ43" s="265"/>
      <c r="VFR43" s="265"/>
      <c r="VFS43" s="265"/>
      <c r="VFT43" s="246"/>
      <c r="VFU43" s="265"/>
      <c r="VFV43" s="265"/>
      <c r="VFW43" s="265"/>
      <c r="VFX43" s="246"/>
      <c r="VFY43" s="265"/>
      <c r="VFZ43" s="265"/>
      <c r="VGA43" s="265"/>
      <c r="VGB43" s="246"/>
      <c r="VGC43" s="265"/>
      <c r="VGD43" s="265"/>
      <c r="VGE43" s="265"/>
      <c r="VGF43" s="246"/>
      <c r="VGG43" s="265"/>
      <c r="VGH43" s="265"/>
      <c r="VGI43" s="265"/>
      <c r="VGJ43" s="246"/>
      <c r="VGK43" s="265"/>
      <c r="VGL43" s="265"/>
      <c r="VGM43" s="265"/>
      <c r="VGN43" s="246"/>
      <c r="VGO43" s="265"/>
      <c r="VGP43" s="265"/>
      <c r="VGQ43" s="265"/>
      <c r="VGR43" s="246"/>
      <c r="VGS43" s="265"/>
      <c r="VGT43" s="265"/>
      <c r="VGU43" s="265"/>
      <c r="VGV43" s="246"/>
      <c r="VGW43" s="265"/>
      <c r="VGX43" s="265"/>
      <c r="VGY43" s="265"/>
      <c r="VGZ43" s="246"/>
      <c r="VHA43" s="265"/>
      <c r="VHB43" s="265"/>
      <c r="VHC43" s="265"/>
      <c r="VHD43" s="246"/>
      <c r="VHE43" s="265"/>
      <c r="VHF43" s="265"/>
      <c r="VHG43" s="265"/>
      <c r="VHH43" s="246"/>
      <c r="VHI43" s="265"/>
      <c r="VHJ43" s="265"/>
      <c r="VHK43" s="265"/>
      <c r="VHL43" s="246"/>
      <c r="VHM43" s="265"/>
      <c r="VHN43" s="265"/>
      <c r="VHO43" s="265"/>
      <c r="VHP43" s="246"/>
      <c r="VHQ43" s="265"/>
      <c r="VHR43" s="265"/>
      <c r="VHS43" s="265"/>
      <c r="VHT43" s="246"/>
      <c r="VHU43" s="265"/>
      <c r="VHV43" s="265"/>
      <c r="VHW43" s="265"/>
      <c r="VHX43" s="246"/>
      <c r="VHY43" s="265"/>
      <c r="VHZ43" s="265"/>
      <c r="VIA43" s="265"/>
      <c r="VIB43" s="246"/>
      <c r="VIC43" s="265"/>
      <c r="VID43" s="265"/>
      <c r="VIE43" s="265"/>
      <c r="VIF43" s="246"/>
      <c r="VIG43" s="265"/>
      <c r="VIH43" s="265"/>
      <c r="VII43" s="265"/>
      <c r="VIJ43" s="246"/>
      <c r="VIK43" s="265"/>
      <c r="VIL43" s="265"/>
      <c r="VIM43" s="265"/>
      <c r="VIN43" s="246"/>
      <c r="VIO43" s="265"/>
      <c r="VIP43" s="265"/>
      <c r="VIQ43" s="265"/>
      <c r="VIR43" s="246"/>
      <c r="VIS43" s="265"/>
      <c r="VIT43" s="265"/>
      <c r="VIU43" s="265"/>
      <c r="VIV43" s="246"/>
      <c r="VIW43" s="265"/>
      <c r="VIX43" s="265"/>
      <c r="VIY43" s="265"/>
      <c r="VIZ43" s="246"/>
      <c r="VJA43" s="265"/>
      <c r="VJB43" s="265"/>
      <c r="VJC43" s="265"/>
      <c r="VJD43" s="246"/>
      <c r="VJE43" s="265"/>
      <c r="VJF43" s="265"/>
      <c r="VJG43" s="265"/>
      <c r="VJH43" s="246"/>
      <c r="VJI43" s="265"/>
      <c r="VJJ43" s="265"/>
      <c r="VJK43" s="265"/>
      <c r="VJL43" s="246"/>
      <c r="VJM43" s="265"/>
      <c r="VJN43" s="265"/>
      <c r="VJO43" s="265"/>
      <c r="VJP43" s="246"/>
      <c r="VJQ43" s="265"/>
      <c r="VJR43" s="265"/>
      <c r="VJS43" s="265"/>
      <c r="VJT43" s="246"/>
      <c r="VJU43" s="265"/>
      <c r="VJV43" s="265"/>
      <c r="VJW43" s="265"/>
      <c r="VJX43" s="246"/>
      <c r="VJY43" s="265"/>
      <c r="VJZ43" s="265"/>
      <c r="VKA43" s="265"/>
      <c r="VKB43" s="246"/>
      <c r="VKC43" s="265"/>
      <c r="VKD43" s="265"/>
      <c r="VKE43" s="265"/>
      <c r="VKF43" s="246"/>
      <c r="VKG43" s="265"/>
      <c r="VKH43" s="265"/>
      <c r="VKI43" s="265"/>
      <c r="VKJ43" s="246"/>
      <c r="VKK43" s="265"/>
      <c r="VKL43" s="265"/>
      <c r="VKM43" s="265"/>
      <c r="VKN43" s="246"/>
      <c r="VKO43" s="265"/>
      <c r="VKP43" s="265"/>
      <c r="VKQ43" s="265"/>
      <c r="VKR43" s="246"/>
      <c r="VKS43" s="265"/>
      <c r="VKT43" s="265"/>
      <c r="VKU43" s="265"/>
      <c r="VKV43" s="246"/>
      <c r="VKW43" s="265"/>
      <c r="VKX43" s="265"/>
      <c r="VKY43" s="265"/>
      <c r="VKZ43" s="246"/>
      <c r="VLA43" s="265"/>
      <c r="VLB43" s="265"/>
      <c r="VLC43" s="265"/>
      <c r="VLD43" s="246"/>
      <c r="VLE43" s="265"/>
      <c r="VLF43" s="265"/>
      <c r="VLG43" s="265"/>
      <c r="VLH43" s="246"/>
      <c r="VLI43" s="265"/>
      <c r="VLJ43" s="265"/>
      <c r="VLK43" s="265"/>
      <c r="VLL43" s="246"/>
      <c r="VLM43" s="265"/>
      <c r="VLN43" s="265"/>
      <c r="VLO43" s="265"/>
      <c r="VLP43" s="246"/>
      <c r="VLQ43" s="265"/>
      <c r="VLR43" s="265"/>
      <c r="VLS43" s="265"/>
      <c r="VLT43" s="246"/>
      <c r="VLU43" s="265"/>
      <c r="VLV43" s="265"/>
      <c r="VLW43" s="265"/>
      <c r="VLX43" s="246"/>
      <c r="VLY43" s="265"/>
      <c r="VLZ43" s="265"/>
      <c r="VMA43" s="265"/>
      <c r="VMB43" s="246"/>
      <c r="VMC43" s="265"/>
      <c r="VMD43" s="265"/>
      <c r="VME43" s="265"/>
      <c r="VMF43" s="246"/>
      <c r="VMG43" s="265"/>
      <c r="VMH43" s="265"/>
      <c r="VMI43" s="265"/>
      <c r="VMJ43" s="246"/>
      <c r="VMK43" s="265"/>
      <c r="VML43" s="265"/>
      <c r="VMM43" s="265"/>
      <c r="VMN43" s="246"/>
      <c r="VMO43" s="265"/>
      <c r="VMP43" s="265"/>
      <c r="VMQ43" s="265"/>
      <c r="VMR43" s="246"/>
      <c r="VMS43" s="265"/>
      <c r="VMT43" s="265"/>
      <c r="VMU43" s="265"/>
      <c r="VMV43" s="246"/>
      <c r="VMW43" s="265"/>
      <c r="VMX43" s="265"/>
      <c r="VMY43" s="265"/>
      <c r="VMZ43" s="246"/>
      <c r="VNA43" s="265"/>
      <c r="VNB43" s="265"/>
      <c r="VNC43" s="265"/>
      <c r="VND43" s="246"/>
      <c r="VNE43" s="265"/>
      <c r="VNF43" s="265"/>
      <c r="VNG43" s="265"/>
      <c r="VNH43" s="246"/>
      <c r="VNI43" s="265"/>
      <c r="VNJ43" s="265"/>
      <c r="VNK43" s="265"/>
      <c r="VNL43" s="246"/>
      <c r="VNM43" s="265"/>
      <c r="VNN43" s="265"/>
      <c r="VNO43" s="265"/>
      <c r="VNP43" s="246"/>
      <c r="VNQ43" s="265"/>
      <c r="VNR43" s="265"/>
      <c r="VNS43" s="265"/>
      <c r="VNT43" s="246"/>
      <c r="VNU43" s="265"/>
      <c r="VNV43" s="265"/>
      <c r="VNW43" s="265"/>
      <c r="VNX43" s="246"/>
      <c r="VNY43" s="265"/>
      <c r="VNZ43" s="265"/>
      <c r="VOA43" s="265"/>
      <c r="VOB43" s="246"/>
      <c r="VOC43" s="265"/>
      <c r="VOD43" s="265"/>
      <c r="VOE43" s="265"/>
      <c r="VOF43" s="246"/>
      <c r="VOG43" s="265"/>
      <c r="VOH43" s="265"/>
      <c r="VOI43" s="265"/>
      <c r="VOJ43" s="246"/>
      <c r="VOK43" s="265"/>
      <c r="VOL43" s="265"/>
      <c r="VOM43" s="265"/>
      <c r="VON43" s="246"/>
      <c r="VOO43" s="265"/>
      <c r="VOP43" s="265"/>
      <c r="VOQ43" s="265"/>
      <c r="VOR43" s="246"/>
      <c r="VOS43" s="265"/>
      <c r="VOT43" s="265"/>
      <c r="VOU43" s="265"/>
      <c r="VOV43" s="246"/>
      <c r="VOW43" s="265"/>
      <c r="VOX43" s="265"/>
      <c r="VOY43" s="265"/>
      <c r="VOZ43" s="246"/>
      <c r="VPA43" s="265"/>
      <c r="VPB43" s="265"/>
      <c r="VPC43" s="265"/>
      <c r="VPD43" s="246"/>
      <c r="VPE43" s="265"/>
      <c r="VPF43" s="265"/>
      <c r="VPG43" s="265"/>
      <c r="VPH43" s="246"/>
      <c r="VPI43" s="265"/>
      <c r="VPJ43" s="265"/>
      <c r="VPK43" s="265"/>
      <c r="VPL43" s="246"/>
      <c r="VPM43" s="265"/>
      <c r="VPN43" s="265"/>
      <c r="VPO43" s="265"/>
      <c r="VPP43" s="246"/>
      <c r="VPQ43" s="265"/>
      <c r="VPR43" s="265"/>
      <c r="VPS43" s="265"/>
      <c r="VPT43" s="246"/>
      <c r="VPU43" s="265"/>
      <c r="VPV43" s="265"/>
      <c r="VPW43" s="265"/>
      <c r="VPX43" s="246"/>
      <c r="VPY43" s="265"/>
      <c r="VPZ43" s="265"/>
      <c r="VQA43" s="265"/>
      <c r="VQB43" s="246"/>
      <c r="VQC43" s="265"/>
      <c r="VQD43" s="265"/>
      <c r="VQE43" s="265"/>
      <c r="VQF43" s="246"/>
      <c r="VQG43" s="265"/>
      <c r="VQH43" s="265"/>
      <c r="VQI43" s="265"/>
      <c r="VQJ43" s="246"/>
      <c r="VQK43" s="265"/>
      <c r="VQL43" s="265"/>
      <c r="VQM43" s="265"/>
      <c r="VQN43" s="246"/>
      <c r="VQO43" s="265"/>
      <c r="VQP43" s="265"/>
      <c r="VQQ43" s="265"/>
      <c r="VQR43" s="246"/>
      <c r="VQS43" s="265"/>
      <c r="VQT43" s="265"/>
      <c r="VQU43" s="265"/>
      <c r="VQV43" s="246"/>
      <c r="VQW43" s="265"/>
      <c r="VQX43" s="265"/>
      <c r="VQY43" s="265"/>
      <c r="VQZ43" s="246"/>
      <c r="VRA43" s="265"/>
      <c r="VRB43" s="265"/>
      <c r="VRC43" s="265"/>
      <c r="VRD43" s="246"/>
      <c r="VRE43" s="265"/>
      <c r="VRF43" s="265"/>
      <c r="VRG43" s="265"/>
      <c r="VRH43" s="246"/>
      <c r="VRI43" s="265"/>
      <c r="VRJ43" s="265"/>
      <c r="VRK43" s="265"/>
      <c r="VRL43" s="246"/>
      <c r="VRM43" s="265"/>
      <c r="VRN43" s="265"/>
      <c r="VRO43" s="265"/>
      <c r="VRP43" s="246"/>
      <c r="VRQ43" s="265"/>
      <c r="VRR43" s="265"/>
      <c r="VRS43" s="265"/>
      <c r="VRT43" s="246"/>
      <c r="VRU43" s="265"/>
      <c r="VRV43" s="265"/>
      <c r="VRW43" s="265"/>
      <c r="VRX43" s="246"/>
      <c r="VRY43" s="265"/>
      <c r="VRZ43" s="265"/>
      <c r="VSA43" s="265"/>
      <c r="VSB43" s="246"/>
      <c r="VSC43" s="265"/>
      <c r="VSD43" s="265"/>
      <c r="VSE43" s="265"/>
      <c r="VSF43" s="246"/>
      <c r="VSG43" s="265"/>
      <c r="VSH43" s="265"/>
      <c r="VSI43" s="265"/>
      <c r="VSJ43" s="246"/>
      <c r="VSK43" s="265"/>
      <c r="VSL43" s="265"/>
      <c r="VSM43" s="265"/>
      <c r="VSN43" s="246"/>
      <c r="VSO43" s="265"/>
      <c r="VSP43" s="265"/>
      <c r="VSQ43" s="265"/>
      <c r="VSR43" s="246"/>
      <c r="VSS43" s="265"/>
      <c r="VST43" s="265"/>
      <c r="VSU43" s="265"/>
      <c r="VSV43" s="246"/>
      <c r="VSW43" s="265"/>
      <c r="VSX43" s="265"/>
      <c r="VSY43" s="265"/>
      <c r="VSZ43" s="246"/>
      <c r="VTA43" s="265"/>
      <c r="VTB43" s="265"/>
      <c r="VTC43" s="265"/>
      <c r="VTD43" s="246"/>
      <c r="VTE43" s="265"/>
      <c r="VTF43" s="265"/>
      <c r="VTG43" s="265"/>
      <c r="VTH43" s="246"/>
      <c r="VTI43" s="265"/>
      <c r="VTJ43" s="265"/>
      <c r="VTK43" s="265"/>
      <c r="VTL43" s="246"/>
      <c r="VTM43" s="265"/>
      <c r="VTN43" s="265"/>
      <c r="VTO43" s="265"/>
      <c r="VTP43" s="246"/>
      <c r="VTQ43" s="265"/>
      <c r="VTR43" s="265"/>
      <c r="VTS43" s="265"/>
      <c r="VTT43" s="246"/>
      <c r="VTU43" s="265"/>
      <c r="VTV43" s="265"/>
      <c r="VTW43" s="265"/>
      <c r="VTX43" s="246"/>
      <c r="VTY43" s="265"/>
      <c r="VTZ43" s="265"/>
      <c r="VUA43" s="265"/>
      <c r="VUB43" s="246"/>
      <c r="VUC43" s="265"/>
      <c r="VUD43" s="265"/>
      <c r="VUE43" s="265"/>
      <c r="VUF43" s="246"/>
      <c r="VUG43" s="265"/>
      <c r="VUH43" s="265"/>
      <c r="VUI43" s="265"/>
      <c r="VUJ43" s="246"/>
      <c r="VUK43" s="265"/>
      <c r="VUL43" s="265"/>
      <c r="VUM43" s="265"/>
      <c r="VUN43" s="246"/>
      <c r="VUO43" s="265"/>
      <c r="VUP43" s="265"/>
      <c r="VUQ43" s="265"/>
      <c r="VUR43" s="246"/>
      <c r="VUS43" s="265"/>
      <c r="VUT43" s="265"/>
      <c r="VUU43" s="265"/>
      <c r="VUV43" s="246"/>
      <c r="VUW43" s="265"/>
      <c r="VUX43" s="265"/>
      <c r="VUY43" s="265"/>
      <c r="VUZ43" s="246"/>
      <c r="VVA43" s="265"/>
      <c r="VVB43" s="265"/>
      <c r="VVC43" s="265"/>
      <c r="VVD43" s="246"/>
      <c r="VVE43" s="265"/>
      <c r="VVF43" s="265"/>
      <c r="VVG43" s="265"/>
      <c r="VVH43" s="246"/>
      <c r="VVI43" s="265"/>
      <c r="VVJ43" s="265"/>
      <c r="VVK43" s="265"/>
      <c r="VVL43" s="246"/>
      <c r="VVM43" s="265"/>
      <c r="VVN43" s="265"/>
      <c r="VVO43" s="265"/>
      <c r="VVP43" s="246"/>
      <c r="VVQ43" s="265"/>
      <c r="VVR43" s="265"/>
      <c r="VVS43" s="265"/>
      <c r="VVT43" s="246"/>
      <c r="VVU43" s="265"/>
      <c r="VVV43" s="265"/>
      <c r="VVW43" s="265"/>
      <c r="VVX43" s="246"/>
      <c r="VVY43" s="265"/>
      <c r="VVZ43" s="265"/>
      <c r="VWA43" s="265"/>
      <c r="VWB43" s="246"/>
      <c r="VWC43" s="265"/>
      <c r="VWD43" s="265"/>
      <c r="VWE43" s="265"/>
      <c r="VWF43" s="246"/>
      <c r="VWG43" s="265"/>
      <c r="VWH43" s="265"/>
      <c r="VWI43" s="265"/>
      <c r="VWJ43" s="246"/>
      <c r="VWK43" s="265"/>
      <c r="VWL43" s="265"/>
      <c r="VWM43" s="265"/>
      <c r="VWN43" s="246"/>
      <c r="VWO43" s="265"/>
      <c r="VWP43" s="265"/>
      <c r="VWQ43" s="265"/>
      <c r="VWR43" s="246"/>
      <c r="VWS43" s="265"/>
      <c r="VWT43" s="265"/>
      <c r="VWU43" s="265"/>
      <c r="VWV43" s="246"/>
      <c r="VWW43" s="265"/>
      <c r="VWX43" s="265"/>
      <c r="VWY43" s="265"/>
      <c r="VWZ43" s="246"/>
      <c r="VXA43" s="265"/>
      <c r="VXB43" s="265"/>
      <c r="VXC43" s="265"/>
      <c r="VXD43" s="246"/>
      <c r="VXE43" s="265"/>
      <c r="VXF43" s="265"/>
      <c r="VXG43" s="265"/>
      <c r="VXH43" s="246"/>
      <c r="VXI43" s="265"/>
      <c r="VXJ43" s="265"/>
      <c r="VXK43" s="265"/>
      <c r="VXL43" s="246"/>
      <c r="VXM43" s="265"/>
      <c r="VXN43" s="265"/>
      <c r="VXO43" s="265"/>
      <c r="VXP43" s="246"/>
      <c r="VXQ43" s="265"/>
      <c r="VXR43" s="265"/>
      <c r="VXS43" s="265"/>
      <c r="VXT43" s="246"/>
      <c r="VXU43" s="265"/>
      <c r="VXV43" s="265"/>
      <c r="VXW43" s="265"/>
      <c r="VXX43" s="246"/>
      <c r="VXY43" s="265"/>
      <c r="VXZ43" s="265"/>
      <c r="VYA43" s="265"/>
      <c r="VYB43" s="246"/>
      <c r="VYC43" s="265"/>
      <c r="VYD43" s="265"/>
      <c r="VYE43" s="265"/>
      <c r="VYF43" s="246"/>
      <c r="VYG43" s="265"/>
      <c r="VYH43" s="265"/>
      <c r="VYI43" s="265"/>
      <c r="VYJ43" s="246"/>
      <c r="VYK43" s="265"/>
      <c r="VYL43" s="265"/>
      <c r="VYM43" s="265"/>
      <c r="VYN43" s="246"/>
      <c r="VYO43" s="265"/>
      <c r="VYP43" s="265"/>
      <c r="VYQ43" s="265"/>
      <c r="VYR43" s="246"/>
      <c r="VYS43" s="265"/>
      <c r="VYT43" s="265"/>
      <c r="VYU43" s="265"/>
      <c r="VYV43" s="246"/>
      <c r="VYW43" s="265"/>
      <c r="VYX43" s="265"/>
      <c r="VYY43" s="265"/>
      <c r="VYZ43" s="246"/>
      <c r="VZA43" s="265"/>
      <c r="VZB43" s="265"/>
      <c r="VZC43" s="265"/>
      <c r="VZD43" s="246"/>
      <c r="VZE43" s="265"/>
      <c r="VZF43" s="265"/>
      <c r="VZG43" s="265"/>
      <c r="VZH43" s="246"/>
      <c r="VZI43" s="265"/>
      <c r="VZJ43" s="265"/>
      <c r="VZK43" s="265"/>
      <c r="VZL43" s="246"/>
      <c r="VZM43" s="265"/>
      <c r="VZN43" s="265"/>
      <c r="VZO43" s="265"/>
      <c r="VZP43" s="246"/>
      <c r="VZQ43" s="265"/>
      <c r="VZR43" s="265"/>
      <c r="VZS43" s="265"/>
      <c r="VZT43" s="246"/>
      <c r="VZU43" s="265"/>
      <c r="VZV43" s="265"/>
      <c r="VZW43" s="265"/>
      <c r="VZX43" s="246"/>
      <c r="VZY43" s="265"/>
      <c r="VZZ43" s="265"/>
      <c r="WAA43" s="265"/>
      <c r="WAB43" s="246"/>
      <c r="WAC43" s="265"/>
      <c r="WAD43" s="265"/>
      <c r="WAE43" s="265"/>
      <c r="WAF43" s="246"/>
      <c r="WAG43" s="265"/>
      <c r="WAH43" s="265"/>
      <c r="WAI43" s="265"/>
      <c r="WAJ43" s="246"/>
      <c r="WAK43" s="265"/>
      <c r="WAL43" s="265"/>
      <c r="WAM43" s="265"/>
      <c r="WAN43" s="246"/>
      <c r="WAO43" s="265"/>
      <c r="WAP43" s="265"/>
      <c r="WAQ43" s="265"/>
      <c r="WAR43" s="246"/>
      <c r="WAS43" s="265"/>
      <c r="WAT43" s="265"/>
      <c r="WAU43" s="265"/>
      <c r="WAV43" s="246"/>
      <c r="WAW43" s="265"/>
      <c r="WAX43" s="265"/>
      <c r="WAY43" s="265"/>
      <c r="WAZ43" s="246"/>
      <c r="WBA43" s="265"/>
      <c r="WBB43" s="265"/>
      <c r="WBC43" s="265"/>
      <c r="WBD43" s="246"/>
      <c r="WBE43" s="265"/>
      <c r="WBF43" s="265"/>
      <c r="WBG43" s="265"/>
      <c r="WBH43" s="246"/>
      <c r="WBI43" s="265"/>
      <c r="WBJ43" s="265"/>
      <c r="WBK43" s="265"/>
      <c r="WBL43" s="246"/>
      <c r="WBM43" s="265"/>
      <c r="WBN43" s="265"/>
      <c r="WBO43" s="265"/>
      <c r="WBP43" s="246"/>
      <c r="WBQ43" s="265"/>
      <c r="WBR43" s="265"/>
      <c r="WBS43" s="265"/>
      <c r="WBT43" s="246"/>
      <c r="WBU43" s="265"/>
      <c r="WBV43" s="265"/>
      <c r="WBW43" s="265"/>
      <c r="WBX43" s="246"/>
      <c r="WBY43" s="265"/>
      <c r="WBZ43" s="265"/>
      <c r="WCA43" s="265"/>
      <c r="WCB43" s="246"/>
      <c r="WCC43" s="265"/>
      <c r="WCD43" s="265"/>
      <c r="WCE43" s="265"/>
      <c r="WCF43" s="246"/>
      <c r="WCG43" s="265"/>
      <c r="WCH43" s="265"/>
      <c r="WCI43" s="265"/>
      <c r="WCJ43" s="246"/>
      <c r="WCK43" s="265"/>
      <c r="WCL43" s="265"/>
      <c r="WCM43" s="265"/>
      <c r="WCN43" s="246"/>
      <c r="WCO43" s="265"/>
      <c r="WCP43" s="265"/>
      <c r="WCQ43" s="265"/>
      <c r="WCR43" s="246"/>
      <c r="WCS43" s="265"/>
      <c r="WCT43" s="265"/>
      <c r="WCU43" s="265"/>
      <c r="WCV43" s="246"/>
      <c r="WCW43" s="265"/>
      <c r="WCX43" s="265"/>
      <c r="WCY43" s="265"/>
      <c r="WCZ43" s="246"/>
      <c r="WDA43" s="265"/>
      <c r="WDB43" s="265"/>
      <c r="WDC43" s="265"/>
      <c r="WDD43" s="246"/>
      <c r="WDE43" s="265"/>
      <c r="WDF43" s="265"/>
      <c r="WDG43" s="265"/>
      <c r="WDH43" s="246"/>
      <c r="WDI43" s="265"/>
      <c r="WDJ43" s="265"/>
      <c r="WDK43" s="265"/>
      <c r="WDL43" s="246"/>
      <c r="WDM43" s="265"/>
      <c r="WDN43" s="265"/>
      <c r="WDO43" s="265"/>
      <c r="WDP43" s="246"/>
      <c r="WDQ43" s="265"/>
      <c r="WDR43" s="265"/>
      <c r="WDS43" s="265"/>
      <c r="WDT43" s="246"/>
      <c r="WDU43" s="265"/>
      <c r="WDV43" s="265"/>
      <c r="WDW43" s="265"/>
      <c r="WDX43" s="246"/>
      <c r="WDY43" s="265"/>
      <c r="WDZ43" s="265"/>
      <c r="WEA43" s="265"/>
      <c r="WEB43" s="246"/>
      <c r="WEC43" s="265"/>
      <c r="WED43" s="265"/>
      <c r="WEE43" s="265"/>
      <c r="WEF43" s="246"/>
      <c r="WEG43" s="265"/>
      <c r="WEH43" s="265"/>
      <c r="WEI43" s="265"/>
      <c r="WEJ43" s="246"/>
      <c r="WEK43" s="265"/>
      <c r="WEL43" s="265"/>
      <c r="WEM43" s="265"/>
      <c r="WEN43" s="246"/>
      <c r="WEO43" s="265"/>
      <c r="WEP43" s="265"/>
      <c r="WEQ43" s="265"/>
      <c r="WER43" s="246"/>
      <c r="WES43" s="265"/>
      <c r="WET43" s="265"/>
      <c r="WEU43" s="265"/>
      <c r="WEV43" s="246"/>
      <c r="WEW43" s="265"/>
      <c r="WEX43" s="265"/>
      <c r="WEY43" s="265"/>
      <c r="WEZ43" s="246"/>
      <c r="WFA43" s="265"/>
      <c r="WFB43" s="265"/>
      <c r="WFC43" s="265"/>
      <c r="WFD43" s="246"/>
      <c r="WFE43" s="265"/>
      <c r="WFF43" s="265"/>
      <c r="WFG43" s="265"/>
      <c r="WFH43" s="246"/>
      <c r="WFI43" s="265"/>
      <c r="WFJ43" s="265"/>
      <c r="WFK43" s="265"/>
      <c r="WFL43" s="246"/>
      <c r="WFM43" s="265"/>
      <c r="WFN43" s="265"/>
      <c r="WFO43" s="265"/>
      <c r="WFP43" s="246"/>
      <c r="WFQ43" s="265"/>
      <c r="WFR43" s="265"/>
      <c r="WFS43" s="265"/>
      <c r="WFT43" s="246"/>
      <c r="WFU43" s="265"/>
      <c r="WFV43" s="265"/>
      <c r="WFW43" s="265"/>
      <c r="WFX43" s="246"/>
      <c r="WFY43" s="265"/>
      <c r="WFZ43" s="265"/>
      <c r="WGA43" s="265"/>
      <c r="WGB43" s="246"/>
      <c r="WGC43" s="265"/>
      <c r="WGD43" s="265"/>
      <c r="WGE43" s="265"/>
      <c r="WGF43" s="246"/>
      <c r="WGG43" s="265"/>
      <c r="WGH43" s="265"/>
      <c r="WGI43" s="265"/>
      <c r="WGJ43" s="246"/>
      <c r="WGK43" s="265"/>
      <c r="WGL43" s="265"/>
      <c r="WGM43" s="265"/>
      <c r="WGN43" s="246"/>
      <c r="WGO43" s="265"/>
      <c r="WGP43" s="265"/>
      <c r="WGQ43" s="265"/>
      <c r="WGR43" s="246"/>
      <c r="WGS43" s="265"/>
      <c r="WGT43" s="265"/>
      <c r="WGU43" s="265"/>
      <c r="WGV43" s="246"/>
      <c r="WGW43" s="265"/>
      <c r="WGX43" s="265"/>
      <c r="WGY43" s="265"/>
      <c r="WGZ43" s="246"/>
      <c r="WHA43" s="265"/>
      <c r="WHB43" s="265"/>
      <c r="WHC43" s="265"/>
      <c r="WHD43" s="246"/>
      <c r="WHE43" s="265"/>
      <c r="WHF43" s="265"/>
      <c r="WHG43" s="265"/>
      <c r="WHH43" s="246"/>
      <c r="WHI43" s="265"/>
      <c r="WHJ43" s="265"/>
      <c r="WHK43" s="265"/>
      <c r="WHL43" s="246"/>
      <c r="WHM43" s="265"/>
      <c r="WHN43" s="265"/>
      <c r="WHO43" s="265"/>
      <c r="WHP43" s="246"/>
      <c r="WHQ43" s="265"/>
      <c r="WHR43" s="265"/>
      <c r="WHS43" s="265"/>
      <c r="WHT43" s="246"/>
      <c r="WHU43" s="265"/>
      <c r="WHV43" s="265"/>
      <c r="WHW43" s="265"/>
      <c r="WHX43" s="246"/>
      <c r="WHY43" s="265"/>
      <c r="WHZ43" s="265"/>
      <c r="WIA43" s="265"/>
      <c r="WIB43" s="246"/>
      <c r="WIC43" s="265"/>
      <c r="WID43" s="265"/>
      <c r="WIE43" s="265"/>
      <c r="WIF43" s="246"/>
      <c r="WIG43" s="265"/>
      <c r="WIH43" s="265"/>
      <c r="WII43" s="265"/>
      <c r="WIJ43" s="246"/>
      <c r="WIK43" s="265"/>
      <c r="WIL43" s="265"/>
      <c r="WIM43" s="265"/>
      <c r="WIN43" s="246"/>
      <c r="WIO43" s="265"/>
      <c r="WIP43" s="265"/>
      <c r="WIQ43" s="265"/>
      <c r="WIR43" s="246"/>
      <c r="WIS43" s="265"/>
      <c r="WIT43" s="265"/>
      <c r="WIU43" s="265"/>
      <c r="WIV43" s="246"/>
      <c r="WIW43" s="265"/>
      <c r="WIX43" s="265"/>
      <c r="WIY43" s="265"/>
      <c r="WIZ43" s="246"/>
      <c r="WJA43" s="265"/>
      <c r="WJB43" s="265"/>
      <c r="WJC43" s="265"/>
      <c r="WJD43" s="246"/>
      <c r="WJE43" s="265"/>
      <c r="WJF43" s="265"/>
      <c r="WJG43" s="265"/>
      <c r="WJH43" s="246"/>
      <c r="WJI43" s="265"/>
      <c r="WJJ43" s="265"/>
      <c r="WJK43" s="265"/>
      <c r="WJL43" s="246"/>
      <c r="WJM43" s="265"/>
      <c r="WJN43" s="265"/>
      <c r="WJO43" s="265"/>
      <c r="WJP43" s="246"/>
      <c r="WJQ43" s="265"/>
      <c r="WJR43" s="265"/>
      <c r="WJS43" s="265"/>
      <c r="WJT43" s="246"/>
      <c r="WJU43" s="265"/>
      <c r="WJV43" s="265"/>
      <c r="WJW43" s="265"/>
      <c r="WJX43" s="246"/>
      <c r="WJY43" s="265"/>
      <c r="WJZ43" s="265"/>
      <c r="WKA43" s="265"/>
      <c r="WKB43" s="246"/>
      <c r="WKC43" s="265"/>
      <c r="WKD43" s="265"/>
      <c r="WKE43" s="265"/>
      <c r="WKF43" s="246"/>
      <c r="WKG43" s="265"/>
      <c r="WKH43" s="265"/>
      <c r="WKI43" s="265"/>
      <c r="WKJ43" s="246"/>
      <c r="WKK43" s="265"/>
      <c r="WKL43" s="265"/>
      <c r="WKM43" s="265"/>
      <c r="WKN43" s="246"/>
      <c r="WKO43" s="265"/>
      <c r="WKP43" s="265"/>
      <c r="WKQ43" s="265"/>
      <c r="WKR43" s="246"/>
      <c r="WKS43" s="265"/>
      <c r="WKT43" s="265"/>
      <c r="WKU43" s="265"/>
      <c r="WKV43" s="246"/>
      <c r="WKW43" s="265"/>
      <c r="WKX43" s="265"/>
      <c r="WKY43" s="265"/>
      <c r="WKZ43" s="246"/>
      <c r="WLA43" s="265"/>
      <c r="WLB43" s="265"/>
      <c r="WLC43" s="265"/>
      <c r="WLD43" s="246"/>
      <c r="WLE43" s="265"/>
      <c r="WLF43" s="265"/>
      <c r="WLG43" s="265"/>
      <c r="WLH43" s="246"/>
      <c r="WLI43" s="265"/>
      <c r="WLJ43" s="265"/>
      <c r="WLK43" s="265"/>
      <c r="WLL43" s="246"/>
      <c r="WLM43" s="265"/>
      <c r="WLN43" s="265"/>
      <c r="WLO43" s="265"/>
      <c r="WLP43" s="246"/>
      <c r="WLQ43" s="265"/>
      <c r="WLR43" s="265"/>
      <c r="WLS43" s="265"/>
      <c r="WLT43" s="246"/>
      <c r="WLU43" s="265"/>
      <c r="WLV43" s="265"/>
      <c r="WLW43" s="265"/>
      <c r="WLX43" s="246"/>
      <c r="WLY43" s="265"/>
      <c r="WLZ43" s="265"/>
      <c r="WMA43" s="265"/>
      <c r="WMB43" s="246"/>
      <c r="WMC43" s="265"/>
      <c r="WMD43" s="265"/>
      <c r="WME43" s="265"/>
      <c r="WMF43" s="246"/>
      <c r="WMG43" s="265"/>
      <c r="WMH43" s="265"/>
      <c r="WMI43" s="265"/>
      <c r="WMJ43" s="246"/>
      <c r="WMK43" s="265"/>
      <c r="WML43" s="265"/>
      <c r="WMM43" s="265"/>
      <c r="WMN43" s="246"/>
      <c r="WMO43" s="265"/>
      <c r="WMP43" s="265"/>
      <c r="WMQ43" s="265"/>
      <c r="WMR43" s="246"/>
      <c r="WMS43" s="265"/>
      <c r="WMT43" s="265"/>
      <c r="WMU43" s="265"/>
      <c r="WMV43" s="246"/>
      <c r="WMW43" s="265"/>
      <c r="WMX43" s="265"/>
      <c r="WMY43" s="265"/>
      <c r="WMZ43" s="246"/>
      <c r="WNA43" s="265"/>
      <c r="WNB43" s="265"/>
      <c r="WNC43" s="265"/>
      <c r="WND43" s="246"/>
      <c r="WNE43" s="265"/>
      <c r="WNF43" s="265"/>
      <c r="WNG43" s="265"/>
      <c r="WNH43" s="246"/>
      <c r="WNI43" s="265"/>
      <c r="WNJ43" s="265"/>
      <c r="WNK43" s="265"/>
      <c r="WNL43" s="246"/>
      <c r="WNM43" s="265"/>
      <c r="WNN43" s="265"/>
      <c r="WNO43" s="265"/>
      <c r="WNP43" s="246"/>
      <c r="WNQ43" s="265"/>
      <c r="WNR43" s="265"/>
      <c r="WNS43" s="265"/>
      <c r="WNT43" s="246"/>
      <c r="WNU43" s="265"/>
      <c r="WNV43" s="265"/>
      <c r="WNW43" s="265"/>
      <c r="WNX43" s="246"/>
      <c r="WNY43" s="265"/>
      <c r="WNZ43" s="265"/>
      <c r="WOA43" s="265"/>
      <c r="WOB43" s="246"/>
      <c r="WOC43" s="265"/>
      <c r="WOD43" s="265"/>
      <c r="WOE43" s="265"/>
      <c r="WOF43" s="246"/>
      <c r="WOG43" s="265"/>
      <c r="WOH43" s="265"/>
      <c r="WOI43" s="265"/>
      <c r="WOJ43" s="246"/>
      <c r="WOK43" s="265"/>
      <c r="WOL43" s="265"/>
      <c r="WOM43" s="265"/>
      <c r="WON43" s="246"/>
      <c r="WOO43" s="265"/>
      <c r="WOP43" s="265"/>
      <c r="WOQ43" s="265"/>
      <c r="WOR43" s="246"/>
      <c r="WOS43" s="265"/>
      <c r="WOT43" s="265"/>
      <c r="WOU43" s="265"/>
      <c r="WOV43" s="246"/>
      <c r="WOW43" s="265"/>
      <c r="WOX43" s="265"/>
      <c r="WOY43" s="265"/>
      <c r="WOZ43" s="246"/>
      <c r="WPA43" s="265"/>
      <c r="WPB43" s="265"/>
      <c r="WPC43" s="265"/>
      <c r="WPD43" s="246"/>
      <c r="WPE43" s="265"/>
      <c r="WPF43" s="265"/>
      <c r="WPG43" s="265"/>
      <c r="WPH43" s="246"/>
      <c r="WPI43" s="265"/>
      <c r="WPJ43" s="265"/>
      <c r="WPK43" s="265"/>
      <c r="WPL43" s="246"/>
      <c r="WPM43" s="265"/>
      <c r="WPN43" s="265"/>
      <c r="WPO43" s="265"/>
      <c r="WPP43" s="246"/>
      <c r="WPQ43" s="265"/>
      <c r="WPR43" s="265"/>
      <c r="WPS43" s="265"/>
      <c r="WPT43" s="246"/>
      <c r="WPU43" s="265"/>
      <c r="WPV43" s="265"/>
      <c r="WPW43" s="265"/>
      <c r="WPX43" s="246"/>
      <c r="WPY43" s="265"/>
      <c r="WPZ43" s="265"/>
      <c r="WQA43" s="265"/>
      <c r="WQB43" s="246"/>
      <c r="WQC43" s="265"/>
      <c r="WQD43" s="265"/>
      <c r="WQE43" s="265"/>
      <c r="WQF43" s="246"/>
      <c r="WQG43" s="265"/>
      <c r="WQH43" s="265"/>
      <c r="WQI43" s="265"/>
      <c r="WQJ43" s="246"/>
      <c r="WQK43" s="265"/>
      <c r="WQL43" s="265"/>
      <c r="WQM43" s="265"/>
      <c r="WQN43" s="246"/>
      <c r="WQO43" s="265"/>
      <c r="WQP43" s="265"/>
      <c r="WQQ43" s="265"/>
      <c r="WQR43" s="246"/>
      <c r="WQS43" s="265"/>
      <c r="WQT43" s="265"/>
      <c r="WQU43" s="265"/>
      <c r="WQV43" s="246"/>
      <c r="WQW43" s="265"/>
      <c r="WQX43" s="265"/>
      <c r="WQY43" s="265"/>
      <c r="WQZ43" s="246"/>
      <c r="WRA43" s="265"/>
      <c r="WRB43" s="265"/>
      <c r="WRC43" s="265"/>
      <c r="WRD43" s="246"/>
      <c r="WRE43" s="265"/>
      <c r="WRF43" s="265"/>
      <c r="WRG43" s="265"/>
      <c r="WRH43" s="246"/>
      <c r="WRI43" s="265"/>
      <c r="WRJ43" s="265"/>
      <c r="WRK43" s="265"/>
      <c r="WRL43" s="246"/>
      <c r="WRM43" s="265"/>
      <c r="WRN43" s="265"/>
      <c r="WRO43" s="265"/>
      <c r="WRP43" s="246"/>
      <c r="WRQ43" s="265"/>
      <c r="WRR43" s="265"/>
      <c r="WRS43" s="265"/>
      <c r="WRT43" s="246"/>
      <c r="WRU43" s="265"/>
      <c r="WRV43" s="265"/>
      <c r="WRW43" s="265"/>
      <c r="WRX43" s="246"/>
      <c r="WRY43" s="265"/>
      <c r="WRZ43" s="265"/>
      <c r="WSA43" s="265"/>
      <c r="WSB43" s="246"/>
      <c r="WSC43" s="265"/>
      <c r="WSD43" s="265"/>
      <c r="WSE43" s="265"/>
      <c r="WSF43" s="246"/>
      <c r="WSG43" s="265"/>
      <c r="WSH43" s="265"/>
      <c r="WSI43" s="265"/>
      <c r="WSJ43" s="246"/>
      <c r="WSK43" s="265"/>
      <c r="WSL43" s="265"/>
      <c r="WSM43" s="265"/>
      <c r="WSN43" s="246"/>
      <c r="WSO43" s="265"/>
      <c r="WSP43" s="265"/>
      <c r="WSQ43" s="265"/>
      <c r="WSR43" s="246"/>
      <c r="WSS43" s="265"/>
      <c r="WST43" s="265"/>
      <c r="WSU43" s="265"/>
      <c r="WSV43" s="246"/>
      <c r="WSW43" s="265"/>
      <c r="WSX43" s="265"/>
      <c r="WSY43" s="265"/>
      <c r="WSZ43" s="246"/>
      <c r="WTA43" s="265"/>
      <c r="WTB43" s="265"/>
      <c r="WTC43" s="265"/>
      <c r="WTD43" s="246"/>
      <c r="WTE43" s="265"/>
      <c r="WTF43" s="265"/>
      <c r="WTG43" s="265"/>
      <c r="WTH43" s="246"/>
      <c r="WTI43" s="265"/>
      <c r="WTJ43" s="265"/>
      <c r="WTK43" s="265"/>
      <c r="WTL43" s="246"/>
      <c r="WTM43" s="265"/>
      <c r="WTN43" s="265"/>
      <c r="WTO43" s="265"/>
      <c r="WTP43" s="246"/>
      <c r="WTQ43" s="265"/>
      <c r="WTR43" s="265"/>
      <c r="WTS43" s="265"/>
      <c r="WTT43" s="246"/>
      <c r="WTU43" s="265"/>
      <c r="WTV43" s="265"/>
      <c r="WTW43" s="265"/>
      <c r="WTX43" s="246"/>
      <c r="WTY43" s="265"/>
      <c r="WTZ43" s="265"/>
      <c r="WUA43" s="265"/>
      <c r="WUB43" s="246"/>
      <c r="WUC43" s="265"/>
      <c r="WUD43" s="265"/>
      <c r="WUE43" s="265"/>
      <c r="WUF43" s="246"/>
      <c r="WUG43" s="265"/>
      <c r="WUH43" s="265"/>
      <c r="WUI43" s="265"/>
      <c r="WUJ43" s="246"/>
      <c r="WUK43" s="265"/>
      <c r="WUL43" s="265"/>
      <c r="WUM43" s="265"/>
      <c r="WUN43" s="246"/>
      <c r="WUO43" s="265"/>
      <c r="WUP43" s="265"/>
      <c r="WUQ43" s="265"/>
      <c r="WUR43" s="246"/>
      <c r="WUS43" s="265"/>
      <c r="WUT43" s="265"/>
      <c r="WUU43" s="265"/>
      <c r="WUV43" s="246"/>
      <c r="WUW43" s="265"/>
      <c r="WUX43" s="265"/>
      <c r="WUY43" s="265"/>
      <c r="WUZ43" s="246"/>
      <c r="WVA43" s="265"/>
      <c r="WVB43" s="265"/>
      <c r="WVC43" s="265"/>
      <c r="WVD43" s="246"/>
      <c r="WVE43" s="265"/>
      <c r="WVF43" s="265"/>
      <c r="WVG43" s="265"/>
      <c r="WVH43" s="246"/>
      <c r="WVI43" s="265"/>
      <c r="WVJ43" s="265"/>
      <c r="WVK43" s="265"/>
      <c r="WVL43" s="246"/>
      <c r="WVM43" s="265"/>
      <c r="WVN43" s="265"/>
      <c r="WVO43" s="265"/>
      <c r="WVP43" s="246"/>
      <c r="WVQ43" s="265"/>
      <c r="WVR43" s="265"/>
      <c r="WVS43" s="265"/>
      <c r="WVT43" s="246"/>
      <c r="WVU43" s="265"/>
      <c r="WVV43" s="265"/>
      <c r="WVW43" s="265"/>
      <c r="WVX43" s="246"/>
      <c r="WVY43" s="265"/>
      <c r="WVZ43" s="265"/>
      <c r="WWA43" s="265"/>
      <c r="WWB43" s="246"/>
      <c r="WWC43" s="265"/>
      <c r="WWD43" s="265"/>
      <c r="WWE43" s="265"/>
      <c r="WWF43" s="246"/>
      <c r="WWG43" s="265"/>
      <c r="WWH43" s="265"/>
      <c r="WWI43" s="265"/>
      <c r="WWJ43" s="246"/>
      <c r="WWK43" s="265"/>
      <c r="WWL43" s="265"/>
      <c r="WWM43" s="265"/>
      <c r="WWN43" s="246"/>
      <c r="WWO43" s="265"/>
      <c r="WWP43" s="265"/>
      <c r="WWQ43" s="265"/>
      <c r="WWR43" s="246"/>
      <c r="WWS43" s="265"/>
      <c r="WWT43" s="265"/>
      <c r="WWU43" s="265"/>
      <c r="WWV43" s="246"/>
      <c r="WWW43" s="265"/>
      <c r="WWX43" s="265"/>
      <c r="WWY43" s="265"/>
      <c r="WWZ43" s="246"/>
      <c r="WXA43" s="265"/>
      <c r="WXB43" s="265"/>
      <c r="WXC43" s="265"/>
      <c r="WXD43" s="246"/>
      <c r="WXE43" s="265"/>
      <c r="WXF43" s="265"/>
      <c r="WXG43" s="265"/>
      <c r="WXH43" s="246"/>
      <c r="WXI43" s="265"/>
      <c r="WXJ43" s="265"/>
      <c r="WXK43" s="265"/>
      <c r="WXL43" s="246"/>
      <c r="WXM43" s="265"/>
      <c r="WXN43" s="265"/>
      <c r="WXO43" s="265"/>
      <c r="WXP43" s="246"/>
      <c r="WXQ43" s="265"/>
      <c r="WXR43" s="265"/>
      <c r="WXS43" s="265"/>
      <c r="WXT43" s="246"/>
      <c r="WXU43" s="265"/>
      <c r="WXV43" s="265"/>
      <c r="WXW43" s="265"/>
      <c r="WXX43" s="246"/>
      <c r="WXY43" s="265"/>
      <c r="WXZ43" s="265"/>
      <c r="WYA43" s="265"/>
      <c r="WYB43" s="246"/>
      <c r="WYC43" s="265"/>
      <c r="WYD43" s="265"/>
      <c r="WYE43" s="265"/>
      <c r="WYF43" s="246"/>
      <c r="WYG43" s="265"/>
      <c r="WYH43" s="265"/>
      <c r="WYI43" s="265"/>
      <c r="WYJ43" s="246"/>
      <c r="WYK43" s="265"/>
      <c r="WYL43" s="265"/>
      <c r="WYM43" s="265"/>
      <c r="WYN43" s="246"/>
      <c r="WYO43" s="265"/>
      <c r="WYP43" s="265"/>
      <c r="WYQ43" s="265"/>
      <c r="WYR43" s="246"/>
      <c r="WYS43" s="265"/>
      <c r="WYT43" s="265"/>
      <c r="WYU43" s="265"/>
      <c r="WYV43" s="246"/>
      <c r="WYW43" s="265"/>
      <c r="WYX43" s="265"/>
      <c r="WYY43" s="265"/>
      <c r="WYZ43" s="246"/>
      <c r="WZA43" s="265"/>
      <c r="WZB43" s="265"/>
      <c r="WZC43" s="265"/>
      <c r="WZD43" s="246"/>
      <c r="WZE43" s="265"/>
      <c r="WZF43" s="265"/>
      <c r="WZG43" s="265"/>
      <c r="WZH43" s="246"/>
      <c r="WZI43" s="265"/>
      <c r="WZJ43" s="265"/>
      <c r="WZK43" s="265"/>
      <c r="WZL43" s="246"/>
      <c r="WZM43" s="265"/>
      <c r="WZN43" s="265"/>
      <c r="WZO43" s="265"/>
      <c r="WZP43" s="246"/>
      <c r="WZQ43" s="265"/>
      <c r="WZR43" s="265"/>
      <c r="WZS43" s="265"/>
      <c r="WZT43" s="246"/>
      <c r="WZU43" s="265"/>
      <c r="WZV43" s="265"/>
      <c r="WZW43" s="265"/>
      <c r="WZX43" s="246"/>
      <c r="WZY43" s="265"/>
      <c r="WZZ43" s="265"/>
      <c r="XAA43" s="265"/>
    </row>
    <row r="44" spans="1:16251" s="245" customFormat="1" ht="17.25" customHeight="1" x14ac:dyDescent="0.35">
      <c r="B44" s="248"/>
      <c r="C44" s="269"/>
      <c r="D44" s="269"/>
      <c r="E44" s="29"/>
      <c r="F44" s="252"/>
      <c r="G44" s="252"/>
      <c r="H44" s="246"/>
      <c r="I44" s="252"/>
      <c r="J44" s="252"/>
      <c r="K44" s="252"/>
      <c r="L44" s="246"/>
      <c r="M44" s="252"/>
      <c r="N44" s="252"/>
      <c r="O44" s="252"/>
      <c r="P44" s="246"/>
      <c r="Q44" s="252"/>
      <c r="R44" s="252"/>
      <c r="S44" s="246"/>
      <c r="T44" s="252"/>
      <c r="U44" s="252"/>
      <c r="V44" s="252"/>
      <c r="W44" s="246"/>
      <c r="X44" s="252"/>
      <c r="Y44" s="252"/>
      <c r="Z44" s="252"/>
      <c r="AA44" s="246"/>
      <c r="AB44" s="252"/>
      <c r="AC44" s="252"/>
      <c r="AD44" s="252"/>
      <c r="AE44" s="246"/>
      <c r="AF44" s="252"/>
      <c r="AG44" s="252"/>
      <c r="AH44" s="252"/>
      <c r="AI44" s="246"/>
      <c r="AJ44" s="252"/>
      <c r="AK44" s="252"/>
      <c r="AL44" s="252"/>
      <c r="AM44" s="252"/>
      <c r="AN44" s="246"/>
      <c r="AO44" s="252"/>
      <c r="AP44" s="252"/>
      <c r="AQ44" s="252"/>
      <c r="AR44" s="246"/>
      <c r="AS44" s="252"/>
      <c r="AT44" s="252"/>
      <c r="AU44" s="252"/>
      <c r="AV44" s="246"/>
      <c r="AW44" s="252"/>
      <c r="AX44" s="252"/>
      <c r="AY44" s="252"/>
      <c r="AZ44" s="246"/>
      <c r="BA44" s="252"/>
      <c r="BB44" s="252"/>
      <c r="BC44" s="252"/>
      <c r="BD44" s="246"/>
      <c r="BE44" s="252"/>
      <c r="BF44" s="252"/>
      <c r="BG44" s="252"/>
      <c r="BH44" s="246"/>
      <c r="BI44" s="252"/>
      <c r="BJ44" s="252"/>
      <c r="BK44" s="252"/>
      <c r="BL44" s="246"/>
      <c r="BM44" s="252"/>
      <c r="BN44" s="252"/>
      <c r="BO44" s="252"/>
      <c r="BP44" s="246"/>
      <c r="BQ44" s="252"/>
      <c r="BR44" s="252"/>
      <c r="BS44" s="252"/>
      <c r="BT44" s="246"/>
      <c r="BU44" s="252"/>
      <c r="BV44" s="252"/>
      <c r="BW44" s="252"/>
      <c r="BX44" s="246"/>
      <c r="BY44" s="252"/>
      <c r="BZ44" s="252"/>
      <c r="CA44" s="252"/>
      <c r="CB44" s="246"/>
      <c r="CC44" s="252"/>
      <c r="CD44" s="252"/>
      <c r="CE44" s="252"/>
      <c r="CF44" s="246"/>
      <c r="CG44" s="252"/>
      <c r="CH44" s="252"/>
      <c r="CI44" s="252"/>
      <c r="CJ44" s="246"/>
      <c r="CK44" s="252"/>
      <c r="CL44" s="252"/>
      <c r="CM44" s="252"/>
      <c r="CN44" s="246"/>
      <c r="CO44" s="252"/>
      <c r="CP44" s="252"/>
      <c r="CQ44" s="252"/>
      <c r="CR44" s="246"/>
      <c r="CS44" s="252"/>
      <c r="CT44" s="252"/>
      <c r="CU44" s="252"/>
      <c r="CV44" s="246"/>
      <c r="CW44" s="252"/>
      <c r="CX44" s="252"/>
      <c r="CY44" s="252"/>
      <c r="CZ44" s="246"/>
      <c r="DA44" s="252"/>
      <c r="DB44" s="252"/>
      <c r="DC44" s="252"/>
      <c r="DD44" s="246"/>
      <c r="DE44" s="252"/>
      <c r="DF44" s="252"/>
      <c r="DG44" s="252"/>
      <c r="DH44" s="246"/>
      <c r="DI44" s="252"/>
      <c r="DJ44" s="252"/>
      <c r="DK44" s="252"/>
      <c r="DL44" s="246"/>
      <c r="DM44" s="252"/>
      <c r="DN44" s="252"/>
      <c r="DO44" s="252"/>
      <c r="DP44" s="246"/>
      <c r="DQ44" s="252"/>
      <c r="DR44" s="252"/>
      <c r="DS44" s="252"/>
      <c r="DT44" s="246"/>
      <c r="DU44" s="252"/>
      <c r="DV44" s="252"/>
      <c r="DW44" s="252"/>
      <c r="DX44" s="246"/>
      <c r="DY44" s="252"/>
      <c r="DZ44" s="252"/>
      <c r="EA44" s="252"/>
      <c r="EB44" s="246"/>
      <c r="EC44" s="252"/>
      <c r="ED44" s="252"/>
      <c r="EE44" s="252"/>
      <c r="EF44" s="246"/>
      <c r="EG44" s="252"/>
      <c r="EH44" s="252"/>
      <c r="EI44" s="252"/>
      <c r="EJ44" s="246"/>
      <c r="EK44" s="252"/>
      <c r="EL44" s="252"/>
      <c r="EM44" s="252"/>
      <c r="EN44" s="246"/>
      <c r="EO44" s="252"/>
      <c r="EP44" s="252"/>
      <c r="EQ44" s="252"/>
      <c r="ER44" s="246"/>
      <c r="ES44" s="252"/>
      <c r="ET44" s="252"/>
      <c r="EU44" s="252"/>
      <c r="EV44" s="246"/>
      <c r="EW44" s="252"/>
      <c r="EX44" s="252"/>
      <c r="EY44" s="252"/>
      <c r="EZ44" s="246"/>
      <c r="FA44" s="252"/>
      <c r="FB44" s="252"/>
      <c r="FC44" s="252"/>
      <c r="FD44" s="246"/>
      <c r="FE44" s="252"/>
      <c r="FF44" s="252"/>
      <c r="FG44" s="252"/>
      <c r="FH44" s="246"/>
      <c r="FI44" s="252"/>
      <c r="FJ44" s="252"/>
      <c r="FK44" s="252"/>
      <c r="FL44" s="246"/>
      <c r="FM44" s="252"/>
      <c r="FN44" s="252"/>
      <c r="FO44" s="252"/>
      <c r="FP44" s="246"/>
      <c r="FQ44" s="252"/>
      <c r="FR44" s="252"/>
      <c r="FS44" s="252"/>
      <c r="FT44" s="246"/>
      <c r="FU44" s="252"/>
      <c r="FV44" s="252"/>
      <c r="FW44" s="252"/>
      <c r="FX44" s="246"/>
      <c r="FY44" s="252"/>
      <c r="FZ44" s="252"/>
      <c r="GA44" s="252"/>
      <c r="GB44" s="246"/>
      <c r="GC44" s="252"/>
      <c r="GD44" s="252"/>
      <c r="GE44" s="252"/>
      <c r="GF44" s="246"/>
      <c r="GG44" s="252"/>
      <c r="GH44" s="252"/>
      <c r="GI44" s="252"/>
      <c r="GJ44" s="246"/>
      <c r="GK44" s="252"/>
      <c r="GL44" s="252"/>
      <c r="GM44" s="252"/>
      <c r="GN44" s="246"/>
      <c r="GO44" s="252"/>
      <c r="GP44" s="252"/>
      <c r="GQ44" s="252"/>
      <c r="GR44" s="246"/>
      <c r="GS44" s="252"/>
      <c r="GT44" s="252"/>
      <c r="GU44" s="252"/>
      <c r="GV44" s="246"/>
      <c r="GW44" s="252"/>
      <c r="GX44" s="252"/>
      <c r="GY44" s="252"/>
      <c r="GZ44" s="246"/>
      <c r="HA44" s="252"/>
      <c r="HB44" s="252"/>
      <c r="HC44" s="252"/>
      <c r="HD44" s="246"/>
      <c r="HE44" s="252"/>
      <c r="HF44" s="252"/>
      <c r="HG44" s="252"/>
      <c r="HH44" s="246"/>
      <c r="HI44" s="252"/>
      <c r="HJ44" s="252"/>
      <c r="HK44" s="252"/>
      <c r="HL44" s="246"/>
      <c r="HM44" s="252"/>
      <c r="HN44" s="252"/>
      <c r="HO44" s="252"/>
      <c r="HP44" s="246"/>
      <c r="HQ44" s="252"/>
      <c r="HR44" s="252"/>
      <c r="HS44" s="252"/>
      <c r="HT44" s="246"/>
      <c r="HU44" s="252"/>
      <c r="HV44" s="252"/>
      <c r="HW44" s="252"/>
      <c r="HX44" s="246"/>
      <c r="HY44" s="252"/>
      <c r="HZ44" s="252"/>
      <c r="IA44" s="252"/>
      <c r="IB44" s="246"/>
      <c r="IC44" s="252"/>
      <c r="ID44" s="252"/>
      <c r="IE44" s="252"/>
      <c r="IF44" s="246"/>
      <c r="IG44" s="252"/>
      <c r="IH44" s="252"/>
      <c r="II44" s="252"/>
      <c r="IJ44" s="246"/>
      <c r="IK44" s="252"/>
      <c r="IL44" s="252"/>
      <c r="IM44" s="252"/>
      <c r="IN44" s="246"/>
      <c r="IO44" s="252"/>
      <c r="IP44" s="252"/>
      <c r="IQ44" s="252"/>
      <c r="IR44" s="246"/>
      <c r="IS44" s="265"/>
      <c r="IT44" s="265"/>
      <c r="IU44" s="265"/>
      <c r="IV44" s="246"/>
      <c r="IW44" s="265"/>
      <c r="IX44" s="265"/>
      <c r="IY44" s="265"/>
      <c r="IZ44" s="246"/>
      <c r="JA44" s="265"/>
      <c r="JB44" s="265"/>
      <c r="JC44" s="265"/>
      <c r="JD44" s="246"/>
      <c r="JE44" s="265"/>
      <c r="JF44" s="265"/>
      <c r="JG44" s="265"/>
      <c r="JH44" s="246"/>
      <c r="JI44" s="265"/>
      <c r="JJ44" s="265"/>
      <c r="JK44" s="265"/>
      <c r="JL44" s="246"/>
      <c r="JM44" s="265"/>
      <c r="JN44" s="265"/>
      <c r="JO44" s="265"/>
      <c r="JP44" s="246"/>
      <c r="JQ44" s="265"/>
      <c r="JR44" s="265"/>
      <c r="JS44" s="265"/>
      <c r="JT44" s="246"/>
      <c r="JU44" s="265"/>
      <c r="JV44" s="265"/>
      <c r="JW44" s="265"/>
      <c r="JX44" s="246"/>
      <c r="JY44" s="265"/>
      <c r="JZ44" s="265"/>
      <c r="KA44" s="265"/>
      <c r="KB44" s="246"/>
      <c r="KC44" s="265"/>
      <c r="KD44" s="265"/>
      <c r="KE44" s="265"/>
      <c r="KF44" s="246"/>
      <c r="KG44" s="265"/>
      <c r="KH44" s="265"/>
      <c r="KI44" s="265"/>
      <c r="KJ44" s="246"/>
      <c r="KK44" s="265"/>
      <c r="KL44" s="265"/>
      <c r="KM44" s="265"/>
      <c r="KN44" s="246"/>
      <c r="KO44" s="265"/>
      <c r="KP44" s="265"/>
      <c r="KQ44" s="265"/>
      <c r="KR44" s="246"/>
      <c r="KS44" s="265"/>
      <c r="KT44" s="265"/>
      <c r="KU44" s="265"/>
      <c r="KV44" s="246"/>
      <c r="KW44" s="265"/>
      <c r="KX44" s="265"/>
      <c r="KY44" s="265"/>
      <c r="KZ44" s="246"/>
      <c r="LA44" s="265"/>
      <c r="LB44" s="265"/>
      <c r="LC44" s="265"/>
      <c r="LD44" s="246"/>
      <c r="LE44" s="265"/>
      <c r="LF44" s="265"/>
      <c r="LG44" s="265"/>
      <c r="LH44" s="246"/>
      <c r="LI44" s="265"/>
      <c r="LJ44" s="265"/>
      <c r="LK44" s="265"/>
      <c r="LL44" s="246"/>
      <c r="LM44" s="265"/>
      <c r="LN44" s="265"/>
      <c r="LO44" s="265"/>
      <c r="LP44" s="246"/>
      <c r="LQ44" s="265"/>
      <c r="LR44" s="265"/>
      <c r="LS44" s="265"/>
      <c r="LT44" s="246"/>
      <c r="LU44" s="265"/>
      <c r="LV44" s="265"/>
      <c r="LW44" s="265"/>
      <c r="LX44" s="246"/>
      <c r="LY44" s="265"/>
      <c r="LZ44" s="265"/>
      <c r="MA44" s="265"/>
      <c r="MB44" s="246"/>
      <c r="MC44" s="265"/>
      <c r="MD44" s="265"/>
      <c r="ME44" s="265"/>
      <c r="MF44" s="246"/>
      <c r="MG44" s="265"/>
      <c r="MH44" s="265"/>
      <c r="MI44" s="265"/>
      <c r="MJ44" s="246"/>
      <c r="MK44" s="265"/>
      <c r="ML44" s="265"/>
      <c r="MM44" s="265"/>
      <c r="MN44" s="246"/>
      <c r="MO44" s="265"/>
      <c r="MP44" s="265"/>
      <c r="MQ44" s="265"/>
      <c r="MR44" s="246"/>
      <c r="MS44" s="265"/>
      <c r="MT44" s="265"/>
      <c r="MU44" s="265"/>
      <c r="MV44" s="246"/>
      <c r="MW44" s="265"/>
      <c r="MX44" s="265"/>
      <c r="MY44" s="265"/>
      <c r="MZ44" s="246"/>
      <c r="NA44" s="265"/>
      <c r="NB44" s="265"/>
      <c r="NC44" s="265"/>
      <c r="ND44" s="246"/>
      <c r="NE44" s="265"/>
      <c r="NF44" s="265"/>
      <c r="NG44" s="265"/>
      <c r="NH44" s="246"/>
      <c r="NI44" s="265"/>
      <c r="NJ44" s="265"/>
      <c r="NK44" s="265"/>
      <c r="NL44" s="246"/>
      <c r="NM44" s="265"/>
      <c r="NN44" s="265"/>
      <c r="NO44" s="265"/>
      <c r="NP44" s="246"/>
      <c r="NQ44" s="265"/>
      <c r="NR44" s="265"/>
      <c r="NS44" s="265"/>
      <c r="NT44" s="246"/>
      <c r="NU44" s="265"/>
      <c r="NV44" s="265"/>
      <c r="NW44" s="265"/>
      <c r="NX44" s="246"/>
      <c r="NY44" s="265"/>
      <c r="NZ44" s="265"/>
      <c r="OA44" s="265"/>
      <c r="OB44" s="246"/>
      <c r="OC44" s="265"/>
      <c r="OD44" s="265"/>
      <c r="OE44" s="265"/>
      <c r="OF44" s="246"/>
      <c r="OG44" s="265"/>
      <c r="OH44" s="265"/>
      <c r="OI44" s="265"/>
      <c r="OJ44" s="246"/>
      <c r="OK44" s="265"/>
      <c r="OL44" s="265"/>
      <c r="OM44" s="265"/>
      <c r="ON44" s="246"/>
      <c r="OO44" s="265"/>
      <c r="OP44" s="265"/>
      <c r="OQ44" s="265"/>
      <c r="OR44" s="246"/>
      <c r="OS44" s="265"/>
      <c r="OT44" s="265"/>
      <c r="OU44" s="265"/>
      <c r="OV44" s="246"/>
      <c r="OW44" s="265"/>
      <c r="OX44" s="265"/>
      <c r="OY44" s="265"/>
      <c r="OZ44" s="246"/>
      <c r="PA44" s="265"/>
      <c r="PB44" s="265"/>
      <c r="PC44" s="265"/>
      <c r="PD44" s="246"/>
      <c r="PE44" s="265"/>
      <c r="PF44" s="265"/>
      <c r="PG44" s="265"/>
      <c r="PH44" s="246"/>
      <c r="PI44" s="265"/>
      <c r="PJ44" s="265"/>
      <c r="PK44" s="265"/>
      <c r="PL44" s="246"/>
      <c r="PM44" s="265"/>
      <c r="PN44" s="265"/>
      <c r="PO44" s="265"/>
      <c r="PP44" s="246"/>
      <c r="PQ44" s="265"/>
      <c r="PR44" s="265"/>
      <c r="PS44" s="265"/>
      <c r="PT44" s="246"/>
      <c r="PU44" s="265"/>
      <c r="PV44" s="265"/>
      <c r="PW44" s="265"/>
      <c r="PX44" s="246"/>
      <c r="PY44" s="265"/>
      <c r="PZ44" s="265"/>
      <c r="QA44" s="265"/>
      <c r="QB44" s="246"/>
      <c r="QC44" s="265"/>
      <c r="QD44" s="265"/>
      <c r="QE44" s="265"/>
      <c r="QF44" s="246"/>
      <c r="QG44" s="265"/>
      <c r="QH44" s="265"/>
      <c r="QI44" s="265"/>
      <c r="QJ44" s="246"/>
      <c r="QK44" s="265"/>
      <c r="QL44" s="265"/>
      <c r="QM44" s="265"/>
      <c r="QN44" s="246"/>
      <c r="QO44" s="265"/>
      <c r="QP44" s="265"/>
      <c r="QQ44" s="265"/>
      <c r="QR44" s="246"/>
      <c r="QS44" s="265"/>
      <c r="QT44" s="265"/>
      <c r="QU44" s="265"/>
      <c r="QV44" s="246"/>
      <c r="QW44" s="265"/>
      <c r="QX44" s="265"/>
      <c r="QY44" s="265"/>
      <c r="QZ44" s="246"/>
      <c r="RA44" s="265"/>
      <c r="RB44" s="265"/>
      <c r="RC44" s="265"/>
      <c r="RD44" s="246"/>
      <c r="RE44" s="265"/>
      <c r="RF44" s="265"/>
      <c r="RG44" s="265"/>
      <c r="RH44" s="246"/>
      <c r="RI44" s="265"/>
      <c r="RJ44" s="265"/>
      <c r="RK44" s="265"/>
      <c r="RL44" s="246"/>
      <c r="RM44" s="265"/>
      <c r="RN44" s="265"/>
      <c r="RO44" s="265"/>
      <c r="RP44" s="246"/>
      <c r="RQ44" s="265"/>
      <c r="RR44" s="265"/>
      <c r="RS44" s="265"/>
      <c r="RT44" s="246"/>
      <c r="RU44" s="265"/>
      <c r="RV44" s="265"/>
      <c r="RW44" s="265"/>
      <c r="RX44" s="246"/>
      <c r="RY44" s="265"/>
      <c r="RZ44" s="265"/>
      <c r="SA44" s="265"/>
      <c r="SB44" s="246"/>
      <c r="SC44" s="265"/>
      <c r="SD44" s="265"/>
      <c r="SE44" s="265"/>
      <c r="SF44" s="246"/>
      <c r="SG44" s="265"/>
      <c r="SH44" s="265"/>
      <c r="SI44" s="265"/>
      <c r="SJ44" s="246"/>
      <c r="SK44" s="265"/>
      <c r="SL44" s="265"/>
      <c r="SM44" s="265"/>
      <c r="SN44" s="246"/>
      <c r="SO44" s="265"/>
      <c r="SP44" s="265"/>
      <c r="SQ44" s="265"/>
      <c r="SR44" s="246"/>
      <c r="SS44" s="265"/>
      <c r="ST44" s="265"/>
      <c r="SU44" s="265"/>
      <c r="SV44" s="246"/>
      <c r="SW44" s="265"/>
      <c r="SX44" s="265"/>
      <c r="SY44" s="265"/>
      <c r="SZ44" s="246"/>
      <c r="TA44" s="265"/>
      <c r="TB44" s="265"/>
      <c r="TC44" s="265"/>
      <c r="TD44" s="246"/>
      <c r="TE44" s="265"/>
      <c r="TF44" s="265"/>
      <c r="TG44" s="265"/>
      <c r="TH44" s="246"/>
      <c r="TI44" s="265"/>
      <c r="TJ44" s="265"/>
      <c r="TK44" s="265"/>
      <c r="TL44" s="246"/>
      <c r="TM44" s="265"/>
      <c r="TN44" s="265"/>
      <c r="TO44" s="265"/>
      <c r="TP44" s="246"/>
      <c r="TQ44" s="265"/>
      <c r="TR44" s="265"/>
      <c r="TS44" s="265"/>
      <c r="TT44" s="246"/>
      <c r="TU44" s="265"/>
      <c r="TV44" s="265"/>
      <c r="TW44" s="265"/>
      <c r="TX44" s="246"/>
      <c r="TY44" s="265"/>
      <c r="TZ44" s="265"/>
      <c r="UA44" s="265"/>
      <c r="UB44" s="246"/>
      <c r="UC44" s="265"/>
      <c r="UD44" s="265"/>
      <c r="UE44" s="265"/>
      <c r="UF44" s="246"/>
      <c r="UG44" s="265"/>
      <c r="UH44" s="265"/>
      <c r="UI44" s="265"/>
      <c r="UJ44" s="246"/>
      <c r="UK44" s="265"/>
      <c r="UL44" s="265"/>
      <c r="UM44" s="265"/>
      <c r="UN44" s="246"/>
      <c r="UO44" s="265"/>
      <c r="UP44" s="265"/>
      <c r="UQ44" s="265"/>
      <c r="UR44" s="246"/>
      <c r="US44" s="265"/>
      <c r="UT44" s="265"/>
      <c r="UU44" s="265"/>
      <c r="UV44" s="246"/>
      <c r="UW44" s="265"/>
      <c r="UX44" s="265"/>
      <c r="UY44" s="265"/>
      <c r="UZ44" s="246"/>
      <c r="VA44" s="265"/>
      <c r="VB44" s="265"/>
      <c r="VC44" s="265"/>
      <c r="VD44" s="246"/>
      <c r="VE44" s="265"/>
      <c r="VF44" s="265"/>
      <c r="VG44" s="265"/>
      <c r="VH44" s="246"/>
      <c r="VI44" s="265"/>
      <c r="VJ44" s="265"/>
      <c r="VK44" s="265"/>
      <c r="VL44" s="246"/>
      <c r="VM44" s="265"/>
      <c r="VN44" s="265"/>
      <c r="VO44" s="265"/>
      <c r="VP44" s="246"/>
      <c r="VQ44" s="265"/>
      <c r="VR44" s="265"/>
      <c r="VS44" s="265"/>
      <c r="VT44" s="246"/>
      <c r="VU44" s="265"/>
      <c r="VV44" s="265"/>
      <c r="VW44" s="265"/>
      <c r="VX44" s="246"/>
      <c r="VY44" s="265"/>
      <c r="VZ44" s="265"/>
      <c r="WA44" s="265"/>
      <c r="WB44" s="246"/>
      <c r="WC44" s="265"/>
      <c r="WD44" s="265"/>
      <c r="WE44" s="265"/>
      <c r="WF44" s="246"/>
      <c r="WG44" s="265"/>
      <c r="WH44" s="265"/>
      <c r="WI44" s="265"/>
      <c r="WJ44" s="246"/>
      <c r="WK44" s="265"/>
      <c r="WL44" s="265"/>
      <c r="WM44" s="265"/>
      <c r="WN44" s="246"/>
      <c r="WO44" s="265"/>
      <c r="WP44" s="265"/>
      <c r="WQ44" s="265"/>
      <c r="WR44" s="246"/>
      <c r="WS44" s="265"/>
      <c r="WT44" s="265"/>
      <c r="WU44" s="265"/>
      <c r="WV44" s="246"/>
      <c r="WW44" s="265"/>
      <c r="WX44" s="265"/>
      <c r="WY44" s="265"/>
      <c r="WZ44" s="246"/>
      <c r="XA44" s="265"/>
      <c r="XB44" s="265"/>
      <c r="XC44" s="265"/>
      <c r="XD44" s="246"/>
      <c r="XE44" s="265"/>
      <c r="XF44" s="265"/>
      <c r="XG44" s="265"/>
      <c r="XH44" s="246"/>
      <c r="XI44" s="265"/>
      <c r="XJ44" s="265"/>
      <c r="XK44" s="265"/>
      <c r="XL44" s="246"/>
      <c r="XM44" s="265"/>
      <c r="XN44" s="265"/>
      <c r="XO44" s="265"/>
      <c r="XP44" s="246"/>
      <c r="XQ44" s="265"/>
      <c r="XR44" s="265"/>
      <c r="XS44" s="265"/>
      <c r="XT44" s="246"/>
      <c r="XU44" s="265"/>
      <c r="XV44" s="265"/>
      <c r="XW44" s="265"/>
      <c r="XX44" s="246"/>
      <c r="XY44" s="265"/>
      <c r="XZ44" s="265"/>
      <c r="YA44" s="265"/>
      <c r="YB44" s="246"/>
      <c r="YC44" s="265"/>
      <c r="YD44" s="265"/>
      <c r="YE44" s="265"/>
      <c r="YF44" s="246"/>
      <c r="YG44" s="265"/>
      <c r="YH44" s="265"/>
      <c r="YI44" s="265"/>
      <c r="YJ44" s="246"/>
      <c r="YK44" s="265"/>
      <c r="YL44" s="265"/>
      <c r="YM44" s="265"/>
      <c r="YN44" s="246"/>
      <c r="YO44" s="265"/>
      <c r="YP44" s="265"/>
      <c r="YQ44" s="265"/>
      <c r="YR44" s="246"/>
      <c r="YS44" s="265"/>
      <c r="YT44" s="265"/>
      <c r="YU44" s="265"/>
      <c r="YV44" s="246"/>
      <c r="YW44" s="265"/>
      <c r="YX44" s="265"/>
      <c r="YY44" s="265"/>
      <c r="YZ44" s="246"/>
      <c r="ZA44" s="265"/>
      <c r="ZB44" s="265"/>
      <c r="ZC44" s="265"/>
      <c r="ZD44" s="246"/>
      <c r="ZE44" s="265"/>
      <c r="ZF44" s="265"/>
      <c r="ZG44" s="265"/>
      <c r="ZH44" s="246"/>
      <c r="ZI44" s="265"/>
      <c r="ZJ44" s="265"/>
      <c r="ZK44" s="265"/>
      <c r="ZL44" s="246"/>
      <c r="ZM44" s="265"/>
      <c r="ZN44" s="265"/>
      <c r="ZO44" s="265"/>
      <c r="ZP44" s="246"/>
      <c r="ZQ44" s="265"/>
      <c r="ZR44" s="265"/>
      <c r="ZS44" s="265"/>
      <c r="ZT44" s="246"/>
      <c r="ZU44" s="265"/>
      <c r="ZV44" s="265"/>
      <c r="ZW44" s="265"/>
      <c r="ZX44" s="246"/>
      <c r="ZY44" s="265"/>
      <c r="ZZ44" s="265"/>
      <c r="AAA44" s="265"/>
      <c r="AAB44" s="246"/>
      <c r="AAC44" s="265"/>
      <c r="AAD44" s="265"/>
      <c r="AAE44" s="265"/>
      <c r="AAF44" s="246"/>
      <c r="AAG44" s="265"/>
      <c r="AAH44" s="265"/>
      <c r="AAI44" s="265"/>
      <c r="AAJ44" s="246"/>
      <c r="AAK44" s="265"/>
      <c r="AAL44" s="265"/>
      <c r="AAM44" s="265"/>
      <c r="AAN44" s="246"/>
      <c r="AAO44" s="265"/>
      <c r="AAP44" s="265"/>
      <c r="AAQ44" s="265"/>
      <c r="AAR44" s="246"/>
      <c r="AAS44" s="265"/>
      <c r="AAT44" s="265"/>
      <c r="AAU44" s="265"/>
      <c r="AAV44" s="246"/>
      <c r="AAW44" s="265"/>
      <c r="AAX44" s="265"/>
      <c r="AAY44" s="265"/>
      <c r="AAZ44" s="246"/>
      <c r="ABA44" s="265"/>
      <c r="ABB44" s="265"/>
      <c r="ABC44" s="265"/>
      <c r="ABD44" s="246"/>
      <c r="ABE44" s="265"/>
      <c r="ABF44" s="265"/>
      <c r="ABG44" s="265"/>
      <c r="ABH44" s="246"/>
      <c r="ABI44" s="265"/>
      <c r="ABJ44" s="265"/>
      <c r="ABK44" s="265"/>
      <c r="ABL44" s="246"/>
      <c r="ABM44" s="265"/>
      <c r="ABN44" s="265"/>
      <c r="ABO44" s="265"/>
      <c r="ABP44" s="246"/>
      <c r="ABQ44" s="265"/>
      <c r="ABR44" s="265"/>
      <c r="ABS44" s="265"/>
      <c r="ABT44" s="246"/>
      <c r="ABU44" s="265"/>
      <c r="ABV44" s="265"/>
      <c r="ABW44" s="265"/>
      <c r="ABX44" s="246"/>
      <c r="ABY44" s="265"/>
      <c r="ABZ44" s="265"/>
      <c r="ACA44" s="265"/>
      <c r="ACB44" s="246"/>
      <c r="ACC44" s="265"/>
      <c r="ACD44" s="265"/>
      <c r="ACE44" s="265"/>
      <c r="ACF44" s="246"/>
      <c r="ACG44" s="265"/>
      <c r="ACH44" s="265"/>
      <c r="ACI44" s="265"/>
      <c r="ACJ44" s="246"/>
      <c r="ACK44" s="265"/>
      <c r="ACL44" s="265"/>
      <c r="ACM44" s="265"/>
      <c r="ACN44" s="246"/>
      <c r="ACO44" s="265"/>
      <c r="ACP44" s="265"/>
      <c r="ACQ44" s="265"/>
      <c r="ACR44" s="246"/>
      <c r="ACS44" s="265"/>
      <c r="ACT44" s="265"/>
      <c r="ACU44" s="265"/>
      <c r="ACV44" s="246"/>
      <c r="ACW44" s="265"/>
      <c r="ACX44" s="265"/>
      <c r="ACY44" s="265"/>
      <c r="ACZ44" s="246"/>
      <c r="ADA44" s="265"/>
      <c r="ADB44" s="265"/>
      <c r="ADC44" s="265"/>
      <c r="ADD44" s="246"/>
      <c r="ADE44" s="265"/>
      <c r="ADF44" s="265"/>
      <c r="ADG44" s="265"/>
      <c r="ADH44" s="246"/>
      <c r="ADI44" s="265"/>
      <c r="ADJ44" s="265"/>
      <c r="ADK44" s="265"/>
      <c r="ADL44" s="246"/>
      <c r="ADM44" s="265"/>
      <c r="ADN44" s="265"/>
      <c r="ADO44" s="265"/>
      <c r="ADP44" s="246"/>
      <c r="ADQ44" s="265"/>
      <c r="ADR44" s="265"/>
      <c r="ADS44" s="265"/>
      <c r="ADT44" s="246"/>
      <c r="ADU44" s="265"/>
      <c r="ADV44" s="265"/>
      <c r="ADW44" s="265"/>
      <c r="ADX44" s="246"/>
      <c r="ADY44" s="265"/>
      <c r="ADZ44" s="265"/>
      <c r="AEA44" s="265"/>
      <c r="AEB44" s="246"/>
      <c r="AEC44" s="265"/>
      <c r="AED44" s="265"/>
      <c r="AEE44" s="265"/>
      <c r="AEF44" s="246"/>
      <c r="AEG44" s="265"/>
      <c r="AEH44" s="265"/>
      <c r="AEI44" s="265"/>
      <c r="AEJ44" s="246"/>
      <c r="AEK44" s="265"/>
      <c r="AEL44" s="265"/>
      <c r="AEM44" s="265"/>
      <c r="AEN44" s="246"/>
      <c r="AEO44" s="265"/>
      <c r="AEP44" s="265"/>
      <c r="AEQ44" s="265"/>
      <c r="AER44" s="246"/>
      <c r="AES44" s="265"/>
      <c r="AET44" s="265"/>
      <c r="AEU44" s="265"/>
      <c r="AEV44" s="246"/>
      <c r="AEW44" s="265"/>
      <c r="AEX44" s="265"/>
      <c r="AEY44" s="265"/>
      <c r="AEZ44" s="246"/>
      <c r="AFA44" s="265"/>
      <c r="AFB44" s="265"/>
      <c r="AFC44" s="265"/>
      <c r="AFD44" s="246"/>
      <c r="AFE44" s="265"/>
      <c r="AFF44" s="265"/>
      <c r="AFG44" s="265"/>
      <c r="AFH44" s="246"/>
      <c r="AFI44" s="265"/>
      <c r="AFJ44" s="265"/>
      <c r="AFK44" s="265"/>
      <c r="AFL44" s="246"/>
      <c r="AFM44" s="265"/>
      <c r="AFN44" s="265"/>
      <c r="AFO44" s="265"/>
      <c r="AFP44" s="246"/>
      <c r="AFQ44" s="265"/>
      <c r="AFR44" s="265"/>
      <c r="AFS44" s="265"/>
      <c r="AFT44" s="246"/>
      <c r="AFU44" s="265"/>
      <c r="AFV44" s="265"/>
      <c r="AFW44" s="265"/>
      <c r="AFX44" s="246"/>
      <c r="AFY44" s="265"/>
      <c r="AFZ44" s="265"/>
      <c r="AGA44" s="265"/>
      <c r="AGB44" s="246"/>
      <c r="AGC44" s="265"/>
      <c r="AGD44" s="265"/>
      <c r="AGE44" s="265"/>
      <c r="AGF44" s="246"/>
      <c r="AGG44" s="265"/>
      <c r="AGH44" s="265"/>
      <c r="AGI44" s="265"/>
      <c r="AGJ44" s="246"/>
      <c r="AGK44" s="265"/>
      <c r="AGL44" s="265"/>
      <c r="AGM44" s="265"/>
      <c r="AGN44" s="246"/>
      <c r="AGO44" s="265"/>
      <c r="AGP44" s="265"/>
      <c r="AGQ44" s="265"/>
      <c r="AGR44" s="246"/>
      <c r="AGS44" s="265"/>
      <c r="AGT44" s="265"/>
      <c r="AGU44" s="265"/>
      <c r="AGV44" s="246"/>
      <c r="AGW44" s="265"/>
      <c r="AGX44" s="265"/>
      <c r="AGY44" s="265"/>
      <c r="AGZ44" s="246"/>
      <c r="AHA44" s="265"/>
      <c r="AHB44" s="265"/>
      <c r="AHC44" s="265"/>
      <c r="AHD44" s="246"/>
      <c r="AHE44" s="265"/>
      <c r="AHF44" s="265"/>
      <c r="AHG44" s="265"/>
      <c r="AHH44" s="246"/>
      <c r="AHI44" s="265"/>
      <c r="AHJ44" s="265"/>
      <c r="AHK44" s="265"/>
      <c r="AHL44" s="246"/>
      <c r="AHM44" s="265"/>
      <c r="AHN44" s="265"/>
      <c r="AHO44" s="265"/>
      <c r="AHP44" s="246"/>
      <c r="AHQ44" s="265"/>
      <c r="AHR44" s="265"/>
      <c r="AHS44" s="265"/>
      <c r="AHT44" s="246"/>
      <c r="AHU44" s="265"/>
      <c r="AHV44" s="265"/>
      <c r="AHW44" s="265"/>
      <c r="AHX44" s="246"/>
      <c r="AHY44" s="265"/>
      <c r="AHZ44" s="265"/>
      <c r="AIA44" s="265"/>
      <c r="AIB44" s="246"/>
      <c r="AIC44" s="265"/>
      <c r="AID44" s="265"/>
      <c r="AIE44" s="265"/>
      <c r="AIF44" s="246"/>
      <c r="AIG44" s="265"/>
      <c r="AIH44" s="265"/>
      <c r="AII44" s="265"/>
      <c r="AIJ44" s="246"/>
      <c r="AIK44" s="265"/>
      <c r="AIL44" s="265"/>
      <c r="AIM44" s="265"/>
      <c r="AIN44" s="246"/>
      <c r="AIO44" s="265"/>
      <c r="AIP44" s="265"/>
      <c r="AIQ44" s="265"/>
      <c r="AIR44" s="246"/>
      <c r="AIS44" s="265"/>
      <c r="AIT44" s="265"/>
      <c r="AIU44" s="265"/>
      <c r="AIV44" s="246"/>
      <c r="AIW44" s="265"/>
      <c r="AIX44" s="265"/>
      <c r="AIY44" s="265"/>
      <c r="AIZ44" s="246"/>
      <c r="AJA44" s="265"/>
      <c r="AJB44" s="265"/>
      <c r="AJC44" s="265"/>
      <c r="AJD44" s="246"/>
      <c r="AJE44" s="265"/>
      <c r="AJF44" s="265"/>
      <c r="AJG44" s="265"/>
      <c r="AJH44" s="246"/>
      <c r="AJI44" s="265"/>
      <c r="AJJ44" s="265"/>
      <c r="AJK44" s="265"/>
      <c r="AJL44" s="246"/>
      <c r="AJM44" s="265"/>
      <c r="AJN44" s="265"/>
      <c r="AJO44" s="265"/>
      <c r="AJP44" s="246"/>
      <c r="AJQ44" s="265"/>
      <c r="AJR44" s="265"/>
      <c r="AJS44" s="265"/>
      <c r="AJT44" s="246"/>
      <c r="AJU44" s="265"/>
      <c r="AJV44" s="265"/>
      <c r="AJW44" s="265"/>
      <c r="AJX44" s="246"/>
      <c r="AJY44" s="265"/>
      <c r="AJZ44" s="265"/>
      <c r="AKA44" s="265"/>
      <c r="AKB44" s="246"/>
      <c r="AKC44" s="265"/>
      <c r="AKD44" s="265"/>
      <c r="AKE44" s="265"/>
      <c r="AKF44" s="246"/>
      <c r="AKG44" s="265"/>
      <c r="AKH44" s="265"/>
      <c r="AKI44" s="265"/>
      <c r="AKJ44" s="246"/>
      <c r="AKK44" s="265"/>
      <c r="AKL44" s="265"/>
      <c r="AKM44" s="265"/>
      <c r="AKN44" s="246"/>
      <c r="AKO44" s="265"/>
      <c r="AKP44" s="265"/>
      <c r="AKQ44" s="265"/>
      <c r="AKR44" s="246"/>
      <c r="AKS44" s="265"/>
      <c r="AKT44" s="265"/>
      <c r="AKU44" s="265"/>
      <c r="AKV44" s="246"/>
      <c r="AKW44" s="265"/>
      <c r="AKX44" s="265"/>
      <c r="AKY44" s="265"/>
      <c r="AKZ44" s="246"/>
      <c r="ALA44" s="265"/>
      <c r="ALB44" s="265"/>
      <c r="ALC44" s="265"/>
      <c r="ALD44" s="246"/>
      <c r="ALE44" s="265"/>
      <c r="ALF44" s="265"/>
      <c r="ALG44" s="265"/>
      <c r="ALH44" s="246"/>
      <c r="ALI44" s="265"/>
      <c r="ALJ44" s="265"/>
      <c r="ALK44" s="265"/>
      <c r="ALL44" s="246"/>
      <c r="ALM44" s="265"/>
      <c r="ALN44" s="265"/>
      <c r="ALO44" s="265"/>
      <c r="ALP44" s="246"/>
      <c r="ALQ44" s="265"/>
      <c r="ALR44" s="265"/>
      <c r="ALS44" s="265"/>
      <c r="ALT44" s="246"/>
      <c r="ALU44" s="265"/>
      <c r="ALV44" s="265"/>
      <c r="ALW44" s="265"/>
      <c r="ALX44" s="246"/>
      <c r="ALY44" s="265"/>
      <c r="ALZ44" s="265"/>
      <c r="AMA44" s="265"/>
      <c r="AMB44" s="246"/>
      <c r="AMC44" s="265"/>
      <c r="AMD44" s="265"/>
      <c r="AME44" s="265"/>
      <c r="AMF44" s="246"/>
      <c r="AMG44" s="265"/>
      <c r="AMH44" s="265"/>
      <c r="AMI44" s="265"/>
      <c r="AMJ44" s="246"/>
      <c r="AMK44" s="265"/>
      <c r="AML44" s="265"/>
      <c r="AMM44" s="265"/>
      <c r="AMN44" s="246"/>
      <c r="AMO44" s="265"/>
      <c r="AMP44" s="265"/>
      <c r="AMQ44" s="265"/>
      <c r="AMR44" s="246"/>
      <c r="AMS44" s="265"/>
      <c r="AMT44" s="265"/>
      <c r="AMU44" s="265"/>
      <c r="AMV44" s="246"/>
      <c r="AMW44" s="265"/>
      <c r="AMX44" s="265"/>
      <c r="AMY44" s="265"/>
      <c r="AMZ44" s="246"/>
      <c r="ANA44" s="265"/>
      <c r="ANB44" s="265"/>
      <c r="ANC44" s="265"/>
      <c r="AND44" s="246"/>
      <c r="ANE44" s="265"/>
      <c r="ANF44" s="265"/>
      <c r="ANG44" s="265"/>
      <c r="ANH44" s="246"/>
      <c r="ANI44" s="265"/>
      <c r="ANJ44" s="265"/>
      <c r="ANK44" s="265"/>
      <c r="ANL44" s="246"/>
      <c r="ANM44" s="265"/>
      <c r="ANN44" s="265"/>
      <c r="ANO44" s="265"/>
      <c r="ANP44" s="246"/>
      <c r="ANQ44" s="265"/>
      <c r="ANR44" s="265"/>
      <c r="ANS44" s="265"/>
      <c r="ANT44" s="246"/>
      <c r="ANU44" s="265"/>
      <c r="ANV44" s="265"/>
      <c r="ANW44" s="265"/>
      <c r="ANX44" s="246"/>
      <c r="ANY44" s="265"/>
      <c r="ANZ44" s="265"/>
      <c r="AOA44" s="265"/>
      <c r="AOB44" s="246"/>
      <c r="AOC44" s="265"/>
      <c r="AOD44" s="265"/>
      <c r="AOE44" s="265"/>
      <c r="AOF44" s="246"/>
      <c r="AOG44" s="265"/>
      <c r="AOH44" s="265"/>
      <c r="AOI44" s="265"/>
      <c r="AOJ44" s="246"/>
      <c r="AOK44" s="265"/>
      <c r="AOL44" s="265"/>
      <c r="AOM44" s="265"/>
      <c r="AON44" s="246"/>
      <c r="AOO44" s="265"/>
      <c r="AOP44" s="265"/>
      <c r="AOQ44" s="265"/>
      <c r="AOR44" s="246"/>
      <c r="AOS44" s="265"/>
      <c r="AOT44" s="265"/>
      <c r="AOU44" s="265"/>
      <c r="AOV44" s="246"/>
      <c r="AOW44" s="265"/>
      <c r="AOX44" s="265"/>
      <c r="AOY44" s="265"/>
      <c r="AOZ44" s="246"/>
      <c r="APA44" s="265"/>
      <c r="APB44" s="265"/>
      <c r="APC44" s="265"/>
      <c r="APD44" s="246"/>
      <c r="APE44" s="265"/>
      <c r="APF44" s="265"/>
      <c r="APG44" s="265"/>
      <c r="APH44" s="246"/>
      <c r="API44" s="265"/>
      <c r="APJ44" s="265"/>
      <c r="APK44" s="265"/>
      <c r="APL44" s="246"/>
      <c r="APM44" s="265"/>
      <c r="APN44" s="265"/>
      <c r="APO44" s="265"/>
      <c r="APP44" s="246"/>
      <c r="APQ44" s="265"/>
      <c r="APR44" s="265"/>
      <c r="APS44" s="265"/>
      <c r="APT44" s="246"/>
      <c r="APU44" s="265"/>
      <c r="APV44" s="265"/>
      <c r="APW44" s="265"/>
      <c r="APX44" s="246"/>
      <c r="APY44" s="265"/>
      <c r="APZ44" s="265"/>
      <c r="AQA44" s="265"/>
      <c r="AQB44" s="246"/>
      <c r="AQC44" s="265"/>
      <c r="AQD44" s="265"/>
      <c r="AQE44" s="265"/>
      <c r="AQF44" s="246"/>
      <c r="AQG44" s="265"/>
      <c r="AQH44" s="265"/>
      <c r="AQI44" s="265"/>
      <c r="AQJ44" s="246"/>
      <c r="AQK44" s="265"/>
      <c r="AQL44" s="265"/>
      <c r="AQM44" s="265"/>
      <c r="AQN44" s="246"/>
      <c r="AQO44" s="265"/>
      <c r="AQP44" s="265"/>
      <c r="AQQ44" s="265"/>
      <c r="AQR44" s="246"/>
      <c r="AQS44" s="265"/>
      <c r="AQT44" s="265"/>
      <c r="AQU44" s="265"/>
      <c r="AQV44" s="246"/>
      <c r="AQW44" s="265"/>
      <c r="AQX44" s="265"/>
      <c r="AQY44" s="265"/>
      <c r="AQZ44" s="246"/>
      <c r="ARA44" s="265"/>
      <c r="ARB44" s="265"/>
      <c r="ARC44" s="265"/>
      <c r="ARD44" s="246"/>
      <c r="ARE44" s="265"/>
      <c r="ARF44" s="265"/>
      <c r="ARG44" s="265"/>
      <c r="ARH44" s="246"/>
      <c r="ARI44" s="265"/>
      <c r="ARJ44" s="265"/>
      <c r="ARK44" s="265"/>
      <c r="ARL44" s="246"/>
      <c r="ARM44" s="265"/>
      <c r="ARN44" s="265"/>
      <c r="ARO44" s="265"/>
      <c r="ARP44" s="246"/>
      <c r="ARQ44" s="265"/>
      <c r="ARR44" s="265"/>
      <c r="ARS44" s="265"/>
      <c r="ART44" s="246"/>
      <c r="ARU44" s="265"/>
      <c r="ARV44" s="265"/>
      <c r="ARW44" s="265"/>
      <c r="ARX44" s="246"/>
      <c r="ARY44" s="265"/>
      <c r="ARZ44" s="265"/>
      <c r="ASA44" s="265"/>
      <c r="ASB44" s="246"/>
      <c r="ASC44" s="265"/>
      <c r="ASD44" s="265"/>
      <c r="ASE44" s="265"/>
      <c r="ASF44" s="246"/>
      <c r="ASG44" s="265"/>
      <c r="ASH44" s="265"/>
      <c r="ASI44" s="265"/>
      <c r="ASJ44" s="246"/>
      <c r="ASK44" s="265"/>
      <c r="ASL44" s="265"/>
      <c r="ASM44" s="265"/>
      <c r="ASN44" s="246"/>
      <c r="ASO44" s="265"/>
      <c r="ASP44" s="265"/>
      <c r="ASQ44" s="265"/>
      <c r="ASR44" s="246"/>
      <c r="ASS44" s="265"/>
      <c r="AST44" s="265"/>
      <c r="ASU44" s="265"/>
      <c r="ASV44" s="246"/>
      <c r="ASW44" s="265"/>
      <c r="ASX44" s="265"/>
      <c r="ASY44" s="265"/>
      <c r="ASZ44" s="246"/>
      <c r="ATA44" s="265"/>
      <c r="ATB44" s="265"/>
      <c r="ATC44" s="265"/>
      <c r="ATD44" s="246"/>
      <c r="ATE44" s="265"/>
      <c r="ATF44" s="265"/>
      <c r="ATG44" s="265"/>
      <c r="ATH44" s="246"/>
      <c r="ATI44" s="265"/>
      <c r="ATJ44" s="265"/>
      <c r="ATK44" s="265"/>
      <c r="ATL44" s="246"/>
      <c r="ATM44" s="265"/>
      <c r="ATN44" s="265"/>
      <c r="ATO44" s="265"/>
      <c r="ATP44" s="246"/>
      <c r="ATQ44" s="265"/>
      <c r="ATR44" s="265"/>
      <c r="ATS44" s="265"/>
      <c r="ATT44" s="246"/>
      <c r="ATU44" s="265"/>
      <c r="ATV44" s="265"/>
      <c r="ATW44" s="265"/>
      <c r="ATX44" s="246"/>
      <c r="ATY44" s="265"/>
      <c r="ATZ44" s="265"/>
      <c r="AUA44" s="265"/>
      <c r="AUB44" s="246"/>
      <c r="AUC44" s="265"/>
      <c r="AUD44" s="265"/>
      <c r="AUE44" s="265"/>
      <c r="AUF44" s="246"/>
      <c r="AUG44" s="265"/>
      <c r="AUH44" s="265"/>
      <c r="AUI44" s="265"/>
      <c r="AUJ44" s="246"/>
      <c r="AUK44" s="265"/>
      <c r="AUL44" s="265"/>
      <c r="AUM44" s="265"/>
      <c r="AUN44" s="246"/>
      <c r="AUO44" s="265"/>
      <c r="AUP44" s="265"/>
      <c r="AUQ44" s="265"/>
      <c r="AUR44" s="246"/>
      <c r="AUS44" s="265"/>
      <c r="AUT44" s="265"/>
      <c r="AUU44" s="265"/>
      <c r="AUV44" s="246"/>
      <c r="AUW44" s="265"/>
      <c r="AUX44" s="265"/>
      <c r="AUY44" s="265"/>
      <c r="AUZ44" s="246"/>
      <c r="AVA44" s="265"/>
      <c r="AVB44" s="265"/>
      <c r="AVC44" s="265"/>
      <c r="AVD44" s="246"/>
      <c r="AVE44" s="265"/>
      <c r="AVF44" s="265"/>
      <c r="AVG44" s="265"/>
      <c r="AVH44" s="246"/>
      <c r="AVI44" s="265"/>
      <c r="AVJ44" s="265"/>
      <c r="AVK44" s="265"/>
      <c r="AVL44" s="246"/>
      <c r="AVM44" s="265"/>
      <c r="AVN44" s="265"/>
      <c r="AVO44" s="265"/>
      <c r="AVP44" s="246"/>
      <c r="AVQ44" s="265"/>
      <c r="AVR44" s="265"/>
      <c r="AVS44" s="265"/>
      <c r="AVT44" s="246"/>
      <c r="AVU44" s="265"/>
      <c r="AVV44" s="265"/>
      <c r="AVW44" s="265"/>
      <c r="AVX44" s="246"/>
      <c r="AVY44" s="265"/>
      <c r="AVZ44" s="265"/>
      <c r="AWA44" s="265"/>
      <c r="AWB44" s="246"/>
      <c r="AWC44" s="265"/>
      <c r="AWD44" s="265"/>
      <c r="AWE44" s="265"/>
      <c r="AWF44" s="246"/>
      <c r="AWG44" s="265"/>
      <c r="AWH44" s="265"/>
      <c r="AWI44" s="265"/>
      <c r="AWJ44" s="246"/>
      <c r="AWK44" s="265"/>
      <c r="AWL44" s="265"/>
      <c r="AWM44" s="265"/>
      <c r="AWN44" s="246"/>
      <c r="AWO44" s="265"/>
      <c r="AWP44" s="265"/>
      <c r="AWQ44" s="265"/>
      <c r="AWR44" s="246"/>
      <c r="AWS44" s="265"/>
      <c r="AWT44" s="265"/>
      <c r="AWU44" s="265"/>
      <c r="AWV44" s="246"/>
      <c r="AWW44" s="265"/>
      <c r="AWX44" s="265"/>
      <c r="AWY44" s="265"/>
      <c r="AWZ44" s="246"/>
      <c r="AXA44" s="265"/>
      <c r="AXB44" s="265"/>
      <c r="AXC44" s="265"/>
      <c r="AXD44" s="246"/>
      <c r="AXE44" s="265"/>
      <c r="AXF44" s="265"/>
      <c r="AXG44" s="265"/>
      <c r="AXH44" s="246"/>
      <c r="AXI44" s="265"/>
      <c r="AXJ44" s="265"/>
      <c r="AXK44" s="265"/>
      <c r="AXL44" s="246"/>
      <c r="AXM44" s="265"/>
      <c r="AXN44" s="265"/>
      <c r="AXO44" s="265"/>
      <c r="AXP44" s="246"/>
      <c r="AXQ44" s="265"/>
      <c r="AXR44" s="265"/>
      <c r="AXS44" s="265"/>
      <c r="AXT44" s="246"/>
      <c r="AXU44" s="265"/>
      <c r="AXV44" s="265"/>
      <c r="AXW44" s="265"/>
      <c r="AXX44" s="246"/>
      <c r="AXY44" s="265"/>
      <c r="AXZ44" s="265"/>
      <c r="AYA44" s="265"/>
      <c r="AYB44" s="246"/>
      <c r="AYC44" s="265"/>
      <c r="AYD44" s="265"/>
      <c r="AYE44" s="265"/>
      <c r="AYF44" s="246"/>
      <c r="AYG44" s="265"/>
      <c r="AYH44" s="265"/>
      <c r="AYI44" s="265"/>
      <c r="AYJ44" s="246"/>
      <c r="AYK44" s="265"/>
      <c r="AYL44" s="265"/>
      <c r="AYM44" s="265"/>
      <c r="AYN44" s="246"/>
      <c r="AYO44" s="265"/>
      <c r="AYP44" s="265"/>
      <c r="AYQ44" s="265"/>
      <c r="AYR44" s="246"/>
      <c r="AYS44" s="265"/>
      <c r="AYT44" s="265"/>
      <c r="AYU44" s="265"/>
      <c r="AYV44" s="246"/>
      <c r="AYW44" s="265"/>
      <c r="AYX44" s="265"/>
      <c r="AYY44" s="265"/>
      <c r="AYZ44" s="246"/>
      <c r="AZA44" s="265"/>
      <c r="AZB44" s="265"/>
      <c r="AZC44" s="265"/>
      <c r="AZD44" s="246"/>
      <c r="AZE44" s="265"/>
      <c r="AZF44" s="265"/>
      <c r="AZG44" s="265"/>
      <c r="AZH44" s="246"/>
      <c r="AZI44" s="265"/>
      <c r="AZJ44" s="265"/>
      <c r="AZK44" s="265"/>
      <c r="AZL44" s="246"/>
      <c r="AZM44" s="265"/>
      <c r="AZN44" s="265"/>
      <c r="AZO44" s="265"/>
      <c r="AZP44" s="246"/>
      <c r="AZQ44" s="265"/>
      <c r="AZR44" s="265"/>
      <c r="AZS44" s="265"/>
      <c r="AZT44" s="246"/>
      <c r="AZU44" s="265"/>
      <c r="AZV44" s="265"/>
      <c r="AZW44" s="265"/>
      <c r="AZX44" s="246"/>
      <c r="AZY44" s="265"/>
      <c r="AZZ44" s="265"/>
      <c r="BAA44" s="265"/>
      <c r="BAB44" s="246"/>
      <c r="BAC44" s="265"/>
      <c r="BAD44" s="265"/>
      <c r="BAE44" s="265"/>
      <c r="BAF44" s="246"/>
      <c r="BAG44" s="265"/>
      <c r="BAH44" s="265"/>
      <c r="BAI44" s="265"/>
      <c r="BAJ44" s="246"/>
      <c r="BAK44" s="265"/>
      <c r="BAL44" s="265"/>
      <c r="BAM44" s="265"/>
      <c r="BAN44" s="246"/>
      <c r="BAO44" s="265"/>
      <c r="BAP44" s="265"/>
      <c r="BAQ44" s="265"/>
      <c r="BAR44" s="246"/>
      <c r="BAS44" s="265"/>
      <c r="BAT44" s="265"/>
      <c r="BAU44" s="265"/>
      <c r="BAV44" s="246"/>
      <c r="BAW44" s="265"/>
      <c r="BAX44" s="265"/>
      <c r="BAY44" s="265"/>
      <c r="BAZ44" s="246"/>
      <c r="BBA44" s="265"/>
      <c r="BBB44" s="265"/>
      <c r="BBC44" s="265"/>
      <c r="BBD44" s="246"/>
      <c r="BBE44" s="265"/>
      <c r="BBF44" s="265"/>
      <c r="BBG44" s="265"/>
      <c r="BBH44" s="246"/>
      <c r="BBI44" s="265"/>
      <c r="BBJ44" s="265"/>
      <c r="BBK44" s="265"/>
      <c r="BBL44" s="246"/>
      <c r="BBM44" s="265"/>
      <c r="BBN44" s="265"/>
      <c r="BBO44" s="265"/>
      <c r="BBP44" s="246"/>
      <c r="BBQ44" s="265"/>
      <c r="BBR44" s="265"/>
      <c r="BBS44" s="265"/>
      <c r="BBT44" s="246"/>
      <c r="BBU44" s="265"/>
      <c r="BBV44" s="265"/>
      <c r="BBW44" s="265"/>
      <c r="BBX44" s="246"/>
      <c r="BBY44" s="265"/>
      <c r="BBZ44" s="265"/>
      <c r="BCA44" s="265"/>
      <c r="BCB44" s="246"/>
      <c r="BCC44" s="265"/>
      <c r="BCD44" s="265"/>
      <c r="BCE44" s="265"/>
      <c r="BCF44" s="246"/>
      <c r="BCG44" s="265"/>
      <c r="BCH44" s="265"/>
      <c r="BCI44" s="265"/>
      <c r="BCJ44" s="246"/>
      <c r="BCK44" s="265"/>
      <c r="BCL44" s="265"/>
      <c r="BCM44" s="265"/>
      <c r="BCN44" s="246"/>
      <c r="BCO44" s="265"/>
      <c r="BCP44" s="265"/>
      <c r="BCQ44" s="265"/>
      <c r="BCR44" s="246"/>
      <c r="BCS44" s="265"/>
      <c r="BCT44" s="265"/>
      <c r="BCU44" s="265"/>
      <c r="BCV44" s="246"/>
      <c r="BCW44" s="265"/>
      <c r="BCX44" s="265"/>
      <c r="BCY44" s="265"/>
      <c r="BCZ44" s="246"/>
      <c r="BDA44" s="265"/>
      <c r="BDB44" s="265"/>
      <c r="BDC44" s="265"/>
      <c r="BDD44" s="246"/>
      <c r="BDE44" s="265"/>
      <c r="BDF44" s="265"/>
      <c r="BDG44" s="265"/>
      <c r="BDH44" s="246"/>
      <c r="BDI44" s="265"/>
      <c r="BDJ44" s="265"/>
      <c r="BDK44" s="265"/>
      <c r="BDL44" s="246"/>
      <c r="BDM44" s="265"/>
      <c r="BDN44" s="265"/>
      <c r="BDO44" s="265"/>
      <c r="BDP44" s="246"/>
      <c r="BDQ44" s="265"/>
      <c r="BDR44" s="265"/>
      <c r="BDS44" s="265"/>
      <c r="BDT44" s="246"/>
      <c r="BDU44" s="265"/>
      <c r="BDV44" s="265"/>
      <c r="BDW44" s="265"/>
      <c r="BDX44" s="246"/>
      <c r="BDY44" s="265"/>
      <c r="BDZ44" s="265"/>
      <c r="BEA44" s="265"/>
      <c r="BEB44" s="246"/>
      <c r="BEC44" s="265"/>
      <c r="BED44" s="265"/>
      <c r="BEE44" s="265"/>
      <c r="BEF44" s="246"/>
      <c r="BEG44" s="265"/>
      <c r="BEH44" s="265"/>
      <c r="BEI44" s="265"/>
      <c r="BEJ44" s="246"/>
      <c r="BEK44" s="265"/>
      <c r="BEL44" s="265"/>
      <c r="BEM44" s="265"/>
      <c r="BEN44" s="246"/>
      <c r="BEO44" s="265"/>
      <c r="BEP44" s="265"/>
      <c r="BEQ44" s="265"/>
      <c r="BER44" s="246"/>
      <c r="BES44" s="265"/>
      <c r="BET44" s="265"/>
      <c r="BEU44" s="265"/>
      <c r="BEV44" s="246"/>
      <c r="BEW44" s="265"/>
      <c r="BEX44" s="265"/>
      <c r="BEY44" s="265"/>
      <c r="BEZ44" s="246"/>
      <c r="BFA44" s="265"/>
      <c r="BFB44" s="265"/>
      <c r="BFC44" s="265"/>
      <c r="BFD44" s="246"/>
      <c r="BFE44" s="265"/>
      <c r="BFF44" s="265"/>
      <c r="BFG44" s="265"/>
      <c r="BFH44" s="246"/>
      <c r="BFI44" s="265"/>
      <c r="BFJ44" s="265"/>
      <c r="BFK44" s="265"/>
      <c r="BFL44" s="246"/>
      <c r="BFM44" s="265"/>
      <c r="BFN44" s="265"/>
      <c r="BFO44" s="265"/>
      <c r="BFP44" s="246"/>
      <c r="BFQ44" s="265"/>
      <c r="BFR44" s="265"/>
      <c r="BFS44" s="265"/>
      <c r="BFT44" s="246"/>
      <c r="BFU44" s="265"/>
      <c r="BFV44" s="265"/>
      <c r="BFW44" s="265"/>
      <c r="BFX44" s="246"/>
      <c r="BFY44" s="265"/>
      <c r="BFZ44" s="265"/>
      <c r="BGA44" s="265"/>
      <c r="BGB44" s="246"/>
      <c r="BGC44" s="265"/>
      <c r="BGD44" s="265"/>
      <c r="BGE44" s="265"/>
      <c r="BGF44" s="246"/>
      <c r="BGG44" s="265"/>
      <c r="BGH44" s="265"/>
      <c r="BGI44" s="265"/>
      <c r="BGJ44" s="246"/>
      <c r="BGK44" s="265"/>
      <c r="BGL44" s="265"/>
      <c r="BGM44" s="265"/>
      <c r="BGN44" s="246"/>
      <c r="BGO44" s="265"/>
      <c r="BGP44" s="265"/>
      <c r="BGQ44" s="265"/>
      <c r="BGR44" s="246"/>
      <c r="BGS44" s="265"/>
      <c r="BGT44" s="265"/>
      <c r="BGU44" s="265"/>
      <c r="BGV44" s="246"/>
      <c r="BGW44" s="265"/>
      <c r="BGX44" s="265"/>
      <c r="BGY44" s="265"/>
      <c r="BGZ44" s="246"/>
      <c r="BHA44" s="265"/>
      <c r="BHB44" s="265"/>
      <c r="BHC44" s="265"/>
      <c r="BHD44" s="246"/>
      <c r="BHE44" s="265"/>
      <c r="BHF44" s="265"/>
      <c r="BHG44" s="265"/>
      <c r="BHH44" s="246"/>
      <c r="BHI44" s="265"/>
      <c r="BHJ44" s="265"/>
      <c r="BHK44" s="265"/>
      <c r="BHL44" s="246"/>
      <c r="BHM44" s="265"/>
      <c r="BHN44" s="265"/>
      <c r="BHO44" s="265"/>
      <c r="BHP44" s="246"/>
      <c r="BHQ44" s="265"/>
      <c r="BHR44" s="265"/>
      <c r="BHS44" s="265"/>
      <c r="BHT44" s="246"/>
      <c r="BHU44" s="265"/>
      <c r="BHV44" s="265"/>
      <c r="BHW44" s="265"/>
      <c r="BHX44" s="246"/>
      <c r="BHY44" s="265"/>
      <c r="BHZ44" s="265"/>
      <c r="BIA44" s="265"/>
      <c r="BIB44" s="246"/>
      <c r="BIC44" s="265"/>
      <c r="BID44" s="265"/>
      <c r="BIE44" s="265"/>
      <c r="BIF44" s="246"/>
      <c r="BIG44" s="265"/>
      <c r="BIH44" s="265"/>
      <c r="BII44" s="265"/>
      <c r="BIJ44" s="246"/>
      <c r="BIK44" s="265"/>
      <c r="BIL44" s="265"/>
      <c r="BIM44" s="265"/>
      <c r="BIN44" s="246"/>
      <c r="BIO44" s="265"/>
      <c r="BIP44" s="265"/>
      <c r="BIQ44" s="265"/>
      <c r="BIR44" s="246"/>
      <c r="BIS44" s="265"/>
      <c r="BIT44" s="265"/>
      <c r="BIU44" s="265"/>
      <c r="BIV44" s="246"/>
      <c r="BIW44" s="265"/>
      <c r="BIX44" s="265"/>
      <c r="BIY44" s="265"/>
      <c r="BIZ44" s="246"/>
      <c r="BJA44" s="265"/>
      <c r="BJB44" s="265"/>
      <c r="BJC44" s="265"/>
      <c r="BJD44" s="246"/>
      <c r="BJE44" s="265"/>
      <c r="BJF44" s="265"/>
      <c r="BJG44" s="265"/>
      <c r="BJH44" s="246"/>
      <c r="BJI44" s="265"/>
      <c r="BJJ44" s="265"/>
      <c r="BJK44" s="265"/>
      <c r="BJL44" s="246"/>
      <c r="BJM44" s="265"/>
      <c r="BJN44" s="265"/>
      <c r="BJO44" s="265"/>
      <c r="BJP44" s="246"/>
      <c r="BJQ44" s="265"/>
      <c r="BJR44" s="265"/>
      <c r="BJS44" s="265"/>
      <c r="BJT44" s="246"/>
      <c r="BJU44" s="265"/>
      <c r="BJV44" s="265"/>
      <c r="BJW44" s="265"/>
      <c r="BJX44" s="246"/>
      <c r="BJY44" s="265"/>
      <c r="BJZ44" s="265"/>
      <c r="BKA44" s="265"/>
      <c r="BKB44" s="246"/>
      <c r="BKC44" s="265"/>
      <c r="BKD44" s="265"/>
      <c r="BKE44" s="265"/>
      <c r="BKF44" s="246"/>
      <c r="BKG44" s="265"/>
      <c r="BKH44" s="265"/>
      <c r="BKI44" s="265"/>
      <c r="BKJ44" s="246"/>
      <c r="BKK44" s="265"/>
      <c r="BKL44" s="265"/>
      <c r="BKM44" s="265"/>
      <c r="BKN44" s="246"/>
      <c r="BKO44" s="265"/>
      <c r="BKP44" s="265"/>
      <c r="BKQ44" s="265"/>
      <c r="BKR44" s="246"/>
      <c r="BKS44" s="265"/>
      <c r="BKT44" s="265"/>
      <c r="BKU44" s="265"/>
      <c r="BKV44" s="246"/>
      <c r="BKW44" s="265"/>
      <c r="BKX44" s="265"/>
      <c r="BKY44" s="265"/>
      <c r="BKZ44" s="246"/>
      <c r="BLA44" s="265"/>
      <c r="BLB44" s="265"/>
      <c r="BLC44" s="265"/>
      <c r="BLD44" s="246"/>
      <c r="BLE44" s="265"/>
      <c r="BLF44" s="265"/>
      <c r="BLG44" s="265"/>
      <c r="BLH44" s="246"/>
      <c r="BLI44" s="265"/>
      <c r="BLJ44" s="265"/>
      <c r="BLK44" s="265"/>
      <c r="BLL44" s="246"/>
      <c r="BLM44" s="265"/>
      <c r="BLN44" s="265"/>
      <c r="BLO44" s="265"/>
      <c r="BLP44" s="246"/>
      <c r="BLQ44" s="265"/>
      <c r="BLR44" s="265"/>
      <c r="BLS44" s="265"/>
      <c r="BLT44" s="246"/>
      <c r="BLU44" s="265"/>
      <c r="BLV44" s="265"/>
      <c r="BLW44" s="265"/>
      <c r="BLX44" s="246"/>
      <c r="BLY44" s="265"/>
      <c r="BLZ44" s="265"/>
      <c r="BMA44" s="265"/>
      <c r="BMB44" s="246"/>
      <c r="BMC44" s="265"/>
      <c r="BMD44" s="265"/>
      <c r="BME44" s="265"/>
      <c r="BMF44" s="246"/>
      <c r="BMG44" s="265"/>
      <c r="BMH44" s="265"/>
      <c r="BMI44" s="265"/>
      <c r="BMJ44" s="246"/>
      <c r="BMK44" s="265"/>
      <c r="BML44" s="265"/>
      <c r="BMM44" s="265"/>
      <c r="BMN44" s="246"/>
      <c r="BMO44" s="265"/>
      <c r="BMP44" s="265"/>
      <c r="BMQ44" s="265"/>
      <c r="BMR44" s="246"/>
      <c r="BMS44" s="265"/>
      <c r="BMT44" s="265"/>
      <c r="BMU44" s="265"/>
      <c r="BMV44" s="246"/>
      <c r="BMW44" s="265"/>
      <c r="BMX44" s="265"/>
      <c r="BMY44" s="265"/>
      <c r="BMZ44" s="246"/>
      <c r="BNA44" s="265"/>
      <c r="BNB44" s="265"/>
      <c r="BNC44" s="265"/>
      <c r="BND44" s="246"/>
      <c r="BNE44" s="265"/>
      <c r="BNF44" s="265"/>
      <c r="BNG44" s="265"/>
      <c r="BNH44" s="246"/>
      <c r="BNI44" s="265"/>
      <c r="BNJ44" s="265"/>
      <c r="BNK44" s="265"/>
      <c r="BNL44" s="246"/>
      <c r="BNM44" s="265"/>
      <c r="BNN44" s="265"/>
      <c r="BNO44" s="265"/>
      <c r="BNP44" s="246"/>
      <c r="BNQ44" s="265"/>
      <c r="BNR44" s="265"/>
      <c r="BNS44" s="265"/>
      <c r="BNT44" s="246"/>
      <c r="BNU44" s="265"/>
      <c r="BNV44" s="265"/>
      <c r="BNW44" s="265"/>
      <c r="BNX44" s="246"/>
      <c r="BNY44" s="265"/>
      <c r="BNZ44" s="265"/>
      <c r="BOA44" s="265"/>
      <c r="BOB44" s="246"/>
      <c r="BOC44" s="265"/>
      <c r="BOD44" s="265"/>
      <c r="BOE44" s="265"/>
      <c r="BOF44" s="246"/>
      <c r="BOG44" s="265"/>
      <c r="BOH44" s="265"/>
      <c r="BOI44" s="265"/>
      <c r="BOJ44" s="246"/>
      <c r="BOK44" s="265"/>
      <c r="BOL44" s="265"/>
      <c r="BOM44" s="265"/>
      <c r="BON44" s="246"/>
      <c r="BOO44" s="265"/>
      <c r="BOP44" s="265"/>
      <c r="BOQ44" s="265"/>
      <c r="BOR44" s="246"/>
      <c r="BOS44" s="265"/>
      <c r="BOT44" s="265"/>
      <c r="BOU44" s="265"/>
      <c r="BOV44" s="246"/>
      <c r="BOW44" s="265"/>
      <c r="BOX44" s="265"/>
      <c r="BOY44" s="265"/>
      <c r="BOZ44" s="246"/>
      <c r="BPA44" s="265"/>
      <c r="BPB44" s="265"/>
      <c r="BPC44" s="265"/>
      <c r="BPD44" s="246"/>
      <c r="BPE44" s="265"/>
      <c r="BPF44" s="265"/>
      <c r="BPG44" s="265"/>
      <c r="BPH44" s="246"/>
      <c r="BPI44" s="265"/>
      <c r="BPJ44" s="265"/>
      <c r="BPK44" s="265"/>
      <c r="BPL44" s="246"/>
      <c r="BPM44" s="265"/>
      <c r="BPN44" s="265"/>
      <c r="BPO44" s="265"/>
      <c r="BPP44" s="246"/>
      <c r="BPQ44" s="265"/>
      <c r="BPR44" s="265"/>
      <c r="BPS44" s="265"/>
      <c r="BPT44" s="246"/>
      <c r="BPU44" s="265"/>
      <c r="BPV44" s="265"/>
      <c r="BPW44" s="265"/>
      <c r="BPX44" s="246"/>
      <c r="BPY44" s="265"/>
      <c r="BPZ44" s="265"/>
      <c r="BQA44" s="265"/>
      <c r="BQB44" s="246"/>
      <c r="BQC44" s="265"/>
      <c r="BQD44" s="265"/>
      <c r="BQE44" s="265"/>
      <c r="BQF44" s="246"/>
      <c r="BQG44" s="265"/>
      <c r="BQH44" s="265"/>
      <c r="BQI44" s="265"/>
      <c r="BQJ44" s="246"/>
      <c r="BQK44" s="265"/>
      <c r="BQL44" s="265"/>
      <c r="BQM44" s="265"/>
      <c r="BQN44" s="246"/>
      <c r="BQO44" s="265"/>
      <c r="BQP44" s="265"/>
      <c r="BQQ44" s="265"/>
      <c r="BQR44" s="246"/>
      <c r="BQS44" s="265"/>
      <c r="BQT44" s="265"/>
      <c r="BQU44" s="265"/>
      <c r="BQV44" s="246"/>
      <c r="BQW44" s="265"/>
      <c r="BQX44" s="265"/>
      <c r="BQY44" s="265"/>
      <c r="BQZ44" s="246"/>
      <c r="BRA44" s="265"/>
      <c r="BRB44" s="265"/>
      <c r="BRC44" s="265"/>
      <c r="BRD44" s="246"/>
      <c r="BRE44" s="265"/>
      <c r="BRF44" s="265"/>
      <c r="BRG44" s="265"/>
      <c r="BRH44" s="246"/>
      <c r="BRI44" s="265"/>
      <c r="BRJ44" s="265"/>
      <c r="BRK44" s="265"/>
      <c r="BRL44" s="246"/>
      <c r="BRM44" s="265"/>
      <c r="BRN44" s="265"/>
      <c r="BRO44" s="265"/>
      <c r="BRP44" s="246"/>
      <c r="BRQ44" s="265"/>
      <c r="BRR44" s="265"/>
      <c r="BRS44" s="265"/>
      <c r="BRT44" s="246"/>
      <c r="BRU44" s="265"/>
      <c r="BRV44" s="265"/>
      <c r="BRW44" s="265"/>
      <c r="BRX44" s="246"/>
      <c r="BRY44" s="265"/>
      <c r="BRZ44" s="265"/>
      <c r="BSA44" s="265"/>
      <c r="BSB44" s="246"/>
      <c r="BSC44" s="265"/>
      <c r="BSD44" s="265"/>
      <c r="BSE44" s="265"/>
      <c r="BSF44" s="246"/>
      <c r="BSG44" s="265"/>
      <c r="BSH44" s="265"/>
      <c r="BSI44" s="265"/>
      <c r="BSJ44" s="246"/>
      <c r="BSK44" s="265"/>
      <c r="BSL44" s="265"/>
      <c r="BSM44" s="265"/>
      <c r="BSN44" s="246"/>
      <c r="BSO44" s="265"/>
      <c r="BSP44" s="265"/>
      <c r="BSQ44" s="265"/>
      <c r="BSR44" s="246"/>
      <c r="BSS44" s="265"/>
      <c r="BST44" s="265"/>
      <c r="BSU44" s="265"/>
      <c r="BSV44" s="246"/>
      <c r="BSW44" s="265"/>
      <c r="BSX44" s="265"/>
      <c r="BSY44" s="265"/>
      <c r="BSZ44" s="246"/>
      <c r="BTA44" s="265"/>
      <c r="BTB44" s="265"/>
      <c r="BTC44" s="265"/>
      <c r="BTD44" s="246"/>
      <c r="BTE44" s="265"/>
      <c r="BTF44" s="265"/>
      <c r="BTG44" s="265"/>
      <c r="BTH44" s="246"/>
      <c r="BTI44" s="265"/>
      <c r="BTJ44" s="265"/>
      <c r="BTK44" s="265"/>
      <c r="BTL44" s="246"/>
      <c r="BTM44" s="265"/>
      <c r="BTN44" s="265"/>
      <c r="BTO44" s="265"/>
      <c r="BTP44" s="246"/>
      <c r="BTQ44" s="265"/>
      <c r="BTR44" s="265"/>
      <c r="BTS44" s="265"/>
      <c r="BTT44" s="246"/>
      <c r="BTU44" s="265"/>
      <c r="BTV44" s="265"/>
      <c r="BTW44" s="265"/>
      <c r="BTX44" s="246"/>
      <c r="BTY44" s="265"/>
      <c r="BTZ44" s="265"/>
      <c r="BUA44" s="265"/>
      <c r="BUB44" s="246"/>
      <c r="BUC44" s="265"/>
      <c r="BUD44" s="265"/>
      <c r="BUE44" s="265"/>
      <c r="BUF44" s="246"/>
      <c r="BUG44" s="265"/>
      <c r="BUH44" s="265"/>
      <c r="BUI44" s="265"/>
      <c r="BUJ44" s="246"/>
      <c r="BUK44" s="265"/>
      <c r="BUL44" s="265"/>
      <c r="BUM44" s="265"/>
      <c r="BUN44" s="246"/>
      <c r="BUO44" s="265"/>
      <c r="BUP44" s="265"/>
      <c r="BUQ44" s="265"/>
      <c r="BUR44" s="246"/>
      <c r="BUS44" s="265"/>
      <c r="BUT44" s="265"/>
      <c r="BUU44" s="265"/>
      <c r="BUV44" s="246"/>
      <c r="BUW44" s="265"/>
      <c r="BUX44" s="265"/>
      <c r="BUY44" s="265"/>
      <c r="BUZ44" s="246"/>
      <c r="BVA44" s="265"/>
      <c r="BVB44" s="265"/>
      <c r="BVC44" s="265"/>
      <c r="BVD44" s="246"/>
      <c r="BVE44" s="265"/>
      <c r="BVF44" s="265"/>
      <c r="BVG44" s="265"/>
      <c r="BVH44" s="246"/>
      <c r="BVI44" s="265"/>
      <c r="BVJ44" s="265"/>
      <c r="BVK44" s="265"/>
      <c r="BVL44" s="246"/>
      <c r="BVM44" s="265"/>
      <c r="BVN44" s="265"/>
      <c r="BVO44" s="265"/>
      <c r="BVP44" s="246"/>
      <c r="BVQ44" s="265"/>
      <c r="BVR44" s="265"/>
      <c r="BVS44" s="265"/>
      <c r="BVT44" s="246"/>
      <c r="BVU44" s="265"/>
      <c r="BVV44" s="265"/>
      <c r="BVW44" s="265"/>
      <c r="BVX44" s="246"/>
      <c r="BVY44" s="265"/>
      <c r="BVZ44" s="265"/>
      <c r="BWA44" s="265"/>
      <c r="BWB44" s="246"/>
      <c r="BWC44" s="265"/>
      <c r="BWD44" s="265"/>
      <c r="BWE44" s="265"/>
      <c r="BWF44" s="246"/>
      <c r="BWG44" s="265"/>
      <c r="BWH44" s="265"/>
      <c r="BWI44" s="265"/>
      <c r="BWJ44" s="246"/>
      <c r="BWK44" s="265"/>
      <c r="BWL44" s="265"/>
      <c r="BWM44" s="265"/>
      <c r="BWN44" s="246"/>
      <c r="BWO44" s="265"/>
      <c r="BWP44" s="265"/>
      <c r="BWQ44" s="265"/>
      <c r="BWR44" s="246"/>
      <c r="BWS44" s="265"/>
      <c r="BWT44" s="265"/>
      <c r="BWU44" s="265"/>
      <c r="BWV44" s="246"/>
      <c r="BWW44" s="265"/>
      <c r="BWX44" s="265"/>
      <c r="BWY44" s="265"/>
      <c r="BWZ44" s="246"/>
      <c r="BXA44" s="265"/>
      <c r="BXB44" s="265"/>
      <c r="BXC44" s="265"/>
      <c r="BXD44" s="246"/>
      <c r="BXE44" s="265"/>
      <c r="BXF44" s="265"/>
      <c r="BXG44" s="265"/>
      <c r="BXH44" s="246"/>
      <c r="BXI44" s="265"/>
      <c r="BXJ44" s="265"/>
      <c r="BXK44" s="265"/>
      <c r="BXL44" s="246"/>
      <c r="BXM44" s="265"/>
      <c r="BXN44" s="265"/>
      <c r="BXO44" s="265"/>
      <c r="BXP44" s="246"/>
      <c r="BXQ44" s="265"/>
      <c r="BXR44" s="265"/>
      <c r="BXS44" s="265"/>
      <c r="BXT44" s="246"/>
      <c r="BXU44" s="265"/>
      <c r="BXV44" s="265"/>
      <c r="BXW44" s="265"/>
      <c r="BXX44" s="246"/>
      <c r="BXY44" s="265"/>
      <c r="BXZ44" s="265"/>
      <c r="BYA44" s="265"/>
      <c r="BYB44" s="246"/>
      <c r="BYC44" s="265"/>
      <c r="BYD44" s="265"/>
      <c r="BYE44" s="265"/>
      <c r="BYF44" s="246"/>
      <c r="BYG44" s="265"/>
      <c r="BYH44" s="265"/>
      <c r="BYI44" s="265"/>
      <c r="BYJ44" s="246"/>
      <c r="BYK44" s="265"/>
      <c r="BYL44" s="265"/>
      <c r="BYM44" s="265"/>
      <c r="BYN44" s="246"/>
      <c r="BYO44" s="265"/>
      <c r="BYP44" s="265"/>
      <c r="BYQ44" s="265"/>
      <c r="BYR44" s="246"/>
      <c r="BYS44" s="265"/>
      <c r="BYT44" s="265"/>
      <c r="BYU44" s="265"/>
      <c r="BYV44" s="246"/>
      <c r="BYW44" s="265"/>
      <c r="BYX44" s="265"/>
      <c r="BYY44" s="265"/>
      <c r="BYZ44" s="246"/>
      <c r="BZA44" s="265"/>
      <c r="BZB44" s="265"/>
      <c r="BZC44" s="265"/>
      <c r="BZD44" s="246"/>
      <c r="BZE44" s="265"/>
      <c r="BZF44" s="265"/>
      <c r="BZG44" s="265"/>
      <c r="BZH44" s="246"/>
      <c r="BZI44" s="265"/>
      <c r="BZJ44" s="265"/>
      <c r="BZK44" s="265"/>
      <c r="BZL44" s="246"/>
      <c r="BZM44" s="265"/>
      <c r="BZN44" s="265"/>
      <c r="BZO44" s="265"/>
      <c r="BZP44" s="246"/>
      <c r="BZQ44" s="265"/>
      <c r="BZR44" s="265"/>
      <c r="BZS44" s="265"/>
      <c r="BZT44" s="246"/>
      <c r="BZU44" s="265"/>
      <c r="BZV44" s="265"/>
      <c r="BZW44" s="265"/>
      <c r="BZX44" s="246"/>
      <c r="BZY44" s="265"/>
      <c r="BZZ44" s="265"/>
      <c r="CAA44" s="265"/>
      <c r="CAB44" s="246"/>
      <c r="CAC44" s="265"/>
      <c r="CAD44" s="265"/>
      <c r="CAE44" s="265"/>
      <c r="CAF44" s="246"/>
      <c r="CAG44" s="265"/>
      <c r="CAH44" s="265"/>
      <c r="CAI44" s="265"/>
      <c r="CAJ44" s="246"/>
      <c r="CAK44" s="265"/>
      <c r="CAL44" s="265"/>
      <c r="CAM44" s="265"/>
      <c r="CAN44" s="246"/>
      <c r="CAO44" s="265"/>
      <c r="CAP44" s="265"/>
      <c r="CAQ44" s="265"/>
      <c r="CAR44" s="246"/>
      <c r="CAS44" s="265"/>
      <c r="CAT44" s="265"/>
      <c r="CAU44" s="265"/>
      <c r="CAV44" s="246"/>
      <c r="CAW44" s="265"/>
      <c r="CAX44" s="265"/>
      <c r="CAY44" s="265"/>
      <c r="CAZ44" s="246"/>
      <c r="CBA44" s="265"/>
      <c r="CBB44" s="265"/>
      <c r="CBC44" s="265"/>
      <c r="CBD44" s="246"/>
      <c r="CBE44" s="265"/>
      <c r="CBF44" s="265"/>
      <c r="CBG44" s="265"/>
      <c r="CBH44" s="246"/>
      <c r="CBI44" s="265"/>
      <c r="CBJ44" s="265"/>
      <c r="CBK44" s="265"/>
      <c r="CBL44" s="246"/>
      <c r="CBM44" s="265"/>
      <c r="CBN44" s="265"/>
      <c r="CBO44" s="265"/>
      <c r="CBP44" s="246"/>
      <c r="CBQ44" s="265"/>
      <c r="CBR44" s="265"/>
      <c r="CBS44" s="265"/>
      <c r="CBT44" s="246"/>
      <c r="CBU44" s="265"/>
      <c r="CBV44" s="265"/>
      <c r="CBW44" s="265"/>
      <c r="CBX44" s="246"/>
      <c r="CBY44" s="265"/>
      <c r="CBZ44" s="265"/>
      <c r="CCA44" s="265"/>
      <c r="CCB44" s="246"/>
      <c r="CCC44" s="265"/>
      <c r="CCD44" s="265"/>
      <c r="CCE44" s="265"/>
      <c r="CCF44" s="246"/>
      <c r="CCG44" s="265"/>
      <c r="CCH44" s="265"/>
      <c r="CCI44" s="265"/>
      <c r="CCJ44" s="246"/>
      <c r="CCK44" s="265"/>
      <c r="CCL44" s="265"/>
      <c r="CCM44" s="265"/>
      <c r="CCN44" s="246"/>
      <c r="CCO44" s="265"/>
      <c r="CCP44" s="265"/>
      <c r="CCQ44" s="265"/>
      <c r="CCR44" s="246"/>
      <c r="CCS44" s="265"/>
      <c r="CCT44" s="265"/>
      <c r="CCU44" s="265"/>
      <c r="CCV44" s="246"/>
      <c r="CCW44" s="265"/>
      <c r="CCX44" s="265"/>
      <c r="CCY44" s="265"/>
      <c r="CCZ44" s="246"/>
      <c r="CDA44" s="265"/>
      <c r="CDB44" s="265"/>
      <c r="CDC44" s="265"/>
      <c r="CDD44" s="246"/>
      <c r="CDE44" s="265"/>
      <c r="CDF44" s="265"/>
      <c r="CDG44" s="265"/>
      <c r="CDH44" s="246"/>
      <c r="CDI44" s="265"/>
      <c r="CDJ44" s="265"/>
      <c r="CDK44" s="265"/>
      <c r="CDL44" s="246"/>
      <c r="CDM44" s="265"/>
      <c r="CDN44" s="265"/>
      <c r="CDO44" s="265"/>
      <c r="CDP44" s="246"/>
      <c r="CDQ44" s="265"/>
      <c r="CDR44" s="265"/>
      <c r="CDS44" s="265"/>
      <c r="CDT44" s="246"/>
      <c r="CDU44" s="265"/>
      <c r="CDV44" s="265"/>
      <c r="CDW44" s="265"/>
      <c r="CDX44" s="246"/>
      <c r="CDY44" s="265"/>
      <c r="CDZ44" s="265"/>
      <c r="CEA44" s="265"/>
      <c r="CEB44" s="246"/>
      <c r="CEC44" s="265"/>
      <c r="CED44" s="265"/>
      <c r="CEE44" s="265"/>
      <c r="CEF44" s="246"/>
      <c r="CEG44" s="265"/>
      <c r="CEH44" s="265"/>
      <c r="CEI44" s="265"/>
      <c r="CEJ44" s="246"/>
      <c r="CEK44" s="265"/>
      <c r="CEL44" s="265"/>
      <c r="CEM44" s="265"/>
      <c r="CEN44" s="246"/>
      <c r="CEO44" s="265"/>
      <c r="CEP44" s="265"/>
      <c r="CEQ44" s="265"/>
      <c r="CER44" s="246"/>
      <c r="CES44" s="265"/>
      <c r="CET44" s="265"/>
      <c r="CEU44" s="265"/>
      <c r="CEV44" s="246"/>
      <c r="CEW44" s="265"/>
      <c r="CEX44" s="265"/>
      <c r="CEY44" s="265"/>
      <c r="CEZ44" s="246"/>
      <c r="CFA44" s="265"/>
      <c r="CFB44" s="265"/>
      <c r="CFC44" s="265"/>
      <c r="CFD44" s="246"/>
      <c r="CFE44" s="265"/>
      <c r="CFF44" s="265"/>
      <c r="CFG44" s="265"/>
      <c r="CFH44" s="246"/>
      <c r="CFI44" s="265"/>
      <c r="CFJ44" s="265"/>
      <c r="CFK44" s="265"/>
      <c r="CFL44" s="246"/>
      <c r="CFM44" s="265"/>
      <c r="CFN44" s="265"/>
      <c r="CFO44" s="265"/>
      <c r="CFP44" s="246"/>
      <c r="CFQ44" s="265"/>
      <c r="CFR44" s="265"/>
      <c r="CFS44" s="265"/>
      <c r="CFT44" s="246"/>
      <c r="CFU44" s="265"/>
      <c r="CFV44" s="265"/>
      <c r="CFW44" s="265"/>
      <c r="CFX44" s="246"/>
      <c r="CFY44" s="265"/>
      <c r="CFZ44" s="265"/>
      <c r="CGA44" s="265"/>
      <c r="CGB44" s="246"/>
      <c r="CGC44" s="265"/>
      <c r="CGD44" s="265"/>
      <c r="CGE44" s="265"/>
      <c r="CGF44" s="246"/>
      <c r="CGG44" s="265"/>
      <c r="CGH44" s="265"/>
      <c r="CGI44" s="265"/>
      <c r="CGJ44" s="246"/>
      <c r="CGK44" s="265"/>
      <c r="CGL44" s="265"/>
      <c r="CGM44" s="265"/>
      <c r="CGN44" s="246"/>
      <c r="CGO44" s="265"/>
      <c r="CGP44" s="265"/>
      <c r="CGQ44" s="265"/>
      <c r="CGR44" s="246"/>
      <c r="CGS44" s="265"/>
      <c r="CGT44" s="265"/>
      <c r="CGU44" s="265"/>
      <c r="CGV44" s="246"/>
      <c r="CGW44" s="265"/>
      <c r="CGX44" s="265"/>
      <c r="CGY44" s="265"/>
      <c r="CGZ44" s="246"/>
      <c r="CHA44" s="265"/>
      <c r="CHB44" s="265"/>
      <c r="CHC44" s="265"/>
      <c r="CHD44" s="246"/>
      <c r="CHE44" s="265"/>
      <c r="CHF44" s="265"/>
      <c r="CHG44" s="265"/>
      <c r="CHH44" s="246"/>
      <c r="CHI44" s="265"/>
      <c r="CHJ44" s="265"/>
      <c r="CHK44" s="265"/>
      <c r="CHL44" s="246"/>
      <c r="CHM44" s="265"/>
      <c r="CHN44" s="265"/>
      <c r="CHO44" s="265"/>
      <c r="CHP44" s="246"/>
      <c r="CHQ44" s="265"/>
      <c r="CHR44" s="265"/>
      <c r="CHS44" s="265"/>
      <c r="CHT44" s="246"/>
      <c r="CHU44" s="265"/>
      <c r="CHV44" s="265"/>
      <c r="CHW44" s="265"/>
      <c r="CHX44" s="246"/>
      <c r="CHY44" s="265"/>
      <c r="CHZ44" s="265"/>
      <c r="CIA44" s="265"/>
      <c r="CIB44" s="246"/>
      <c r="CIC44" s="265"/>
      <c r="CID44" s="265"/>
      <c r="CIE44" s="265"/>
      <c r="CIF44" s="246"/>
      <c r="CIG44" s="265"/>
      <c r="CIH44" s="265"/>
      <c r="CII44" s="265"/>
      <c r="CIJ44" s="246"/>
      <c r="CIK44" s="265"/>
      <c r="CIL44" s="265"/>
      <c r="CIM44" s="265"/>
      <c r="CIN44" s="246"/>
      <c r="CIO44" s="265"/>
      <c r="CIP44" s="265"/>
      <c r="CIQ44" s="265"/>
      <c r="CIR44" s="246"/>
      <c r="CIS44" s="265"/>
      <c r="CIT44" s="265"/>
      <c r="CIU44" s="265"/>
      <c r="CIV44" s="246"/>
      <c r="CIW44" s="265"/>
      <c r="CIX44" s="265"/>
      <c r="CIY44" s="265"/>
      <c r="CIZ44" s="246"/>
      <c r="CJA44" s="265"/>
      <c r="CJB44" s="265"/>
      <c r="CJC44" s="265"/>
      <c r="CJD44" s="246"/>
      <c r="CJE44" s="265"/>
      <c r="CJF44" s="265"/>
      <c r="CJG44" s="265"/>
      <c r="CJH44" s="246"/>
      <c r="CJI44" s="265"/>
      <c r="CJJ44" s="265"/>
      <c r="CJK44" s="265"/>
      <c r="CJL44" s="246"/>
      <c r="CJM44" s="265"/>
      <c r="CJN44" s="265"/>
      <c r="CJO44" s="265"/>
      <c r="CJP44" s="246"/>
      <c r="CJQ44" s="265"/>
      <c r="CJR44" s="265"/>
      <c r="CJS44" s="265"/>
      <c r="CJT44" s="246"/>
      <c r="CJU44" s="265"/>
      <c r="CJV44" s="265"/>
      <c r="CJW44" s="265"/>
      <c r="CJX44" s="246"/>
      <c r="CJY44" s="265"/>
      <c r="CJZ44" s="265"/>
      <c r="CKA44" s="265"/>
      <c r="CKB44" s="246"/>
      <c r="CKC44" s="265"/>
      <c r="CKD44" s="265"/>
      <c r="CKE44" s="265"/>
      <c r="CKF44" s="246"/>
      <c r="CKG44" s="265"/>
      <c r="CKH44" s="265"/>
      <c r="CKI44" s="265"/>
      <c r="CKJ44" s="246"/>
      <c r="CKK44" s="265"/>
      <c r="CKL44" s="265"/>
      <c r="CKM44" s="265"/>
      <c r="CKN44" s="246"/>
      <c r="CKO44" s="265"/>
      <c r="CKP44" s="265"/>
      <c r="CKQ44" s="265"/>
      <c r="CKR44" s="246"/>
      <c r="CKS44" s="265"/>
      <c r="CKT44" s="265"/>
      <c r="CKU44" s="265"/>
      <c r="CKV44" s="246"/>
      <c r="CKW44" s="265"/>
      <c r="CKX44" s="265"/>
      <c r="CKY44" s="265"/>
      <c r="CKZ44" s="246"/>
      <c r="CLA44" s="265"/>
      <c r="CLB44" s="265"/>
      <c r="CLC44" s="265"/>
      <c r="CLD44" s="246"/>
      <c r="CLE44" s="265"/>
      <c r="CLF44" s="265"/>
      <c r="CLG44" s="265"/>
      <c r="CLH44" s="246"/>
      <c r="CLI44" s="265"/>
      <c r="CLJ44" s="265"/>
      <c r="CLK44" s="265"/>
      <c r="CLL44" s="246"/>
      <c r="CLM44" s="265"/>
      <c r="CLN44" s="265"/>
      <c r="CLO44" s="265"/>
      <c r="CLP44" s="246"/>
      <c r="CLQ44" s="265"/>
      <c r="CLR44" s="265"/>
      <c r="CLS44" s="265"/>
      <c r="CLT44" s="246"/>
      <c r="CLU44" s="265"/>
      <c r="CLV44" s="265"/>
      <c r="CLW44" s="265"/>
      <c r="CLX44" s="246"/>
      <c r="CLY44" s="265"/>
      <c r="CLZ44" s="265"/>
      <c r="CMA44" s="265"/>
      <c r="CMB44" s="246"/>
      <c r="CMC44" s="265"/>
      <c r="CMD44" s="265"/>
      <c r="CME44" s="265"/>
      <c r="CMF44" s="246"/>
      <c r="CMG44" s="265"/>
      <c r="CMH44" s="265"/>
      <c r="CMI44" s="265"/>
      <c r="CMJ44" s="246"/>
      <c r="CMK44" s="265"/>
      <c r="CML44" s="265"/>
      <c r="CMM44" s="265"/>
      <c r="CMN44" s="246"/>
      <c r="CMO44" s="265"/>
      <c r="CMP44" s="265"/>
      <c r="CMQ44" s="265"/>
      <c r="CMR44" s="246"/>
      <c r="CMS44" s="265"/>
      <c r="CMT44" s="265"/>
      <c r="CMU44" s="265"/>
      <c r="CMV44" s="246"/>
      <c r="CMW44" s="265"/>
      <c r="CMX44" s="265"/>
      <c r="CMY44" s="265"/>
      <c r="CMZ44" s="246"/>
      <c r="CNA44" s="265"/>
      <c r="CNB44" s="265"/>
      <c r="CNC44" s="265"/>
      <c r="CND44" s="246"/>
      <c r="CNE44" s="265"/>
      <c r="CNF44" s="265"/>
      <c r="CNG44" s="265"/>
      <c r="CNH44" s="246"/>
      <c r="CNI44" s="265"/>
      <c r="CNJ44" s="265"/>
      <c r="CNK44" s="265"/>
      <c r="CNL44" s="246"/>
      <c r="CNM44" s="265"/>
      <c r="CNN44" s="265"/>
      <c r="CNO44" s="265"/>
      <c r="CNP44" s="246"/>
      <c r="CNQ44" s="265"/>
      <c r="CNR44" s="265"/>
      <c r="CNS44" s="265"/>
      <c r="CNT44" s="246"/>
      <c r="CNU44" s="265"/>
      <c r="CNV44" s="265"/>
      <c r="CNW44" s="265"/>
      <c r="CNX44" s="246"/>
      <c r="CNY44" s="265"/>
      <c r="CNZ44" s="265"/>
      <c r="COA44" s="265"/>
      <c r="COB44" s="246"/>
      <c r="COC44" s="265"/>
      <c r="COD44" s="265"/>
      <c r="COE44" s="265"/>
      <c r="COF44" s="246"/>
      <c r="COG44" s="265"/>
      <c r="COH44" s="265"/>
      <c r="COI44" s="265"/>
      <c r="COJ44" s="246"/>
      <c r="COK44" s="265"/>
      <c r="COL44" s="265"/>
      <c r="COM44" s="265"/>
      <c r="CON44" s="246"/>
      <c r="COO44" s="265"/>
      <c r="COP44" s="265"/>
      <c r="COQ44" s="265"/>
      <c r="COR44" s="246"/>
      <c r="COS44" s="265"/>
      <c r="COT44" s="265"/>
      <c r="COU44" s="265"/>
      <c r="COV44" s="246"/>
      <c r="COW44" s="265"/>
      <c r="COX44" s="265"/>
      <c r="COY44" s="265"/>
      <c r="COZ44" s="246"/>
      <c r="CPA44" s="265"/>
      <c r="CPB44" s="265"/>
      <c r="CPC44" s="265"/>
      <c r="CPD44" s="246"/>
      <c r="CPE44" s="265"/>
      <c r="CPF44" s="265"/>
      <c r="CPG44" s="265"/>
      <c r="CPH44" s="246"/>
      <c r="CPI44" s="265"/>
      <c r="CPJ44" s="265"/>
      <c r="CPK44" s="265"/>
      <c r="CPL44" s="246"/>
      <c r="CPM44" s="265"/>
      <c r="CPN44" s="265"/>
      <c r="CPO44" s="265"/>
      <c r="CPP44" s="246"/>
      <c r="CPQ44" s="265"/>
      <c r="CPR44" s="265"/>
      <c r="CPS44" s="265"/>
      <c r="CPT44" s="246"/>
      <c r="CPU44" s="265"/>
      <c r="CPV44" s="265"/>
      <c r="CPW44" s="265"/>
      <c r="CPX44" s="246"/>
      <c r="CPY44" s="265"/>
      <c r="CPZ44" s="265"/>
      <c r="CQA44" s="265"/>
      <c r="CQB44" s="246"/>
      <c r="CQC44" s="265"/>
      <c r="CQD44" s="265"/>
      <c r="CQE44" s="265"/>
      <c r="CQF44" s="246"/>
      <c r="CQG44" s="265"/>
      <c r="CQH44" s="265"/>
      <c r="CQI44" s="265"/>
      <c r="CQJ44" s="246"/>
      <c r="CQK44" s="265"/>
      <c r="CQL44" s="265"/>
      <c r="CQM44" s="265"/>
      <c r="CQN44" s="246"/>
      <c r="CQO44" s="265"/>
      <c r="CQP44" s="265"/>
      <c r="CQQ44" s="265"/>
      <c r="CQR44" s="246"/>
      <c r="CQS44" s="265"/>
      <c r="CQT44" s="265"/>
      <c r="CQU44" s="265"/>
      <c r="CQV44" s="246"/>
      <c r="CQW44" s="265"/>
      <c r="CQX44" s="265"/>
      <c r="CQY44" s="265"/>
      <c r="CQZ44" s="246"/>
      <c r="CRA44" s="265"/>
      <c r="CRB44" s="265"/>
      <c r="CRC44" s="265"/>
      <c r="CRD44" s="246"/>
      <c r="CRE44" s="265"/>
      <c r="CRF44" s="265"/>
      <c r="CRG44" s="265"/>
      <c r="CRH44" s="246"/>
      <c r="CRI44" s="265"/>
      <c r="CRJ44" s="265"/>
      <c r="CRK44" s="265"/>
      <c r="CRL44" s="246"/>
      <c r="CRM44" s="265"/>
      <c r="CRN44" s="265"/>
      <c r="CRO44" s="265"/>
      <c r="CRP44" s="246"/>
      <c r="CRQ44" s="265"/>
      <c r="CRR44" s="265"/>
      <c r="CRS44" s="265"/>
      <c r="CRT44" s="246"/>
      <c r="CRU44" s="265"/>
      <c r="CRV44" s="265"/>
      <c r="CRW44" s="265"/>
      <c r="CRX44" s="246"/>
      <c r="CRY44" s="265"/>
      <c r="CRZ44" s="265"/>
      <c r="CSA44" s="265"/>
      <c r="CSB44" s="246"/>
      <c r="CSC44" s="265"/>
      <c r="CSD44" s="265"/>
      <c r="CSE44" s="265"/>
      <c r="CSF44" s="246"/>
      <c r="CSG44" s="265"/>
      <c r="CSH44" s="265"/>
      <c r="CSI44" s="265"/>
      <c r="CSJ44" s="246"/>
      <c r="CSK44" s="265"/>
      <c r="CSL44" s="265"/>
      <c r="CSM44" s="265"/>
      <c r="CSN44" s="246"/>
      <c r="CSO44" s="265"/>
      <c r="CSP44" s="265"/>
      <c r="CSQ44" s="265"/>
      <c r="CSR44" s="246"/>
      <c r="CSS44" s="265"/>
      <c r="CST44" s="265"/>
      <c r="CSU44" s="265"/>
      <c r="CSV44" s="246"/>
      <c r="CSW44" s="265"/>
      <c r="CSX44" s="265"/>
      <c r="CSY44" s="265"/>
      <c r="CSZ44" s="246"/>
      <c r="CTA44" s="265"/>
      <c r="CTB44" s="265"/>
      <c r="CTC44" s="265"/>
      <c r="CTD44" s="246"/>
      <c r="CTE44" s="265"/>
      <c r="CTF44" s="265"/>
      <c r="CTG44" s="265"/>
      <c r="CTH44" s="246"/>
      <c r="CTI44" s="265"/>
      <c r="CTJ44" s="265"/>
      <c r="CTK44" s="265"/>
      <c r="CTL44" s="246"/>
      <c r="CTM44" s="265"/>
      <c r="CTN44" s="265"/>
      <c r="CTO44" s="265"/>
      <c r="CTP44" s="246"/>
      <c r="CTQ44" s="265"/>
      <c r="CTR44" s="265"/>
      <c r="CTS44" s="265"/>
      <c r="CTT44" s="246"/>
      <c r="CTU44" s="265"/>
      <c r="CTV44" s="265"/>
      <c r="CTW44" s="265"/>
      <c r="CTX44" s="246"/>
      <c r="CTY44" s="265"/>
      <c r="CTZ44" s="265"/>
      <c r="CUA44" s="265"/>
      <c r="CUB44" s="246"/>
      <c r="CUC44" s="265"/>
      <c r="CUD44" s="265"/>
      <c r="CUE44" s="265"/>
      <c r="CUF44" s="246"/>
      <c r="CUG44" s="265"/>
      <c r="CUH44" s="265"/>
      <c r="CUI44" s="265"/>
      <c r="CUJ44" s="246"/>
      <c r="CUK44" s="265"/>
      <c r="CUL44" s="265"/>
      <c r="CUM44" s="265"/>
      <c r="CUN44" s="246"/>
      <c r="CUO44" s="265"/>
      <c r="CUP44" s="265"/>
      <c r="CUQ44" s="265"/>
      <c r="CUR44" s="246"/>
      <c r="CUS44" s="265"/>
      <c r="CUT44" s="265"/>
      <c r="CUU44" s="265"/>
      <c r="CUV44" s="246"/>
      <c r="CUW44" s="265"/>
      <c r="CUX44" s="265"/>
      <c r="CUY44" s="265"/>
      <c r="CUZ44" s="246"/>
      <c r="CVA44" s="265"/>
      <c r="CVB44" s="265"/>
      <c r="CVC44" s="265"/>
      <c r="CVD44" s="246"/>
      <c r="CVE44" s="265"/>
      <c r="CVF44" s="265"/>
      <c r="CVG44" s="265"/>
      <c r="CVH44" s="246"/>
      <c r="CVI44" s="265"/>
      <c r="CVJ44" s="265"/>
      <c r="CVK44" s="265"/>
      <c r="CVL44" s="246"/>
      <c r="CVM44" s="265"/>
      <c r="CVN44" s="265"/>
      <c r="CVO44" s="265"/>
      <c r="CVP44" s="246"/>
      <c r="CVQ44" s="265"/>
      <c r="CVR44" s="265"/>
      <c r="CVS44" s="265"/>
      <c r="CVT44" s="246"/>
      <c r="CVU44" s="265"/>
      <c r="CVV44" s="265"/>
      <c r="CVW44" s="265"/>
      <c r="CVX44" s="246"/>
      <c r="CVY44" s="265"/>
      <c r="CVZ44" s="265"/>
      <c r="CWA44" s="265"/>
      <c r="CWB44" s="246"/>
      <c r="CWC44" s="265"/>
      <c r="CWD44" s="265"/>
      <c r="CWE44" s="265"/>
      <c r="CWF44" s="246"/>
      <c r="CWG44" s="265"/>
      <c r="CWH44" s="265"/>
      <c r="CWI44" s="265"/>
      <c r="CWJ44" s="246"/>
      <c r="CWK44" s="265"/>
      <c r="CWL44" s="265"/>
      <c r="CWM44" s="265"/>
      <c r="CWN44" s="246"/>
      <c r="CWO44" s="265"/>
      <c r="CWP44" s="265"/>
      <c r="CWQ44" s="265"/>
      <c r="CWR44" s="246"/>
      <c r="CWS44" s="265"/>
      <c r="CWT44" s="265"/>
      <c r="CWU44" s="265"/>
      <c r="CWV44" s="246"/>
      <c r="CWW44" s="265"/>
      <c r="CWX44" s="265"/>
      <c r="CWY44" s="265"/>
      <c r="CWZ44" s="246"/>
      <c r="CXA44" s="265"/>
      <c r="CXB44" s="265"/>
      <c r="CXC44" s="265"/>
      <c r="CXD44" s="246"/>
      <c r="CXE44" s="265"/>
      <c r="CXF44" s="265"/>
      <c r="CXG44" s="265"/>
      <c r="CXH44" s="246"/>
      <c r="CXI44" s="265"/>
      <c r="CXJ44" s="265"/>
      <c r="CXK44" s="265"/>
      <c r="CXL44" s="246"/>
      <c r="CXM44" s="265"/>
      <c r="CXN44" s="265"/>
      <c r="CXO44" s="265"/>
      <c r="CXP44" s="246"/>
      <c r="CXQ44" s="265"/>
      <c r="CXR44" s="265"/>
      <c r="CXS44" s="265"/>
      <c r="CXT44" s="246"/>
      <c r="CXU44" s="265"/>
      <c r="CXV44" s="265"/>
      <c r="CXW44" s="265"/>
      <c r="CXX44" s="246"/>
      <c r="CXY44" s="265"/>
      <c r="CXZ44" s="265"/>
      <c r="CYA44" s="265"/>
      <c r="CYB44" s="246"/>
      <c r="CYC44" s="265"/>
      <c r="CYD44" s="265"/>
      <c r="CYE44" s="265"/>
      <c r="CYF44" s="246"/>
      <c r="CYG44" s="265"/>
      <c r="CYH44" s="265"/>
      <c r="CYI44" s="265"/>
      <c r="CYJ44" s="246"/>
      <c r="CYK44" s="265"/>
      <c r="CYL44" s="265"/>
      <c r="CYM44" s="265"/>
      <c r="CYN44" s="246"/>
      <c r="CYO44" s="265"/>
      <c r="CYP44" s="265"/>
      <c r="CYQ44" s="265"/>
      <c r="CYR44" s="246"/>
      <c r="CYS44" s="265"/>
      <c r="CYT44" s="265"/>
      <c r="CYU44" s="265"/>
      <c r="CYV44" s="246"/>
      <c r="CYW44" s="265"/>
      <c r="CYX44" s="265"/>
      <c r="CYY44" s="265"/>
      <c r="CYZ44" s="246"/>
      <c r="CZA44" s="265"/>
      <c r="CZB44" s="265"/>
      <c r="CZC44" s="265"/>
      <c r="CZD44" s="246"/>
      <c r="CZE44" s="265"/>
      <c r="CZF44" s="265"/>
      <c r="CZG44" s="265"/>
      <c r="CZH44" s="246"/>
      <c r="CZI44" s="265"/>
      <c r="CZJ44" s="265"/>
      <c r="CZK44" s="265"/>
      <c r="CZL44" s="246"/>
      <c r="CZM44" s="265"/>
      <c r="CZN44" s="265"/>
      <c r="CZO44" s="265"/>
      <c r="CZP44" s="246"/>
      <c r="CZQ44" s="265"/>
      <c r="CZR44" s="265"/>
      <c r="CZS44" s="265"/>
      <c r="CZT44" s="246"/>
      <c r="CZU44" s="265"/>
      <c r="CZV44" s="265"/>
      <c r="CZW44" s="265"/>
      <c r="CZX44" s="246"/>
      <c r="CZY44" s="265"/>
      <c r="CZZ44" s="265"/>
      <c r="DAA44" s="265"/>
      <c r="DAB44" s="246"/>
      <c r="DAC44" s="265"/>
      <c r="DAD44" s="265"/>
      <c r="DAE44" s="265"/>
      <c r="DAF44" s="246"/>
      <c r="DAG44" s="265"/>
      <c r="DAH44" s="265"/>
      <c r="DAI44" s="265"/>
      <c r="DAJ44" s="246"/>
      <c r="DAK44" s="265"/>
      <c r="DAL44" s="265"/>
      <c r="DAM44" s="265"/>
      <c r="DAN44" s="246"/>
      <c r="DAO44" s="265"/>
      <c r="DAP44" s="265"/>
      <c r="DAQ44" s="265"/>
      <c r="DAR44" s="246"/>
      <c r="DAS44" s="265"/>
      <c r="DAT44" s="265"/>
      <c r="DAU44" s="265"/>
      <c r="DAV44" s="246"/>
      <c r="DAW44" s="265"/>
      <c r="DAX44" s="265"/>
      <c r="DAY44" s="265"/>
      <c r="DAZ44" s="246"/>
      <c r="DBA44" s="265"/>
      <c r="DBB44" s="265"/>
      <c r="DBC44" s="265"/>
      <c r="DBD44" s="246"/>
      <c r="DBE44" s="265"/>
      <c r="DBF44" s="265"/>
      <c r="DBG44" s="265"/>
      <c r="DBH44" s="246"/>
      <c r="DBI44" s="265"/>
      <c r="DBJ44" s="265"/>
      <c r="DBK44" s="265"/>
      <c r="DBL44" s="246"/>
      <c r="DBM44" s="265"/>
      <c r="DBN44" s="265"/>
      <c r="DBO44" s="265"/>
      <c r="DBP44" s="246"/>
      <c r="DBQ44" s="265"/>
      <c r="DBR44" s="265"/>
      <c r="DBS44" s="265"/>
      <c r="DBT44" s="246"/>
      <c r="DBU44" s="265"/>
      <c r="DBV44" s="265"/>
      <c r="DBW44" s="265"/>
      <c r="DBX44" s="246"/>
      <c r="DBY44" s="265"/>
      <c r="DBZ44" s="265"/>
      <c r="DCA44" s="265"/>
      <c r="DCB44" s="246"/>
      <c r="DCC44" s="265"/>
      <c r="DCD44" s="265"/>
      <c r="DCE44" s="265"/>
      <c r="DCF44" s="246"/>
      <c r="DCG44" s="265"/>
      <c r="DCH44" s="265"/>
      <c r="DCI44" s="265"/>
      <c r="DCJ44" s="246"/>
      <c r="DCK44" s="265"/>
      <c r="DCL44" s="265"/>
      <c r="DCM44" s="265"/>
      <c r="DCN44" s="246"/>
      <c r="DCO44" s="265"/>
      <c r="DCP44" s="265"/>
      <c r="DCQ44" s="265"/>
      <c r="DCR44" s="246"/>
      <c r="DCS44" s="265"/>
      <c r="DCT44" s="265"/>
      <c r="DCU44" s="265"/>
      <c r="DCV44" s="246"/>
      <c r="DCW44" s="265"/>
      <c r="DCX44" s="265"/>
      <c r="DCY44" s="265"/>
      <c r="DCZ44" s="246"/>
      <c r="DDA44" s="265"/>
      <c r="DDB44" s="265"/>
      <c r="DDC44" s="265"/>
      <c r="DDD44" s="246"/>
      <c r="DDE44" s="265"/>
      <c r="DDF44" s="265"/>
      <c r="DDG44" s="265"/>
      <c r="DDH44" s="246"/>
      <c r="DDI44" s="265"/>
      <c r="DDJ44" s="265"/>
      <c r="DDK44" s="265"/>
      <c r="DDL44" s="246"/>
      <c r="DDM44" s="265"/>
      <c r="DDN44" s="265"/>
      <c r="DDO44" s="265"/>
      <c r="DDP44" s="246"/>
      <c r="DDQ44" s="265"/>
      <c r="DDR44" s="265"/>
      <c r="DDS44" s="265"/>
      <c r="DDT44" s="246"/>
      <c r="DDU44" s="265"/>
      <c r="DDV44" s="265"/>
      <c r="DDW44" s="265"/>
      <c r="DDX44" s="246"/>
      <c r="DDY44" s="265"/>
      <c r="DDZ44" s="265"/>
      <c r="DEA44" s="265"/>
      <c r="DEB44" s="246"/>
      <c r="DEC44" s="265"/>
      <c r="DED44" s="265"/>
      <c r="DEE44" s="265"/>
      <c r="DEF44" s="246"/>
      <c r="DEG44" s="265"/>
      <c r="DEH44" s="265"/>
      <c r="DEI44" s="265"/>
      <c r="DEJ44" s="246"/>
      <c r="DEK44" s="265"/>
      <c r="DEL44" s="265"/>
      <c r="DEM44" s="265"/>
      <c r="DEN44" s="246"/>
      <c r="DEO44" s="265"/>
      <c r="DEP44" s="265"/>
      <c r="DEQ44" s="265"/>
      <c r="DER44" s="246"/>
      <c r="DES44" s="265"/>
      <c r="DET44" s="265"/>
      <c r="DEU44" s="265"/>
      <c r="DEV44" s="246"/>
      <c r="DEW44" s="265"/>
      <c r="DEX44" s="265"/>
      <c r="DEY44" s="265"/>
      <c r="DEZ44" s="246"/>
      <c r="DFA44" s="265"/>
      <c r="DFB44" s="265"/>
      <c r="DFC44" s="265"/>
      <c r="DFD44" s="246"/>
      <c r="DFE44" s="265"/>
      <c r="DFF44" s="265"/>
      <c r="DFG44" s="265"/>
      <c r="DFH44" s="246"/>
      <c r="DFI44" s="265"/>
      <c r="DFJ44" s="265"/>
      <c r="DFK44" s="265"/>
      <c r="DFL44" s="246"/>
      <c r="DFM44" s="265"/>
      <c r="DFN44" s="265"/>
      <c r="DFO44" s="265"/>
      <c r="DFP44" s="246"/>
      <c r="DFQ44" s="265"/>
      <c r="DFR44" s="265"/>
      <c r="DFS44" s="265"/>
      <c r="DFT44" s="246"/>
      <c r="DFU44" s="265"/>
      <c r="DFV44" s="265"/>
      <c r="DFW44" s="265"/>
      <c r="DFX44" s="246"/>
      <c r="DFY44" s="265"/>
      <c r="DFZ44" s="265"/>
      <c r="DGA44" s="265"/>
      <c r="DGB44" s="246"/>
      <c r="DGC44" s="265"/>
      <c r="DGD44" s="265"/>
      <c r="DGE44" s="265"/>
      <c r="DGF44" s="246"/>
      <c r="DGG44" s="265"/>
      <c r="DGH44" s="265"/>
      <c r="DGI44" s="265"/>
      <c r="DGJ44" s="246"/>
      <c r="DGK44" s="265"/>
      <c r="DGL44" s="265"/>
      <c r="DGM44" s="265"/>
      <c r="DGN44" s="246"/>
      <c r="DGO44" s="265"/>
      <c r="DGP44" s="265"/>
      <c r="DGQ44" s="265"/>
      <c r="DGR44" s="246"/>
      <c r="DGS44" s="265"/>
      <c r="DGT44" s="265"/>
      <c r="DGU44" s="265"/>
      <c r="DGV44" s="246"/>
      <c r="DGW44" s="265"/>
      <c r="DGX44" s="265"/>
      <c r="DGY44" s="265"/>
      <c r="DGZ44" s="246"/>
      <c r="DHA44" s="265"/>
      <c r="DHB44" s="265"/>
      <c r="DHC44" s="265"/>
      <c r="DHD44" s="246"/>
      <c r="DHE44" s="265"/>
      <c r="DHF44" s="265"/>
      <c r="DHG44" s="265"/>
      <c r="DHH44" s="246"/>
      <c r="DHI44" s="265"/>
      <c r="DHJ44" s="265"/>
      <c r="DHK44" s="265"/>
      <c r="DHL44" s="246"/>
      <c r="DHM44" s="265"/>
      <c r="DHN44" s="265"/>
      <c r="DHO44" s="265"/>
      <c r="DHP44" s="246"/>
      <c r="DHQ44" s="265"/>
      <c r="DHR44" s="265"/>
      <c r="DHS44" s="265"/>
      <c r="DHT44" s="246"/>
      <c r="DHU44" s="265"/>
      <c r="DHV44" s="265"/>
      <c r="DHW44" s="265"/>
      <c r="DHX44" s="246"/>
      <c r="DHY44" s="265"/>
      <c r="DHZ44" s="265"/>
      <c r="DIA44" s="265"/>
      <c r="DIB44" s="246"/>
      <c r="DIC44" s="265"/>
      <c r="DID44" s="265"/>
      <c r="DIE44" s="265"/>
      <c r="DIF44" s="246"/>
      <c r="DIG44" s="265"/>
      <c r="DIH44" s="265"/>
      <c r="DII44" s="265"/>
      <c r="DIJ44" s="246"/>
      <c r="DIK44" s="265"/>
      <c r="DIL44" s="265"/>
      <c r="DIM44" s="265"/>
      <c r="DIN44" s="246"/>
      <c r="DIO44" s="265"/>
      <c r="DIP44" s="265"/>
      <c r="DIQ44" s="265"/>
      <c r="DIR44" s="246"/>
      <c r="DIS44" s="265"/>
      <c r="DIT44" s="265"/>
      <c r="DIU44" s="265"/>
      <c r="DIV44" s="246"/>
      <c r="DIW44" s="265"/>
      <c r="DIX44" s="265"/>
      <c r="DIY44" s="265"/>
      <c r="DIZ44" s="246"/>
      <c r="DJA44" s="265"/>
      <c r="DJB44" s="265"/>
      <c r="DJC44" s="265"/>
      <c r="DJD44" s="246"/>
      <c r="DJE44" s="265"/>
      <c r="DJF44" s="265"/>
      <c r="DJG44" s="265"/>
      <c r="DJH44" s="246"/>
      <c r="DJI44" s="265"/>
      <c r="DJJ44" s="265"/>
      <c r="DJK44" s="265"/>
      <c r="DJL44" s="246"/>
      <c r="DJM44" s="265"/>
      <c r="DJN44" s="265"/>
      <c r="DJO44" s="265"/>
      <c r="DJP44" s="246"/>
      <c r="DJQ44" s="265"/>
      <c r="DJR44" s="265"/>
      <c r="DJS44" s="265"/>
      <c r="DJT44" s="246"/>
      <c r="DJU44" s="265"/>
      <c r="DJV44" s="265"/>
      <c r="DJW44" s="265"/>
      <c r="DJX44" s="246"/>
      <c r="DJY44" s="265"/>
      <c r="DJZ44" s="265"/>
      <c r="DKA44" s="265"/>
      <c r="DKB44" s="246"/>
      <c r="DKC44" s="265"/>
      <c r="DKD44" s="265"/>
      <c r="DKE44" s="265"/>
      <c r="DKF44" s="246"/>
      <c r="DKG44" s="265"/>
      <c r="DKH44" s="265"/>
      <c r="DKI44" s="265"/>
      <c r="DKJ44" s="246"/>
      <c r="DKK44" s="265"/>
      <c r="DKL44" s="265"/>
      <c r="DKM44" s="265"/>
      <c r="DKN44" s="246"/>
      <c r="DKO44" s="265"/>
      <c r="DKP44" s="265"/>
      <c r="DKQ44" s="265"/>
      <c r="DKR44" s="246"/>
      <c r="DKS44" s="265"/>
      <c r="DKT44" s="265"/>
      <c r="DKU44" s="265"/>
      <c r="DKV44" s="246"/>
      <c r="DKW44" s="265"/>
      <c r="DKX44" s="265"/>
      <c r="DKY44" s="265"/>
      <c r="DKZ44" s="246"/>
      <c r="DLA44" s="265"/>
      <c r="DLB44" s="265"/>
      <c r="DLC44" s="265"/>
      <c r="DLD44" s="246"/>
      <c r="DLE44" s="265"/>
      <c r="DLF44" s="265"/>
      <c r="DLG44" s="265"/>
      <c r="DLH44" s="246"/>
      <c r="DLI44" s="265"/>
      <c r="DLJ44" s="265"/>
      <c r="DLK44" s="265"/>
      <c r="DLL44" s="246"/>
      <c r="DLM44" s="265"/>
      <c r="DLN44" s="265"/>
      <c r="DLO44" s="265"/>
      <c r="DLP44" s="246"/>
      <c r="DLQ44" s="265"/>
      <c r="DLR44" s="265"/>
      <c r="DLS44" s="265"/>
      <c r="DLT44" s="246"/>
      <c r="DLU44" s="265"/>
      <c r="DLV44" s="265"/>
      <c r="DLW44" s="265"/>
      <c r="DLX44" s="246"/>
      <c r="DLY44" s="265"/>
      <c r="DLZ44" s="265"/>
      <c r="DMA44" s="265"/>
      <c r="DMB44" s="246"/>
      <c r="DMC44" s="265"/>
      <c r="DMD44" s="265"/>
      <c r="DME44" s="265"/>
      <c r="DMF44" s="246"/>
      <c r="DMG44" s="265"/>
      <c r="DMH44" s="265"/>
      <c r="DMI44" s="265"/>
      <c r="DMJ44" s="246"/>
      <c r="DMK44" s="265"/>
      <c r="DML44" s="265"/>
      <c r="DMM44" s="265"/>
      <c r="DMN44" s="246"/>
      <c r="DMO44" s="265"/>
      <c r="DMP44" s="265"/>
      <c r="DMQ44" s="265"/>
      <c r="DMR44" s="246"/>
      <c r="DMS44" s="265"/>
      <c r="DMT44" s="265"/>
      <c r="DMU44" s="265"/>
      <c r="DMV44" s="246"/>
      <c r="DMW44" s="265"/>
      <c r="DMX44" s="265"/>
      <c r="DMY44" s="265"/>
      <c r="DMZ44" s="246"/>
      <c r="DNA44" s="265"/>
      <c r="DNB44" s="265"/>
      <c r="DNC44" s="265"/>
      <c r="DND44" s="246"/>
      <c r="DNE44" s="265"/>
      <c r="DNF44" s="265"/>
      <c r="DNG44" s="265"/>
      <c r="DNH44" s="246"/>
      <c r="DNI44" s="265"/>
      <c r="DNJ44" s="265"/>
      <c r="DNK44" s="265"/>
      <c r="DNL44" s="246"/>
      <c r="DNM44" s="265"/>
      <c r="DNN44" s="265"/>
      <c r="DNO44" s="265"/>
      <c r="DNP44" s="246"/>
      <c r="DNQ44" s="265"/>
      <c r="DNR44" s="265"/>
      <c r="DNS44" s="265"/>
      <c r="DNT44" s="246"/>
      <c r="DNU44" s="265"/>
      <c r="DNV44" s="265"/>
      <c r="DNW44" s="265"/>
      <c r="DNX44" s="246"/>
      <c r="DNY44" s="265"/>
      <c r="DNZ44" s="265"/>
      <c r="DOA44" s="265"/>
      <c r="DOB44" s="246"/>
      <c r="DOC44" s="265"/>
      <c r="DOD44" s="265"/>
      <c r="DOE44" s="265"/>
      <c r="DOF44" s="246"/>
      <c r="DOG44" s="265"/>
      <c r="DOH44" s="265"/>
      <c r="DOI44" s="265"/>
      <c r="DOJ44" s="246"/>
      <c r="DOK44" s="265"/>
      <c r="DOL44" s="265"/>
      <c r="DOM44" s="265"/>
      <c r="DON44" s="246"/>
      <c r="DOO44" s="265"/>
      <c r="DOP44" s="265"/>
      <c r="DOQ44" s="265"/>
      <c r="DOR44" s="246"/>
      <c r="DOS44" s="265"/>
      <c r="DOT44" s="265"/>
      <c r="DOU44" s="265"/>
      <c r="DOV44" s="246"/>
      <c r="DOW44" s="265"/>
      <c r="DOX44" s="265"/>
      <c r="DOY44" s="265"/>
      <c r="DOZ44" s="246"/>
      <c r="DPA44" s="265"/>
      <c r="DPB44" s="265"/>
      <c r="DPC44" s="265"/>
      <c r="DPD44" s="246"/>
      <c r="DPE44" s="265"/>
      <c r="DPF44" s="265"/>
      <c r="DPG44" s="265"/>
      <c r="DPH44" s="246"/>
      <c r="DPI44" s="265"/>
      <c r="DPJ44" s="265"/>
      <c r="DPK44" s="265"/>
      <c r="DPL44" s="246"/>
      <c r="DPM44" s="265"/>
      <c r="DPN44" s="265"/>
      <c r="DPO44" s="265"/>
      <c r="DPP44" s="246"/>
      <c r="DPQ44" s="265"/>
      <c r="DPR44" s="265"/>
      <c r="DPS44" s="265"/>
      <c r="DPT44" s="246"/>
      <c r="DPU44" s="265"/>
      <c r="DPV44" s="265"/>
      <c r="DPW44" s="265"/>
      <c r="DPX44" s="246"/>
      <c r="DPY44" s="265"/>
      <c r="DPZ44" s="265"/>
      <c r="DQA44" s="265"/>
      <c r="DQB44" s="246"/>
      <c r="DQC44" s="265"/>
      <c r="DQD44" s="265"/>
      <c r="DQE44" s="265"/>
      <c r="DQF44" s="246"/>
      <c r="DQG44" s="265"/>
      <c r="DQH44" s="265"/>
      <c r="DQI44" s="265"/>
      <c r="DQJ44" s="246"/>
      <c r="DQK44" s="265"/>
      <c r="DQL44" s="265"/>
      <c r="DQM44" s="265"/>
      <c r="DQN44" s="246"/>
      <c r="DQO44" s="265"/>
      <c r="DQP44" s="265"/>
      <c r="DQQ44" s="265"/>
      <c r="DQR44" s="246"/>
      <c r="DQS44" s="265"/>
      <c r="DQT44" s="265"/>
      <c r="DQU44" s="265"/>
      <c r="DQV44" s="246"/>
      <c r="DQW44" s="265"/>
      <c r="DQX44" s="265"/>
      <c r="DQY44" s="265"/>
      <c r="DQZ44" s="246"/>
      <c r="DRA44" s="265"/>
      <c r="DRB44" s="265"/>
      <c r="DRC44" s="265"/>
      <c r="DRD44" s="246"/>
      <c r="DRE44" s="265"/>
      <c r="DRF44" s="265"/>
      <c r="DRG44" s="265"/>
      <c r="DRH44" s="246"/>
      <c r="DRI44" s="265"/>
      <c r="DRJ44" s="265"/>
      <c r="DRK44" s="265"/>
      <c r="DRL44" s="246"/>
      <c r="DRM44" s="265"/>
      <c r="DRN44" s="265"/>
      <c r="DRO44" s="265"/>
      <c r="DRP44" s="246"/>
      <c r="DRQ44" s="265"/>
      <c r="DRR44" s="265"/>
      <c r="DRS44" s="265"/>
      <c r="DRT44" s="246"/>
      <c r="DRU44" s="265"/>
      <c r="DRV44" s="265"/>
      <c r="DRW44" s="265"/>
      <c r="DRX44" s="246"/>
      <c r="DRY44" s="265"/>
      <c r="DRZ44" s="265"/>
      <c r="DSA44" s="265"/>
      <c r="DSB44" s="246"/>
      <c r="DSC44" s="265"/>
      <c r="DSD44" s="265"/>
      <c r="DSE44" s="265"/>
      <c r="DSF44" s="246"/>
      <c r="DSG44" s="265"/>
      <c r="DSH44" s="265"/>
      <c r="DSI44" s="265"/>
      <c r="DSJ44" s="246"/>
      <c r="DSK44" s="265"/>
      <c r="DSL44" s="265"/>
      <c r="DSM44" s="265"/>
      <c r="DSN44" s="246"/>
      <c r="DSO44" s="265"/>
      <c r="DSP44" s="265"/>
      <c r="DSQ44" s="265"/>
      <c r="DSR44" s="246"/>
      <c r="DSS44" s="265"/>
      <c r="DST44" s="265"/>
      <c r="DSU44" s="265"/>
      <c r="DSV44" s="246"/>
      <c r="DSW44" s="265"/>
      <c r="DSX44" s="265"/>
      <c r="DSY44" s="265"/>
      <c r="DSZ44" s="246"/>
      <c r="DTA44" s="265"/>
      <c r="DTB44" s="265"/>
      <c r="DTC44" s="265"/>
      <c r="DTD44" s="246"/>
      <c r="DTE44" s="265"/>
      <c r="DTF44" s="265"/>
      <c r="DTG44" s="265"/>
      <c r="DTH44" s="246"/>
      <c r="DTI44" s="265"/>
      <c r="DTJ44" s="265"/>
      <c r="DTK44" s="265"/>
      <c r="DTL44" s="246"/>
      <c r="DTM44" s="265"/>
      <c r="DTN44" s="265"/>
      <c r="DTO44" s="265"/>
      <c r="DTP44" s="246"/>
      <c r="DTQ44" s="265"/>
      <c r="DTR44" s="265"/>
      <c r="DTS44" s="265"/>
      <c r="DTT44" s="246"/>
      <c r="DTU44" s="265"/>
      <c r="DTV44" s="265"/>
      <c r="DTW44" s="265"/>
      <c r="DTX44" s="246"/>
      <c r="DTY44" s="265"/>
      <c r="DTZ44" s="265"/>
      <c r="DUA44" s="265"/>
      <c r="DUB44" s="246"/>
      <c r="DUC44" s="265"/>
      <c r="DUD44" s="265"/>
      <c r="DUE44" s="265"/>
      <c r="DUF44" s="246"/>
      <c r="DUG44" s="265"/>
      <c r="DUH44" s="265"/>
      <c r="DUI44" s="265"/>
      <c r="DUJ44" s="246"/>
      <c r="DUK44" s="265"/>
      <c r="DUL44" s="265"/>
      <c r="DUM44" s="265"/>
      <c r="DUN44" s="246"/>
      <c r="DUO44" s="265"/>
      <c r="DUP44" s="265"/>
      <c r="DUQ44" s="265"/>
      <c r="DUR44" s="246"/>
      <c r="DUS44" s="265"/>
      <c r="DUT44" s="265"/>
      <c r="DUU44" s="265"/>
      <c r="DUV44" s="246"/>
      <c r="DUW44" s="265"/>
      <c r="DUX44" s="265"/>
      <c r="DUY44" s="265"/>
      <c r="DUZ44" s="246"/>
      <c r="DVA44" s="265"/>
      <c r="DVB44" s="265"/>
      <c r="DVC44" s="265"/>
      <c r="DVD44" s="246"/>
      <c r="DVE44" s="265"/>
      <c r="DVF44" s="265"/>
      <c r="DVG44" s="265"/>
      <c r="DVH44" s="246"/>
      <c r="DVI44" s="265"/>
      <c r="DVJ44" s="265"/>
      <c r="DVK44" s="265"/>
      <c r="DVL44" s="246"/>
      <c r="DVM44" s="265"/>
      <c r="DVN44" s="265"/>
      <c r="DVO44" s="265"/>
      <c r="DVP44" s="246"/>
      <c r="DVQ44" s="265"/>
      <c r="DVR44" s="265"/>
      <c r="DVS44" s="265"/>
      <c r="DVT44" s="246"/>
      <c r="DVU44" s="265"/>
      <c r="DVV44" s="265"/>
      <c r="DVW44" s="265"/>
      <c r="DVX44" s="246"/>
      <c r="DVY44" s="265"/>
      <c r="DVZ44" s="265"/>
      <c r="DWA44" s="265"/>
      <c r="DWB44" s="246"/>
      <c r="DWC44" s="265"/>
      <c r="DWD44" s="265"/>
      <c r="DWE44" s="265"/>
      <c r="DWF44" s="246"/>
      <c r="DWG44" s="265"/>
      <c r="DWH44" s="265"/>
      <c r="DWI44" s="265"/>
      <c r="DWJ44" s="246"/>
      <c r="DWK44" s="265"/>
      <c r="DWL44" s="265"/>
      <c r="DWM44" s="265"/>
      <c r="DWN44" s="246"/>
      <c r="DWO44" s="265"/>
      <c r="DWP44" s="265"/>
      <c r="DWQ44" s="265"/>
      <c r="DWR44" s="246"/>
      <c r="DWS44" s="265"/>
      <c r="DWT44" s="265"/>
      <c r="DWU44" s="265"/>
      <c r="DWV44" s="246"/>
      <c r="DWW44" s="265"/>
      <c r="DWX44" s="265"/>
      <c r="DWY44" s="265"/>
      <c r="DWZ44" s="246"/>
      <c r="DXA44" s="265"/>
      <c r="DXB44" s="265"/>
      <c r="DXC44" s="265"/>
      <c r="DXD44" s="246"/>
      <c r="DXE44" s="265"/>
      <c r="DXF44" s="265"/>
      <c r="DXG44" s="265"/>
      <c r="DXH44" s="246"/>
      <c r="DXI44" s="265"/>
      <c r="DXJ44" s="265"/>
      <c r="DXK44" s="265"/>
      <c r="DXL44" s="246"/>
      <c r="DXM44" s="265"/>
      <c r="DXN44" s="265"/>
      <c r="DXO44" s="265"/>
      <c r="DXP44" s="246"/>
      <c r="DXQ44" s="265"/>
      <c r="DXR44" s="265"/>
      <c r="DXS44" s="265"/>
      <c r="DXT44" s="246"/>
      <c r="DXU44" s="265"/>
      <c r="DXV44" s="265"/>
      <c r="DXW44" s="265"/>
      <c r="DXX44" s="246"/>
      <c r="DXY44" s="265"/>
      <c r="DXZ44" s="265"/>
      <c r="DYA44" s="265"/>
      <c r="DYB44" s="246"/>
      <c r="DYC44" s="265"/>
      <c r="DYD44" s="265"/>
      <c r="DYE44" s="265"/>
      <c r="DYF44" s="246"/>
      <c r="DYG44" s="265"/>
      <c r="DYH44" s="265"/>
      <c r="DYI44" s="265"/>
      <c r="DYJ44" s="246"/>
      <c r="DYK44" s="265"/>
      <c r="DYL44" s="265"/>
      <c r="DYM44" s="265"/>
      <c r="DYN44" s="246"/>
      <c r="DYO44" s="265"/>
      <c r="DYP44" s="265"/>
      <c r="DYQ44" s="265"/>
      <c r="DYR44" s="246"/>
      <c r="DYS44" s="265"/>
      <c r="DYT44" s="265"/>
      <c r="DYU44" s="265"/>
      <c r="DYV44" s="246"/>
      <c r="DYW44" s="265"/>
      <c r="DYX44" s="265"/>
      <c r="DYY44" s="265"/>
      <c r="DYZ44" s="246"/>
      <c r="DZA44" s="265"/>
      <c r="DZB44" s="265"/>
      <c r="DZC44" s="265"/>
      <c r="DZD44" s="246"/>
      <c r="DZE44" s="265"/>
      <c r="DZF44" s="265"/>
      <c r="DZG44" s="265"/>
      <c r="DZH44" s="246"/>
      <c r="DZI44" s="265"/>
      <c r="DZJ44" s="265"/>
      <c r="DZK44" s="265"/>
      <c r="DZL44" s="246"/>
      <c r="DZM44" s="265"/>
      <c r="DZN44" s="265"/>
      <c r="DZO44" s="265"/>
      <c r="DZP44" s="246"/>
      <c r="DZQ44" s="265"/>
      <c r="DZR44" s="265"/>
      <c r="DZS44" s="265"/>
      <c r="DZT44" s="246"/>
      <c r="DZU44" s="265"/>
      <c r="DZV44" s="265"/>
      <c r="DZW44" s="265"/>
      <c r="DZX44" s="246"/>
      <c r="DZY44" s="265"/>
      <c r="DZZ44" s="265"/>
      <c r="EAA44" s="265"/>
      <c r="EAB44" s="246"/>
      <c r="EAC44" s="265"/>
      <c r="EAD44" s="265"/>
      <c r="EAE44" s="265"/>
      <c r="EAF44" s="246"/>
      <c r="EAG44" s="265"/>
      <c r="EAH44" s="265"/>
      <c r="EAI44" s="265"/>
      <c r="EAJ44" s="246"/>
      <c r="EAK44" s="265"/>
      <c r="EAL44" s="265"/>
      <c r="EAM44" s="265"/>
      <c r="EAN44" s="246"/>
      <c r="EAO44" s="265"/>
      <c r="EAP44" s="265"/>
      <c r="EAQ44" s="265"/>
      <c r="EAR44" s="246"/>
      <c r="EAS44" s="265"/>
      <c r="EAT44" s="265"/>
      <c r="EAU44" s="265"/>
      <c r="EAV44" s="246"/>
      <c r="EAW44" s="265"/>
      <c r="EAX44" s="265"/>
      <c r="EAY44" s="265"/>
      <c r="EAZ44" s="246"/>
      <c r="EBA44" s="265"/>
      <c r="EBB44" s="265"/>
      <c r="EBC44" s="265"/>
      <c r="EBD44" s="246"/>
      <c r="EBE44" s="265"/>
      <c r="EBF44" s="265"/>
      <c r="EBG44" s="265"/>
      <c r="EBH44" s="246"/>
      <c r="EBI44" s="265"/>
      <c r="EBJ44" s="265"/>
      <c r="EBK44" s="265"/>
      <c r="EBL44" s="246"/>
      <c r="EBM44" s="265"/>
      <c r="EBN44" s="265"/>
      <c r="EBO44" s="265"/>
      <c r="EBP44" s="246"/>
      <c r="EBQ44" s="265"/>
      <c r="EBR44" s="265"/>
      <c r="EBS44" s="265"/>
      <c r="EBT44" s="246"/>
      <c r="EBU44" s="265"/>
      <c r="EBV44" s="265"/>
      <c r="EBW44" s="265"/>
      <c r="EBX44" s="246"/>
      <c r="EBY44" s="265"/>
      <c r="EBZ44" s="265"/>
      <c r="ECA44" s="265"/>
      <c r="ECB44" s="246"/>
      <c r="ECC44" s="265"/>
      <c r="ECD44" s="265"/>
      <c r="ECE44" s="265"/>
      <c r="ECF44" s="246"/>
      <c r="ECG44" s="265"/>
      <c r="ECH44" s="265"/>
      <c r="ECI44" s="265"/>
      <c r="ECJ44" s="246"/>
      <c r="ECK44" s="265"/>
      <c r="ECL44" s="265"/>
      <c r="ECM44" s="265"/>
      <c r="ECN44" s="246"/>
      <c r="ECO44" s="265"/>
      <c r="ECP44" s="265"/>
      <c r="ECQ44" s="265"/>
      <c r="ECR44" s="246"/>
      <c r="ECS44" s="265"/>
      <c r="ECT44" s="265"/>
      <c r="ECU44" s="265"/>
      <c r="ECV44" s="246"/>
      <c r="ECW44" s="265"/>
      <c r="ECX44" s="265"/>
      <c r="ECY44" s="265"/>
      <c r="ECZ44" s="246"/>
      <c r="EDA44" s="265"/>
      <c r="EDB44" s="265"/>
      <c r="EDC44" s="265"/>
      <c r="EDD44" s="246"/>
      <c r="EDE44" s="265"/>
      <c r="EDF44" s="265"/>
      <c r="EDG44" s="265"/>
      <c r="EDH44" s="246"/>
      <c r="EDI44" s="265"/>
      <c r="EDJ44" s="265"/>
      <c r="EDK44" s="265"/>
      <c r="EDL44" s="246"/>
      <c r="EDM44" s="265"/>
      <c r="EDN44" s="265"/>
      <c r="EDO44" s="265"/>
      <c r="EDP44" s="246"/>
      <c r="EDQ44" s="265"/>
      <c r="EDR44" s="265"/>
      <c r="EDS44" s="265"/>
      <c r="EDT44" s="246"/>
      <c r="EDU44" s="265"/>
      <c r="EDV44" s="265"/>
      <c r="EDW44" s="265"/>
      <c r="EDX44" s="246"/>
      <c r="EDY44" s="265"/>
      <c r="EDZ44" s="265"/>
      <c r="EEA44" s="265"/>
      <c r="EEB44" s="246"/>
      <c r="EEC44" s="265"/>
      <c r="EED44" s="265"/>
      <c r="EEE44" s="265"/>
      <c r="EEF44" s="246"/>
      <c r="EEG44" s="265"/>
      <c r="EEH44" s="265"/>
      <c r="EEI44" s="265"/>
      <c r="EEJ44" s="246"/>
      <c r="EEK44" s="265"/>
      <c r="EEL44" s="265"/>
      <c r="EEM44" s="265"/>
      <c r="EEN44" s="246"/>
      <c r="EEO44" s="265"/>
      <c r="EEP44" s="265"/>
      <c r="EEQ44" s="265"/>
      <c r="EER44" s="246"/>
      <c r="EES44" s="265"/>
      <c r="EET44" s="265"/>
      <c r="EEU44" s="265"/>
      <c r="EEV44" s="246"/>
      <c r="EEW44" s="265"/>
      <c r="EEX44" s="265"/>
      <c r="EEY44" s="265"/>
      <c r="EEZ44" s="246"/>
      <c r="EFA44" s="265"/>
      <c r="EFB44" s="265"/>
      <c r="EFC44" s="265"/>
      <c r="EFD44" s="246"/>
      <c r="EFE44" s="265"/>
      <c r="EFF44" s="265"/>
      <c r="EFG44" s="265"/>
      <c r="EFH44" s="246"/>
      <c r="EFI44" s="265"/>
      <c r="EFJ44" s="265"/>
      <c r="EFK44" s="265"/>
      <c r="EFL44" s="246"/>
      <c r="EFM44" s="265"/>
      <c r="EFN44" s="265"/>
      <c r="EFO44" s="265"/>
      <c r="EFP44" s="246"/>
      <c r="EFQ44" s="265"/>
      <c r="EFR44" s="265"/>
      <c r="EFS44" s="265"/>
      <c r="EFT44" s="246"/>
      <c r="EFU44" s="265"/>
      <c r="EFV44" s="265"/>
      <c r="EFW44" s="265"/>
      <c r="EFX44" s="246"/>
      <c r="EFY44" s="265"/>
      <c r="EFZ44" s="265"/>
      <c r="EGA44" s="265"/>
      <c r="EGB44" s="246"/>
      <c r="EGC44" s="265"/>
      <c r="EGD44" s="265"/>
      <c r="EGE44" s="265"/>
      <c r="EGF44" s="246"/>
      <c r="EGG44" s="265"/>
      <c r="EGH44" s="265"/>
      <c r="EGI44" s="265"/>
      <c r="EGJ44" s="246"/>
      <c r="EGK44" s="265"/>
      <c r="EGL44" s="265"/>
      <c r="EGM44" s="265"/>
      <c r="EGN44" s="246"/>
      <c r="EGO44" s="265"/>
      <c r="EGP44" s="265"/>
      <c r="EGQ44" s="265"/>
      <c r="EGR44" s="246"/>
      <c r="EGS44" s="265"/>
      <c r="EGT44" s="265"/>
      <c r="EGU44" s="265"/>
      <c r="EGV44" s="246"/>
      <c r="EGW44" s="265"/>
      <c r="EGX44" s="265"/>
      <c r="EGY44" s="265"/>
      <c r="EGZ44" s="246"/>
      <c r="EHA44" s="265"/>
      <c r="EHB44" s="265"/>
      <c r="EHC44" s="265"/>
      <c r="EHD44" s="246"/>
      <c r="EHE44" s="265"/>
      <c r="EHF44" s="265"/>
      <c r="EHG44" s="265"/>
      <c r="EHH44" s="246"/>
      <c r="EHI44" s="265"/>
      <c r="EHJ44" s="265"/>
      <c r="EHK44" s="265"/>
      <c r="EHL44" s="246"/>
      <c r="EHM44" s="265"/>
      <c r="EHN44" s="265"/>
      <c r="EHO44" s="265"/>
      <c r="EHP44" s="246"/>
      <c r="EHQ44" s="265"/>
      <c r="EHR44" s="265"/>
      <c r="EHS44" s="265"/>
      <c r="EHT44" s="246"/>
      <c r="EHU44" s="265"/>
      <c r="EHV44" s="265"/>
      <c r="EHW44" s="265"/>
      <c r="EHX44" s="246"/>
      <c r="EHY44" s="265"/>
      <c r="EHZ44" s="265"/>
      <c r="EIA44" s="265"/>
      <c r="EIB44" s="246"/>
      <c r="EIC44" s="265"/>
      <c r="EID44" s="265"/>
      <c r="EIE44" s="265"/>
      <c r="EIF44" s="246"/>
      <c r="EIG44" s="265"/>
      <c r="EIH44" s="265"/>
      <c r="EII44" s="265"/>
      <c r="EIJ44" s="246"/>
      <c r="EIK44" s="265"/>
      <c r="EIL44" s="265"/>
      <c r="EIM44" s="265"/>
      <c r="EIN44" s="246"/>
      <c r="EIO44" s="265"/>
      <c r="EIP44" s="265"/>
      <c r="EIQ44" s="265"/>
      <c r="EIR44" s="246"/>
      <c r="EIS44" s="265"/>
      <c r="EIT44" s="265"/>
      <c r="EIU44" s="265"/>
      <c r="EIV44" s="246"/>
      <c r="EIW44" s="265"/>
      <c r="EIX44" s="265"/>
      <c r="EIY44" s="265"/>
      <c r="EIZ44" s="246"/>
      <c r="EJA44" s="265"/>
      <c r="EJB44" s="265"/>
      <c r="EJC44" s="265"/>
      <c r="EJD44" s="246"/>
      <c r="EJE44" s="265"/>
      <c r="EJF44" s="265"/>
      <c r="EJG44" s="265"/>
      <c r="EJH44" s="246"/>
      <c r="EJI44" s="265"/>
      <c r="EJJ44" s="265"/>
      <c r="EJK44" s="265"/>
      <c r="EJL44" s="246"/>
      <c r="EJM44" s="265"/>
      <c r="EJN44" s="265"/>
      <c r="EJO44" s="265"/>
      <c r="EJP44" s="246"/>
      <c r="EJQ44" s="265"/>
      <c r="EJR44" s="265"/>
      <c r="EJS44" s="265"/>
      <c r="EJT44" s="246"/>
      <c r="EJU44" s="265"/>
      <c r="EJV44" s="265"/>
      <c r="EJW44" s="265"/>
      <c r="EJX44" s="246"/>
      <c r="EJY44" s="265"/>
      <c r="EJZ44" s="265"/>
      <c r="EKA44" s="265"/>
      <c r="EKB44" s="246"/>
      <c r="EKC44" s="265"/>
      <c r="EKD44" s="265"/>
      <c r="EKE44" s="265"/>
      <c r="EKF44" s="246"/>
      <c r="EKG44" s="265"/>
      <c r="EKH44" s="265"/>
      <c r="EKI44" s="265"/>
      <c r="EKJ44" s="246"/>
      <c r="EKK44" s="265"/>
      <c r="EKL44" s="265"/>
      <c r="EKM44" s="265"/>
      <c r="EKN44" s="246"/>
      <c r="EKO44" s="265"/>
      <c r="EKP44" s="265"/>
      <c r="EKQ44" s="265"/>
      <c r="EKR44" s="246"/>
      <c r="EKS44" s="265"/>
      <c r="EKT44" s="265"/>
      <c r="EKU44" s="265"/>
      <c r="EKV44" s="246"/>
      <c r="EKW44" s="265"/>
      <c r="EKX44" s="265"/>
      <c r="EKY44" s="265"/>
      <c r="EKZ44" s="246"/>
      <c r="ELA44" s="265"/>
      <c r="ELB44" s="265"/>
      <c r="ELC44" s="265"/>
      <c r="ELD44" s="246"/>
      <c r="ELE44" s="265"/>
      <c r="ELF44" s="265"/>
      <c r="ELG44" s="265"/>
      <c r="ELH44" s="246"/>
      <c r="ELI44" s="265"/>
      <c r="ELJ44" s="265"/>
      <c r="ELK44" s="265"/>
      <c r="ELL44" s="246"/>
      <c r="ELM44" s="265"/>
      <c r="ELN44" s="265"/>
      <c r="ELO44" s="265"/>
      <c r="ELP44" s="246"/>
      <c r="ELQ44" s="265"/>
      <c r="ELR44" s="265"/>
      <c r="ELS44" s="265"/>
      <c r="ELT44" s="246"/>
      <c r="ELU44" s="265"/>
      <c r="ELV44" s="265"/>
      <c r="ELW44" s="265"/>
      <c r="ELX44" s="246"/>
      <c r="ELY44" s="265"/>
      <c r="ELZ44" s="265"/>
      <c r="EMA44" s="265"/>
      <c r="EMB44" s="246"/>
      <c r="EMC44" s="265"/>
      <c r="EMD44" s="265"/>
      <c r="EME44" s="265"/>
      <c r="EMF44" s="246"/>
      <c r="EMG44" s="265"/>
      <c r="EMH44" s="265"/>
      <c r="EMI44" s="265"/>
      <c r="EMJ44" s="246"/>
      <c r="EMK44" s="265"/>
      <c r="EML44" s="265"/>
      <c r="EMM44" s="265"/>
      <c r="EMN44" s="246"/>
      <c r="EMO44" s="265"/>
      <c r="EMP44" s="265"/>
      <c r="EMQ44" s="265"/>
      <c r="EMR44" s="246"/>
      <c r="EMS44" s="265"/>
      <c r="EMT44" s="265"/>
      <c r="EMU44" s="265"/>
      <c r="EMV44" s="246"/>
      <c r="EMW44" s="265"/>
      <c r="EMX44" s="265"/>
      <c r="EMY44" s="265"/>
      <c r="EMZ44" s="246"/>
      <c r="ENA44" s="265"/>
      <c r="ENB44" s="265"/>
      <c r="ENC44" s="265"/>
      <c r="END44" s="246"/>
      <c r="ENE44" s="265"/>
      <c r="ENF44" s="265"/>
      <c r="ENG44" s="265"/>
      <c r="ENH44" s="246"/>
      <c r="ENI44" s="265"/>
      <c r="ENJ44" s="265"/>
      <c r="ENK44" s="265"/>
      <c r="ENL44" s="246"/>
      <c r="ENM44" s="265"/>
      <c r="ENN44" s="265"/>
      <c r="ENO44" s="265"/>
      <c r="ENP44" s="246"/>
      <c r="ENQ44" s="265"/>
      <c r="ENR44" s="265"/>
      <c r="ENS44" s="265"/>
      <c r="ENT44" s="246"/>
      <c r="ENU44" s="265"/>
      <c r="ENV44" s="265"/>
      <c r="ENW44" s="265"/>
      <c r="ENX44" s="246"/>
      <c r="ENY44" s="265"/>
      <c r="ENZ44" s="265"/>
      <c r="EOA44" s="265"/>
      <c r="EOB44" s="246"/>
      <c r="EOC44" s="265"/>
      <c r="EOD44" s="265"/>
      <c r="EOE44" s="265"/>
      <c r="EOF44" s="246"/>
      <c r="EOG44" s="265"/>
      <c r="EOH44" s="265"/>
      <c r="EOI44" s="265"/>
      <c r="EOJ44" s="246"/>
      <c r="EOK44" s="265"/>
      <c r="EOL44" s="265"/>
      <c r="EOM44" s="265"/>
      <c r="EON44" s="246"/>
      <c r="EOO44" s="265"/>
      <c r="EOP44" s="265"/>
      <c r="EOQ44" s="265"/>
      <c r="EOR44" s="246"/>
      <c r="EOS44" s="265"/>
      <c r="EOT44" s="265"/>
      <c r="EOU44" s="265"/>
      <c r="EOV44" s="246"/>
      <c r="EOW44" s="265"/>
      <c r="EOX44" s="265"/>
      <c r="EOY44" s="265"/>
      <c r="EOZ44" s="246"/>
      <c r="EPA44" s="265"/>
      <c r="EPB44" s="265"/>
      <c r="EPC44" s="265"/>
      <c r="EPD44" s="246"/>
      <c r="EPE44" s="265"/>
      <c r="EPF44" s="265"/>
      <c r="EPG44" s="265"/>
      <c r="EPH44" s="246"/>
      <c r="EPI44" s="265"/>
      <c r="EPJ44" s="265"/>
      <c r="EPK44" s="265"/>
      <c r="EPL44" s="246"/>
      <c r="EPM44" s="265"/>
      <c r="EPN44" s="265"/>
      <c r="EPO44" s="265"/>
      <c r="EPP44" s="246"/>
      <c r="EPQ44" s="265"/>
      <c r="EPR44" s="265"/>
      <c r="EPS44" s="265"/>
      <c r="EPT44" s="246"/>
      <c r="EPU44" s="265"/>
      <c r="EPV44" s="265"/>
      <c r="EPW44" s="265"/>
      <c r="EPX44" s="246"/>
      <c r="EPY44" s="265"/>
      <c r="EPZ44" s="265"/>
      <c r="EQA44" s="265"/>
      <c r="EQB44" s="246"/>
      <c r="EQC44" s="265"/>
      <c r="EQD44" s="265"/>
      <c r="EQE44" s="265"/>
      <c r="EQF44" s="246"/>
      <c r="EQG44" s="265"/>
      <c r="EQH44" s="265"/>
      <c r="EQI44" s="265"/>
      <c r="EQJ44" s="246"/>
      <c r="EQK44" s="265"/>
      <c r="EQL44" s="265"/>
      <c r="EQM44" s="265"/>
      <c r="EQN44" s="246"/>
      <c r="EQO44" s="265"/>
      <c r="EQP44" s="265"/>
      <c r="EQQ44" s="265"/>
      <c r="EQR44" s="246"/>
      <c r="EQS44" s="265"/>
      <c r="EQT44" s="265"/>
      <c r="EQU44" s="265"/>
      <c r="EQV44" s="246"/>
      <c r="EQW44" s="265"/>
      <c r="EQX44" s="265"/>
      <c r="EQY44" s="265"/>
      <c r="EQZ44" s="246"/>
      <c r="ERA44" s="265"/>
      <c r="ERB44" s="265"/>
      <c r="ERC44" s="265"/>
      <c r="ERD44" s="246"/>
      <c r="ERE44" s="265"/>
      <c r="ERF44" s="265"/>
      <c r="ERG44" s="265"/>
      <c r="ERH44" s="246"/>
      <c r="ERI44" s="265"/>
      <c r="ERJ44" s="265"/>
      <c r="ERK44" s="265"/>
      <c r="ERL44" s="246"/>
      <c r="ERM44" s="265"/>
      <c r="ERN44" s="265"/>
      <c r="ERO44" s="265"/>
      <c r="ERP44" s="246"/>
      <c r="ERQ44" s="265"/>
      <c r="ERR44" s="265"/>
      <c r="ERS44" s="265"/>
      <c r="ERT44" s="246"/>
      <c r="ERU44" s="265"/>
      <c r="ERV44" s="265"/>
      <c r="ERW44" s="265"/>
      <c r="ERX44" s="246"/>
      <c r="ERY44" s="265"/>
      <c r="ERZ44" s="265"/>
      <c r="ESA44" s="265"/>
      <c r="ESB44" s="246"/>
      <c r="ESC44" s="265"/>
      <c r="ESD44" s="265"/>
      <c r="ESE44" s="265"/>
      <c r="ESF44" s="246"/>
      <c r="ESG44" s="265"/>
      <c r="ESH44" s="265"/>
      <c r="ESI44" s="265"/>
      <c r="ESJ44" s="246"/>
      <c r="ESK44" s="265"/>
      <c r="ESL44" s="265"/>
      <c r="ESM44" s="265"/>
      <c r="ESN44" s="246"/>
      <c r="ESO44" s="265"/>
      <c r="ESP44" s="265"/>
      <c r="ESQ44" s="265"/>
      <c r="ESR44" s="246"/>
      <c r="ESS44" s="265"/>
      <c r="EST44" s="265"/>
      <c r="ESU44" s="265"/>
      <c r="ESV44" s="246"/>
      <c r="ESW44" s="265"/>
      <c r="ESX44" s="265"/>
      <c r="ESY44" s="265"/>
      <c r="ESZ44" s="246"/>
      <c r="ETA44" s="265"/>
      <c r="ETB44" s="265"/>
      <c r="ETC44" s="265"/>
      <c r="ETD44" s="246"/>
      <c r="ETE44" s="265"/>
      <c r="ETF44" s="265"/>
      <c r="ETG44" s="265"/>
      <c r="ETH44" s="246"/>
      <c r="ETI44" s="265"/>
      <c r="ETJ44" s="265"/>
      <c r="ETK44" s="265"/>
      <c r="ETL44" s="246"/>
      <c r="ETM44" s="265"/>
      <c r="ETN44" s="265"/>
      <c r="ETO44" s="265"/>
      <c r="ETP44" s="246"/>
      <c r="ETQ44" s="265"/>
      <c r="ETR44" s="265"/>
      <c r="ETS44" s="265"/>
      <c r="ETT44" s="246"/>
      <c r="ETU44" s="265"/>
      <c r="ETV44" s="265"/>
      <c r="ETW44" s="265"/>
      <c r="ETX44" s="246"/>
      <c r="ETY44" s="265"/>
      <c r="ETZ44" s="265"/>
      <c r="EUA44" s="265"/>
      <c r="EUB44" s="246"/>
      <c r="EUC44" s="265"/>
      <c r="EUD44" s="265"/>
      <c r="EUE44" s="265"/>
      <c r="EUF44" s="246"/>
      <c r="EUG44" s="265"/>
      <c r="EUH44" s="265"/>
      <c r="EUI44" s="265"/>
      <c r="EUJ44" s="246"/>
      <c r="EUK44" s="265"/>
      <c r="EUL44" s="265"/>
      <c r="EUM44" s="265"/>
      <c r="EUN44" s="246"/>
      <c r="EUO44" s="265"/>
      <c r="EUP44" s="265"/>
      <c r="EUQ44" s="265"/>
      <c r="EUR44" s="246"/>
      <c r="EUS44" s="265"/>
      <c r="EUT44" s="265"/>
      <c r="EUU44" s="265"/>
      <c r="EUV44" s="246"/>
      <c r="EUW44" s="265"/>
      <c r="EUX44" s="265"/>
      <c r="EUY44" s="265"/>
      <c r="EUZ44" s="246"/>
      <c r="EVA44" s="265"/>
      <c r="EVB44" s="265"/>
      <c r="EVC44" s="265"/>
      <c r="EVD44" s="246"/>
      <c r="EVE44" s="265"/>
      <c r="EVF44" s="265"/>
      <c r="EVG44" s="265"/>
      <c r="EVH44" s="246"/>
      <c r="EVI44" s="265"/>
      <c r="EVJ44" s="265"/>
      <c r="EVK44" s="265"/>
      <c r="EVL44" s="246"/>
      <c r="EVM44" s="265"/>
      <c r="EVN44" s="265"/>
      <c r="EVO44" s="265"/>
      <c r="EVP44" s="246"/>
      <c r="EVQ44" s="265"/>
      <c r="EVR44" s="265"/>
      <c r="EVS44" s="265"/>
      <c r="EVT44" s="246"/>
      <c r="EVU44" s="265"/>
      <c r="EVV44" s="265"/>
      <c r="EVW44" s="265"/>
      <c r="EVX44" s="246"/>
      <c r="EVY44" s="265"/>
      <c r="EVZ44" s="265"/>
      <c r="EWA44" s="265"/>
      <c r="EWB44" s="246"/>
      <c r="EWC44" s="265"/>
      <c r="EWD44" s="265"/>
      <c r="EWE44" s="265"/>
      <c r="EWF44" s="246"/>
      <c r="EWG44" s="265"/>
      <c r="EWH44" s="265"/>
      <c r="EWI44" s="265"/>
      <c r="EWJ44" s="246"/>
      <c r="EWK44" s="265"/>
      <c r="EWL44" s="265"/>
      <c r="EWM44" s="265"/>
      <c r="EWN44" s="246"/>
      <c r="EWO44" s="265"/>
      <c r="EWP44" s="265"/>
      <c r="EWQ44" s="265"/>
      <c r="EWR44" s="246"/>
      <c r="EWS44" s="265"/>
      <c r="EWT44" s="265"/>
      <c r="EWU44" s="265"/>
      <c r="EWV44" s="246"/>
      <c r="EWW44" s="265"/>
      <c r="EWX44" s="265"/>
      <c r="EWY44" s="265"/>
      <c r="EWZ44" s="246"/>
      <c r="EXA44" s="265"/>
      <c r="EXB44" s="265"/>
      <c r="EXC44" s="265"/>
      <c r="EXD44" s="246"/>
      <c r="EXE44" s="265"/>
      <c r="EXF44" s="265"/>
      <c r="EXG44" s="265"/>
      <c r="EXH44" s="246"/>
      <c r="EXI44" s="265"/>
      <c r="EXJ44" s="265"/>
      <c r="EXK44" s="265"/>
      <c r="EXL44" s="246"/>
      <c r="EXM44" s="265"/>
      <c r="EXN44" s="265"/>
      <c r="EXO44" s="265"/>
      <c r="EXP44" s="246"/>
      <c r="EXQ44" s="265"/>
      <c r="EXR44" s="265"/>
      <c r="EXS44" s="265"/>
      <c r="EXT44" s="246"/>
      <c r="EXU44" s="265"/>
      <c r="EXV44" s="265"/>
      <c r="EXW44" s="265"/>
      <c r="EXX44" s="246"/>
      <c r="EXY44" s="265"/>
      <c r="EXZ44" s="265"/>
      <c r="EYA44" s="265"/>
      <c r="EYB44" s="246"/>
      <c r="EYC44" s="265"/>
      <c r="EYD44" s="265"/>
      <c r="EYE44" s="265"/>
      <c r="EYF44" s="246"/>
      <c r="EYG44" s="265"/>
      <c r="EYH44" s="265"/>
      <c r="EYI44" s="265"/>
      <c r="EYJ44" s="246"/>
      <c r="EYK44" s="265"/>
      <c r="EYL44" s="265"/>
      <c r="EYM44" s="265"/>
      <c r="EYN44" s="246"/>
      <c r="EYO44" s="265"/>
      <c r="EYP44" s="265"/>
      <c r="EYQ44" s="265"/>
      <c r="EYR44" s="246"/>
      <c r="EYS44" s="265"/>
      <c r="EYT44" s="265"/>
      <c r="EYU44" s="265"/>
      <c r="EYV44" s="246"/>
      <c r="EYW44" s="265"/>
      <c r="EYX44" s="265"/>
      <c r="EYY44" s="265"/>
      <c r="EYZ44" s="246"/>
      <c r="EZA44" s="265"/>
      <c r="EZB44" s="265"/>
      <c r="EZC44" s="265"/>
      <c r="EZD44" s="246"/>
      <c r="EZE44" s="265"/>
      <c r="EZF44" s="265"/>
      <c r="EZG44" s="265"/>
      <c r="EZH44" s="246"/>
      <c r="EZI44" s="265"/>
      <c r="EZJ44" s="265"/>
      <c r="EZK44" s="265"/>
      <c r="EZL44" s="246"/>
      <c r="EZM44" s="265"/>
      <c r="EZN44" s="265"/>
      <c r="EZO44" s="265"/>
      <c r="EZP44" s="246"/>
      <c r="EZQ44" s="265"/>
      <c r="EZR44" s="265"/>
      <c r="EZS44" s="265"/>
      <c r="EZT44" s="246"/>
      <c r="EZU44" s="265"/>
      <c r="EZV44" s="265"/>
      <c r="EZW44" s="265"/>
      <c r="EZX44" s="246"/>
      <c r="EZY44" s="265"/>
      <c r="EZZ44" s="265"/>
      <c r="FAA44" s="265"/>
      <c r="FAB44" s="246"/>
      <c r="FAC44" s="265"/>
      <c r="FAD44" s="265"/>
      <c r="FAE44" s="265"/>
      <c r="FAF44" s="246"/>
      <c r="FAG44" s="265"/>
      <c r="FAH44" s="265"/>
      <c r="FAI44" s="265"/>
      <c r="FAJ44" s="246"/>
      <c r="FAK44" s="265"/>
      <c r="FAL44" s="265"/>
      <c r="FAM44" s="265"/>
      <c r="FAN44" s="246"/>
      <c r="FAO44" s="265"/>
      <c r="FAP44" s="265"/>
      <c r="FAQ44" s="265"/>
      <c r="FAR44" s="246"/>
      <c r="FAS44" s="265"/>
      <c r="FAT44" s="265"/>
      <c r="FAU44" s="265"/>
      <c r="FAV44" s="246"/>
      <c r="FAW44" s="265"/>
      <c r="FAX44" s="265"/>
      <c r="FAY44" s="265"/>
      <c r="FAZ44" s="246"/>
      <c r="FBA44" s="265"/>
      <c r="FBB44" s="265"/>
      <c r="FBC44" s="265"/>
      <c r="FBD44" s="246"/>
      <c r="FBE44" s="265"/>
      <c r="FBF44" s="265"/>
      <c r="FBG44" s="265"/>
      <c r="FBH44" s="246"/>
      <c r="FBI44" s="265"/>
      <c r="FBJ44" s="265"/>
      <c r="FBK44" s="265"/>
      <c r="FBL44" s="246"/>
      <c r="FBM44" s="265"/>
      <c r="FBN44" s="265"/>
      <c r="FBO44" s="265"/>
      <c r="FBP44" s="246"/>
      <c r="FBQ44" s="265"/>
      <c r="FBR44" s="265"/>
      <c r="FBS44" s="265"/>
      <c r="FBT44" s="246"/>
      <c r="FBU44" s="265"/>
      <c r="FBV44" s="265"/>
      <c r="FBW44" s="265"/>
      <c r="FBX44" s="246"/>
      <c r="FBY44" s="265"/>
      <c r="FBZ44" s="265"/>
      <c r="FCA44" s="265"/>
      <c r="FCB44" s="246"/>
      <c r="FCC44" s="265"/>
      <c r="FCD44" s="265"/>
      <c r="FCE44" s="265"/>
      <c r="FCF44" s="246"/>
      <c r="FCG44" s="265"/>
      <c r="FCH44" s="265"/>
      <c r="FCI44" s="265"/>
      <c r="FCJ44" s="246"/>
      <c r="FCK44" s="265"/>
      <c r="FCL44" s="265"/>
      <c r="FCM44" s="265"/>
      <c r="FCN44" s="246"/>
      <c r="FCO44" s="265"/>
      <c r="FCP44" s="265"/>
      <c r="FCQ44" s="265"/>
      <c r="FCR44" s="246"/>
      <c r="FCS44" s="265"/>
      <c r="FCT44" s="265"/>
      <c r="FCU44" s="265"/>
      <c r="FCV44" s="246"/>
      <c r="FCW44" s="265"/>
      <c r="FCX44" s="265"/>
      <c r="FCY44" s="265"/>
      <c r="FCZ44" s="246"/>
      <c r="FDA44" s="265"/>
      <c r="FDB44" s="265"/>
      <c r="FDC44" s="265"/>
      <c r="FDD44" s="246"/>
      <c r="FDE44" s="265"/>
      <c r="FDF44" s="265"/>
      <c r="FDG44" s="265"/>
      <c r="FDH44" s="246"/>
      <c r="FDI44" s="265"/>
      <c r="FDJ44" s="265"/>
      <c r="FDK44" s="265"/>
      <c r="FDL44" s="246"/>
      <c r="FDM44" s="265"/>
      <c r="FDN44" s="265"/>
      <c r="FDO44" s="265"/>
      <c r="FDP44" s="246"/>
      <c r="FDQ44" s="265"/>
      <c r="FDR44" s="265"/>
      <c r="FDS44" s="265"/>
      <c r="FDT44" s="246"/>
      <c r="FDU44" s="265"/>
      <c r="FDV44" s="265"/>
      <c r="FDW44" s="265"/>
      <c r="FDX44" s="246"/>
      <c r="FDY44" s="265"/>
      <c r="FDZ44" s="265"/>
      <c r="FEA44" s="265"/>
      <c r="FEB44" s="246"/>
      <c r="FEC44" s="265"/>
      <c r="FED44" s="265"/>
      <c r="FEE44" s="265"/>
      <c r="FEF44" s="246"/>
      <c r="FEG44" s="265"/>
      <c r="FEH44" s="265"/>
      <c r="FEI44" s="265"/>
      <c r="FEJ44" s="246"/>
      <c r="FEK44" s="265"/>
      <c r="FEL44" s="265"/>
      <c r="FEM44" s="265"/>
      <c r="FEN44" s="246"/>
      <c r="FEO44" s="265"/>
      <c r="FEP44" s="265"/>
      <c r="FEQ44" s="265"/>
      <c r="FER44" s="246"/>
      <c r="FES44" s="265"/>
      <c r="FET44" s="265"/>
      <c r="FEU44" s="265"/>
      <c r="FEV44" s="246"/>
      <c r="FEW44" s="265"/>
      <c r="FEX44" s="265"/>
      <c r="FEY44" s="265"/>
      <c r="FEZ44" s="246"/>
      <c r="FFA44" s="265"/>
      <c r="FFB44" s="265"/>
      <c r="FFC44" s="265"/>
      <c r="FFD44" s="246"/>
      <c r="FFE44" s="265"/>
      <c r="FFF44" s="265"/>
      <c r="FFG44" s="265"/>
      <c r="FFH44" s="246"/>
      <c r="FFI44" s="265"/>
      <c r="FFJ44" s="265"/>
      <c r="FFK44" s="265"/>
      <c r="FFL44" s="246"/>
      <c r="FFM44" s="265"/>
      <c r="FFN44" s="265"/>
      <c r="FFO44" s="265"/>
      <c r="FFP44" s="246"/>
      <c r="FFQ44" s="265"/>
      <c r="FFR44" s="265"/>
      <c r="FFS44" s="265"/>
      <c r="FFT44" s="246"/>
      <c r="FFU44" s="265"/>
      <c r="FFV44" s="265"/>
      <c r="FFW44" s="265"/>
      <c r="FFX44" s="246"/>
      <c r="FFY44" s="265"/>
      <c r="FFZ44" s="265"/>
      <c r="FGA44" s="265"/>
      <c r="FGB44" s="246"/>
      <c r="FGC44" s="265"/>
      <c r="FGD44" s="265"/>
      <c r="FGE44" s="265"/>
      <c r="FGF44" s="246"/>
      <c r="FGG44" s="265"/>
      <c r="FGH44" s="265"/>
      <c r="FGI44" s="265"/>
      <c r="FGJ44" s="246"/>
      <c r="FGK44" s="265"/>
      <c r="FGL44" s="265"/>
      <c r="FGM44" s="265"/>
      <c r="FGN44" s="246"/>
      <c r="FGO44" s="265"/>
      <c r="FGP44" s="265"/>
      <c r="FGQ44" s="265"/>
      <c r="FGR44" s="246"/>
      <c r="FGS44" s="265"/>
      <c r="FGT44" s="265"/>
      <c r="FGU44" s="265"/>
      <c r="FGV44" s="246"/>
      <c r="FGW44" s="265"/>
      <c r="FGX44" s="265"/>
      <c r="FGY44" s="265"/>
      <c r="FGZ44" s="246"/>
      <c r="FHA44" s="265"/>
      <c r="FHB44" s="265"/>
      <c r="FHC44" s="265"/>
      <c r="FHD44" s="246"/>
      <c r="FHE44" s="265"/>
      <c r="FHF44" s="265"/>
      <c r="FHG44" s="265"/>
      <c r="FHH44" s="246"/>
      <c r="FHI44" s="265"/>
      <c r="FHJ44" s="265"/>
      <c r="FHK44" s="265"/>
      <c r="FHL44" s="246"/>
      <c r="FHM44" s="265"/>
      <c r="FHN44" s="265"/>
      <c r="FHO44" s="265"/>
      <c r="FHP44" s="246"/>
      <c r="FHQ44" s="265"/>
      <c r="FHR44" s="265"/>
      <c r="FHS44" s="265"/>
      <c r="FHT44" s="246"/>
      <c r="FHU44" s="265"/>
      <c r="FHV44" s="265"/>
      <c r="FHW44" s="265"/>
      <c r="FHX44" s="246"/>
      <c r="FHY44" s="265"/>
      <c r="FHZ44" s="265"/>
      <c r="FIA44" s="265"/>
      <c r="FIB44" s="246"/>
      <c r="FIC44" s="265"/>
      <c r="FID44" s="265"/>
      <c r="FIE44" s="265"/>
      <c r="FIF44" s="246"/>
      <c r="FIG44" s="265"/>
      <c r="FIH44" s="265"/>
      <c r="FII44" s="265"/>
      <c r="FIJ44" s="246"/>
      <c r="FIK44" s="265"/>
      <c r="FIL44" s="265"/>
      <c r="FIM44" s="265"/>
      <c r="FIN44" s="246"/>
      <c r="FIO44" s="265"/>
      <c r="FIP44" s="265"/>
      <c r="FIQ44" s="265"/>
      <c r="FIR44" s="246"/>
      <c r="FIS44" s="265"/>
      <c r="FIT44" s="265"/>
      <c r="FIU44" s="265"/>
      <c r="FIV44" s="246"/>
      <c r="FIW44" s="265"/>
      <c r="FIX44" s="265"/>
      <c r="FIY44" s="265"/>
      <c r="FIZ44" s="246"/>
      <c r="FJA44" s="265"/>
      <c r="FJB44" s="265"/>
      <c r="FJC44" s="265"/>
      <c r="FJD44" s="246"/>
      <c r="FJE44" s="265"/>
      <c r="FJF44" s="265"/>
      <c r="FJG44" s="265"/>
      <c r="FJH44" s="246"/>
      <c r="FJI44" s="265"/>
      <c r="FJJ44" s="265"/>
      <c r="FJK44" s="265"/>
      <c r="FJL44" s="246"/>
      <c r="FJM44" s="265"/>
      <c r="FJN44" s="265"/>
      <c r="FJO44" s="265"/>
      <c r="FJP44" s="246"/>
      <c r="FJQ44" s="265"/>
      <c r="FJR44" s="265"/>
      <c r="FJS44" s="265"/>
      <c r="FJT44" s="246"/>
      <c r="FJU44" s="265"/>
      <c r="FJV44" s="265"/>
      <c r="FJW44" s="265"/>
      <c r="FJX44" s="246"/>
      <c r="FJY44" s="265"/>
      <c r="FJZ44" s="265"/>
      <c r="FKA44" s="265"/>
      <c r="FKB44" s="246"/>
      <c r="FKC44" s="265"/>
      <c r="FKD44" s="265"/>
      <c r="FKE44" s="265"/>
      <c r="FKF44" s="246"/>
      <c r="FKG44" s="265"/>
      <c r="FKH44" s="265"/>
      <c r="FKI44" s="265"/>
      <c r="FKJ44" s="246"/>
      <c r="FKK44" s="265"/>
      <c r="FKL44" s="265"/>
      <c r="FKM44" s="265"/>
      <c r="FKN44" s="246"/>
      <c r="FKO44" s="265"/>
      <c r="FKP44" s="265"/>
      <c r="FKQ44" s="265"/>
      <c r="FKR44" s="246"/>
      <c r="FKS44" s="265"/>
      <c r="FKT44" s="265"/>
      <c r="FKU44" s="265"/>
      <c r="FKV44" s="246"/>
      <c r="FKW44" s="265"/>
      <c r="FKX44" s="265"/>
      <c r="FKY44" s="265"/>
      <c r="FKZ44" s="246"/>
      <c r="FLA44" s="265"/>
      <c r="FLB44" s="265"/>
      <c r="FLC44" s="265"/>
      <c r="FLD44" s="246"/>
      <c r="FLE44" s="265"/>
      <c r="FLF44" s="265"/>
      <c r="FLG44" s="265"/>
      <c r="FLH44" s="246"/>
      <c r="FLI44" s="265"/>
      <c r="FLJ44" s="265"/>
      <c r="FLK44" s="265"/>
      <c r="FLL44" s="246"/>
      <c r="FLM44" s="265"/>
      <c r="FLN44" s="265"/>
      <c r="FLO44" s="265"/>
      <c r="FLP44" s="246"/>
      <c r="FLQ44" s="265"/>
      <c r="FLR44" s="265"/>
      <c r="FLS44" s="265"/>
      <c r="FLT44" s="246"/>
      <c r="FLU44" s="265"/>
      <c r="FLV44" s="265"/>
      <c r="FLW44" s="265"/>
      <c r="FLX44" s="246"/>
      <c r="FLY44" s="265"/>
      <c r="FLZ44" s="265"/>
      <c r="FMA44" s="265"/>
      <c r="FMB44" s="246"/>
      <c r="FMC44" s="265"/>
      <c r="FMD44" s="265"/>
      <c r="FME44" s="265"/>
      <c r="FMF44" s="246"/>
      <c r="FMG44" s="265"/>
      <c r="FMH44" s="265"/>
      <c r="FMI44" s="265"/>
      <c r="FMJ44" s="246"/>
      <c r="FMK44" s="265"/>
      <c r="FML44" s="265"/>
      <c r="FMM44" s="265"/>
      <c r="FMN44" s="246"/>
      <c r="FMO44" s="265"/>
      <c r="FMP44" s="265"/>
      <c r="FMQ44" s="265"/>
      <c r="FMR44" s="246"/>
      <c r="FMS44" s="265"/>
      <c r="FMT44" s="265"/>
      <c r="FMU44" s="265"/>
      <c r="FMV44" s="246"/>
      <c r="FMW44" s="265"/>
      <c r="FMX44" s="265"/>
      <c r="FMY44" s="265"/>
      <c r="FMZ44" s="246"/>
      <c r="FNA44" s="265"/>
      <c r="FNB44" s="265"/>
      <c r="FNC44" s="265"/>
      <c r="FND44" s="246"/>
      <c r="FNE44" s="265"/>
      <c r="FNF44" s="265"/>
      <c r="FNG44" s="265"/>
      <c r="FNH44" s="246"/>
      <c r="FNI44" s="265"/>
      <c r="FNJ44" s="265"/>
      <c r="FNK44" s="265"/>
      <c r="FNL44" s="246"/>
      <c r="FNM44" s="265"/>
      <c r="FNN44" s="265"/>
      <c r="FNO44" s="265"/>
      <c r="FNP44" s="246"/>
      <c r="FNQ44" s="265"/>
      <c r="FNR44" s="265"/>
      <c r="FNS44" s="265"/>
      <c r="FNT44" s="246"/>
      <c r="FNU44" s="265"/>
      <c r="FNV44" s="265"/>
      <c r="FNW44" s="265"/>
      <c r="FNX44" s="246"/>
      <c r="FNY44" s="265"/>
      <c r="FNZ44" s="265"/>
      <c r="FOA44" s="265"/>
      <c r="FOB44" s="246"/>
      <c r="FOC44" s="265"/>
      <c r="FOD44" s="265"/>
      <c r="FOE44" s="265"/>
      <c r="FOF44" s="246"/>
      <c r="FOG44" s="265"/>
      <c r="FOH44" s="265"/>
      <c r="FOI44" s="265"/>
      <c r="FOJ44" s="246"/>
      <c r="FOK44" s="265"/>
      <c r="FOL44" s="265"/>
      <c r="FOM44" s="265"/>
      <c r="FON44" s="246"/>
      <c r="FOO44" s="265"/>
      <c r="FOP44" s="265"/>
      <c r="FOQ44" s="265"/>
      <c r="FOR44" s="246"/>
      <c r="FOS44" s="265"/>
      <c r="FOT44" s="265"/>
      <c r="FOU44" s="265"/>
      <c r="FOV44" s="246"/>
      <c r="FOW44" s="265"/>
      <c r="FOX44" s="265"/>
      <c r="FOY44" s="265"/>
      <c r="FOZ44" s="246"/>
      <c r="FPA44" s="265"/>
      <c r="FPB44" s="265"/>
      <c r="FPC44" s="265"/>
      <c r="FPD44" s="246"/>
      <c r="FPE44" s="265"/>
      <c r="FPF44" s="265"/>
      <c r="FPG44" s="265"/>
      <c r="FPH44" s="246"/>
      <c r="FPI44" s="265"/>
      <c r="FPJ44" s="265"/>
      <c r="FPK44" s="265"/>
      <c r="FPL44" s="246"/>
      <c r="FPM44" s="265"/>
      <c r="FPN44" s="265"/>
      <c r="FPO44" s="265"/>
      <c r="FPP44" s="246"/>
      <c r="FPQ44" s="265"/>
      <c r="FPR44" s="265"/>
      <c r="FPS44" s="265"/>
      <c r="FPT44" s="246"/>
      <c r="FPU44" s="265"/>
      <c r="FPV44" s="265"/>
      <c r="FPW44" s="265"/>
      <c r="FPX44" s="246"/>
      <c r="FPY44" s="265"/>
      <c r="FPZ44" s="265"/>
      <c r="FQA44" s="265"/>
      <c r="FQB44" s="246"/>
      <c r="FQC44" s="265"/>
      <c r="FQD44" s="265"/>
      <c r="FQE44" s="265"/>
      <c r="FQF44" s="246"/>
      <c r="FQG44" s="265"/>
      <c r="FQH44" s="265"/>
      <c r="FQI44" s="265"/>
      <c r="FQJ44" s="246"/>
      <c r="FQK44" s="265"/>
      <c r="FQL44" s="265"/>
      <c r="FQM44" s="265"/>
      <c r="FQN44" s="246"/>
      <c r="FQO44" s="265"/>
      <c r="FQP44" s="265"/>
      <c r="FQQ44" s="265"/>
      <c r="FQR44" s="246"/>
      <c r="FQS44" s="265"/>
      <c r="FQT44" s="265"/>
      <c r="FQU44" s="265"/>
      <c r="FQV44" s="246"/>
      <c r="FQW44" s="265"/>
      <c r="FQX44" s="265"/>
      <c r="FQY44" s="265"/>
      <c r="FQZ44" s="246"/>
      <c r="FRA44" s="265"/>
      <c r="FRB44" s="265"/>
      <c r="FRC44" s="265"/>
      <c r="FRD44" s="246"/>
      <c r="FRE44" s="265"/>
      <c r="FRF44" s="265"/>
      <c r="FRG44" s="265"/>
      <c r="FRH44" s="246"/>
      <c r="FRI44" s="265"/>
      <c r="FRJ44" s="265"/>
      <c r="FRK44" s="265"/>
      <c r="FRL44" s="246"/>
      <c r="FRM44" s="265"/>
      <c r="FRN44" s="265"/>
      <c r="FRO44" s="265"/>
      <c r="FRP44" s="246"/>
      <c r="FRQ44" s="265"/>
      <c r="FRR44" s="265"/>
      <c r="FRS44" s="265"/>
      <c r="FRT44" s="246"/>
      <c r="FRU44" s="265"/>
      <c r="FRV44" s="265"/>
      <c r="FRW44" s="265"/>
      <c r="FRX44" s="246"/>
      <c r="FRY44" s="265"/>
      <c r="FRZ44" s="265"/>
      <c r="FSA44" s="265"/>
      <c r="FSB44" s="246"/>
      <c r="FSC44" s="265"/>
      <c r="FSD44" s="265"/>
      <c r="FSE44" s="265"/>
      <c r="FSF44" s="246"/>
      <c r="FSG44" s="265"/>
      <c r="FSH44" s="265"/>
      <c r="FSI44" s="265"/>
      <c r="FSJ44" s="246"/>
      <c r="FSK44" s="265"/>
      <c r="FSL44" s="265"/>
      <c r="FSM44" s="265"/>
      <c r="FSN44" s="246"/>
      <c r="FSO44" s="265"/>
      <c r="FSP44" s="265"/>
      <c r="FSQ44" s="265"/>
      <c r="FSR44" s="246"/>
      <c r="FSS44" s="265"/>
      <c r="FST44" s="265"/>
      <c r="FSU44" s="265"/>
      <c r="FSV44" s="246"/>
      <c r="FSW44" s="265"/>
      <c r="FSX44" s="265"/>
      <c r="FSY44" s="265"/>
      <c r="FSZ44" s="246"/>
      <c r="FTA44" s="265"/>
      <c r="FTB44" s="265"/>
      <c r="FTC44" s="265"/>
      <c r="FTD44" s="246"/>
      <c r="FTE44" s="265"/>
      <c r="FTF44" s="265"/>
      <c r="FTG44" s="265"/>
      <c r="FTH44" s="246"/>
      <c r="FTI44" s="265"/>
      <c r="FTJ44" s="265"/>
      <c r="FTK44" s="265"/>
      <c r="FTL44" s="246"/>
      <c r="FTM44" s="265"/>
      <c r="FTN44" s="265"/>
      <c r="FTO44" s="265"/>
      <c r="FTP44" s="246"/>
      <c r="FTQ44" s="265"/>
      <c r="FTR44" s="265"/>
      <c r="FTS44" s="265"/>
      <c r="FTT44" s="246"/>
      <c r="FTU44" s="265"/>
      <c r="FTV44" s="265"/>
      <c r="FTW44" s="265"/>
      <c r="FTX44" s="246"/>
      <c r="FTY44" s="265"/>
      <c r="FTZ44" s="265"/>
      <c r="FUA44" s="265"/>
      <c r="FUB44" s="246"/>
      <c r="FUC44" s="265"/>
      <c r="FUD44" s="265"/>
      <c r="FUE44" s="265"/>
      <c r="FUF44" s="246"/>
      <c r="FUG44" s="265"/>
      <c r="FUH44" s="265"/>
      <c r="FUI44" s="265"/>
      <c r="FUJ44" s="246"/>
      <c r="FUK44" s="265"/>
      <c r="FUL44" s="265"/>
      <c r="FUM44" s="265"/>
      <c r="FUN44" s="246"/>
      <c r="FUO44" s="265"/>
      <c r="FUP44" s="265"/>
      <c r="FUQ44" s="265"/>
      <c r="FUR44" s="246"/>
      <c r="FUS44" s="265"/>
      <c r="FUT44" s="265"/>
      <c r="FUU44" s="265"/>
      <c r="FUV44" s="246"/>
      <c r="FUW44" s="265"/>
      <c r="FUX44" s="265"/>
      <c r="FUY44" s="265"/>
      <c r="FUZ44" s="246"/>
      <c r="FVA44" s="265"/>
      <c r="FVB44" s="265"/>
      <c r="FVC44" s="265"/>
      <c r="FVD44" s="246"/>
      <c r="FVE44" s="265"/>
      <c r="FVF44" s="265"/>
      <c r="FVG44" s="265"/>
      <c r="FVH44" s="246"/>
      <c r="FVI44" s="265"/>
      <c r="FVJ44" s="265"/>
      <c r="FVK44" s="265"/>
      <c r="FVL44" s="246"/>
      <c r="FVM44" s="265"/>
      <c r="FVN44" s="265"/>
      <c r="FVO44" s="265"/>
      <c r="FVP44" s="246"/>
      <c r="FVQ44" s="265"/>
      <c r="FVR44" s="265"/>
      <c r="FVS44" s="265"/>
      <c r="FVT44" s="246"/>
      <c r="FVU44" s="265"/>
      <c r="FVV44" s="265"/>
      <c r="FVW44" s="265"/>
      <c r="FVX44" s="246"/>
      <c r="FVY44" s="265"/>
      <c r="FVZ44" s="265"/>
      <c r="FWA44" s="265"/>
      <c r="FWB44" s="246"/>
      <c r="FWC44" s="265"/>
      <c r="FWD44" s="265"/>
      <c r="FWE44" s="265"/>
      <c r="FWF44" s="246"/>
      <c r="FWG44" s="265"/>
      <c r="FWH44" s="265"/>
      <c r="FWI44" s="265"/>
      <c r="FWJ44" s="246"/>
      <c r="FWK44" s="265"/>
      <c r="FWL44" s="265"/>
      <c r="FWM44" s="265"/>
      <c r="FWN44" s="246"/>
      <c r="FWO44" s="265"/>
      <c r="FWP44" s="265"/>
      <c r="FWQ44" s="265"/>
      <c r="FWR44" s="246"/>
      <c r="FWS44" s="265"/>
      <c r="FWT44" s="265"/>
      <c r="FWU44" s="265"/>
      <c r="FWV44" s="246"/>
      <c r="FWW44" s="265"/>
      <c r="FWX44" s="265"/>
      <c r="FWY44" s="265"/>
      <c r="FWZ44" s="246"/>
      <c r="FXA44" s="265"/>
      <c r="FXB44" s="265"/>
      <c r="FXC44" s="265"/>
      <c r="FXD44" s="246"/>
      <c r="FXE44" s="265"/>
      <c r="FXF44" s="265"/>
      <c r="FXG44" s="265"/>
      <c r="FXH44" s="246"/>
      <c r="FXI44" s="265"/>
      <c r="FXJ44" s="265"/>
      <c r="FXK44" s="265"/>
      <c r="FXL44" s="246"/>
      <c r="FXM44" s="265"/>
      <c r="FXN44" s="265"/>
      <c r="FXO44" s="265"/>
      <c r="FXP44" s="246"/>
      <c r="FXQ44" s="265"/>
      <c r="FXR44" s="265"/>
      <c r="FXS44" s="265"/>
      <c r="FXT44" s="246"/>
      <c r="FXU44" s="265"/>
      <c r="FXV44" s="265"/>
      <c r="FXW44" s="265"/>
      <c r="FXX44" s="246"/>
      <c r="FXY44" s="265"/>
      <c r="FXZ44" s="265"/>
      <c r="FYA44" s="265"/>
      <c r="FYB44" s="246"/>
      <c r="FYC44" s="265"/>
      <c r="FYD44" s="265"/>
      <c r="FYE44" s="265"/>
      <c r="FYF44" s="246"/>
      <c r="FYG44" s="265"/>
      <c r="FYH44" s="265"/>
      <c r="FYI44" s="265"/>
      <c r="FYJ44" s="246"/>
      <c r="FYK44" s="265"/>
      <c r="FYL44" s="265"/>
      <c r="FYM44" s="265"/>
      <c r="FYN44" s="246"/>
      <c r="FYO44" s="265"/>
      <c r="FYP44" s="265"/>
      <c r="FYQ44" s="265"/>
      <c r="FYR44" s="246"/>
      <c r="FYS44" s="265"/>
      <c r="FYT44" s="265"/>
      <c r="FYU44" s="265"/>
      <c r="FYV44" s="246"/>
      <c r="FYW44" s="265"/>
      <c r="FYX44" s="265"/>
      <c r="FYY44" s="265"/>
      <c r="FYZ44" s="246"/>
      <c r="FZA44" s="265"/>
      <c r="FZB44" s="265"/>
      <c r="FZC44" s="265"/>
      <c r="FZD44" s="246"/>
      <c r="FZE44" s="265"/>
      <c r="FZF44" s="265"/>
      <c r="FZG44" s="265"/>
      <c r="FZH44" s="246"/>
      <c r="FZI44" s="265"/>
      <c r="FZJ44" s="265"/>
      <c r="FZK44" s="265"/>
      <c r="FZL44" s="246"/>
      <c r="FZM44" s="265"/>
      <c r="FZN44" s="265"/>
      <c r="FZO44" s="265"/>
      <c r="FZP44" s="246"/>
      <c r="FZQ44" s="265"/>
      <c r="FZR44" s="265"/>
      <c r="FZS44" s="265"/>
      <c r="FZT44" s="246"/>
      <c r="FZU44" s="265"/>
      <c r="FZV44" s="265"/>
      <c r="FZW44" s="265"/>
      <c r="FZX44" s="246"/>
      <c r="FZY44" s="265"/>
      <c r="FZZ44" s="265"/>
      <c r="GAA44" s="265"/>
      <c r="GAB44" s="246"/>
      <c r="GAC44" s="265"/>
      <c r="GAD44" s="265"/>
      <c r="GAE44" s="265"/>
      <c r="GAF44" s="246"/>
      <c r="GAG44" s="265"/>
      <c r="GAH44" s="265"/>
      <c r="GAI44" s="265"/>
      <c r="GAJ44" s="246"/>
      <c r="GAK44" s="265"/>
      <c r="GAL44" s="265"/>
      <c r="GAM44" s="265"/>
      <c r="GAN44" s="246"/>
      <c r="GAO44" s="265"/>
      <c r="GAP44" s="265"/>
      <c r="GAQ44" s="265"/>
      <c r="GAR44" s="246"/>
      <c r="GAS44" s="265"/>
      <c r="GAT44" s="265"/>
      <c r="GAU44" s="265"/>
      <c r="GAV44" s="246"/>
      <c r="GAW44" s="265"/>
      <c r="GAX44" s="265"/>
      <c r="GAY44" s="265"/>
      <c r="GAZ44" s="246"/>
      <c r="GBA44" s="265"/>
      <c r="GBB44" s="265"/>
      <c r="GBC44" s="265"/>
      <c r="GBD44" s="246"/>
      <c r="GBE44" s="265"/>
      <c r="GBF44" s="265"/>
      <c r="GBG44" s="265"/>
      <c r="GBH44" s="246"/>
      <c r="GBI44" s="265"/>
      <c r="GBJ44" s="265"/>
      <c r="GBK44" s="265"/>
      <c r="GBL44" s="246"/>
      <c r="GBM44" s="265"/>
      <c r="GBN44" s="265"/>
      <c r="GBO44" s="265"/>
      <c r="GBP44" s="246"/>
      <c r="GBQ44" s="265"/>
      <c r="GBR44" s="265"/>
      <c r="GBS44" s="265"/>
      <c r="GBT44" s="246"/>
      <c r="GBU44" s="265"/>
      <c r="GBV44" s="265"/>
      <c r="GBW44" s="265"/>
      <c r="GBX44" s="246"/>
      <c r="GBY44" s="265"/>
      <c r="GBZ44" s="265"/>
      <c r="GCA44" s="265"/>
      <c r="GCB44" s="246"/>
      <c r="GCC44" s="265"/>
      <c r="GCD44" s="265"/>
      <c r="GCE44" s="265"/>
      <c r="GCF44" s="246"/>
      <c r="GCG44" s="265"/>
      <c r="GCH44" s="265"/>
      <c r="GCI44" s="265"/>
      <c r="GCJ44" s="246"/>
      <c r="GCK44" s="265"/>
      <c r="GCL44" s="265"/>
      <c r="GCM44" s="265"/>
      <c r="GCN44" s="246"/>
      <c r="GCO44" s="265"/>
      <c r="GCP44" s="265"/>
      <c r="GCQ44" s="265"/>
      <c r="GCR44" s="246"/>
      <c r="GCS44" s="265"/>
      <c r="GCT44" s="265"/>
      <c r="GCU44" s="265"/>
      <c r="GCV44" s="246"/>
      <c r="GCW44" s="265"/>
      <c r="GCX44" s="265"/>
      <c r="GCY44" s="265"/>
      <c r="GCZ44" s="246"/>
      <c r="GDA44" s="265"/>
      <c r="GDB44" s="265"/>
      <c r="GDC44" s="265"/>
      <c r="GDD44" s="246"/>
      <c r="GDE44" s="265"/>
      <c r="GDF44" s="265"/>
      <c r="GDG44" s="265"/>
      <c r="GDH44" s="246"/>
      <c r="GDI44" s="265"/>
      <c r="GDJ44" s="265"/>
      <c r="GDK44" s="265"/>
      <c r="GDL44" s="246"/>
      <c r="GDM44" s="265"/>
      <c r="GDN44" s="265"/>
      <c r="GDO44" s="265"/>
      <c r="GDP44" s="246"/>
      <c r="GDQ44" s="265"/>
      <c r="GDR44" s="265"/>
      <c r="GDS44" s="265"/>
      <c r="GDT44" s="246"/>
      <c r="GDU44" s="265"/>
      <c r="GDV44" s="265"/>
      <c r="GDW44" s="265"/>
      <c r="GDX44" s="246"/>
      <c r="GDY44" s="265"/>
      <c r="GDZ44" s="265"/>
      <c r="GEA44" s="265"/>
      <c r="GEB44" s="246"/>
      <c r="GEC44" s="265"/>
      <c r="GED44" s="265"/>
      <c r="GEE44" s="265"/>
      <c r="GEF44" s="246"/>
      <c r="GEG44" s="265"/>
      <c r="GEH44" s="265"/>
      <c r="GEI44" s="265"/>
      <c r="GEJ44" s="246"/>
      <c r="GEK44" s="265"/>
      <c r="GEL44" s="265"/>
      <c r="GEM44" s="265"/>
      <c r="GEN44" s="246"/>
      <c r="GEO44" s="265"/>
      <c r="GEP44" s="265"/>
      <c r="GEQ44" s="265"/>
      <c r="GER44" s="246"/>
      <c r="GES44" s="265"/>
      <c r="GET44" s="265"/>
      <c r="GEU44" s="265"/>
      <c r="GEV44" s="246"/>
      <c r="GEW44" s="265"/>
      <c r="GEX44" s="265"/>
      <c r="GEY44" s="265"/>
      <c r="GEZ44" s="246"/>
      <c r="GFA44" s="265"/>
      <c r="GFB44" s="265"/>
      <c r="GFC44" s="265"/>
      <c r="GFD44" s="246"/>
      <c r="GFE44" s="265"/>
      <c r="GFF44" s="265"/>
      <c r="GFG44" s="265"/>
      <c r="GFH44" s="246"/>
      <c r="GFI44" s="265"/>
      <c r="GFJ44" s="265"/>
      <c r="GFK44" s="265"/>
      <c r="GFL44" s="246"/>
      <c r="GFM44" s="265"/>
      <c r="GFN44" s="265"/>
      <c r="GFO44" s="265"/>
      <c r="GFP44" s="246"/>
      <c r="GFQ44" s="265"/>
      <c r="GFR44" s="265"/>
      <c r="GFS44" s="265"/>
      <c r="GFT44" s="246"/>
      <c r="GFU44" s="265"/>
      <c r="GFV44" s="265"/>
      <c r="GFW44" s="265"/>
      <c r="GFX44" s="246"/>
      <c r="GFY44" s="265"/>
      <c r="GFZ44" s="265"/>
      <c r="GGA44" s="265"/>
      <c r="GGB44" s="246"/>
      <c r="GGC44" s="265"/>
      <c r="GGD44" s="265"/>
      <c r="GGE44" s="265"/>
      <c r="GGF44" s="246"/>
      <c r="GGG44" s="265"/>
      <c r="GGH44" s="265"/>
      <c r="GGI44" s="265"/>
      <c r="GGJ44" s="246"/>
      <c r="GGK44" s="265"/>
      <c r="GGL44" s="265"/>
      <c r="GGM44" s="265"/>
      <c r="GGN44" s="246"/>
      <c r="GGO44" s="265"/>
      <c r="GGP44" s="265"/>
      <c r="GGQ44" s="265"/>
      <c r="GGR44" s="246"/>
      <c r="GGS44" s="265"/>
      <c r="GGT44" s="265"/>
      <c r="GGU44" s="265"/>
      <c r="GGV44" s="246"/>
      <c r="GGW44" s="265"/>
      <c r="GGX44" s="265"/>
      <c r="GGY44" s="265"/>
      <c r="GGZ44" s="246"/>
      <c r="GHA44" s="265"/>
      <c r="GHB44" s="265"/>
      <c r="GHC44" s="265"/>
      <c r="GHD44" s="246"/>
      <c r="GHE44" s="265"/>
      <c r="GHF44" s="265"/>
      <c r="GHG44" s="265"/>
      <c r="GHH44" s="246"/>
      <c r="GHI44" s="265"/>
      <c r="GHJ44" s="265"/>
      <c r="GHK44" s="265"/>
      <c r="GHL44" s="246"/>
      <c r="GHM44" s="265"/>
      <c r="GHN44" s="265"/>
      <c r="GHO44" s="265"/>
      <c r="GHP44" s="246"/>
      <c r="GHQ44" s="265"/>
      <c r="GHR44" s="265"/>
      <c r="GHS44" s="265"/>
      <c r="GHT44" s="246"/>
      <c r="GHU44" s="265"/>
      <c r="GHV44" s="265"/>
      <c r="GHW44" s="265"/>
      <c r="GHX44" s="246"/>
      <c r="GHY44" s="265"/>
      <c r="GHZ44" s="265"/>
      <c r="GIA44" s="265"/>
      <c r="GIB44" s="246"/>
      <c r="GIC44" s="265"/>
      <c r="GID44" s="265"/>
      <c r="GIE44" s="265"/>
      <c r="GIF44" s="246"/>
      <c r="GIG44" s="265"/>
      <c r="GIH44" s="265"/>
      <c r="GII44" s="265"/>
      <c r="GIJ44" s="246"/>
      <c r="GIK44" s="265"/>
      <c r="GIL44" s="265"/>
      <c r="GIM44" s="265"/>
      <c r="GIN44" s="246"/>
      <c r="GIO44" s="265"/>
      <c r="GIP44" s="265"/>
      <c r="GIQ44" s="265"/>
      <c r="GIR44" s="246"/>
      <c r="GIS44" s="265"/>
      <c r="GIT44" s="265"/>
      <c r="GIU44" s="265"/>
      <c r="GIV44" s="246"/>
      <c r="GIW44" s="265"/>
      <c r="GIX44" s="265"/>
      <c r="GIY44" s="265"/>
      <c r="GIZ44" s="246"/>
      <c r="GJA44" s="265"/>
      <c r="GJB44" s="265"/>
      <c r="GJC44" s="265"/>
      <c r="GJD44" s="246"/>
      <c r="GJE44" s="265"/>
      <c r="GJF44" s="265"/>
      <c r="GJG44" s="265"/>
      <c r="GJH44" s="246"/>
      <c r="GJI44" s="265"/>
      <c r="GJJ44" s="265"/>
      <c r="GJK44" s="265"/>
      <c r="GJL44" s="246"/>
      <c r="GJM44" s="265"/>
      <c r="GJN44" s="265"/>
      <c r="GJO44" s="265"/>
      <c r="GJP44" s="246"/>
      <c r="GJQ44" s="265"/>
      <c r="GJR44" s="265"/>
      <c r="GJS44" s="265"/>
      <c r="GJT44" s="246"/>
      <c r="GJU44" s="265"/>
      <c r="GJV44" s="265"/>
      <c r="GJW44" s="265"/>
      <c r="GJX44" s="246"/>
      <c r="GJY44" s="265"/>
      <c r="GJZ44" s="265"/>
      <c r="GKA44" s="265"/>
      <c r="GKB44" s="246"/>
      <c r="GKC44" s="265"/>
      <c r="GKD44" s="265"/>
      <c r="GKE44" s="265"/>
      <c r="GKF44" s="246"/>
      <c r="GKG44" s="265"/>
      <c r="GKH44" s="265"/>
      <c r="GKI44" s="265"/>
      <c r="GKJ44" s="246"/>
      <c r="GKK44" s="265"/>
      <c r="GKL44" s="265"/>
      <c r="GKM44" s="265"/>
      <c r="GKN44" s="246"/>
      <c r="GKO44" s="265"/>
      <c r="GKP44" s="265"/>
      <c r="GKQ44" s="265"/>
      <c r="GKR44" s="246"/>
      <c r="GKS44" s="265"/>
      <c r="GKT44" s="265"/>
      <c r="GKU44" s="265"/>
      <c r="GKV44" s="246"/>
      <c r="GKW44" s="265"/>
      <c r="GKX44" s="265"/>
      <c r="GKY44" s="265"/>
      <c r="GKZ44" s="246"/>
      <c r="GLA44" s="265"/>
      <c r="GLB44" s="265"/>
      <c r="GLC44" s="265"/>
      <c r="GLD44" s="246"/>
      <c r="GLE44" s="265"/>
      <c r="GLF44" s="265"/>
      <c r="GLG44" s="265"/>
      <c r="GLH44" s="246"/>
      <c r="GLI44" s="265"/>
      <c r="GLJ44" s="265"/>
      <c r="GLK44" s="265"/>
      <c r="GLL44" s="246"/>
      <c r="GLM44" s="265"/>
      <c r="GLN44" s="265"/>
      <c r="GLO44" s="265"/>
      <c r="GLP44" s="246"/>
      <c r="GLQ44" s="265"/>
      <c r="GLR44" s="265"/>
      <c r="GLS44" s="265"/>
      <c r="GLT44" s="246"/>
      <c r="GLU44" s="265"/>
      <c r="GLV44" s="265"/>
      <c r="GLW44" s="265"/>
      <c r="GLX44" s="246"/>
      <c r="GLY44" s="265"/>
      <c r="GLZ44" s="265"/>
      <c r="GMA44" s="265"/>
      <c r="GMB44" s="246"/>
      <c r="GMC44" s="265"/>
      <c r="GMD44" s="265"/>
      <c r="GME44" s="265"/>
      <c r="GMF44" s="246"/>
      <c r="GMG44" s="265"/>
      <c r="GMH44" s="265"/>
      <c r="GMI44" s="265"/>
      <c r="GMJ44" s="246"/>
      <c r="GMK44" s="265"/>
      <c r="GML44" s="265"/>
      <c r="GMM44" s="265"/>
      <c r="GMN44" s="246"/>
      <c r="GMO44" s="265"/>
      <c r="GMP44" s="265"/>
      <c r="GMQ44" s="265"/>
      <c r="GMR44" s="246"/>
      <c r="GMS44" s="265"/>
      <c r="GMT44" s="265"/>
      <c r="GMU44" s="265"/>
      <c r="GMV44" s="246"/>
      <c r="GMW44" s="265"/>
      <c r="GMX44" s="265"/>
      <c r="GMY44" s="265"/>
      <c r="GMZ44" s="246"/>
      <c r="GNA44" s="265"/>
      <c r="GNB44" s="265"/>
      <c r="GNC44" s="265"/>
      <c r="GND44" s="246"/>
      <c r="GNE44" s="265"/>
      <c r="GNF44" s="265"/>
      <c r="GNG44" s="265"/>
      <c r="GNH44" s="246"/>
      <c r="GNI44" s="265"/>
      <c r="GNJ44" s="265"/>
      <c r="GNK44" s="265"/>
      <c r="GNL44" s="246"/>
      <c r="GNM44" s="265"/>
      <c r="GNN44" s="265"/>
      <c r="GNO44" s="265"/>
      <c r="GNP44" s="246"/>
      <c r="GNQ44" s="265"/>
      <c r="GNR44" s="265"/>
      <c r="GNS44" s="265"/>
      <c r="GNT44" s="246"/>
      <c r="GNU44" s="265"/>
      <c r="GNV44" s="265"/>
      <c r="GNW44" s="265"/>
      <c r="GNX44" s="246"/>
      <c r="GNY44" s="265"/>
      <c r="GNZ44" s="265"/>
      <c r="GOA44" s="265"/>
      <c r="GOB44" s="246"/>
      <c r="GOC44" s="265"/>
      <c r="GOD44" s="265"/>
      <c r="GOE44" s="265"/>
      <c r="GOF44" s="246"/>
      <c r="GOG44" s="265"/>
      <c r="GOH44" s="265"/>
      <c r="GOI44" s="265"/>
      <c r="GOJ44" s="246"/>
      <c r="GOK44" s="265"/>
      <c r="GOL44" s="265"/>
      <c r="GOM44" s="265"/>
      <c r="GON44" s="246"/>
      <c r="GOO44" s="265"/>
      <c r="GOP44" s="265"/>
      <c r="GOQ44" s="265"/>
      <c r="GOR44" s="246"/>
      <c r="GOS44" s="265"/>
      <c r="GOT44" s="265"/>
      <c r="GOU44" s="265"/>
      <c r="GOV44" s="246"/>
      <c r="GOW44" s="265"/>
      <c r="GOX44" s="265"/>
      <c r="GOY44" s="265"/>
      <c r="GOZ44" s="246"/>
      <c r="GPA44" s="265"/>
      <c r="GPB44" s="265"/>
      <c r="GPC44" s="265"/>
      <c r="GPD44" s="246"/>
      <c r="GPE44" s="265"/>
      <c r="GPF44" s="265"/>
      <c r="GPG44" s="265"/>
      <c r="GPH44" s="246"/>
      <c r="GPI44" s="265"/>
      <c r="GPJ44" s="265"/>
      <c r="GPK44" s="265"/>
      <c r="GPL44" s="246"/>
      <c r="GPM44" s="265"/>
      <c r="GPN44" s="265"/>
      <c r="GPO44" s="265"/>
      <c r="GPP44" s="246"/>
      <c r="GPQ44" s="265"/>
      <c r="GPR44" s="265"/>
      <c r="GPS44" s="265"/>
      <c r="GPT44" s="246"/>
      <c r="GPU44" s="265"/>
      <c r="GPV44" s="265"/>
      <c r="GPW44" s="265"/>
      <c r="GPX44" s="246"/>
      <c r="GPY44" s="265"/>
      <c r="GPZ44" s="265"/>
      <c r="GQA44" s="265"/>
      <c r="GQB44" s="246"/>
      <c r="GQC44" s="265"/>
      <c r="GQD44" s="265"/>
      <c r="GQE44" s="265"/>
      <c r="GQF44" s="246"/>
      <c r="GQG44" s="265"/>
      <c r="GQH44" s="265"/>
      <c r="GQI44" s="265"/>
      <c r="GQJ44" s="246"/>
      <c r="GQK44" s="265"/>
      <c r="GQL44" s="265"/>
      <c r="GQM44" s="265"/>
      <c r="GQN44" s="246"/>
      <c r="GQO44" s="265"/>
      <c r="GQP44" s="265"/>
      <c r="GQQ44" s="265"/>
      <c r="GQR44" s="246"/>
      <c r="GQS44" s="265"/>
      <c r="GQT44" s="265"/>
      <c r="GQU44" s="265"/>
      <c r="GQV44" s="246"/>
      <c r="GQW44" s="265"/>
      <c r="GQX44" s="265"/>
      <c r="GQY44" s="265"/>
      <c r="GQZ44" s="246"/>
      <c r="GRA44" s="265"/>
      <c r="GRB44" s="265"/>
      <c r="GRC44" s="265"/>
      <c r="GRD44" s="246"/>
      <c r="GRE44" s="265"/>
      <c r="GRF44" s="265"/>
      <c r="GRG44" s="265"/>
      <c r="GRH44" s="246"/>
      <c r="GRI44" s="265"/>
      <c r="GRJ44" s="265"/>
      <c r="GRK44" s="265"/>
      <c r="GRL44" s="246"/>
      <c r="GRM44" s="265"/>
      <c r="GRN44" s="265"/>
      <c r="GRO44" s="265"/>
      <c r="GRP44" s="246"/>
      <c r="GRQ44" s="265"/>
      <c r="GRR44" s="265"/>
      <c r="GRS44" s="265"/>
      <c r="GRT44" s="246"/>
      <c r="GRU44" s="265"/>
      <c r="GRV44" s="265"/>
      <c r="GRW44" s="265"/>
      <c r="GRX44" s="246"/>
      <c r="GRY44" s="265"/>
      <c r="GRZ44" s="265"/>
      <c r="GSA44" s="265"/>
      <c r="GSB44" s="246"/>
      <c r="GSC44" s="265"/>
      <c r="GSD44" s="265"/>
      <c r="GSE44" s="265"/>
      <c r="GSF44" s="246"/>
      <c r="GSG44" s="265"/>
      <c r="GSH44" s="265"/>
      <c r="GSI44" s="265"/>
      <c r="GSJ44" s="246"/>
      <c r="GSK44" s="265"/>
      <c r="GSL44" s="265"/>
      <c r="GSM44" s="265"/>
      <c r="GSN44" s="246"/>
      <c r="GSO44" s="265"/>
      <c r="GSP44" s="265"/>
      <c r="GSQ44" s="265"/>
      <c r="GSR44" s="246"/>
      <c r="GSS44" s="265"/>
      <c r="GST44" s="265"/>
      <c r="GSU44" s="265"/>
      <c r="GSV44" s="246"/>
      <c r="GSW44" s="265"/>
      <c r="GSX44" s="265"/>
      <c r="GSY44" s="265"/>
      <c r="GSZ44" s="246"/>
      <c r="GTA44" s="265"/>
      <c r="GTB44" s="265"/>
      <c r="GTC44" s="265"/>
      <c r="GTD44" s="246"/>
      <c r="GTE44" s="265"/>
      <c r="GTF44" s="265"/>
      <c r="GTG44" s="265"/>
      <c r="GTH44" s="246"/>
      <c r="GTI44" s="265"/>
      <c r="GTJ44" s="265"/>
      <c r="GTK44" s="265"/>
      <c r="GTL44" s="246"/>
      <c r="GTM44" s="265"/>
      <c r="GTN44" s="265"/>
      <c r="GTO44" s="265"/>
      <c r="GTP44" s="246"/>
      <c r="GTQ44" s="265"/>
      <c r="GTR44" s="265"/>
      <c r="GTS44" s="265"/>
      <c r="GTT44" s="246"/>
      <c r="GTU44" s="265"/>
      <c r="GTV44" s="265"/>
      <c r="GTW44" s="265"/>
      <c r="GTX44" s="246"/>
      <c r="GTY44" s="265"/>
      <c r="GTZ44" s="265"/>
      <c r="GUA44" s="265"/>
      <c r="GUB44" s="246"/>
      <c r="GUC44" s="265"/>
      <c r="GUD44" s="265"/>
      <c r="GUE44" s="265"/>
      <c r="GUF44" s="246"/>
      <c r="GUG44" s="265"/>
      <c r="GUH44" s="265"/>
      <c r="GUI44" s="265"/>
      <c r="GUJ44" s="246"/>
      <c r="GUK44" s="265"/>
      <c r="GUL44" s="265"/>
      <c r="GUM44" s="265"/>
      <c r="GUN44" s="246"/>
      <c r="GUO44" s="265"/>
      <c r="GUP44" s="265"/>
      <c r="GUQ44" s="265"/>
      <c r="GUR44" s="246"/>
      <c r="GUS44" s="265"/>
      <c r="GUT44" s="265"/>
      <c r="GUU44" s="265"/>
      <c r="GUV44" s="246"/>
      <c r="GUW44" s="265"/>
      <c r="GUX44" s="265"/>
      <c r="GUY44" s="265"/>
      <c r="GUZ44" s="246"/>
      <c r="GVA44" s="265"/>
      <c r="GVB44" s="265"/>
      <c r="GVC44" s="265"/>
      <c r="GVD44" s="246"/>
      <c r="GVE44" s="265"/>
      <c r="GVF44" s="265"/>
      <c r="GVG44" s="265"/>
      <c r="GVH44" s="246"/>
      <c r="GVI44" s="265"/>
      <c r="GVJ44" s="265"/>
      <c r="GVK44" s="265"/>
      <c r="GVL44" s="246"/>
      <c r="GVM44" s="265"/>
      <c r="GVN44" s="265"/>
      <c r="GVO44" s="265"/>
      <c r="GVP44" s="246"/>
      <c r="GVQ44" s="265"/>
      <c r="GVR44" s="265"/>
      <c r="GVS44" s="265"/>
      <c r="GVT44" s="246"/>
      <c r="GVU44" s="265"/>
      <c r="GVV44" s="265"/>
      <c r="GVW44" s="265"/>
      <c r="GVX44" s="246"/>
      <c r="GVY44" s="265"/>
      <c r="GVZ44" s="265"/>
      <c r="GWA44" s="265"/>
      <c r="GWB44" s="246"/>
      <c r="GWC44" s="265"/>
      <c r="GWD44" s="265"/>
      <c r="GWE44" s="265"/>
      <c r="GWF44" s="246"/>
      <c r="GWG44" s="265"/>
      <c r="GWH44" s="265"/>
      <c r="GWI44" s="265"/>
      <c r="GWJ44" s="246"/>
      <c r="GWK44" s="265"/>
      <c r="GWL44" s="265"/>
      <c r="GWM44" s="265"/>
      <c r="GWN44" s="246"/>
      <c r="GWO44" s="265"/>
      <c r="GWP44" s="265"/>
      <c r="GWQ44" s="265"/>
      <c r="GWR44" s="246"/>
      <c r="GWS44" s="265"/>
      <c r="GWT44" s="265"/>
      <c r="GWU44" s="265"/>
      <c r="GWV44" s="246"/>
      <c r="GWW44" s="265"/>
      <c r="GWX44" s="265"/>
      <c r="GWY44" s="265"/>
      <c r="GWZ44" s="246"/>
      <c r="GXA44" s="265"/>
      <c r="GXB44" s="265"/>
      <c r="GXC44" s="265"/>
      <c r="GXD44" s="246"/>
      <c r="GXE44" s="265"/>
      <c r="GXF44" s="265"/>
      <c r="GXG44" s="265"/>
      <c r="GXH44" s="246"/>
      <c r="GXI44" s="265"/>
      <c r="GXJ44" s="265"/>
      <c r="GXK44" s="265"/>
      <c r="GXL44" s="246"/>
      <c r="GXM44" s="265"/>
      <c r="GXN44" s="265"/>
      <c r="GXO44" s="265"/>
      <c r="GXP44" s="246"/>
      <c r="GXQ44" s="265"/>
      <c r="GXR44" s="265"/>
      <c r="GXS44" s="265"/>
      <c r="GXT44" s="246"/>
      <c r="GXU44" s="265"/>
      <c r="GXV44" s="265"/>
      <c r="GXW44" s="265"/>
      <c r="GXX44" s="246"/>
      <c r="GXY44" s="265"/>
      <c r="GXZ44" s="265"/>
      <c r="GYA44" s="265"/>
      <c r="GYB44" s="246"/>
      <c r="GYC44" s="265"/>
      <c r="GYD44" s="265"/>
      <c r="GYE44" s="265"/>
      <c r="GYF44" s="246"/>
      <c r="GYG44" s="265"/>
      <c r="GYH44" s="265"/>
      <c r="GYI44" s="265"/>
      <c r="GYJ44" s="246"/>
      <c r="GYK44" s="265"/>
      <c r="GYL44" s="265"/>
      <c r="GYM44" s="265"/>
      <c r="GYN44" s="246"/>
      <c r="GYO44" s="265"/>
      <c r="GYP44" s="265"/>
      <c r="GYQ44" s="265"/>
      <c r="GYR44" s="246"/>
      <c r="GYS44" s="265"/>
      <c r="GYT44" s="265"/>
      <c r="GYU44" s="265"/>
      <c r="GYV44" s="246"/>
      <c r="GYW44" s="265"/>
      <c r="GYX44" s="265"/>
      <c r="GYY44" s="265"/>
      <c r="GYZ44" s="246"/>
      <c r="GZA44" s="265"/>
      <c r="GZB44" s="265"/>
      <c r="GZC44" s="265"/>
      <c r="GZD44" s="246"/>
      <c r="GZE44" s="265"/>
      <c r="GZF44" s="265"/>
      <c r="GZG44" s="265"/>
      <c r="GZH44" s="246"/>
      <c r="GZI44" s="265"/>
      <c r="GZJ44" s="265"/>
      <c r="GZK44" s="265"/>
      <c r="GZL44" s="246"/>
      <c r="GZM44" s="265"/>
      <c r="GZN44" s="265"/>
      <c r="GZO44" s="265"/>
      <c r="GZP44" s="246"/>
      <c r="GZQ44" s="265"/>
      <c r="GZR44" s="265"/>
      <c r="GZS44" s="265"/>
      <c r="GZT44" s="246"/>
      <c r="GZU44" s="265"/>
      <c r="GZV44" s="265"/>
      <c r="GZW44" s="265"/>
      <c r="GZX44" s="246"/>
      <c r="GZY44" s="265"/>
      <c r="GZZ44" s="265"/>
      <c r="HAA44" s="265"/>
      <c r="HAB44" s="246"/>
      <c r="HAC44" s="265"/>
      <c r="HAD44" s="265"/>
      <c r="HAE44" s="265"/>
      <c r="HAF44" s="246"/>
      <c r="HAG44" s="265"/>
      <c r="HAH44" s="265"/>
      <c r="HAI44" s="265"/>
      <c r="HAJ44" s="246"/>
      <c r="HAK44" s="265"/>
      <c r="HAL44" s="265"/>
      <c r="HAM44" s="265"/>
      <c r="HAN44" s="246"/>
      <c r="HAO44" s="265"/>
      <c r="HAP44" s="265"/>
      <c r="HAQ44" s="265"/>
      <c r="HAR44" s="246"/>
      <c r="HAS44" s="265"/>
      <c r="HAT44" s="265"/>
      <c r="HAU44" s="265"/>
      <c r="HAV44" s="246"/>
      <c r="HAW44" s="265"/>
      <c r="HAX44" s="265"/>
      <c r="HAY44" s="265"/>
      <c r="HAZ44" s="246"/>
      <c r="HBA44" s="265"/>
      <c r="HBB44" s="265"/>
      <c r="HBC44" s="265"/>
      <c r="HBD44" s="246"/>
      <c r="HBE44" s="265"/>
      <c r="HBF44" s="265"/>
      <c r="HBG44" s="265"/>
      <c r="HBH44" s="246"/>
      <c r="HBI44" s="265"/>
      <c r="HBJ44" s="265"/>
      <c r="HBK44" s="265"/>
      <c r="HBL44" s="246"/>
      <c r="HBM44" s="265"/>
      <c r="HBN44" s="265"/>
      <c r="HBO44" s="265"/>
      <c r="HBP44" s="246"/>
      <c r="HBQ44" s="265"/>
      <c r="HBR44" s="265"/>
      <c r="HBS44" s="265"/>
      <c r="HBT44" s="246"/>
      <c r="HBU44" s="265"/>
      <c r="HBV44" s="265"/>
      <c r="HBW44" s="265"/>
      <c r="HBX44" s="246"/>
      <c r="HBY44" s="265"/>
      <c r="HBZ44" s="265"/>
      <c r="HCA44" s="265"/>
      <c r="HCB44" s="246"/>
      <c r="HCC44" s="265"/>
      <c r="HCD44" s="265"/>
      <c r="HCE44" s="265"/>
      <c r="HCF44" s="246"/>
      <c r="HCG44" s="265"/>
      <c r="HCH44" s="265"/>
      <c r="HCI44" s="265"/>
      <c r="HCJ44" s="246"/>
      <c r="HCK44" s="265"/>
      <c r="HCL44" s="265"/>
      <c r="HCM44" s="265"/>
      <c r="HCN44" s="246"/>
      <c r="HCO44" s="265"/>
      <c r="HCP44" s="265"/>
      <c r="HCQ44" s="265"/>
      <c r="HCR44" s="246"/>
      <c r="HCS44" s="265"/>
      <c r="HCT44" s="265"/>
      <c r="HCU44" s="265"/>
      <c r="HCV44" s="246"/>
      <c r="HCW44" s="265"/>
      <c r="HCX44" s="265"/>
      <c r="HCY44" s="265"/>
      <c r="HCZ44" s="246"/>
      <c r="HDA44" s="265"/>
      <c r="HDB44" s="265"/>
      <c r="HDC44" s="265"/>
      <c r="HDD44" s="246"/>
      <c r="HDE44" s="265"/>
      <c r="HDF44" s="265"/>
      <c r="HDG44" s="265"/>
      <c r="HDH44" s="246"/>
      <c r="HDI44" s="265"/>
      <c r="HDJ44" s="265"/>
      <c r="HDK44" s="265"/>
      <c r="HDL44" s="246"/>
      <c r="HDM44" s="265"/>
      <c r="HDN44" s="265"/>
      <c r="HDO44" s="265"/>
      <c r="HDP44" s="246"/>
      <c r="HDQ44" s="265"/>
      <c r="HDR44" s="265"/>
      <c r="HDS44" s="265"/>
      <c r="HDT44" s="246"/>
      <c r="HDU44" s="265"/>
      <c r="HDV44" s="265"/>
      <c r="HDW44" s="265"/>
      <c r="HDX44" s="246"/>
      <c r="HDY44" s="265"/>
      <c r="HDZ44" s="265"/>
      <c r="HEA44" s="265"/>
      <c r="HEB44" s="246"/>
      <c r="HEC44" s="265"/>
      <c r="HED44" s="265"/>
      <c r="HEE44" s="265"/>
      <c r="HEF44" s="246"/>
      <c r="HEG44" s="265"/>
      <c r="HEH44" s="265"/>
      <c r="HEI44" s="265"/>
      <c r="HEJ44" s="246"/>
      <c r="HEK44" s="265"/>
      <c r="HEL44" s="265"/>
      <c r="HEM44" s="265"/>
      <c r="HEN44" s="246"/>
      <c r="HEO44" s="265"/>
      <c r="HEP44" s="265"/>
      <c r="HEQ44" s="265"/>
      <c r="HER44" s="246"/>
      <c r="HES44" s="265"/>
      <c r="HET44" s="265"/>
      <c r="HEU44" s="265"/>
      <c r="HEV44" s="246"/>
      <c r="HEW44" s="265"/>
      <c r="HEX44" s="265"/>
      <c r="HEY44" s="265"/>
      <c r="HEZ44" s="246"/>
      <c r="HFA44" s="265"/>
      <c r="HFB44" s="265"/>
      <c r="HFC44" s="265"/>
      <c r="HFD44" s="246"/>
      <c r="HFE44" s="265"/>
      <c r="HFF44" s="265"/>
      <c r="HFG44" s="265"/>
      <c r="HFH44" s="246"/>
      <c r="HFI44" s="265"/>
      <c r="HFJ44" s="265"/>
      <c r="HFK44" s="265"/>
      <c r="HFL44" s="246"/>
      <c r="HFM44" s="265"/>
      <c r="HFN44" s="265"/>
      <c r="HFO44" s="265"/>
      <c r="HFP44" s="246"/>
      <c r="HFQ44" s="265"/>
      <c r="HFR44" s="265"/>
      <c r="HFS44" s="265"/>
      <c r="HFT44" s="246"/>
      <c r="HFU44" s="265"/>
      <c r="HFV44" s="265"/>
      <c r="HFW44" s="265"/>
      <c r="HFX44" s="246"/>
      <c r="HFY44" s="265"/>
      <c r="HFZ44" s="265"/>
      <c r="HGA44" s="265"/>
      <c r="HGB44" s="246"/>
      <c r="HGC44" s="265"/>
      <c r="HGD44" s="265"/>
      <c r="HGE44" s="265"/>
      <c r="HGF44" s="246"/>
      <c r="HGG44" s="265"/>
      <c r="HGH44" s="265"/>
      <c r="HGI44" s="265"/>
      <c r="HGJ44" s="246"/>
      <c r="HGK44" s="265"/>
      <c r="HGL44" s="265"/>
      <c r="HGM44" s="265"/>
      <c r="HGN44" s="246"/>
      <c r="HGO44" s="265"/>
      <c r="HGP44" s="265"/>
      <c r="HGQ44" s="265"/>
      <c r="HGR44" s="246"/>
      <c r="HGS44" s="265"/>
      <c r="HGT44" s="265"/>
      <c r="HGU44" s="265"/>
      <c r="HGV44" s="246"/>
      <c r="HGW44" s="265"/>
      <c r="HGX44" s="265"/>
      <c r="HGY44" s="265"/>
      <c r="HGZ44" s="246"/>
      <c r="HHA44" s="265"/>
      <c r="HHB44" s="265"/>
      <c r="HHC44" s="265"/>
      <c r="HHD44" s="246"/>
      <c r="HHE44" s="265"/>
      <c r="HHF44" s="265"/>
      <c r="HHG44" s="265"/>
      <c r="HHH44" s="246"/>
      <c r="HHI44" s="265"/>
      <c r="HHJ44" s="265"/>
      <c r="HHK44" s="265"/>
      <c r="HHL44" s="246"/>
      <c r="HHM44" s="265"/>
      <c r="HHN44" s="265"/>
      <c r="HHO44" s="265"/>
      <c r="HHP44" s="246"/>
      <c r="HHQ44" s="265"/>
      <c r="HHR44" s="265"/>
      <c r="HHS44" s="265"/>
      <c r="HHT44" s="246"/>
      <c r="HHU44" s="265"/>
      <c r="HHV44" s="265"/>
      <c r="HHW44" s="265"/>
      <c r="HHX44" s="246"/>
      <c r="HHY44" s="265"/>
      <c r="HHZ44" s="265"/>
      <c r="HIA44" s="265"/>
      <c r="HIB44" s="246"/>
      <c r="HIC44" s="265"/>
      <c r="HID44" s="265"/>
      <c r="HIE44" s="265"/>
      <c r="HIF44" s="246"/>
      <c r="HIG44" s="265"/>
      <c r="HIH44" s="265"/>
      <c r="HII44" s="265"/>
      <c r="HIJ44" s="246"/>
      <c r="HIK44" s="265"/>
      <c r="HIL44" s="265"/>
      <c r="HIM44" s="265"/>
      <c r="HIN44" s="246"/>
      <c r="HIO44" s="265"/>
      <c r="HIP44" s="265"/>
      <c r="HIQ44" s="265"/>
      <c r="HIR44" s="246"/>
      <c r="HIS44" s="265"/>
      <c r="HIT44" s="265"/>
      <c r="HIU44" s="265"/>
      <c r="HIV44" s="246"/>
      <c r="HIW44" s="265"/>
      <c r="HIX44" s="265"/>
      <c r="HIY44" s="265"/>
      <c r="HIZ44" s="246"/>
      <c r="HJA44" s="265"/>
      <c r="HJB44" s="265"/>
      <c r="HJC44" s="265"/>
      <c r="HJD44" s="246"/>
      <c r="HJE44" s="265"/>
      <c r="HJF44" s="265"/>
      <c r="HJG44" s="265"/>
      <c r="HJH44" s="246"/>
      <c r="HJI44" s="265"/>
      <c r="HJJ44" s="265"/>
      <c r="HJK44" s="265"/>
      <c r="HJL44" s="246"/>
      <c r="HJM44" s="265"/>
      <c r="HJN44" s="265"/>
      <c r="HJO44" s="265"/>
      <c r="HJP44" s="246"/>
      <c r="HJQ44" s="265"/>
      <c r="HJR44" s="265"/>
      <c r="HJS44" s="265"/>
      <c r="HJT44" s="246"/>
      <c r="HJU44" s="265"/>
      <c r="HJV44" s="265"/>
      <c r="HJW44" s="265"/>
      <c r="HJX44" s="246"/>
      <c r="HJY44" s="265"/>
      <c r="HJZ44" s="265"/>
      <c r="HKA44" s="265"/>
      <c r="HKB44" s="246"/>
      <c r="HKC44" s="265"/>
      <c r="HKD44" s="265"/>
      <c r="HKE44" s="265"/>
      <c r="HKF44" s="246"/>
      <c r="HKG44" s="265"/>
      <c r="HKH44" s="265"/>
      <c r="HKI44" s="265"/>
      <c r="HKJ44" s="246"/>
      <c r="HKK44" s="265"/>
      <c r="HKL44" s="265"/>
      <c r="HKM44" s="265"/>
      <c r="HKN44" s="246"/>
      <c r="HKO44" s="265"/>
      <c r="HKP44" s="265"/>
      <c r="HKQ44" s="265"/>
      <c r="HKR44" s="246"/>
      <c r="HKS44" s="265"/>
      <c r="HKT44" s="265"/>
      <c r="HKU44" s="265"/>
      <c r="HKV44" s="246"/>
      <c r="HKW44" s="265"/>
      <c r="HKX44" s="265"/>
      <c r="HKY44" s="265"/>
      <c r="HKZ44" s="246"/>
      <c r="HLA44" s="265"/>
      <c r="HLB44" s="265"/>
      <c r="HLC44" s="265"/>
      <c r="HLD44" s="246"/>
      <c r="HLE44" s="265"/>
      <c r="HLF44" s="265"/>
      <c r="HLG44" s="265"/>
      <c r="HLH44" s="246"/>
      <c r="HLI44" s="265"/>
      <c r="HLJ44" s="265"/>
      <c r="HLK44" s="265"/>
      <c r="HLL44" s="246"/>
      <c r="HLM44" s="265"/>
      <c r="HLN44" s="265"/>
      <c r="HLO44" s="265"/>
      <c r="HLP44" s="246"/>
      <c r="HLQ44" s="265"/>
      <c r="HLR44" s="265"/>
      <c r="HLS44" s="265"/>
      <c r="HLT44" s="246"/>
      <c r="HLU44" s="265"/>
      <c r="HLV44" s="265"/>
      <c r="HLW44" s="265"/>
      <c r="HLX44" s="246"/>
      <c r="HLY44" s="265"/>
      <c r="HLZ44" s="265"/>
      <c r="HMA44" s="265"/>
      <c r="HMB44" s="246"/>
      <c r="HMC44" s="265"/>
      <c r="HMD44" s="265"/>
      <c r="HME44" s="265"/>
      <c r="HMF44" s="246"/>
      <c r="HMG44" s="265"/>
      <c r="HMH44" s="265"/>
      <c r="HMI44" s="265"/>
      <c r="HMJ44" s="246"/>
      <c r="HMK44" s="265"/>
      <c r="HML44" s="265"/>
      <c r="HMM44" s="265"/>
      <c r="HMN44" s="246"/>
      <c r="HMO44" s="265"/>
      <c r="HMP44" s="265"/>
      <c r="HMQ44" s="265"/>
      <c r="HMR44" s="246"/>
      <c r="HMS44" s="265"/>
      <c r="HMT44" s="265"/>
      <c r="HMU44" s="265"/>
      <c r="HMV44" s="246"/>
      <c r="HMW44" s="265"/>
      <c r="HMX44" s="265"/>
      <c r="HMY44" s="265"/>
      <c r="HMZ44" s="246"/>
      <c r="HNA44" s="265"/>
      <c r="HNB44" s="265"/>
      <c r="HNC44" s="265"/>
      <c r="HND44" s="246"/>
      <c r="HNE44" s="265"/>
      <c r="HNF44" s="265"/>
      <c r="HNG44" s="265"/>
      <c r="HNH44" s="246"/>
      <c r="HNI44" s="265"/>
      <c r="HNJ44" s="265"/>
      <c r="HNK44" s="265"/>
      <c r="HNL44" s="246"/>
      <c r="HNM44" s="265"/>
      <c r="HNN44" s="265"/>
      <c r="HNO44" s="265"/>
      <c r="HNP44" s="246"/>
      <c r="HNQ44" s="265"/>
      <c r="HNR44" s="265"/>
      <c r="HNS44" s="265"/>
      <c r="HNT44" s="246"/>
      <c r="HNU44" s="265"/>
      <c r="HNV44" s="265"/>
      <c r="HNW44" s="265"/>
      <c r="HNX44" s="246"/>
      <c r="HNY44" s="265"/>
      <c r="HNZ44" s="265"/>
      <c r="HOA44" s="265"/>
      <c r="HOB44" s="246"/>
      <c r="HOC44" s="265"/>
      <c r="HOD44" s="265"/>
      <c r="HOE44" s="265"/>
      <c r="HOF44" s="246"/>
      <c r="HOG44" s="265"/>
      <c r="HOH44" s="265"/>
      <c r="HOI44" s="265"/>
      <c r="HOJ44" s="246"/>
      <c r="HOK44" s="265"/>
      <c r="HOL44" s="265"/>
      <c r="HOM44" s="265"/>
      <c r="HON44" s="246"/>
      <c r="HOO44" s="265"/>
      <c r="HOP44" s="265"/>
      <c r="HOQ44" s="265"/>
      <c r="HOR44" s="246"/>
      <c r="HOS44" s="265"/>
      <c r="HOT44" s="265"/>
      <c r="HOU44" s="265"/>
      <c r="HOV44" s="246"/>
      <c r="HOW44" s="265"/>
      <c r="HOX44" s="265"/>
      <c r="HOY44" s="265"/>
      <c r="HOZ44" s="246"/>
      <c r="HPA44" s="265"/>
      <c r="HPB44" s="265"/>
      <c r="HPC44" s="265"/>
      <c r="HPD44" s="246"/>
      <c r="HPE44" s="265"/>
      <c r="HPF44" s="265"/>
      <c r="HPG44" s="265"/>
      <c r="HPH44" s="246"/>
      <c r="HPI44" s="265"/>
      <c r="HPJ44" s="265"/>
      <c r="HPK44" s="265"/>
      <c r="HPL44" s="246"/>
      <c r="HPM44" s="265"/>
      <c r="HPN44" s="265"/>
      <c r="HPO44" s="265"/>
      <c r="HPP44" s="246"/>
      <c r="HPQ44" s="265"/>
      <c r="HPR44" s="265"/>
      <c r="HPS44" s="265"/>
      <c r="HPT44" s="246"/>
      <c r="HPU44" s="265"/>
      <c r="HPV44" s="265"/>
      <c r="HPW44" s="265"/>
      <c r="HPX44" s="246"/>
      <c r="HPY44" s="265"/>
      <c r="HPZ44" s="265"/>
      <c r="HQA44" s="265"/>
      <c r="HQB44" s="246"/>
      <c r="HQC44" s="265"/>
      <c r="HQD44" s="265"/>
      <c r="HQE44" s="265"/>
      <c r="HQF44" s="246"/>
      <c r="HQG44" s="265"/>
      <c r="HQH44" s="265"/>
      <c r="HQI44" s="265"/>
      <c r="HQJ44" s="246"/>
      <c r="HQK44" s="265"/>
      <c r="HQL44" s="265"/>
      <c r="HQM44" s="265"/>
      <c r="HQN44" s="246"/>
      <c r="HQO44" s="265"/>
      <c r="HQP44" s="265"/>
      <c r="HQQ44" s="265"/>
      <c r="HQR44" s="246"/>
      <c r="HQS44" s="265"/>
      <c r="HQT44" s="265"/>
      <c r="HQU44" s="265"/>
      <c r="HQV44" s="246"/>
      <c r="HQW44" s="265"/>
      <c r="HQX44" s="265"/>
      <c r="HQY44" s="265"/>
      <c r="HQZ44" s="246"/>
      <c r="HRA44" s="265"/>
      <c r="HRB44" s="265"/>
      <c r="HRC44" s="265"/>
      <c r="HRD44" s="246"/>
      <c r="HRE44" s="265"/>
      <c r="HRF44" s="265"/>
      <c r="HRG44" s="265"/>
      <c r="HRH44" s="246"/>
      <c r="HRI44" s="265"/>
      <c r="HRJ44" s="265"/>
      <c r="HRK44" s="265"/>
      <c r="HRL44" s="246"/>
      <c r="HRM44" s="265"/>
      <c r="HRN44" s="265"/>
      <c r="HRO44" s="265"/>
      <c r="HRP44" s="246"/>
      <c r="HRQ44" s="265"/>
      <c r="HRR44" s="265"/>
      <c r="HRS44" s="265"/>
      <c r="HRT44" s="246"/>
      <c r="HRU44" s="265"/>
      <c r="HRV44" s="265"/>
      <c r="HRW44" s="265"/>
      <c r="HRX44" s="246"/>
      <c r="HRY44" s="265"/>
      <c r="HRZ44" s="265"/>
      <c r="HSA44" s="265"/>
      <c r="HSB44" s="246"/>
      <c r="HSC44" s="265"/>
      <c r="HSD44" s="265"/>
      <c r="HSE44" s="265"/>
      <c r="HSF44" s="246"/>
      <c r="HSG44" s="265"/>
      <c r="HSH44" s="265"/>
      <c r="HSI44" s="265"/>
      <c r="HSJ44" s="246"/>
      <c r="HSK44" s="265"/>
      <c r="HSL44" s="265"/>
      <c r="HSM44" s="265"/>
      <c r="HSN44" s="246"/>
      <c r="HSO44" s="265"/>
      <c r="HSP44" s="265"/>
      <c r="HSQ44" s="265"/>
      <c r="HSR44" s="246"/>
      <c r="HSS44" s="265"/>
      <c r="HST44" s="265"/>
      <c r="HSU44" s="265"/>
      <c r="HSV44" s="246"/>
      <c r="HSW44" s="265"/>
      <c r="HSX44" s="265"/>
      <c r="HSY44" s="265"/>
      <c r="HSZ44" s="246"/>
      <c r="HTA44" s="265"/>
      <c r="HTB44" s="265"/>
      <c r="HTC44" s="265"/>
      <c r="HTD44" s="246"/>
      <c r="HTE44" s="265"/>
      <c r="HTF44" s="265"/>
      <c r="HTG44" s="265"/>
      <c r="HTH44" s="246"/>
      <c r="HTI44" s="265"/>
      <c r="HTJ44" s="265"/>
      <c r="HTK44" s="265"/>
      <c r="HTL44" s="246"/>
      <c r="HTM44" s="265"/>
      <c r="HTN44" s="265"/>
      <c r="HTO44" s="265"/>
      <c r="HTP44" s="246"/>
      <c r="HTQ44" s="265"/>
      <c r="HTR44" s="265"/>
      <c r="HTS44" s="265"/>
      <c r="HTT44" s="246"/>
      <c r="HTU44" s="265"/>
      <c r="HTV44" s="265"/>
      <c r="HTW44" s="265"/>
      <c r="HTX44" s="246"/>
      <c r="HTY44" s="265"/>
      <c r="HTZ44" s="265"/>
      <c r="HUA44" s="265"/>
      <c r="HUB44" s="246"/>
      <c r="HUC44" s="265"/>
      <c r="HUD44" s="265"/>
      <c r="HUE44" s="265"/>
      <c r="HUF44" s="246"/>
      <c r="HUG44" s="265"/>
      <c r="HUH44" s="265"/>
      <c r="HUI44" s="265"/>
      <c r="HUJ44" s="246"/>
      <c r="HUK44" s="265"/>
      <c r="HUL44" s="265"/>
      <c r="HUM44" s="265"/>
      <c r="HUN44" s="246"/>
      <c r="HUO44" s="265"/>
      <c r="HUP44" s="265"/>
      <c r="HUQ44" s="265"/>
      <c r="HUR44" s="246"/>
      <c r="HUS44" s="265"/>
      <c r="HUT44" s="265"/>
      <c r="HUU44" s="265"/>
      <c r="HUV44" s="246"/>
      <c r="HUW44" s="265"/>
      <c r="HUX44" s="265"/>
      <c r="HUY44" s="265"/>
      <c r="HUZ44" s="246"/>
      <c r="HVA44" s="265"/>
      <c r="HVB44" s="265"/>
      <c r="HVC44" s="265"/>
      <c r="HVD44" s="246"/>
      <c r="HVE44" s="265"/>
      <c r="HVF44" s="265"/>
      <c r="HVG44" s="265"/>
      <c r="HVH44" s="246"/>
      <c r="HVI44" s="265"/>
      <c r="HVJ44" s="265"/>
      <c r="HVK44" s="265"/>
      <c r="HVL44" s="246"/>
      <c r="HVM44" s="265"/>
      <c r="HVN44" s="265"/>
      <c r="HVO44" s="265"/>
      <c r="HVP44" s="246"/>
      <c r="HVQ44" s="265"/>
      <c r="HVR44" s="265"/>
      <c r="HVS44" s="265"/>
      <c r="HVT44" s="246"/>
      <c r="HVU44" s="265"/>
      <c r="HVV44" s="265"/>
      <c r="HVW44" s="265"/>
      <c r="HVX44" s="246"/>
      <c r="HVY44" s="265"/>
      <c r="HVZ44" s="265"/>
      <c r="HWA44" s="265"/>
      <c r="HWB44" s="246"/>
      <c r="HWC44" s="265"/>
      <c r="HWD44" s="265"/>
      <c r="HWE44" s="265"/>
      <c r="HWF44" s="246"/>
      <c r="HWG44" s="265"/>
      <c r="HWH44" s="265"/>
      <c r="HWI44" s="265"/>
      <c r="HWJ44" s="246"/>
      <c r="HWK44" s="265"/>
      <c r="HWL44" s="265"/>
      <c r="HWM44" s="265"/>
      <c r="HWN44" s="246"/>
      <c r="HWO44" s="265"/>
      <c r="HWP44" s="265"/>
      <c r="HWQ44" s="265"/>
      <c r="HWR44" s="246"/>
      <c r="HWS44" s="265"/>
      <c r="HWT44" s="265"/>
      <c r="HWU44" s="265"/>
      <c r="HWV44" s="246"/>
      <c r="HWW44" s="265"/>
      <c r="HWX44" s="265"/>
      <c r="HWY44" s="265"/>
      <c r="HWZ44" s="246"/>
      <c r="HXA44" s="265"/>
      <c r="HXB44" s="265"/>
      <c r="HXC44" s="265"/>
      <c r="HXD44" s="246"/>
      <c r="HXE44" s="265"/>
      <c r="HXF44" s="265"/>
      <c r="HXG44" s="265"/>
      <c r="HXH44" s="246"/>
      <c r="HXI44" s="265"/>
      <c r="HXJ44" s="265"/>
      <c r="HXK44" s="265"/>
      <c r="HXL44" s="246"/>
      <c r="HXM44" s="265"/>
      <c r="HXN44" s="265"/>
      <c r="HXO44" s="265"/>
      <c r="HXP44" s="246"/>
      <c r="HXQ44" s="265"/>
      <c r="HXR44" s="265"/>
      <c r="HXS44" s="265"/>
      <c r="HXT44" s="246"/>
      <c r="HXU44" s="265"/>
      <c r="HXV44" s="265"/>
      <c r="HXW44" s="265"/>
      <c r="HXX44" s="246"/>
      <c r="HXY44" s="265"/>
      <c r="HXZ44" s="265"/>
      <c r="HYA44" s="265"/>
      <c r="HYB44" s="246"/>
      <c r="HYC44" s="265"/>
      <c r="HYD44" s="265"/>
      <c r="HYE44" s="265"/>
      <c r="HYF44" s="246"/>
      <c r="HYG44" s="265"/>
      <c r="HYH44" s="265"/>
      <c r="HYI44" s="265"/>
      <c r="HYJ44" s="246"/>
      <c r="HYK44" s="265"/>
      <c r="HYL44" s="265"/>
      <c r="HYM44" s="265"/>
      <c r="HYN44" s="246"/>
      <c r="HYO44" s="265"/>
      <c r="HYP44" s="265"/>
      <c r="HYQ44" s="265"/>
      <c r="HYR44" s="246"/>
      <c r="HYS44" s="265"/>
      <c r="HYT44" s="265"/>
      <c r="HYU44" s="265"/>
      <c r="HYV44" s="246"/>
      <c r="HYW44" s="265"/>
      <c r="HYX44" s="265"/>
      <c r="HYY44" s="265"/>
      <c r="HYZ44" s="246"/>
      <c r="HZA44" s="265"/>
      <c r="HZB44" s="265"/>
      <c r="HZC44" s="265"/>
      <c r="HZD44" s="246"/>
      <c r="HZE44" s="265"/>
      <c r="HZF44" s="265"/>
      <c r="HZG44" s="265"/>
      <c r="HZH44" s="246"/>
      <c r="HZI44" s="265"/>
      <c r="HZJ44" s="265"/>
      <c r="HZK44" s="265"/>
      <c r="HZL44" s="246"/>
      <c r="HZM44" s="265"/>
      <c r="HZN44" s="265"/>
      <c r="HZO44" s="265"/>
      <c r="HZP44" s="246"/>
      <c r="HZQ44" s="265"/>
      <c r="HZR44" s="265"/>
      <c r="HZS44" s="265"/>
      <c r="HZT44" s="246"/>
      <c r="HZU44" s="265"/>
      <c r="HZV44" s="265"/>
      <c r="HZW44" s="265"/>
      <c r="HZX44" s="246"/>
      <c r="HZY44" s="265"/>
      <c r="HZZ44" s="265"/>
      <c r="IAA44" s="265"/>
      <c r="IAB44" s="246"/>
      <c r="IAC44" s="265"/>
      <c r="IAD44" s="265"/>
      <c r="IAE44" s="265"/>
      <c r="IAF44" s="246"/>
      <c r="IAG44" s="265"/>
      <c r="IAH44" s="265"/>
      <c r="IAI44" s="265"/>
      <c r="IAJ44" s="246"/>
      <c r="IAK44" s="265"/>
      <c r="IAL44" s="265"/>
      <c r="IAM44" s="265"/>
      <c r="IAN44" s="246"/>
      <c r="IAO44" s="265"/>
      <c r="IAP44" s="265"/>
      <c r="IAQ44" s="265"/>
      <c r="IAR44" s="246"/>
      <c r="IAS44" s="265"/>
      <c r="IAT44" s="265"/>
      <c r="IAU44" s="265"/>
      <c r="IAV44" s="246"/>
      <c r="IAW44" s="265"/>
      <c r="IAX44" s="265"/>
      <c r="IAY44" s="265"/>
      <c r="IAZ44" s="246"/>
      <c r="IBA44" s="265"/>
      <c r="IBB44" s="265"/>
      <c r="IBC44" s="265"/>
      <c r="IBD44" s="246"/>
      <c r="IBE44" s="265"/>
      <c r="IBF44" s="265"/>
      <c r="IBG44" s="265"/>
      <c r="IBH44" s="246"/>
      <c r="IBI44" s="265"/>
      <c r="IBJ44" s="265"/>
      <c r="IBK44" s="265"/>
      <c r="IBL44" s="246"/>
      <c r="IBM44" s="265"/>
      <c r="IBN44" s="265"/>
      <c r="IBO44" s="265"/>
      <c r="IBP44" s="246"/>
      <c r="IBQ44" s="265"/>
      <c r="IBR44" s="265"/>
      <c r="IBS44" s="265"/>
      <c r="IBT44" s="246"/>
      <c r="IBU44" s="265"/>
      <c r="IBV44" s="265"/>
      <c r="IBW44" s="265"/>
      <c r="IBX44" s="246"/>
      <c r="IBY44" s="265"/>
      <c r="IBZ44" s="265"/>
      <c r="ICA44" s="265"/>
      <c r="ICB44" s="246"/>
      <c r="ICC44" s="265"/>
      <c r="ICD44" s="265"/>
      <c r="ICE44" s="265"/>
      <c r="ICF44" s="246"/>
      <c r="ICG44" s="265"/>
      <c r="ICH44" s="265"/>
      <c r="ICI44" s="265"/>
      <c r="ICJ44" s="246"/>
      <c r="ICK44" s="265"/>
      <c r="ICL44" s="265"/>
      <c r="ICM44" s="265"/>
      <c r="ICN44" s="246"/>
      <c r="ICO44" s="265"/>
      <c r="ICP44" s="265"/>
      <c r="ICQ44" s="265"/>
      <c r="ICR44" s="246"/>
      <c r="ICS44" s="265"/>
      <c r="ICT44" s="265"/>
      <c r="ICU44" s="265"/>
      <c r="ICV44" s="246"/>
      <c r="ICW44" s="265"/>
      <c r="ICX44" s="265"/>
      <c r="ICY44" s="265"/>
      <c r="ICZ44" s="246"/>
      <c r="IDA44" s="265"/>
      <c r="IDB44" s="265"/>
      <c r="IDC44" s="265"/>
      <c r="IDD44" s="246"/>
      <c r="IDE44" s="265"/>
      <c r="IDF44" s="265"/>
      <c r="IDG44" s="265"/>
      <c r="IDH44" s="246"/>
      <c r="IDI44" s="265"/>
      <c r="IDJ44" s="265"/>
      <c r="IDK44" s="265"/>
      <c r="IDL44" s="246"/>
      <c r="IDM44" s="265"/>
      <c r="IDN44" s="265"/>
      <c r="IDO44" s="265"/>
      <c r="IDP44" s="246"/>
      <c r="IDQ44" s="265"/>
      <c r="IDR44" s="265"/>
      <c r="IDS44" s="265"/>
      <c r="IDT44" s="246"/>
      <c r="IDU44" s="265"/>
      <c r="IDV44" s="265"/>
      <c r="IDW44" s="265"/>
      <c r="IDX44" s="246"/>
      <c r="IDY44" s="265"/>
      <c r="IDZ44" s="265"/>
      <c r="IEA44" s="265"/>
      <c r="IEB44" s="246"/>
      <c r="IEC44" s="265"/>
      <c r="IED44" s="265"/>
      <c r="IEE44" s="265"/>
      <c r="IEF44" s="246"/>
      <c r="IEG44" s="265"/>
      <c r="IEH44" s="265"/>
      <c r="IEI44" s="265"/>
      <c r="IEJ44" s="246"/>
      <c r="IEK44" s="265"/>
      <c r="IEL44" s="265"/>
      <c r="IEM44" s="265"/>
      <c r="IEN44" s="246"/>
      <c r="IEO44" s="265"/>
      <c r="IEP44" s="265"/>
      <c r="IEQ44" s="265"/>
      <c r="IER44" s="246"/>
      <c r="IES44" s="265"/>
      <c r="IET44" s="265"/>
      <c r="IEU44" s="265"/>
      <c r="IEV44" s="246"/>
      <c r="IEW44" s="265"/>
      <c r="IEX44" s="265"/>
      <c r="IEY44" s="265"/>
      <c r="IEZ44" s="246"/>
      <c r="IFA44" s="265"/>
      <c r="IFB44" s="265"/>
      <c r="IFC44" s="265"/>
      <c r="IFD44" s="246"/>
      <c r="IFE44" s="265"/>
      <c r="IFF44" s="265"/>
      <c r="IFG44" s="265"/>
      <c r="IFH44" s="246"/>
      <c r="IFI44" s="265"/>
      <c r="IFJ44" s="265"/>
      <c r="IFK44" s="265"/>
      <c r="IFL44" s="246"/>
      <c r="IFM44" s="265"/>
      <c r="IFN44" s="265"/>
      <c r="IFO44" s="265"/>
      <c r="IFP44" s="246"/>
      <c r="IFQ44" s="265"/>
      <c r="IFR44" s="265"/>
      <c r="IFS44" s="265"/>
      <c r="IFT44" s="246"/>
      <c r="IFU44" s="265"/>
      <c r="IFV44" s="265"/>
      <c r="IFW44" s="265"/>
      <c r="IFX44" s="246"/>
      <c r="IFY44" s="265"/>
      <c r="IFZ44" s="265"/>
      <c r="IGA44" s="265"/>
      <c r="IGB44" s="246"/>
      <c r="IGC44" s="265"/>
      <c r="IGD44" s="265"/>
      <c r="IGE44" s="265"/>
      <c r="IGF44" s="246"/>
      <c r="IGG44" s="265"/>
      <c r="IGH44" s="265"/>
      <c r="IGI44" s="265"/>
      <c r="IGJ44" s="246"/>
      <c r="IGK44" s="265"/>
      <c r="IGL44" s="265"/>
      <c r="IGM44" s="265"/>
      <c r="IGN44" s="246"/>
      <c r="IGO44" s="265"/>
      <c r="IGP44" s="265"/>
      <c r="IGQ44" s="265"/>
      <c r="IGR44" s="246"/>
      <c r="IGS44" s="265"/>
      <c r="IGT44" s="265"/>
      <c r="IGU44" s="265"/>
      <c r="IGV44" s="246"/>
      <c r="IGW44" s="265"/>
      <c r="IGX44" s="265"/>
      <c r="IGY44" s="265"/>
      <c r="IGZ44" s="246"/>
      <c r="IHA44" s="265"/>
      <c r="IHB44" s="265"/>
      <c r="IHC44" s="265"/>
      <c r="IHD44" s="246"/>
      <c r="IHE44" s="265"/>
      <c r="IHF44" s="265"/>
      <c r="IHG44" s="265"/>
      <c r="IHH44" s="246"/>
      <c r="IHI44" s="265"/>
      <c r="IHJ44" s="265"/>
      <c r="IHK44" s="265"/>
      <c r="IHL44" s="246"/>
      <c r="IHM44" s="265"/>
      <c r="IHN44" s="265"/>
      <c r="IHO44" s="265"/>
      <c r="IHP44" s="246"/>
      <c r="IHQ44" s="265"/>
      <c r="IHR44" s="265"/>
      <c r="IHS44" s="265"/>
      <c r="IHT44" s="246"/>
      <c r="IHU44" s="265"/>
      <c r="IHV44" s="265"/>
      <c r="IHW44" s="265"/>
      <c r="IHX44" s="246"/>
      <c r="IHY44" s="265"/>
      <c r="IHZ44" s="265"/>
      <c r="IIA44" s="265"/>
      <c r="IIB44" s="246"/>
      <c r="IIC44" s="265"/>
      <c r="IID44" s="265"/>
      <c r="IIE44" s="265"/>
      <c r="IIF44" s="246"/>
      <c r="IIG44" s="265"/>
      <c r="IIH44" s="265"/>
      <c r="III44" s="265"/>
      <c r="IIJ44" s="246"/>
      <c r="IIK44" s="265"/>
      <c r="IIL44" s="265"/>
      <c r="IIM44" s="265"/>
      <c r="IIN44" s="246"/>
      <c r="IIO44" s="265"/>
      <c r="IIP44" s="265"/>
      <c r="IIQ44" s="265"/>
      <c r="IIR44" s="246"/>
      <c r="IIS44" s="265"/>
      <c r="IIT44" s="265"/>
      <c r="IIU44" s="265"/>
      <c r="IIV44" s="246"/>
      <c r="IIW44" s="265"/>
      <c r="IIX44" s="265"/>
      <c r="IIY44" s="265"/>
      <c r="IIZ44" s="246"/>
      <c r="IJA44" s="265"/>
      <c r="IJB44" s="265"/>
      <c r="IJC44" s="265"/>
      <c r="IJD44" s="246"/>
      <c r="IJE44" s="265"/>
      <c r="IJF44" s="265"/>
      <c r="IJG44" s="265"/>
      <c r="IJH44" s="246"/>
      <c r="IJI44" s="265"/>
      <c r="IJJ44" s="265"/>
      <c r="IJK44" s="265"/>
      <c r="IJL44" s="246"/>
      <c r="IJM44" s="265"/>
      <c r="IJN44" s="265"/>
      <c r="IJO44" s="265"/>
      <c r="IJP44" s="246"/>
      <c r="IJQ44" s="265"/>
      <c r="IJR44" s="265"/>
      <c r="IJS44" s="265"/>
      <c r="IJT44" s="246"/>
      <c r="IJU44" s="265"/>
      <c r="IJV44" s="265"/>
      <c r="IJW44" s="265"/>
      <c r="IJX44" s="246"/>
      <c r="IJY44" s="265"/>
      <c r="IJZ44" s="265"/>
      <c r="IKA44" s="265"/>
      <c r="IKB44" s="246"/>
      <c r="IKC44" s="265"/>
      <c r="IKD44" s="265"/>
      <c r="IKE44" s="265"/>
      <c r="IKF44" s="246"/>
      <c r="IKG44" s="265"/>
      <c r="IKH44" s="265"/>
      <c r="IKI44" s="265"/>
      <c r="IKJ44" s="246"/>
      <c r="IKK44" s="265"/>
      <c r="IKL44" s="265"/>
      <c r="IKM44" s="265"/>
      <c r="IKN44" s="246"/>
      <c r="IKO44" s="265"/>
      <c r="IKP44" s="265"/>
      <c r="IKQ44" s="265"/>
      <c r="IKR44" s="246"/>
      <c r="IKS44" s="265"/>
      <c r="IKT44" s="265"/>
      <c r="IKU44" s="265"/>
      <c r="IKV44" s="246"/>
      <c r="IKW44" s="265"/>
      <c r="IKX44" s="265"/>
      <c r="IKY44" s="265"/>
      <c r="IKZ44" s="246"/>
      <c r="ILA44" s="265"/>
      <c r="ILB44" s="265"/>
      <c r="ILC44" s="265"/>
      <c r="ILD44" s="246"/>
      <c r="ILE44" s="265"/>
      <c r="ILF44" s="265"/>
      <c r="ILG44" s="265"/>
      <c r="ILH44" s="246"/>
      <c r="ILI44" s="265"/>
      <c r="ILJ44" s="265"/>
      <c r="ILK44" s="265"/>
      <c r="ILL44" s="246"/>
      <c r="ILM44" s="265"/>
      <c r="ILN44" s="265"/>
      <c r="ILO44" s="265"/>
      <c r="ILP44" s="246"/>
      <c r="ILQ44" s="265"/>
      <c r="ILR44" s="265"/>
      <c r="ILS44" s="265"/>
      <c r="ILT44" s="246"/>
      <c r="ILU44" s="265"/>
      <c r="ILV44" s="265"/>
      <c r="ILW44" s="265"/>
      <c r="ILX44" s="246"/>
      <c r="ILY44" s="265"/>
      <c r="ILZ44" s="265"/>
      <c r="IMA44" s="265"/>
      <c r="IMB44" s="246"/>
      <c r="IMC44" s="265"/>
      <c r="IMD44" s="265"/>
      <c r="IME44" s="265"/>
      <c r="IMF44" s="246"/>
      <c r="IMG44" s="265"/>
      <c r="IMH44" s="265"/>
      <c r="IMI44" s="265"/>
      <c r="IMJ44" s="246"/>
      <c r="IMK44" s="265"/>
      <c r="IML44" s="265"/>
      <c r="IMM44" s="265"/>
      <c r="IMN44" s="246"/>
      <c r="IMO44" s="265"/>
      <c r="IMP44" s="265"/>
      <c r="IMQ44" s="265"/>
      <c r="IMR44" s="246"/>
      <c r="IMS44" s="265"/>
      <c r="IMT44" s="265"/>
      <c r="IMU44" s="265"/>
      <c r="IMV44" s="246"/>
      <c r="IMW44" s="265"/>
      <c r="IMX44" s="265"/>
      <c r="IMY44" s="265"/>
      <c r="IMZ44" s="246"/>
      <c r="INA44" s="265"/>
      <c r="INB44" s="265"/>
      <c r="INC44" s="265"/>
      <c r="IND44" s="246"/>
      <c r="INE44" s="265"/>
      <c r="INF44" s="265"/>
      <c r="ING44" s="265"/>
      <c r="INH44" s="246"/>
      <c r="INI44" s="265"/>
      <c r="INJ44" s="265"/>
      <c r="INK44" s="265"/>
      <c r="INL44" s="246"/>
      <c r="INM44" s="265"/>
      <c r="INN44" s="265"/>
      <c r="INO44" s="265"/>
      <c r="INP44" s="246"/>
      <c r="INQ44" s="265"/>
      <c r="INR44" s="265"/>
      <c r="INS44" s="265"/>
      <c r="INT44" s="246"/>
      <c r="INU44" s="265"/>
      <c r="INV44" s="265"/>
      <c r="INW44" s="265"/>
      <c r="INX44" s="246"/>
      <c r="INY44" s="265"/>
      <c r="INZ44" s="265"/>
      <c r="IOA44" s="265"/>
      <c r="IOB44" s="246"/>
      <c r="IOC44" s="265"/>
      <c r="IOD44" s="265"/>
      <c r="IOE44" s="265"/>
      <c r="IOF44" s="246"/>
      <c r="IOG44" s="265"/>
      <c r="IOH44" s="265"/>
      <c r="IOI44" s="265"/>
      <c r="IOJ44" s="246"/>
      <c r="IOK44" s="265"/>
      <c r="IOL44" s="265"/>
      <c r="IOM44" s="265"/>
      <c r="ION44" s="246"/>
      <c r="IOO44" s="265"/>
      <c r="IOP44" s="265"/>
      <c r="IOQ44" s="265"/>
      <c r="IOR44" s="246"/>
      <c r="IOS44" s="265"/>
      <c r="IOT44" s="265"/>
      <c r="IOU44" s="265"/>
      <c r="IOV44" s="246"/>
      <c r="IOW44" s="265"/>
      <c r="IOX44" s="265"/>
      <c r="IOY44" s="265"/>
      <c r="IOZ44" s="246"/>
      <c r="IPA44" s="265"/>
      <c r="IPB44" s="265"/>
      <c r="IPC44" s="265"/>
      <c r="IPD44" s="246"/>
      <c r="IPE44" s="265"/>
      <c r="IPF44" s="265"/>
      <c r="IPG44" s="265"/>
      <c r="IPH44" s="246"/>
      <c r="IPI44" s="265"/>
      <c r="IPJ44" s="265"/>
      <c r="IPK44" s="265"/>
      <c r="IPL44" s="246"/>
      <c r="IPM44" s="265"/>
      <c r="IPN44" s="265"/>
      <c r="IPO44" s="265"/>
      <c r="IPP44" s="246"/>
      <c r="IPQ44" s="265"/>
      <c r="IPR44" s="265"/>
      <c r="IPS44" s="265"/>
      <c r="IPT44" s="246"/>
      <c r="IPU44" s="265"/>
      <c r="IPV44" s="265"/>
      <c r="IPW44" s="265"/>
      <c r="IPX44" s="246"/>
      <c r="IPY44" s="265"/>
      <c r="IPZ44" s="265"/>
      <c r="IQA44" s="265"/>
      <c r="IQB44" s="246"/>
      <c r="IQC44" s="265"/>
      <c r="IQD44" s="265"/>
      <c r="IQE44" s="265"/>
      <c r="IQF44" s="246"/>
      <c r="IQG44" s="265"/>
      <c r="IQH44" s="265"/>
      <c r="IQI44" s="265"/>
      <c r="IQJ44" s="246"/>
      <c r="IQK44" s="265"/>
      <c r="IQL44" s="265"/>
      <c r="IQM44" s="265"/>
      <c r="IQN44" s="246"/>
      <c r="IQO44" s="265"/>
      <c r="IQP44" s="265"/>
      <c r="IQQ44" s="265"/>
      <c r="IQR44" s="246"/>
      <c r="IQS44" s="265"/>
      <c r="IQT44" s="265"/>
      <c r="IQU44" s="265"/>
      <c r="IQV44" s="246"/>
      <c r="IQW44" s="265"/>
      <c r="IQX44" s="265"/>
      <c r="IQY44" s="265"/>
      <c r="IQZ44" s="246"/>
      <c r="IRA44" s="265"/>
      <c r="IRB44" s="265"/>
      <c r="IRC44" s="265"/>
      <c r="IRD44" s="246"/>
      <c r="IRE44" s="265"/>
      <c r="IRF44" s="265"/>
      <c r="IRG44" s="265"/>
      <c r="IRH44" s="246"/>
      <c r="IRI44" s="265"/>
      <c r="IRJ44" s="265"/>
      <c r="IRK44" s="265"/>
      <c r="IRL44" s="246"/>
      <c r="IRM44" s="265"/>
      <c r="IRN44" s="265"/>
      <c r="IRO44" s="265"/>
      <c r="IRP44" s="246"/>
      <c r="IRQ44" s="265"/>
      <c r="IRR44" s="265"/>
      <c r="IRS44" s="265"/>
      <c r="IRT44" s="246"/>
      <c r="IRU44" s="265"/>
      <c r="IRV44" s="265"/>
      <c r="IRW44" s="265"/>
      <c r="IRX44" s="246"/>
      <c r="IRY44" s="265"/>
      <c r="IRZ44" s="265"/>
      <c r="ISA44" s="265"/>
      <c r="ISB44" s="246"/>
      <c r="ISC44" s="265"/>
      <c r="ISD44" s="265"/>
      <c r="ISE44" s="265"/>
      <c r="ISF44" s="246"/>
      <c r="ISG44" s="265"/>
      <c r="ISH44" s="265"/>
      <c r="ISI44" s="265"/>
      <c r="ISJ44" s="246"/>
      <c r="ISK44" s="265"/>
      <c r="ISL44" s="265"/>
      <c r="ISM44" s="265"/>
      <c r="ISN44" s="246"/>
      <c r="ISO44" s="265"/>
      <c r="ISP44" s="265"/>
      <c r="ISQ44" s="265"/>
      <c r="ISR44" s="246"/>
      <c r="ISS44" s="265"/>
      <c r="IST44" s="265"/>
      <c r="ISU44" s="265"/>
      <c r="ISV44" s="246"/>
      <c r="ISW44" s="265"/>
      <c r="ISX44" s="265"/>
      <c r="ISY44" s="265"/>
      <c r="ISZ44" s="246"/>
      <c r="ITA44" s="265"/>
      <c r="ITB44" s="265"/>
      <c r="ITC44" s="265"/>
      <c r="ITD44" s="246"/>
      <c r="ITE44" s="265"/>
      <c r="ITF44" s="265"/>
      <c r="ITG44" s="265"/>
      <c r="ITH44" s="246"/>
      <c r="ITI44" s="265"/>
      <c r="ITJ44" s="265"/>
      <c r="ITK44" s="265"/>
      <c r="ITL44" s="246"/>
      <c r="ITM44" s="265"/>
      <c r="ITN44" s="265"/>
      <c r="ITO44" s="265"/>
      <c r="ITP44" s="246"/>
      <c r="ITQ44" s="265"/>
      <c r="ITR44" s="265"/>
      <c r="ITS44" s="265"/>
      <c r="ITT44" s="246"/>
      <c r="ITU44" s="265"/>
      <c r="ITV44" s="265"/>
      <c r="ITW44" s="265"/>
      <c r="ITX44" s="246"/>
      <c r="ITY44" s="265"/>
      <c r="ITZ44" s="265"/>
      <c r="IUA44" s="265"/>
      <c r="IUB44" s="246"/>
      <c r="IUC44" s="265"/>
      <c r="IUD44" s="265"/>
      <c r="IUE44" s="265"/>
      <c r="IUF44" s="246"/>
      <c r="IUG44" s="265"/>
      <c r="IUH44" s="265"/>
      <c r="IUI44" s="265"/>
      <c r="IUJ44" s="246"/>
      <c r="IUK44" s="265"/>
      <c r="IUL44" s="265"/>
      <c r="IUM44" s="265"/>
      <c r="IUN44" s="246"/>
      <c r="IUO44" s="265"/>
      <c r="IUP44" s="265"/>
      <c r="IUQ44" s="265"/>
      <c r="IUR44" s="246"/>
      <c r="IUS44" s="265"/>
      <c r="IUT44" s="265"/>
      <c r="IUU44" s="265"/>
      <c r="IUV44" s="246"/>
      <c r="IUW44" s="265"/>
      <c r="IUX44" s="265"/>
      <c r="IUY44" s="265"/>
      <c r="IUZ44" s="246"/>
      <c r="IVA44" s="265"/>
      <c r="IVB44" s="265"/>
      <c r="IVC44" s="265"/>
      <c r="IVD44" s="246"/>
      <c r="IVE44" s="265"/>
      <c r="IVF44" s="265"/>
      <c r="IVG44" s="265"/>
      <c r="IVH44" s="246"/>
      <c r="IVI44" s="265"/>
      <c r="IVJ44" s="265"/>
      <c r="IVK44" s="265"/>
      <c r="IVL44" s="246"/>
      <c r="IVM44" s="265"/>
      <c r="IVN44" s="265"/>
      <c r="IVO44" s="265"/>
      <c r="IVP44" s="246"/>
      <c r="IVQ44" s="265"/>
      <c r="IVR44" s="265"/>
      <c r="IVS44" s="265"/>
      <c r="IVT44" s="246"/>
      <c r="IVU44" s="265"/>
      <c r="IVV44" s="265"/>
      <c r="IVW44" s="265"/>
      <c r="IVX44" s="246"/>
      <c r="IVY44" s="265"/>
      <c r="IVZ44" s="265"/>
      <c r="IWA44" s="265"/>
      <c r="IWB44" s="246"/>
      <c r="IWC44" s="265"/>
      <c r="IWD44" s="265"/>
      <c r="IWE44" s="265"/>
      <c r="IWF44" s="246"/>
      <c r="IWG44" s="265"/>
      <c r="IWH44" s="265"/>
      <c r="IWI44" s="265"/>
      <c r="IWJ44" s="246"/>
      <c r="IWK44" s="265"/>
      <c r="IWL44" s="265"/>
      <c r="IWM44" s="265"/>
      <c r="IWN44" s="246"/>
      <c r="IWO44" s="265"/>
      <c r="IWP44" s="265"/>
      <c r="IWQ44" s="265"/>
      <c r="IWR44" s="246"/>
      <c r="IWS44" s="265"/>
      <c r="IWT44" s="265"/>
      <c r="IWU44" s="265"/>
      <c r="IWV44" s="246"/>
      <c r="IWW44" s="265"/>
      <c r="IWX44" s="265"/>
      <c r="IWY44" s="265"/>
      <c r="IWZ44" s="246"/>
      <c r="IXA44" s="265"/>
      <c r="IXB44" s="265"/>
      <c r="IXC44" s="265"/>
      <c r="IXD44" s="246"/>
      <c r="IXE44" s="265"/>
      <c r="IXF44" s="265"/>
      <c r="IXG44" s="265"/>
      <c r="IXH44" s="246"/>
      <c r="IXI44" s="265"/>
      <c r="IXJ44" s="265"/>
      <c r="IXK44" s="265"/>
      <c r="IXL44" s="246"/>
      <c r="IXM44" s="265"/>
      <c r="IXN44" s="265"/>
      <c r="IXO44" s="265"/>
      <c r="IXP44" s="246"/>
      <c r="IXQ44" s="265"/>
      <c r="IXR44" s="265"/>
      <c r="IXS44" s="265"/>
      <c r="IXT44" s="246"/>
      <c r="IXU44" s="265"/>
      <c r="IXV44" s="265"/>
      <c r="IXW44" s="265"/>
      <c r="IXX44" s="246"/>
      <c r="IXY44" s="265"/>
      <c r="IXZ44" s="265"/>
      <c r="IYA44" s="265"/>
      <c r="IYB44" s="246"/>
      <c r="IYC44" s="265"/>
      <c r="IYD44" s="265"/>
      <c r="IYE44" s="265"/>
      <c r="IYF44" s="246"/>
      <c r="IYG44" s="265"/>
      <c r="IYH44" s="265"/>
      <c r="IYI44" s="265"/>
      <c r="IYJ44" s="246"/>
      <c r="IYK44" s="265"/>
      <c r="IYL44" s="265"/>
      <c r="IYM44" s="265"/>
      <c r="IYN44" s="246"/>
      <c r="IYO44" s="265"/>
      <c r="IYP44" s="265"/>
      <c r="IYQ44" s="265"/>
      <c r="IYR44" s="246"/>
      <c r="IYS44" s="265"/>
      <c r="IYT44" s="265"/>
      <c r="IYU44" s="265"/>
      <c r="IYV44" s="246"/>
      <c r="IYW44" s="265"/>
      <c r="IYX44" s="265"/>
      <c r="IYY44" s="265"/>
      <c r="IYZ44" s="246"/>
      <c r="IZA44" s="265"/>
      <c r="IZB44" s="265"/>
      <c r="IZC44" s="265"/>
      <c r="IZD44" s="246"/>
      <c r="IZE44" s="265"/>
      <c r="IZF44" s="265"/>
      <c r="IZG44" s="265"/>
      <c r="IZH44" s="246"/>
      <c r="IZI44" s="265"/>
      <c r="IZJ44" s="265"/>
      <c r="IZK44" s="265"/>
      <c r="IZL44" s="246"/>
      <c r="IZM44" s="265"/>
      <c r="IZN44" s="265"/>
      <c r="IZO44" s="265"/>
      <c r="IZP44" s="246"/>
      <c r="IZQ44" s="265"/>
      <c r="IZR44" s="265"/>
      <c r="IZS44" s="265"/>
      <c r="IZT44" s="246"/>
      <c r="IZU44" s="265"/>
      <c r="IZV44" s="265"/>
      <c r="IZW44" s="265"/>
      <c r="IZX44" s="246"/>
      <c r="IZY44" s="265"/>
      <c r="IZZ44" s="265"/>
      <c r="JAA44" s="265"/>
      <c r="JAB44" s="246"/>
      <c r="JAC44" s="265"/>
      <c r="JAD44" s="265"/>
      <c r="JAE44" s="265"/>
      <c r="JAF44" s="246"/>
      <c r="JAG44" s="265"/>
      <c r="JAH44" s="265"/>
      <c r="JAI44" s="265"/>
      <c r="JAJ44" s="246"/>
      <c r="JAK44" s="265"/>
      <c r="JAL44" s="265"/>
      <c r="JAM44" s="265"/>
      <c r="JAN44" s="246"/>
      <c r="JAO44" s="265"/>
      <c r="JAP44" s="265"/>
      <c r="JAQ44" s="265"/>
      <c r="JAR44" s="246"/>
      <c r="JAS44" s="265"/>
      <c r="JAT44" s="265"/>
      <c r="JAU44" s="265"/>
      <c r="JAV44" s="246"/>
      <c r="JAW44" s="265"/>
      <c r="JAX44" s="265"/>
      <c r="JAY44" s="265"/>
      <c r="JAZ44" s="246"/>
      <c r="JBA44" s="265"/>
      <c r="JBB44" s="265"/>
      <c r="JBC44" s="265"/>
      <c r="JBD44" s="246"/>
      <c r="JBE44" s="265"/>
      <c r="JBF44" s="265"/>
      <c r="JBG44" s="265"/>
      <c r="JBH44" s="246"/>
      <c r="JBI44" s="265"/>
      <c r="JBJ44" s="265"/>
      <c r="JBK44" s="265"/>
      <c r="JBL44" s="246"/>
      <c r="JBM44" s="265"/>
      <c r="JBN44" s="265"/>
      <c r="JBO44" s="265"/>
      <c r="JBP44" s="246"/>
      <c r="JBQ44" s="265"/>
      <c r="JBR44" s="265"/>
      <c r="JBS44" s="265"/>
      <c r="JBT44" s="246"/>
      <c r="JBU44" s="265"/>
      <c r="JBV44" s="265"/>
      <c r="JBW44" s="265"/>
      <c r="JBX44" s="246"/>
      <c r="JBY44" s="265"/>
      <c r="JBZ44" s="265"/>
      <c r="JCA44" s="265"/>
      <c r="JCB44" s="246"/>
      <c r="JCC44" s="265"/>
      <c r="JCD44" s="265"/>
      <c r="JCE44" s="265"/>
      <c r="JCF44" s="246"/>
      <c r="JCG44" s="265"/>
      <c r="JCH44" s="265"/>
      <c r="JCI44" s="265"/>
      <c r="JCJ44" s="246"/>
      <c r="JCK44" s="265"/>
      <c r="JCL44" s="265"/>
      <c r="JCM44" s="265"/>
      <c r="JCN44" s="246"/>
      <c r="JCO44" s="265"/>
      <c r="JCP44" s="265"/>
      <c r="JCQ44" s="265"/>
      <c r="JCR44" s="246"/>
      <c r="JCS44" s="265"/>
      <c r="JCT44" s="265"/>
      <c r="JCU44" s="265"/>
      <c r="JCV44" s="246"/>
      <c r="JCW44" s="265"/>
      <c r="JCX44" s="265"/>
      <c r="JCY44" s="265"/>
      <c r="JCZ44" s="246"/>
      <c r="JDA44" s="265"/>
      <c r="JDB44" s="265"/>
      <c r="JDC44" s="265"/>
      <c r="JDD44" s="246"/>
      <c r="JDE44" s="265"/>
      <c r="JDF44" s="265"/>
      <c r="JDG44" s="265"/>
      <c r="JDH44" s="246"/>
      <c r="JDI44" s="265"/>
      <c r="JDJ44" s="265"/>
      <c r="JDK44" s="265"/>
      <c r="JDL44" s="246"/>
      <c r="JDM44" s="265"/>
      <c r="JDN44" s="265"/>
      <c r="JDO44" s="265"/>
      <c r="JDP44" s="246"/>
      <c r="JDQ44" s="265"/>
      <c r="JDR44" s="265"/>
      <c r="JDS44" s="265"/>
      <c r="JDT44" s="246"/>
      <c r="JDU44" s="265"/>
      <c r="JDV44" s="265"/>
      <c r="JDW44" s="265"/>
      <c r="JDX44" s="246"/>
      <c r="JDY44" s="265"/>
      <c r="JDZ44" s="265"/>
      <c r="JEA44" s="265"/>
      <c r="JEB44" s="246"/>
      <c r="JEC44" s="265"/>
      <c r="JED44" s="265"/>
      <c r="JEE44" s="265"/>
      <c r="JEF44" s="246"/>
      <c r="JEG44" s="265"/>
      <c r="JEH44" s="265"/>
      <c r="JEI44" s="265"/>
      <c r="JEJ44" s="246"/>
      <c r="JEK44" s="265"/>
      <c r="JEL44" s="265"/>
      <c r="JEM44" s="265"/>
      <c r="JEN44" s="246"/>
      <c r="JEO44" s="265"/>
      <c r="JEP44" s="265"/>
      <c r="JEQ44" s="265"/>
      <c r="JER44" s="246"/>
      <c r="JES44" s="265"/>
      <c r="JET44" s="265"/>
      <c r="JEU44" s="265"/>
      <c r="JEV44" s="246"/>
      <c r="JEW44" s="265"/>
      <c r="JEX44" s="265"/>
      <c r="JEY44" s="265"/>
      <c r="JEZ44" s="246"/>
      <c r="JFA44" s="265"/>
      <c r="JFB44" s="265"/>
      <c r="JFC44" s="265"/>
      <c r="JFD44" s="246"/>
      <c r="JFE44" s="265"/>
      <c r="JFF44" s="265"/>
      <c r="JFG44" s="265"/>
      <c r="JFH44" s="246"/>
      <c r="JFI44" s="265"/>
      <c r="JFJ44" s="265"/>
      <c r="JFK44" s="265"/>
      <c r="JFL44" s="246"/>
      <c r="JFM44" s="265"/>
      <c r="JFN44" s="265"/>
      <c r="JFO44" s="265"/>
      <c r="JFP44" s="246"/>
      <c r="JFQ44" s="265"/>
      <c r="JFR44" s="265"/>
      <c r="JFS44" s="265"/>
      <c r="JFT44" s="246"/>
      <c r="JFU44" s="265"/>
      <c r="JFV44" s="265"/>
      <c r="JFW44" s="265"/>
      <c r="JFX44" s="246"/>
      <c r="JFY44" s="265"/>
      <c r="JFZ44" s="265"/>
      <c r="JGA44" s="265"/>
      <c r="JGB44" s="246"/>
      <c r="JGC44" s="265"/>
      <c r="JGD44" s="265"/>
      <c r="JGE44" s="265"/>
      <c r="JGF44" s="246"/>
      <c r="JGG44" s="265"/>
      <c r="JGH44" s="265"/>
      <c r="JGI44" s="265"/>
      <c r="JGJ44" s="246"/>
      <c r="JGK44" s="265"/>
      <c r="JGL44" s="265"/>
      <c r="JGM44" s="265"/>
      <c r="JGN44" s="246"/>
      <c r="JGO44" s="265"/>
      <c r="JGP44" s="265"/>
      <c r="JGQ44" s="265"/>
      <c r="JGR44" s="246"/>
      <c r="JGS44" s="265"/>
      <c r="JGT44" s="265"/>
      <c r="JGU44" s="265"/>
      <c r="JGV44" s="246"/>
      <c r="JGW44" s="265"/>
      <c r="JGX44" s="265"/>
      <c r="JGY44" s="265"/>
      <c r="JGZ44" s="246"/>
      <c r="JHA44" s="265"/>
      <c r="JHB44" s="265"/>
      <c r="JHC44" s="265"/>
      <c r="JHD44" s="246"/>
      <c r="JHE44" s="265"/>
      <c r="JHF44" s="265"/>
      <c r="JHG44" s="265"/>
      <c r="JHH44" s="246"/>
      <c r="JHI44" s="265"/>
      <c r="JHJ44" s="265"/>
      <c r="JHK44" s="265"/>
      <c r="JHL44" s="246"/>
      <c r="JHM44" s="265"/>
      <c r="JHN44" s="265"/>
      <c r="JHO44" s="265"/>
      <c r="JHP44" s="246"/>
      <c r="JHQ44" s="265"/>
      <c r="JHR44" s="265"/>
      <c r="JHS44" s="265"/>
      <c r="JHT44" s="246"/>
      <c r="JHU44" s="265"/>
      <c r="JHV44" s="265"/>
      <c r="JHW44" s="265"/>
      <c r="JHX44" s="246"/>
      <c r="JHY44" s="265"/>
      <c r="JHZ44" s="265"/>
      <c r="JIA44" s="265"/>
      <c r="JIB44" s="246"/>
      <c r="JIC44" s="265"/>
      <c r="JID44" s="265"/>
      <c r="JIE44" s="265"/>
      <c r="JIF44" s="246"/>
      <c r="JIG44" s="265"/>
      <c r="JIH44" s="265"/>
      <c r="JII44" s="265"/>
      <c r="JIJ44" s="246"/>
      <c r="JIK44" s="265"/>
      <c r="JIL44" s="265"/>
      <c r="JIM44" s="265"/>
      <c r="JIN44" s="246"/>
      <c r="JIO44" s="265"/>
      <c r="JIP44" s="265"/>
      <c r="JIQ44" s="265"/>
      <c r="JIR44" s="246"/>
      <c r="JIS44" s="265"/>
      <c r="JIT44" s="265"/>
      <c r="JIU44" s="265"/>
      <c r="JIV44" s="246"/>
      <c r="JIW44" s="265"/>
      <c r="JIX44" s="265"/>
      <c r="JIY44" s="265"/>
      <c r="JIZ44" s="246"/>
      <c r="JJA44" s="265"/>
      <c r="JJB44" s="265"/>
      <c r="JJC44" s="265"/>
      <c r="JJD44" s="246"/>
      <c r="JJE44" s="265"/>
      <c r="JJF44" s="265"/>
      <c r="JJG44" s="265"/>
      <c r="JJH44" s="246"/>
      <c r="JJI44" s="265"/>
      <c r="JJJ44" s="265"/>
      <c r="JJK44" s="265"/>
      <c r="JJL44" s="246"/>
      <c r="JJM44" s="265"/>
      <c r="JJN44" s="265"/>
      <c r="JJO44" s="265"/>
      <c r="JJP44" s="246"/>
      <c r="JJQ44" s="265"/>
      <c r="JJR44" s="265"/>
      <c r="JJS44" s="265"/>
      <c r="JJT44" s="246"/>
      <c r="JJU44" s="265"/>
      <c r="JJV44" s="265"/>
      <c r="JJW44" s="265"/>
      <c r="JJX44" s="246"/>
      <c r="JJY44" s="265"/>
      <c r="JJZ44" s="265"/>
      <c r="JKA44" s="265"/>
      <c r="JKB44" s="246"/>
      <c r="JKC44" s="265"/>
      <c r="JKD44" s="265"/>
      <c r="JKE44" s="265"/>
      <c r="JKF44" s="246"/>
      <c r="JKG44" s="265"/>
      <c r="JKH44" s="265"/>
      <c r="JKI44" s="265"/>
      <c r="JKJ44" s="246"/>
      <c r="JKK44" s="265"/>
      <c r="JKL44" s="265"/>
      <c r="JKM44" s="265"/>
      <c r="JKN44" s="246"/>
      <c r="JKO44" s="265"/>
      <c r="JKP44" s="265"/>
      <c r="JKQ44" s="265"/>
      <c r="JKR44" s="246"/>
      <c r="JKS44" s="265"/>
      <c r="JKT44" s="265"/>
      <c r="JKU44" s="265"/>
      <c r="JKV44" s="246"/>
      <c r="JKW44" s="265"/>
      <c r="JKX44" s="265"/>
      <c r="JKY44" s="265"/>
      <c r="JKZ44" s="246"/>
      <c r="JLA44" s="265"/>
      <c r="JLB44" s="265"/>
      <c r="JLC44" s="265"/>
      <c r="JLD44" s="246"/>
      <c r="JLE44" s="265"/>
      <c r="JLF44" s="265"/>
      <c r="JLG44" s="265"/>
      <c r="JLH44" s="246"/>
      <c r="JLI44" s="265"/>
      <c r="JLJ44" s="265"/>
      <c r="JLK44" s="265"/>
      <c r="JLL44" s="246"/>
      <c r="JLM44" s="265"/>
      <c r="JLN44" s="265"/>
      <c r="JLO44" s="265"/>
      <c r="JLP44" s="246"/>
      <c r="JLQ44" s="265"/>
      <c r="JLR44" s="265"/>
      <c r="JLS44" s="265"/>
      <c r="JLT44" s="246"/>
      <c r="JLU44" s="265"/>
      <c r="JLV44" s="265"/>
      <c r="JLW44" s="265"/>
      <c r="JLX44" s="246"/>
      <c r="JLY44" s="265"/>
      <c r="JLZ44" s="265"/>
      <c r="JMA44" s="265"/>
      <c r="JMB44" s="246"/>
      <c r="JMC44" s="265"/>
      <c r="JMD44" s="265"/>
      <c r="JME44" s="265"/>
      <c r="JMF44" s="246"/>
      <c r="JMG44" s="265"/>
      <c r="JMH44" s="265"/>
      <c r="JMI44" s="265"/>
      <c r="JMJ44" s="246"/>
      <c r="JMK44" s="265"/>
      <c r="JML44" s="265"/>
      <c r="JMM44" s="265"/>
      <c r="JMN44" s="246"/>
      <c r="JMO44" s="265"/>
      <c r="JMP44" s="265"/>
      <c r="JMQ44" s="265"/>
      <c r="JMR44" s="246"/>
      <c r="JMS44" s="265"/>
      <c r="JMT44" s="265"/>
      <c r="JMU44" s="265"/>
      <c r="JMV44" s="246"/>
      <c r="JMW44" s="265"/>
      <c r="JMX44" s="265"/>
      <c r="JMY44" s="265"/>
      <c r="JMZ44" s="246"/>
      <c r="JNA44" s="265"/>
      <c r="JNB44" s="265"/>
      <c r="JNC44" s="265"/>
      <c r="JND44" s="246"/>
      <c r="JNE44" s="265"/>
      <c r="JNF44" s="265"/>
      <c r="JNG44" s="265"/>
      <c r="JNH44" s="246"/>
      <c r="JNI44" s="265"/>
      <c r="JNJ44" s="265"/>
      <c r="JNK44" s="265"/>
      <c r="JNL44" s="246"/>
      <c r="JNM44" s="265"/>
      <c r="JNN44" s="265"/>
      <c r="JNO44" s="265"/>
      <c r="JNP44" s="246"/>
      <c r="JNQ44" s="265"/>
      <c r="JNR44" s="265"/>
      <c r="JNS44" s="265"/>
      <c r="JNT44" s="246"/>
      <c r="JNU44" s="265"/>
      <c r="JNV44" s="265"/>
      <c r="JNW44" s="265"/>
      <c r="JNX44" s="246"/>
      <c r="JNY44" s="265"/>
      <c r="JNZ44" s="265"/>
      <c r="JOA44" s="265"/>
      <c r="JOB44" s="246"/>
      <c r="JOC44" s="265"/>
      <c r="JOD44" s="265"/>
      <c r="JOE44" s="265"/>
      <c r="JOF44" s="246"/>
      <c r="JOG44" s="265"/>
      <c r="JOH44" s="265"/>
      <c r="JOI44" s="265"/>
      <c r="JOJ44" s="246"/>
      <c r="JOK44" s="265"/>
      <c r="JOL44" s="265"/>
      <c r="JOM44" s="265"/>
      <c r="JON44" s="246"/>
      <c r="JOO44" s="265"/>
      <c r="JOP44" s="265"/>
      <c r="JOQ44" s="265"/>
      <c r="JOR44" s="246"/>
      <c r="JOS44" s="265"/>
      <c r="JOT44" s="265"/>
      <c r="JOU44" s="265"/>
      <c r="JOV44" s="246"/>
      <c r="JOW44" s="265"/>
      <c r="JOX44" s="265"/>
      <c r="JOY44" s="265"/>
      <c r="JOZ44" s="246"/>
      <c r="JPA44" s="265"/>
      <c r="JPB44" s="265"/>
      <c r="JPC44" s="265"/>
      <c r="JPD44" s="246"/>
      <c r="JPE44" s="265"/>
      <c r="JPF44" s="265"/>
      <c r="JPG44" s="265"/>
      <c r="JPH44" s="246"/>
      <c r="JPI44" s="265"/>
      <c r="JPJ44" s="265"/>
      <c r="JPK44" s="265"/>
      <c r="JPL44" s="246"/>
      <c r="JPM44" s="265"/>
      <c r="JPN44" s="265"/>
      <c r="JPO44" s="265"/>
      <c r="JPP44" s="246"/>
      <c r="JPQ44" s="265"/>
      <c r="JPR44" s="265"/>
      <c r="JPS44" s="265"/>
      <c r="JPT44" s="246"/>
      <c r="JPU44" s="265"/>
      <c r="JPV44" s="265"/>
      <c r="JPW44" s="265"/>
      <c r="JPX44" s="246"/>
      <c r="JPY44" s="265"/>
      <c r="JPZ44" s="265"/>
      <c r="JQA44" s="265"/>
      <c r="JQB44" s="246"/>
      <c r="JQC44" s="265"/>
      <c r="JQD44" s="265"/>
      <c r="JQE44" s="265"/>
      <c r="JQF44" s="246"/>
      <c r="JQG44" s="265"/>
      <c r="JQH44" s="265"/>
      <c r="JQI44" s="265"/>
      <c r="JQJ44" s="246"/>
      <c r="JQK44" s="265"/>
      <c r="JQL44" s="265"/>
      <c r="JQM44" s="265"/>
      <c r="JQN44" s="246"/>
      <c r="JQO44" s="265"/>
      <c r="JQP44" s="265"/>
      <c r="JQQ44" s="265"/>
      <c r="JQR44" s="246"/>
      <c r="JQS44" s="265"/>
      <c r="JQT44" s="265"/>
      <c r="JQU44" s="265"/>
      <c r="JQV44" s="246"/>
      <c r="JQW44" s="265"/>
      <c r="JQX44" s="265"/>
      <c r="JQY44" s="265"/>
      <c r="JQZ44" s="246"/>
      <c r="JRA44" s="265"/>
      <c r="JRB44" s="265"/>
      <c r="JRC44" s="265"/>
      <c r="JRD44" s="246"/>
      <c r="JRE44" s="265"/>
      <c r="JRF44" s="265"/>
      <c r="JRG44" s="265"/>
      <c r="JRH44" s="246"/>
      <c r="JRI44" s="265"/>
      <c r="JRJ44" s="265"/>
      <c r="JRK44" s="265"/>
      <c r="JRL44" s="246"/>
      <c r="JRM44" s="265"/>
      <c r="JRN44" s="265"/>
      <c r="JRO44" s="265"/>
      <c r="JRP44" s="246"/>
      <c r="JRQ44" s="265"/>
      <c r="JRR44" s="265"/>
      <c r="JRS44" s="265"/>
      <c r="JRT44" s="246"/>
      <c r="JRU44" s="265"/>
      <c r="JRV44" s="265"/>
      <c r="JRW44" s="265"/>
      <c r="JRX44" s="246"/>
      <c r="JRY44" s="265"/>
      <c r="JRZ44" s="265"/>
      <c r="JSA44" s="265"/>
      <c r="JSB44" s="246"/>
      <c r="JSC44" s="265"/>
      <c r="JSD44" s="265"/>
      <c r="JSE44" s="265"/>
      <c r="JSF44" s="246"/>
      <c r="JSG44" s="265"/>
      <c r="JSH44" s="265"/>
      <c r="JSI44" s="265"/>
      <c r="JSJ44" s="246"/>
      <c r="JSK44" s="265"/>
      <c r="JSL44" s="265"/>
      <c r="JSM44" s="265"/>
      <c r="JSN44" s="246"/>
      <c r="JSO44" s="265"/>
      <c r="JSP44" s="265"/>
      <c r="JSQ44" s="265"/>
      <c r="JSR44" s="246"/>
      <c r="JSS44" s="265"/>
      <c r="JST44" s="265"/>
      <c r="JSU44" s="265"/>
      <c r="JSV44" s="246"/>
      <c r="JSW44" s="265"/>
      <c r="JSX44" s="265"/>
      <c r="JSY44" s="265"/>
      <c r="JSZ44" s="246"/>
      <c r="JTA44" s="265"/>
      <c r="JTB44" s="265"/>
      <c r="JTC44" s="265"/>
      <c r="JTD44" s="246"/>
      <c r="JTE44" s="265"/>
      <c r="JTF44" s="265"/>
      <c r="JTG44" s="265"/>
      <c r="JTH44" s="246"/>
      <c r="JTI44" s="265"/>
      <c r="JTJ44" s="265"/>
      <c r="JTK44" s="265"/>
      <c r="JTL44" s="246"/>
      <c r="JTM44" s="265"/>
      <c r="JTN44" s="265"/>
      <c r="JTO44" s="265"/>
      <c r="JTP44" s="246"/>
      <c r="JTQ44" s="265"/>
      <c r="JTR44" s="265"/>
      <c r="JTS44" s="265"/>
      <c r="JTT44" s="246"/>
      <c r="JTU44" s="265"/>
      <c r="JTV44" s="265"/>
      <c r="JTW44" s="265"/>
      <c r="JTX44" s="246"/>
      <c r="JTY44" s="265"/>
      <c r="JTZ44" s="265"/>
      <c r="JUA44" s="265"/>
      <c r="JUB44" s="246"/>
      <c r="JUC44" s="265"/>
      <c r="JUD44" s="265"/>
      <c r="JUE44" s="265"/>
      <c r="JUF44" s="246"/>
      <c r="JUG44" s="265"/>
      <c r="JUH44" s="265"/>
      <c r="JUI44" s="265"/>
      <c r="JUJ44" s="246"/>
      <c r="JUK44" s="265"/>
      <c r="JUL44" s="265"/>
      <c r="JUM44" s="265"/>
      <c r="JUN44" s="246"/>
      <c r="JUO44" s="265"/>
      <c r="JUP44" s="265"/>
      <c r="JUQ44" s="265"/>
      <c r="JUR44" s="246"/>
      <c r="JUS44" s="265"/>
      <c r="JUT44" s="265"/>
      <c r="JUU44" s="265"/>
      <c r="JUV44" s="246"/>
      <c r="JUW44" s="265"/>
      <c r="JUX44" s="265"/>
      <c r="JUY44" s="265"/>
      <c r="JUZ44" s="246"/>
      <c r="JVA44" s="265"/>
      <c r="JVB44" s="265"/>
      <c r="JVC44" s="265"/>
      <c r="JVD44" s="246"/>
      <c r="JVE44" s="265"/>
      <c r="JVF44" s="265"/>
      <c r="JVG44" s="265"/>
      <c r="JVH44" s="246"/>
      <c r="JVI44" s="265"/>
      <c r="JVJ44" s="265"/>
      <c r="JVK44" s="265"/>
      <c r="JVL44" s="246"/>
      <c r="JVM44" s="265"/>
      <c r="JVN44" s="265"/>
      <c r="JVO44" s="265"/>
      <c r="JVP44" s="246"/>
      <c r="JVQ44" s="265"/>
      <c r="JVR44" s="265"/>
      <c r="JVS44" s="265"/>
      <c r="JVT44" s="246"/>
      <c r="JVU44" s="265"/>
      <c r="JVV44" s="265"/>
      <c r="JVW44" s="265"/>
      <c r="JVX44" s="246"/>
      <c r="JVY44" s="265"/>
      <c r="JVZ44" s="265"/>
      <c r="JWA44" s="265"/>
      <c r="JWB44" s="246"/>
      <c r="JWC44" s="265"/>
      <c r="JWD44" s="265"/>
      <c r="JWE44" s="265"/>
      <c r="JWF44" s="246"/>
      <c r="JWG44" s="265"/>
      <c r="JWH44" s="265"/>
      <c r="JWI44" s="265"/>
      <c r="JWJ44" s="246"/>
      <c r="JWK44" s="265"/>
      <c r="JWL44" s="265"/>
      <c r="JWM44" s="265"/>
      <c r="JWN44" s="246"/>
      <c r="JWO44" s="265"/>
      <c r="JWP44" s="265"/>
      <c r="JWQ44" s="265"/>
      <c r="JWR44" s="246"/>
      <c r="JWS44" s="265"/>
      <c r="JWT44" s="265"/>
      <c r="JWU44" s="265"/>
      <c r="JWV44" s="246"/>
      <c r="JWW44" s="265"/>
      <c r="JWX44" s="265"/>
      <c r="JWY44" s="265"/>
      <c r="JWZ44" s="246"/>
      <c r="JXA44" s="265"/>
      <c r="JXB44" s="265"/>
      <c r="JXC44" s="265"/>
      <c r="JXD44" s="246"/>
      <c r="JXE44" s="265"/>
      <c r="JXF44" s="265"/>
      <c r="JXG44" s="265"/>
      <c r="JXH44" s="246"/>
      <c r="JXI44" s="265"/>
      <c r="JXJ44" s="265"/>
      <c r="JXK44" s="265"/>
      <c r="JXL44" s="246"/>
      <c r="JXM44" s="265"/>
      <c r="JXN44" s="265"/>
      <c r="JXO44" s="265"/>
      <c r="JXP44" s="246"/>
      <c r="JXQ44" s="265"/>
      <c r="JXR44" s="265"/>
      <c r="JXS44" s="265"/>
      <c r="JXT44" s="246"/>
      <c r="JXU44" s="265"/>
      <c r="JXV44" s="265"/>
      <c r="JXW44" s="265"/>
      <c r="JXX44" s="246"/>
      <c r="JXY44" s="265"/>
      <c r="JXZ44" s="265"/>
      <c r="JYA44" s="265"/>
      <c r="JYB44" s="246"/>
      <c r="JYC44" s="265"/>
      <c r="JYD44" s="265"/>
      <c r="JYE44" s="265"/>
      <c r="JYF44" s="246"/>
      <c r="JYG44" s="265"/>
      <c r="JYH44" s="265"/>
      <c r="JYI44" s="265"/>
      <c r="JYJ44" s="246"/>
      <c r="JYK44" s="265"/>
      <c r="JYL44" s="265"/>
      <c r="JYM44" s="265"/>
      <c r="JYN44" s="246"/>
      <c r="JYO44" s="265"/>
      <c r="JYP44" s="265"/>
      <c r="JYQ44" s="265"/>
      <c r="JYR44" s="246"/>
      <c r="JYS44" s="265"/>
      <c r="JYT44" s="265"/>
      <c r="JYU44" s="265"/>
      <c r="JYV44" s="246"/>
      <c r="JYW44" s="265"/>
      <c r="JYX44" s="265"/>
      <c r="JYY44" s="265"/>
      <c r="JYZ44" s="246"/>
      <c r="JZA44" s="265"/>
      <c r="JZB44" s="265"/>
      <c r="JZC44" s="265"/>
      <c r="JZD44" s="246"/>
      <c r="JZE44" s="265"/>
      <c r="JZF44" s="265"/>
      <c r="JZG44" s="265"/>
      <c r="JZH44" s="246"/>
      <c r="JZI44" s="265"/>
      <c r="JZJ44" s="265"/>
      <c r="JZK44" s="265"/>
      <c r="JZL44" s="246"/>
      <c r="JZM44" s="265"/>
      <c r="JZN44" s="265"/>
      <c r="JZO44" s="265"/>
      <c r="JZP44" s="246"/>
      <c r="JZQ44" s="265"/>
      <c r="JZR44" s="265"/>
      <c r="JZS44" s="265"/>
      <c r="JZT44" s="246"/>
      <c r="JZU44" s="265"/>
      <c r="JZV44" s="265"/>
      <c r="JZW44" s="265"/>
      <c r="JZX44" s="246"/>
      <c r="JZY44" s="265"/>
      <c r="JZZ44" s="265"/>
      <c r="KAA44" s="265"/>
      <c r="KAB44" s="246"/>
      <c r="KAC44" s="265"/>
      <c r="KAD44" s="265"/>
      <c r="KAE44" s="265"/>
      <c r="KAF44" s="246"/>
      <c r="KAG44" s="265"/>
      <c r="KAH44" s="265"/>
      <c r="KAI44" s="265"/>
      <c r="KAJ44" s="246"/>
      <c r="KAK44" s="265"/>
      <c r="KAL44" s="265"/>
      <c r="KAM44" s="265"/>
      <c r="KAN44" s="246"/>
      <c r="KAO44" s="265"/>
      <c r="KAP44" s="265"/>
      <c r="KAQ44" s="265"/>
      <c r="KAR44" s="246"/>
      <c r="KAS44" s="265"/>
      <c r="KAT44" s="265"/>
      <c r="KAU44" s="265"/>
      <c r="KAV44" s="246"/>
      <c r="KAW44" s="265"/>
      <c r="KAX44" s="265"/>
      <c r="KAY44" s="265"/>
      <c r="KAZ44" s="246"/>
      <c r="KBA44" s="265"/>
      <c r="KBB44" s="265"/>
      <c r="KBC44" s="265"/>
      <c r="KBD44" s="246"/>
      <c r="KBE44" s="265"/>
      <c r="KBF44" s="265"/>
      <c r="KBG44" s="265"/>
      <c r="KBH44" s="246"/>
      <c r="KBI44" s="265"/>
      <c r="KBJ44" s="265"/>
      <c r="KBK44" s="265"/>
      <c r="KBL44" s="246"/>
      <c r="KBM44" s="265"/>
      <c r="KBN44" s="265"/>
      <c r="KBO44" s="265"/>
      <c r="KBP44" s="246"/>
      <c r="KBQ44" s="265"/>
      <c r="KBR44" s="265"/>
      <c r="KBS44" s="265"/>
      <c r="KBT44" s="246"/>
      <c r="KBU44" s="265"/>
      <c r="KBV44" s="265"/>
      <c r="KBW44" s="265"/>
      <c r="KBX44" s="246"/>
      <c r="KBY44" s="265"/>
      <c r="KBZ44" s="265"/>
      <c r="KCA44" s="265"/>
      <c r="KCB44" s="246"/>
      <c r="KCC44" s="265"/>
      <c r="KCD44" s="265"/>
      <c r="KCE44" s="265"/>
      <c r="KCF44" s="246"/>
      <c r="KCG44" s="265"/>
      <c r="KCH44" s="265"/>
      <c r="KCI44" s="265"/>
      <c r="KCJ44" s="246"/>
      <c r="KCK44" s="265"/>
      <c r="KCL44" s="265"/>
      <c r="KCM44" s="265"/>
      <c r="KCN44" s="246"/>
      <c r="KCO44" s="265"/>
      <c r="KCP44" s="265"/>
      <c r="KCQ44" s="265"/>
      <c r="KCR44" s="246"/>
      <c r="KCS44" s="265"/>
      <c r="KCT44" s="265"/>
      <c r="KCU44" s="265"/>
      <c r="KCV44" s="246"/>
      <c r="KCW44" s="265"/>
      <c r="KCX44" s="265"/>
      <c r="KCY44" s="265"/>
      <c r="KCZ44" s="246"/>
      <c r="KDA44" s="265"/>
      <c r="KDB44" s="265"/>
      <c r="KDC44" s="265"/>
      <c r="KDD44" s="246"/>
      <c r="KDE44" s="265"/>
      <c r="KDF44" s="265"/>
      <c r="KDG44" s="265"/>
      <c r="KDH44" s="246"/>
      <c r="KDI44" s="265"/>
      <c r="KDJ44" s="265"/>
      <c r="KDK44" s="265"/>
      <c r="KDL44" s="246"/>
      <c r="KDM44" s="265"/>
      <c r="KDN44" s="265"/>
      <c r="KDO44" s="265"/>
      <c r="KDP44" s="246"/>
      <c r="KDQ44" s="265"/>
      <c r="KDR44" s="265"/>
      <c r="KDS44" s="265"/>
      <c r="KDT44" s="246"/>
      <c r="KDU44" s="265"/>
      <c r="KDV44" s="265"/>
      <c r="KDW44" s="265"/>
      <c r="KDX44" s="246"/>
      <c r="KDY44" s="265"/>
      <c r="KDZ44" s="265"/>
      <c r="KEA44" s="265"/>
      <c r="KEB44" s="246"/>
      <c r="KEC44" s="265"/>
      <c r="KED44" s="265"/>
      <c r="KEE44" s="265"/>
      <c r="KEF44" s="246"/>
      <c r="KEG44" s="265"/>
      <c r="KEH44" s="265"/>
      <c r="KEI44" s="265"/>
      <c r="KEJ44" s="246"/>
      <c r="KEK44" s="265"/>
      <c r="KEL44" s="265"/>
      <c r="KEM44" s="265"/>
      <c r="KEN44" s="246"/>
      <c r="KEO44" s="265"/>
      <c r="KEP44" s="265"/>
      <c r="KEQ44" s="265"/>
      <c r="KER44" s="246"/>
      <c r="KES44" s="265"/>
      <c r="KET44" s="265"/>
      <c r="KEU44" s="265"/>
      <c r="KEV44" s="246"/>
      <c r="KEW44" s="265"/>
      <c r="KEX44" s="265"/>
      <c r="KEY44" s="265"/>
      <c r="KEZ44" s="246"/>
      <c r="KFA44" s="265"/>
      <c r="KFB44" s="265"/>
      <c r="KFC44" s="265"/>
      <c r="KFD44" s="246"/>
      <c r="KFE44" s="265"/>
      <c r="KFF44" s="265"/>
      <c r="KFG44" s="265"/>
      <c r="KFH44" s="246"/>
      <c r="KFI44" s="265"/>
      <c r="KFJ44" s="265"/>
      <c r="KFK44" s="265"/>
      <c r="KFL44" s="246"/>
      <c r="KFM44" s="265"/>
      <c r="KFN44" s="265"/>
      <c r="KFO44" s="265"/>
      <c r="KFP44" s="246"/>
      <c r="KFQ44" s="265"/>
      <c r="KFR44" s="265"/>
      <c r="KFS44" s="265"/>
      <c r="KFT44" s="246"/>
      <c r="KFU44" s="265"/>
      <c r="KFV44" s="265"/>
      <c r="KFW44" s="265"/>
      <c r="KFX44" s="246"/>
      <c r="KFY44" s="265"/>
      <c r="KFZ44" s="265"/>
      <c r="KGA44" s="265"/>
      <c r="KGB44" s="246"/>
      <c r="KGC44" s="265"/>
      <c r="KGD44" s="265"/>
      <c r="KGE44" s="265"/>
      <c r="KGF44" s="246"/>
      <c r="KGG44" s="265"/>
      <c r="KGH44" s="265"/>
      <c r="KGI44" s="265"/>
      <c r="KGJ44" s="246"/>
      <c r="KGK44" s="265"/>
      <c r="KGL44" s="265"/>
      <c r="KGM44" s="265"/>
      <c r="KGN44" s="246"/>
      <c r="KGO44" s="265"/>
      <c r="KGP44" s="265"/>
      <c r="KGQ44" s="265"/>
      <c r="KGR44" s="246"/>
      <c r="KGS44" s="265"/>
      <c r="KGT44" s="265"/>
      <c r="KGU44" s="265"/>
      <c r="KGV44" s="246"/>
      <c r="KGW44" s="265"/>
      <c r="KGX44" s="265"/>
      <c r="KGY44" s="265"/>
      <c r="KGZ44" s="246"/>
      <c r="KHA44" s="265"/>
      <c r="KHB44" s="265"/>
      <c r="KHC44" s="265"/>
      <c r="KHD44" s="246"/>
      <c r="KHE44" s="265"/>
      <c r="KHF44" s="265"/>
      <c r="KHG44" s="265"/>
      <c r="KHH44" s="246"/>
      <c r="KHI44" s="265"/>
      <c r="KHJ44" s="265"/>
      <c r="KHK44" s="265"/>
      <c r="KHL44" s="246"/>
      <c r="KHM44" s="265"/>
      <c r="KHN44" s="265"/>
      <c r="KHO44" s="265"/>
      <c r="KHP44" s="246"/>
      <c r="KHQ44" s="265"/>
      <c r="KHR44" s="265"/>
      <c r="KHS44" s="265"/>
      <c r="KHT44" s="246"/>
      <c r="KHU44" s="265"/>
      <c r="KHV44" s="265"/>
      <c r="KHW44" s="265"/>
      <c r="KHX44" s="246"/>
      <c r="KHY44" s="265"/>
      <c r="KHZ44" s="265"/>
      <c r="KIA44" s="265"/>
      <c r="KIB44" s="246"/>
      <c r="KIC44" s="265"/>
      <c r="KID44" s="265"/>
      <c r="KIE44" s="265"/>
      <c r="KIF44" s="246"/>
      <c r="KIG44" s="265"/>
      <c r="KIH44" s="265"/>
      <c r="KII44" s="265"/>
      <c r="KIJ44" s="246"/>
      <c r="KIK44" s="265"/>
      <c r="KIL44" s="265"/>
      <c r="KIM44" s="265"/>
      <c r="KIN44" s="246"/>
      <c r="KIO44" s="265"/>
      <c r="KIP44" s="265"/>
      <c r="KIQ44" s="265"/>
      <c r="KIR44" s="246"/>
      <c r="KIS44" s="265"/>
      <c r="KIT44" s="265"/>
      <c r="KIU44" s="265"/>
      <c r="KIV44" s="246"/>
      <c r="KIW44" s="265"/>
      <c r="KIX44" s="265"/>
      <c r="KIY44" s="265"/>
      <c r="KIZ44" s="246"/>
      <c r="KJA44" s="265"/>
      <c r="KJB44" s="265"/>
      <c r="KJC44" s="265"/>
      <c r="KJD44" s="246"/>
      <c r="KJE44" s="265"/>
      <c r="KJF44" s="265"/>
      <c r="KJG44" s="265"/>
      <c r="KJH44" s="246"/>
      <c r="KJI44" s="265"/>
      <c r="KJJ44" s="265"/>
      <c r="KJK44" s="265"/>
      <c r="KJL44" s="246"/>
      <c r="KJM44" s="265"/>
      <c r="KJN44" s="265"/>
      <c r="KJO44" s="265"/>
      <c r="KJP44" s="246"/>
      <c r="KJQ44" s="265"/>
      <c r="KJR44" s="265"/>
      <c r="KJS44" s="265"/>
      <c r="KJT44" s="246"/>
      <c r="KJU44" s="265"/>
      <c r="KJV44" s="265"/>
      <c r="KJW44" s="265"/>
      <c r="KJX44" s="246"/>
      <c r="KJY44" s="265"/>
      <c r="KJZ44" s="265"/>
      <c r="KKA44" s="265"/>
      <c r="KKB44" s="246"/>
      <c r="KKC44" s="265"/>
      <c r="KKD44" s="265"/>
      <c r="KKE44" s="265"/>
      <c r="KKF44" s="246"/>
      <c r="KKG44" s="265"/>
      <c r="KKH44" s="265"/>
      <c r="KKI44" s="265"/>
      <c r="KKJ44" s="246"/>
      <c r="KKK44" s="265"/>
      <c r="KKL44" s="265"/>
      <c r="KKM44" s="265"/>
      <c r="KKN44" s="246"/>
      <c r="KKO44" s="265"/>
      <c r="KKP44" s="265"/>
      <c r="KKQ44" s="265"/>
      <c r="KKR44" s="246"/>
      <c r="KKS44" s="265"/>
      <c r="KKT44" s="265"/>
      <c r="KKU44" s="265"/>
      <c r="KKV44" s="246"/>
      <c r="KKW44" s="265"/>
      <c r="KKX44" s="265"/>
      <c r="KKY44" s="265"/>
      <c r="KKZ44" s="246"/>
      <c r="KLA44" s="265"/>
      <c r="KLB44" s="265"/>
      <c r="KLC44" s="265"/>
      <c r="KLD44" s="246"/>
      <c r="KLE44" s="265"/>
      <c r="KLF44" s="265"/>
      <c r="KLG44" s="265"/>
      <c r="KLH44" s="246"/>
      <c r="KLI44" s="265"/>
      <c r="KLJ44" s="265"/>
      <c r="KLK44" s="265"/>
      <c r="KLL44" s="246"/>
      <c r="KLM44" s="265"/>
      <c r="KLN44" s="265"/>
      <c r="KLO44" s="265"/>
      <c r="KLP44" s="246"/>
      <c r="KLQ44" s="265"/>
      <c r="KLR44" s="265"/>
      <c r="KLS44" s="265"/>
      <c r="KLT44" s="246"/>
      <c r="KLU44" s="265"/>
      <c r="KLV44" s="265"/>
      <c r="KLW44" s="265"/>
      <c r="KLX44" s="246"/>
      <c r="KLY44" s="265"/>
      <c r="KLZ44" s="265"/>
      <c r="KMA44" s="265"/>
      <c r="KMB44" s="246"/>
      <c r="KMC44" s="265"/>
      <c r="KMD44" s="265"/>
      <c r="KME44" s="265"/>
      <c r="KMF44" s="246"/>
      <c r="KMG44" s="265"/>
      <c r="KMH44" s="265"/>
      <c r="KMI44" s="265"/>
      <c r="KMJ44" s="246"/>
      <c r="KMK44" s="265"/>
      <c r="KML44" s="265"/>
      <c r="KMM44" s="265"/>
      <c r="KMN44" s="246"/>
      <c r="KMO44" s="265"/>
      <c r="KMP44" s="265"/>
      <c r="KMQ44" s="265"/>
      <c r="KMR44" s="246"/>
      <c r="KMS44" s="265"/>
      <c r="KMT44" s="265"/>
      <c r="KMU44" s="265"/>
      <c r="KMV44" s="246"/>
      <c r="KMW44" s="265"/>
      <c r="KMX44" s="265"/>
      <c r="KMY44" s="265"/>
      <c r="KMZ44" s="246"/>
      <c r="KNA44" s="265"/>
      <c r="KNB44" s="265"/>
      <c r="KNC44" s="265"/>
      <c r="KND44" s="246"/>
      <c r="KNE44" s="265"/>
      <c r="KNF44" s="265"/>
      <c r="KNG44" s="265"/>
      <c r="KNH44" s="246"/>
      <c r="KNI44" s="265"/>
      <c r="KNJ44" s="265"/>
      <c r="KNK44" s="265"/>
      <c r="KNL44" s="246"/>
      <c r="KNM44" s="265"/>
      <c r="KNN44" s="265"/>
      <c r="KNO44" s="265"/>
      <c r="KNP44" s="246"/>
      <c r="KNQ44" s="265"/>
      <c r="KNR44" s="265"/>
      <c r="KNS44" s="265"/>
      <c r="KNT44" s="246"/>
      <c r="KNU44" s="265"/>
      <c r="KNV44" s="265"/>
      <c r="KNW44" s="265"/>
      <c r="KNX44" s="246"/>
      <c r="KNY44" s="265"/>
      <c r="KNZ44" s="265"/>
      <c r="KOA44" s="265"/>
      <c r="KOB44" s="246"/>
      <c r="KOC44" s="265"/>
      <c r="KOD44" s="265"/>
      <c r="KOE44" s="265"/>
      <c r="KOF44" s="246"/>
      <c r="KOG44" s="265"/>
      <c r="KOH44" s="265"/>
      <c r="KOI44" s="265"/>
      <c r="KOJ44" s="246"/>
      <c r="KOK44" s="265"/>
      <c r="KOL44" s="265"/>
      <c r="KOM44" s="265"/>
      <c r="KON44" s="246"/>
      <c r="KOO44" s="265"/>
      <c r="KOP44" s="265"/>
      <c r="KOQ44" s="265"/>
      <c r="KOR44" s="246"/>
      <c r="KOS44" s="265"/>
      <c r="KOT44" s="265"/>
      <c r="KOU44" s="265"/>
      <c r="KOV44" s="246"/>
      <c r="KOW44" s="265"/>
      <c r="KOX44" s="265"/>
      <c r="KOY44" s="265"/>
      <c r="KOZ44" s="246"/>
      <c r="KPA44" s="265"/>
      <c r="KPB44" s="265"/>
      <c r="KPC44" s="265"/>
      <c r="KPD44" s="246"/>
      <c r="KPE44" s="265"/>
      <c r="KPF44" s="265"/>
      <c r="KPG44" s="265"/>
      <c r="KPH44" s="246"/>
      <c r="KPI44" s="265"/>
      <c r="KPJ44" s="265"/>
      <c r="KPK44" s="265"/>
      <c r="KPL44" s="246"/>
      <c r="KPM44" s="265"/>
      <c r="KPN44" s="265"/>
      <c r="KPO44" s="265"/>
      <c r="KPP44" s="246"/>
      <c r="KPQ44" s="265"/>
      <c r="KPR44" s="265"/>
      <c r="KPS44" s="265"/>
      <c r="KPT44" s="246"/>
      <c r="KPU44" s="265"/>
      <c r="KPV44" s="265"/>
      <c r="KPW44" s="265"/>
      <c r="KPX44" s="246"/>
      <c r="KPY44" s="265"/>
      <c r="KPZ44" s="265"/>
      <c r="KQA44" s="265"/>
      <c r="KQB44" s="246"/>
      <c r="KQC44" s="265"/>
      <c r="KQD44" s="265"/>
      <c r="KQE44" s="265"/>
      <c r="KQF44" s="246"/>
      <c r="KQG44" s="265"/>
      <c r="KQH44" s="265"/>
      <c r="KQI44" s="265"/>
      <c r="KQJ44" s="246"/>
      <c r="KQK44" s="265"/>
      <c r="KQL44" s="265"/>
      <c r="KQM44" s="265"/>
      <c r="KQN44" s="246"/>
      <c r="KQO44" s="265"/>
      <c r="KQP44" s="265"/>
      <c r="KQQ44" s="265"/>
      <c r="KQR44" s="246"/>
      <c r="KQS44" s="265"/>
      <c r="KQT44" s="265"/>
      <c r="KQU44" s="265"/>
      <c r="KQV44" s="246"/>
      <c r="KQW44" s="265"/>
      <c r="KQX44" s="265"/>
      <c r="KQY44" s="265"/>
      <c r="KQZ44" s="246"/>
      <c r="KRA44" s="265"/>
      <c r="KRB44" s="265"/>
      <c r="KRC44" s="265"/>
      <c r="KRD44" s="246"/>
      <c r="KRE44" s="265"/>
      <c r="KRF44" s="265"/>
      <c r="KRG44" s="265"/>
      <c r="KRH44" s="246"/>
      <c r="KRI44" s="265"/>
      <c r="KRJ44" s="265"/>
      <c r="KRK44" s="265"/>
      <c r="KRL44" s="246"/>
      <c r="KRM44" s="265"/>
      <c r="KRN44" s="265"/>
      <c r="KRO44" s="265"/>
      <c r="KRP44" s="246"/>
      <c r="KRQ44" s="265"/>
      <c r="KRR44" s="265"/>
      <c r="KRS44" s="265"/>
      <c r="KRT44" s="246"/>
      <c r="KRU44" s="265"/>
      <c r="KRV44" s="265"/>
      <c r="KRW44" s="265"/>
      <c r="KRX44" s="246"/>
      <c r="KRY44" s="265"/>
      <c r="KRZ44" s="265"/>
      <c r="KSA44" s="265"/>
      <c r="KSB44" s="246"/>
      <c r="KSC44" s="265"/>
      <c r="KSD44" s="265"/>
      <c r="KSE44" s="265"/>
      <c r="KSF44" s="246"/>
      <c r="KSG44" s="265"/>
      <c r="KSH44" s="265"/>
      <c r="KSI44" s="265"/>
      <c r="KSJ44" s="246"/>
      <c r="KSK44" s="265"/>
      <c r="KSL44" s="265"/>
      <c r="KSM44" s="265"/>
      <c r="KSN44" s="246"/>
      <c r="KSO44" s="265"/>
      <c r="KSP44" s="265"/>
      <c r="KSQ44" s="265"/>
      <c r="KSR44" s="246"/>
      <c r="KSS44" s="265"/>
      <c r="KST44" s="265"/>
      <c r="KSU44" s="265"/>
      <c r="KSV44" s="246"/>
      <c r="KSW44" s="265"/>
      <c r="KSX44" s="265"/>
      <c r="KSY44" s="265"/>
      <c r="KSZ44" s="246"/>
      <c r="KTA44" s="265"/>
      <c r="KTB44" s="265"/>
      <c r="KTC44" s="265"/>
      <c r="KTD44" s="246"/>
      <c r="KTE44" s="265"/>
      <c r="KTF44" s="265"/>
      <c r="KTG44" s="265"/>
      <c r="KTH44" s="246"/>
      <c r="KTI44" s="265"/>
      <c r="KTJ44" s="265"/>
      <c r="KTK44" s="265"/>
      <c r="KTL44" s="246"/>
      <c r="KTM44" s="265"/>
      <c r="KTN44" s="265"/>
      <c r="KTO44" s="265"/>
      <c r="KTP44" s="246"/>
      <c r="KTQ44" s="265"/>
      <c r="KTR44" s="265"/>
      <c r="KTS44" s="265"/>
      <c r="KTT44" s="246"/>
      <c r="KTU44" s="265"/>
      <c r="KTV44" s="265"/>
      <c r="KTW44" s="265"/>
      <c r="KTX44" s="246"/>
      <c r="KTY44" s="265"/>
      <c r="KTZ44" s="265"/>
      <c r="KUA44" s="265"/>
      <c r="KUB44" s="246"/>
      <c r="KUC44" s="265"/>
      <c r="KUD44" s="265"/>
      <c r="KUE44" s="265"/>
      <c r="KUF44" s="246"/>
      <c r="KUG44" s="265"/>
      <c r="KUH44" s="265"/>
      <c r="KUI44" s="265"/>
      <c r="KUJ44" s="246"/>
      <c r="KUK44" s="265"/>
      <c r="KUL44" s="265"/>
      <c r="KUM44" s="265"/>
      <c r="KUN44" s="246"/>
      <c r="KUO44" s="265"/>
      <c r="KUP44" s="265"/>
      <c r="KUQ44" s="265"/>
      <c r="KUR44" s="246"/>
      <c r="KUS44" s="265"/>
      <c r="KUT44" s="265"/>
      <c r="KUU44" s="265"/>
      <c r="KUV44" s="246"/>
      <c r="KUW44" s="265"/>
      <c r="KUX44" s="265"/>
      <c r="KUY44" s="265"/>
      <c r="KUZ44" s="246"/>
      <c r="KVA44" s="265"/>
      <c r="KVB44" s="265"/>
      <c r="KVC44" s="265"/>
      <c r="KVD44" s="246"/>
      <c r="KVE44" s="265"/>
      <c r="KVF44" s="265"/>
      <c r="KVG44" s="265"/>
      <c r="KVH44" s="246"/>
      <c r="KVI44" s="265"/>
      <c r="KVJ44" s="265"/>
      <c r="KVK44" s="265"/>
      <c r="KVL44" s="246"/>
      <c r="KVM44" s="265"/>
      <c r="KVN44" s="265"/>
      <c r="KVO44" s="265"/>
      <c r="KVP44" s="246"/>
      <c r="KVQ44" s="265"/>
      <c r="KVR44" s="265"/>
      <c r="KVS44" s="265"/>
      <c r="KVT44" s="246"/>
      <c r="KVU44" s="265"/>
      <c r="KVV44" s="265"/>
      <c r="KVW44" s="265"/>
      <c r="KVX44" s="246"/>
      <c r="KVY44" s="265"/>
      <c r="KVZ44" s="265"/>
      <c r="KWA44" s="265"/>
      <c r="KWB44" s="246"/>
      <c r="KWC44" s="265"/>
      <c r="KWD44" s="265"/>
      <c r="KWE44" s="265"/>
      <c r="KWF44" s="246"/>
      <c r="KWG44" s="265"/>
      <c r="KWH44" s="265"/>
      <c r="KWI44" s="265"/>
      <c r="KWJ44" s="246"/>
      <c r="KWK44" s="265"/>
      <c r="KWL44" s="265"/>
      <c r="KWM44" s="265"/>
      <c r="KWN44" s="246"/>
      <c r="KWO44" s="265"/>
      <c r="KWP44" s="265"/>
      <c r="KWQ44" s="265"/>
      <c r="KWR44" s="246"/>
      <c r="KWS44" s="265"/>
      <c r="KWT44" s="265"/>
      <c r="KWU44" s="265"/>
      <c r="KWV44" s="246"/>
      <c r="KWW44" s="265"/>
      <c r="KWX44" s="265"/>
      <c r="KWY44" s="265"/>
      <c r="KWZ44" s="246"/>
      <c r="KXA44" s="265"/>
      <c r="KXB44" s="265"/>
      <c r="KXC44" s="265"/>
      <c r="KXD44" s="246"/>
      <c r="KXE44" s="265"/>
      <c r="KXF44" s="265"/>
      <c r="KXG44" s="265"/>
      <c r="KXH44" s="246"/>
      <c r="KXI44" s="265"/>
      <c r="KXJ44" s="265"/>
      <c r="KXK44" s="265"/>
      <c r="KXL44" s="246"/>
      <c r="KXM44" s="265"/>
      <c r="KXN44" s="265"/>
      <c r="KXO44" s="265"/>
      <c r="KXP44" s="246"/>
      <c r="KXQ44" s="265"/>
      <c r="KXR44" s="265"/>
      <c r="KXS44" s="265"/>
      <c r="KXT44" s="246"/>
      <c r="KXU44" s="265"/>
      <c r="KXV44" s="265"/>
      <c r="KXW44" s="265"/>
      <c r="KXX44" s="246"/>
      <c r="KXY44" s="265"/>
      <c r="KXZ44" s="265"/>
      <c r="KYA44" s="265"/>
      <c r="KYB44" s="246"/>
      <c r="KYC44" s="265"/>
      <c r="KYD44" s="265"/>
      <c r="KYE44" s="265"/>
      <c r="KYF44" s="246"/>
      <c r="KYG44" s="265"/>
      <c r="KYH44" s="265"/>
      <c r="KYI44" s="265"/>
      <c r="KYJ44" s="246"/>
      <c r="KYK44" s="265"/>
      <c r="KYL44" s="265"/>
      <c r="KYM44" s="265"/>
      <c r="KYN44" s="246"/>
      <c r="KYO44" s="265"/>
      <c r="KYP44" s="265"/>
      <c r="KYQ44" s="265"/>
      <c r="KYR44" s="246"/>
      <c r="KYS44" s="265"/>
      <c r="KYT44" s="265"/>
      <c r="KYU44" s="265"/>
      <c r="KYV44" s="246"/>
      <c r="KYW44" s="265"/>
      <c r="KYX44" s="265"/>
      <c r="KYY44" s="265"/>
      <c r="KYZ44" s="246"/>
      <c r="KZA44" s="265"/>
      <c r="KZB44" s="265"/>
      <c r="KZC44" s="265"/>
      <c r="KZD44" s="246"/>
      <c r="KZE44" s="265"/>
      <c r="KZF44" s="265"/>
      <c r="KZG44" s="265"/>
      <c r="KZH44" s="246"/>
      <c r="KZI44" s="265"/>
      <c r="KZJ44" s="265"/>
      <c r="KZK44" s="265"/>
      <c r="KZL44" s="246"/>
      <c r="KZM44" s="265"/>
      <c r="KZN44" s="265"/>
      <c r="KZO44" s="265"/>
      <c r="KZP44" s="246"/>
      <c r="KZQ44" s="265"/>
      <c r="KZR44" s="265"/>
      <c r="KZS44" s="265"/>
      <c r="KZT44" s="246"/>
      <c r="KZU44" s="265"/>
      <c r="KZV44" s="265"/>
      <c r="KZW44" s="265"/>
      <c r="KZX44" s="246"/>
      <c r="KZY44" s="265"/>
      <c r="KZZ44" s="265"/>
      <c r="LAA44" s="265"/>
      <c r="LAB44" s="246"/>
      <c r="LAC44" s="265"/>
      <c r="LAD44" s="265"/>
      <c r="LAE44" s="265"/>
      <c r="LAF44" s="246"/>
      <c r="LAG44" s="265"/>
      <c r="LAH44" s="265"/>
      <c r="LAI44" s="265"/>
      <c r="LAJ44" s="246"/>
      <c r="LAK44" s="265"/>
      <c r="LAL44" s="265"/>
      <c r="LAM44" s="265"/>
      <c r="LAN44" s="246"/>
      <c r="LAO44" s="265"/>
      <c r="LAP44" s="265"/>
      <c r="LAQ44" s="265"/>
      <c r="LAR44" s="246"/>
      <c r="LAS44" s="265"/>
      <c r="LAT44" s="265"/>
      <c r="LAU44" s="265"/>
      <c r="LAV44" s="246"/>
      <c r="LAW44" s="265"/>
      <c r="LAX44" s="265"/>
      <c r="LAY44" s="265"/>
      <c r="LAZ44" s="246"/>
      <c r="LBA44" s="265"/>
      <c r="LBB44" s="265"/>
      <c r="LBC44" s="265"/>
      <c r="LBD44" s="246"/>
      <c r="LBE44" s="265"/>
      <c r="LBF44" s="265"/>
      <c r="LBG44" s="265"/>
      <c r="LBH44" s="246"/>
      <c r="LBI44" s="265"/>
      <c r="LBJ44" s="265"/>
      <c r="LBK44" s="265"/>
      <c r="LBL44" s="246"/>
      <c r="LBM44" s="265"/>
      <c r="LBN44" s="265"/>
      <c r="LBO44" s="265"/>
      <c r="LBP44" s="246"/>
      <c r="LBQ44" s="265"/>
      <c r="LBR44" s="265"/>
      <c r="LBS44" s="265"/>
      <c r="LBT44" s="246"/>
      <c r="LBU44" s="265"/>
      <c r="LBV44" s="265"/>
      <c r="LBW44" s="265"/>
      <c r="LBX44" s="246"/>
      <c r="LBY44" s="265"/>
      <c r="LBZ44" s="265"/>
      <c r="LCA44" s="265"/>
      <c r="LCB44" s="246"/>
      <c r="LCC44" s="265"/>
      <c r="LCD44" s="265"/>
      <c r="LCE44" s="265"/>
      <c r="LCF44" s="246"/>
      <c r="LCG44" s="265"/>
      <c r="LCH44" s="265"/>
      <c r="LCI44" s="265"/>
      <c r="LCJ44" s="246"/>
      <c r="LCK44" s="265"/>
      <c r="LCL44" s="265"/>
      <c r="LCM44" s="265"/>
      <c r="LCN44" s="246"/>
      <c r="LCO44" s="265"/>
      <c r="LCP44" s="265"/>
      <c r="LCQ44" s="265"/>
      <c r="LCR44" s="246"/>
      <c r="LCS44" s="265"/>
      <c r="LCT44" s="265"/>
      <c r="LCU44" s="265"/>
      <c r="LCV44" s="246"/>
      <c r="LCW44" s="265"/>
      <c r="LCX44" s="265"/>
      <c r="LCY44" s="265"/>
      <c r="LCZ44" s="246"/>
      <c r="LDA44" s="265"/>
      <c r="LDB44" s="265"/>
      <c r="LDC44" s="265"/>
      <c r="LDD44" s="246"/>
      <c r="LDE44" s="265"/>
      <c r="LDF44" s="265"/>
      <c r="LDG44" s="265"/>
      <c r="LDH44" s="246"/>
      <c r="LDI44" s="265"/>
      <c r="LDJ44" s="265"/>
      <c r="LDK44" s="265"/>
      <c r="LDL44" s="246"/>
      <c r="LDM44" s="265"/>
      <c r="LDN44" s="265"/>
      <c r="LDO44" s="265"/>
      <c r="LDP44" s="246"/>
      <c r="LDQ44" s="265"/>
      <c r="LDR44" s="265"/>
      <c r="LDS44" s="265"/>
      <c r="LDT44" s="246"/>
      <c r="LDU44" s="265"/>
      <c r="LDV44" s="265"/>
      <c r="LDW44" s="265"/>
      <c r="LDX44" s="246"/>
      <c r="LDY44" s="265"/>
      <c r="LDZ44" s="265"/>
      <c r="LEA44" s="265"/>
      <c r="LEB44" s="246"/>
      <c r="LEC44" s="265"/>
      <c r="LED44" s="265"/>
      <c r="LEE44" s="265"/>
      <c r="LEF44" s="246"/>
      <c r="LEG44" s="265"/>
      <c r="LEH44" s="265"/>
      <c r="LEI44" s="265"/>
      <c r="LEJ44" s="246"/>
      <c r="LEK44" s="265"/>
      <c r="LEL44" s="265"/>
      <c r="LEM44" s="265"/>
      <c r="LEN44" s="246"/>
      <c r="LEO44" s="265"/>
      <c r="LEP44" s="265"/>
      <c r="LEQ44" s="265"/>
      <c r="LER44" s="246"/>
      <c r="LES44" s="265"/>
      <c r="LET44" s="265"/>
      <c r="LEU44" s="265"/>
      <c r="LEV44" s="246"/>
      <c r="LEW44" s="265"/>
      <c r="LEX44" s="265"/>
      <c r="LEY44" s="265"/>
      <c r="LEZ44" s="246"/>
      <c r="LFA44" s="265"/>
      <c r="LFB44" s="265"/>
      <c r="LFC44" s="265"/>
      <c r="LFD44" s="246"/>
      <c r="LFE44" s="265"/>
      <c r="LFF44" s="265"/>
      <c r="LFG44" s="265"/>
      <c r="LFH44" s="246"/>
      <c r="LFI44" s="265"/>
      <c r="LFJ44" s="265"/>
      <c r="LFK44" s="265"/>
      <c r="LFL44" s="246"/>
      <c r="LFM44" s="265"/>
      <c r="LFN44" s="265"/>
      <c r="LFO44" s="265"/>
      <c r="LFP44" s="246"/>
      <c r="LFQ44" s="265"/>
      <c r="LFR44" s="265"/>
      <c r="LFS44" s="265"/>
      <c r="LFT44" s="246"/>
      <c r="LFU44" s="265"/>
      <c r="LFV44" s="265"/>
      <c r="LFW44" s="265"/>
      <c r="LFX44" s="246"/>
      <c r="LFY44" s="265"/>
      <c r="LFZ44" s="265"/>
      <c r="LGA44" s="265"/>
      <c r="LGB44" s="246"/>
      <c r="LGC44" s="265"/>
      <c r="LGD44" s="265"/>
      <c r="LGE44" s="265"/>
      <c r="LGF44" s="246"/>
      <c r="LGG44" s="265"/>
      <c r="LGH44" s="265"/>
      <c r="LGI44" s="265"/>
      <c r="LGJ44" s="246"/>
      <c r="LGK44" s="265"/>
      <c r="LGL44" s="265"/>
      <c r="LGM44" s="265"/>
      <c r="LGN44" s="246"/>
      <c r="LGO44" s="265"/>
      <c r="LGP44" s="265"/>
      <c r="LGQ44" s="265"/>
      <c r="LGR44" s="246"/>
      <c r="LGS44" s="265"/>
      <c r="LGT44" s="265"/>
      <c r="LGU44" s="265"/>
      <c r="LGV44" s="246"/>
      <c r="LGW44" s="265"/>
      <c r="LGX44" s="265"/>
      <c r="LGY44" s="265"/>
      <c r="LGZ44" s="246"/>
      <c r="LHA44" s="265"/>
      <c r="LHB44" s="265"/>
      <c r="LHC44" s="265"/>
      <c r="LHD44" s="246"/>
      <c r="LHE44" s="265"/>
      <c r="LHF44" s="265"/>
      <c r="LHG44" s="265"/>
      <c r="LHH44" s="246"/>
      <c r="LHI44" s="265"/>
      <c r="LHJ44" s="265"/>
      <c r="LHK44" s="265"/>
      <c r="LHL44" s="246"/>
      <c r="LHM44" s="265"/>
      <c r="LHN44" s="265"/>
      <c r="LHO44" s="265"/>
      <c r="LHP44" s="246"/>
      <c r="LHQ44" s="265"/>
      <c r="LHR44" s="265"/>
      <c r="LHS44" s="265"/>
      <c r="LHT44" s="246"/>
      <c r="LHU44" s="265"/>
      <c r="LHV44" s="265"/>
      <c r="LHW44" s="265"/>
      <c r="LHX44" s="246"/>
      <c r="LHY44" s="265"/>
      <c r="LHZ44" s="265"/>
      <c r="LIA44" s="265"/>
      <c r="LIB44" s="246"/>
      <c r="LIC44" s="265"/>
      <c r="LID44" s="265"/>
      <c r="LIE44" s="265"/>
      <c r="LIF44" s="246"/>
      <c r="LIG44" s="265"/>
      <c r="LIH44" s="265"/>
      <c r="LII44" s="265"/>
      <c r="LIJ44" s="246"/>
      <c r="LIK44" s="265"/>
      <c r="LIL44" s="265"/>
      <c r="LIM44" s="265"/>
      <c r="LIN44" s="246"/>
      <c r="LIO44" s="265"/>
      <c r="LIP44" s="265"/>
      <c r="LIQ44" s="265"/>
      <c r="LIR44" s="246"/>
      <c r="LIS44" s="265"/>
      <c r="LIT44" s="265"/>
      <c r="LIU44" s="265"/>
      <c r="LIV44" s="246"/>
      <c r="LIW44" s="265"/>
      <c r="LIX44" s="265"/>
      <c r="LIY44" s="265"/>
      <c r="LIZ44" s="246"/>
      <c r="LJA44" s="265"/>
      <c r="LJB44" s="265"/>
      <c r="LJC44" s="265"/>
      <c r="LJD44" s="246"/>
      <c r="LJE44" s="265"/>
      <c r="LJF44" s="265"/>
      <c r="LJG44" s="265"/>
      <c r="LJH44" s="246"/>
      <c r="LJI44" s="265"/>
      <c r="LJJ44" s="265"/>
      <c r="LJK44" s="265"/>
      <c r="LJL44" s="246"/>
      <c r="LJM44" s="265"/>
      <c r="LJN44" s="265"/>
      <c r="LJO44" s="265"/>
      <c r="LJP44" s="246"/>
      <c r="LJQ44" s="265"/>
      <c r="LJR44" s="265"/>
      <c r="LJS44" s="265"/>
      <c r="LJT44" s="246"/>
      <c r="LJU44" s="265"/>
      <c r="LJV44" s="265"/>
      <c r="LJW44" s="265"/>
      <c r="LJX44" s="246"/>
      <c r="LJY44" s="265"/>
      <c r="LJZ44" s="265"/>
      <c r="LKA44" s="265"/>
      <c r="LKB44" s="246"/>
      <c r="LKC44" s="265"/>
      <c r="LKD44" s="265"/>
      <c r="LKE44" s="265"/>
      <c r="LKF44" s="246"/>
      <c r="LKG44" s="265"/>
      <c r="LKH44" s="265"/>
      <c r="LKI44" s="265"/>
      <c r="LKJ44" s="246"/>
      <c r="LKK44" s="265"/>
      <c r="LKL44" s="265"/>
      <c r="LKM44" s="265"/>
      <c r="LKN44" s="246"/>
      <c r="LKO44" s="265"/>
      <c r="LKP44" s="265"/>
      <c r="LKQ44" s="265"/>
      <c r="LKR44" s="246"/>
      <c r="LKS44" s="265"/>
      <c r="LKT44" s="265"/>
      <c r="LKU44" s="265"/>
      <c r="LKV44" s="246"/>
      <c r="LKW44" s="265"/>
      <c r="LKX44" s="265"/>
      <c r="LKY44" s="265"/>
      <c r="LKZ44" s="246"/>
      <c r="LLA44" s="265"/>
      <c r="LLB44" s="265"/>
      <c r="LLC44" s="265"/>
      <c r="LLD44" s="246"/>
      <c r="LLE44" s="265"/>
      <c r="LLF44" s="265"/>
      <c r="LLG44" s="265"/>
      <c r="LLH44" s="246"/>
      <c r="LLI44" s="265"/>
      <c r="LLJ44" s="265"/>
      <c r="LLK44" s="265"/>
      <c r="LLL44" s="246"/>
      <c r="LLM44" s="265"/>
      <c r="LLN44" s="265"/>
      <c r="LLO44" s="265"/>
      <c r="LLP44" s="246"/>
      <c r="LLQ44" s="265"/>
      <c r="LLR44" s="265"/>
      <c r="LLS44" s="265"/>
      <c r="LLT44" s="246"/>
      <c r="LLU44" s="265"/>
      <c r="LLV44" s="265"/>
      <c r="LLW44" s="265"/>
      <c r="LLX44" s="246"/>
      <c r="LLY44" s="265"/>
      <c r="LLZ44" s="265"/>
      <c r="LMA44" s="265"/>
      <c r="LMB44" s="246"/>
      <c r="LMC44" s="265"/>
      <c r="LMD44" s="265"/>
      <c r="LME44" s="265"/>
      <c r="LMF44" s="246"/>
      <c r="LMG44" s="265"/>
      <c r="LMH44" s="265"/>
      <c r="LMI44" s="265"/>
      <c r="LMJ44" s="246"/>
      <c r="LMK44" s="265"/>
      <c r="LML44" s="265"/>
      <c r="LMM44" s="265"/>
      <c r="LMN44" s="246"/>
      <c r="LMO44" s="265"/>
      <c r="LMP44" s="265"/>
      <c r="LMQ44" s="265"/>
      <c r="LMR44" s="246"/>
      <c r="LMS44" s="265"/>
      <c r="LMT44" s="265"/>
      <c r="LMU44" s="265"/>
      <c r="LMV44" s="246"/>
      <c r="LMW44" s="265"/>
      <c r="LMX44" s="265"/>
      <c r="LMY44" s="265"/>
      <c r="LMZ44" s="246"/>
      <c r="LNA44" s="265"/>
      <c r="LNB44" s="265"/>
      <c r="LNC44" s="265"/>
      <c r="LND44" s="246"/>
      <c r="LNE44" s="265"/>
      <c r="LNF44" s="265"/>
      <c r="LNG44" s="265"/>
      <c r="LNH44" s="246"/>
      <c r="LNI44" s="265"/>
      <c r="LNJ44" s="265"/>
      <c r="LNK44" s="265"/>
      <c r="LNL44" s="246"/>
      <c r="LNM44" s="265"/>
      <c r="LNN44" s="265"/>
      <c r="LNO44" s="265"/>
      <c r="LNP44" s="246"/>
      <c r="LNQ44" s="265"/>
      <c r="LNR44" s="265"/>
      <c r="LNS44" s="265"/>
      <c r="LNT44" s="246"/>
      <c r="LNU44" s="265"/>
      <c r="LNV44" s="265"/>
      <c r="LNW44" s="265"/>
      <c r="LNX44" s="246"/>
      <c r="LNY44" s="265"/>
      <c r="LNZ44" s="265"/>
      <c r="LOA44" s="265"/>
      <c r="LOB44" s="246"/>
      <c r="LOC44" s="265"/>
      <c r="LOD44" s="265"/>
      <c r="LOE44" s="265"/>
      <c r="LOF44" s="246"/>
      <c r="LOG44" s="265"/>
      <c r="LOH44" s="265"/>
      <c r="LOI44" s="265"/>
      <c r="LOJ44" s="246"/>
      <c r="LOK44" s="265"/>
      <c r="LOL44" s="265"/>
      <c r="LOM44" s="265"/>
      <c r="LON44" s="246"/>
      <c r="LOO44" s="265"/>
      <c r="LOP44" s="265"/>
      <c r="LOQ44" s="265"/>
      <c r="LOR44" s="246"/>
      <c r="LOS44" s="265"/>
      <c r="LOT44" s="265"/>
      <c r="LOU44" s="265"/>
      <c r="LOV44" s="246"/>
      <c r="LOW44" s="265"/>
      <c r="LOX44" s="265"/>
      <c r="LOY44" s="265"/>
      <c r="LOZ44" s="246"/>
      <c r="LPA44" s="265"/>
      <c r="LPB44" s="265"/>
      <c r="LPC44" s="265"/>
      <c r="LPD44" s="246"/>
      <c r="LPE44" s="265"/>
      <c r="LPF44" s="265"/>
      <c r="LPG44" s="265"/>
      <c r="LPH44" s="246"/>
      <c r="LPI44" s="265"/>
      <c r="LPJ44" s="265"/>
      <c r="LPK44" s="265"/>
      <c r="LPL44" s="246"/>
      <c r="LPM44" s="265"/>
      <c r="LPN44" s="265"/>
      <c r="LPO44" s="265"/>
      <c r="LPP44" s="246"/>
      <c r="LPQ44" s="265"/>
      <c r="LPR44" s="265"/>
      <c r="LPS44" s="265"/>
      <c r="LPT44" s="246"/>
      <c r="LPU44" s="265"/>
      <c r="LPV44" s="265"/>
      <c r="LPW44" s="265"/>
      <c r="LPX44" s="246"/>
      <c r="LPY44" s="265"/>
      <c r="LPZ44" s="265"/>
      <c r="LQA44" s="265"/>
      <c r="LQB44" s="246"/>
      <c r="LQC44" s="265"/>
      <c r="LQD44" s="265"/>
      <c r="LQE44" s="265"/>
      <c r="LQF44" s="246"/>
      <c r="LQG44" s="265"/>
      <c r="LQH44" s="265"/>
      <c r="LQI44" s="265"/>
      <c r="LQJ44" s="246"/>
      <c r="LQK44" s="265"/>
      <c r="LQL44" s="265"/>
      <c r="LQM44" s="265"/>
      <c r="LQN44" s="246"/>
      <c r="LQO44" s="265"/>
      <c r="LQP44" s="265"/>
      <c r="LQQ44" s="265"/>
      <c r="LQR44" s="246"/>
      <c r="LQS44" s="265"/>
      <c r="LQT44" s="265"/>
      <c r="LQU44" s="265"/>
      <c r="LQV44" s="246"/>
      <c r="LQW44" s="265"/>
      <c r="LQX44" s="265"/>
      <c r="LQY44" s="265"/>
      <c r="LQZ44" s="246"/>
      <c r="LRA44" s="265"/>
      <c r="LRB44" s="265"/>
      <c r="LRC44" s="265"/>
      <c r="LRD44" s="246"/>
      <c r="LRE44" s="265"/>
      <c r="LRF44" s="265"/>
      <c r="LRG44" s="265"/>
      <c r="LRH44" s="246"/>
      <c r="LRI44" s="265"/>
      <c r="LRJ44" s="265"/>
      <c r="LRK44" s="265"/>
      <c r="LRL44" s="246"/>
      <c r="LRM44" s="265"/>
      <c r="LRN44" s="265"/>
      <c r="LRO44" s="265"/>
      <c r="LRP44" s="246"/>
      <c r="LRQ44" s="265"/>
      <c r="LRR44" s="265"/>
      <c r="LRS44" s="265"/>
      <c r="LRT44" s="246"/>
      <c r="LRU44" s="265"/>
      <c r="LRV44" s="265"/>
      <c r="LRW44" s="265"/>
      <c r="LRX44" s="246"/>
      <c r="LRY44" s="265"/>
      <c r="LRZ44" s="265"/>
      <c r="LSA44" s="265"/>
      <c r="LSB44" s="246"/>
      <c r="LSC44" s="265"/>
      <c r="LSD44" s="265"/>
      <c r="LSE44" s="265"/>
      <c r="LSF44" s="246"/>
      <c r="LSG44" s="265"/>
      <c r="LSH44" s="265"/>
      <c r="LSI44" s="265"/>
      <c r="LSJ44" s="246"/>
      <c r="LSK44" s="265"/>
      <c r="LSL44" s="265"/>
      <c r="LSM44" s="265"/>
      <c r="LSN44" s="246"/>
      <c r="LSO44" s="265"/>
      <c r="LSP44" s="265"/>
      <c r="LSQ44" s="265"/>
      <c r="LSR44" s="246"/>
      <c r="LSS44" s="265"/>
      <c r="LST44" s="265"/>
      <c r="LSU44" s="265"/>
      <c r="LSV44" s="246"/>
      <c r="LSW44" s="265"/>
      <c r="LSX44" s="265"/>
      <c r="LSY44" s="265"/>
      <c r="LSZ44" s="246"/>
      <c r="LTA44" s="265"/>
      <c r="LTB44" s="265"/>
      <c r="LTC44" s="265"/>
      <c r="LTD44" s="246"/>
      <c r="LTE44" s="265"/>
      <c r="LTF44" s="265"/>
      <c r="LTG44" s="265"/>
      <c r="LTH44" s="246"/>
      <c r="LTI44" s="265"/>
      <c r="LTJ44" s="265"/>
      <c r="LTK44" s="265"/>
      <c r="LTL44" s="246"/>
      <c r="LTM44" s="265"/>
      <c r="LTN44" s="265"/>
      <c r="LTO44" s="265"/>
      <c r="LTP44" s="246"/>
      <c r="LTQ44" s="265"/>
      <c r="LTR44" s="265"/>
      <c r="LTS44" s="265"/>
      <c r="LTT44" s="246"/>
      <c r="LTU44" s="265"/>
      <c r="LTV44" s="265"/>
      <c r="LTW44" s="265"/>
      <c r="LTX44" s="246"/>
      <c r="LTY44" s="265"/>
      <c r="LTZ44" s="265"/>
      <c r="LUA44" s="265"/>
      <c r="LUB44" s="246"/>
      <c r="LUC44" s="265"/>
      <c r="LUD44" s="265"/>
      <c r="LUE44" s="265"/>
      <c r="LUF44" s="246"/>
      <c r="LUG44" s="265"/>
      <c r="LUH44" s="265"/>
      <c r="LUI44" s="265"/>
      <c r="LUJ44" s="246"/>
      <c r="LUK44" s="265"/>
      <c r="LUL44" s="265"/>
      <c r="LUM44" s="265"/>
      <c r="LUN44" s="246"/>
      <c r="LUO44" s="265"/>
      <c r="LUP44" s="265"/>
      <c r="LUQ44" s="265"/>
      <c r="LUR44" s="246"/>
      <c r="LUS44" s="265"/>
      <c r="LUT44" s="265"/>
      <c r="LUU44" s="265"/>
      <c r="LUV44" s="246"/>
      <c r="LUW44" s="265"/>
      <c r="LUX44" s="265"/>
      <c r="LUY44" s="265"/>
      <c r="LUZ44" s="246"/>
      <c r="LVA44" s="265"/>
      <c r="LVB44" s="265"/>
      <c r="LVC44" s="265"/>
      <c r="LVD44" s="246"/>
      <c r="LVE44" s="265"/>
      <c r="LVF44" s="265"/>
      <c r="LVG44" s="265"/>
      <c r="LVH44" s="246"/>
      <c r="LVI44" s="265"/>
      <c r="LVJ44" s="265"/>
      <c r="LVK44" s="265"/>
      <c r="LVL44" s="246"/>
      <c r="LVM44" s="265"/>
      <c r="LVN44" s="265"/>
      <c r="LVO44" s="265"/>
      <c r="LVP44" s="246"/>
      <c r="LVQ44" s="265"/>
      <c r="LVR44" s="265"/>
      <c r="LVS44" s="265"/>
      <c r="LVT44" s="246"/>
      <c r="LVU44" s="265"/>
      <c r="LVV44" s="265"/>
      <c r="LVW44" s="265"/>
      <c r="LVX44" s="246"/>
      <c r="LVY44" s="265"/>
      <c r="LVZ44" s="265"/>
      <c r="LWA44" s="265"/>
      <c r="LWB44" s="246"/>
      <c r="LWC44" s="265"/>
      <c r="LWD44" s="265"/>
      <c r="LWE44" s="265"/>
      <c r="LWF44" s="246"/>
      <c r="LWG44" s="265"/>
      <c r="LWH44" s="265"/>
      <c r="LWI44" s="265"/>
      <c r="LWJ44" s="246"/>
      <c r="LWK44" s="265"/>
      <c r="LWL44" s="265"/>
      <c r="LWM44" s="265"/>
      <c r="LWN44" s="246"/>
      <c r="LWO44" s="265"/>
      <c r="LWP44" s="265"/>
      <c r="LWQ44" s="265"/>
      <c r="LWR44" s="246"/>
      <c r="LWS44" s="265"/>
      <c r="LWT44" s="265"/>
      <c r="LWU44" s="265"/>
      <c r="LWV44" s="246"/>
      <c r="LWW44" s="265"/>
      <c r="LWX44" s="265"/>
      <c r="LWY44" s="265"/>
      <c r="LWZ44" s="246"/>
      <c r="LXA44" s="265"/>
      <c r="LXB44" s="265"/>
      <c r="LXC44" s="265"/>
      <c r="LXD44" s="246"/>
      <c r="LXE44" s="265"/>
      <c r="LXF44" s="265"/>
      <c r="LXG44" s="265"/>
      <c r="LXH44" s="246"/>
      <c r="LXI44" s="265"/>
      <c r="LXJ44" s="265"/>
      <c r="LXK44" s="265"/>
      <c r="LXL44" s="246"/>
      <c r="LXM44" s="265"/>
      <c r="LXN44" s="265"/>
      <c r="LXO44" s="265"/>
      <c r="LXP44" s="246"/>
      <c r="LXQ44" s="265"/>
      <c r="LXR44" s="265"/>
      <c r="LXS44" s="265"/>
      <c r="LXT44" s="246"/>
      <c r="LXU44" s="265"/>
      <c r="LXV44" s="265"/>
      <c r="LXW44" s="265"/>
      <c r="LXX44" s="246"/>
      <c r="LXY44" s="265"/>
      <c r="LXZ44" s="265"/>
      <c r="LYA44" s="265"/>
      <c r="LYB44" s="246"/>
      <c r="LYC44" s="265"/>
      <c r="LYD44" s="265"/>
      <c r="LYE44" s="265"/>
      <c r="LYF44" s="246"/>
      <c r="LYG44" s="265"/>
      <c r="LYH44" s="265"/>
      <c r="LYI44" s="265"/>
      <c r="LYJ44" s="246"/>
      <c r="LYK44" s="265"/>
      <c r="LYL44" s="265"/>
      <c r="LYM44" s="265"/>
      <c r="LYN44" s="246"/>
      <c r="LYO44" s="265"/>
      <c r="LYP44" s="265"/>
      <c r="LYQ44" s="265"/>
      <c r="LYR44" s="246"/>
      <c r="LYS44" s="265"/>
      <c r="LYT44" s="265"/>
      <c r="LYU44" s="265"/>
      <c r="LYV44" s="246"/>
      <c r="LYW44" s="265"/>
      <c r="LYX44" s="265"/>
      <c r="LYY44" s="265"/>
      <c r="LYZ44" s="246"/>
      <c r="LZA44" s="265"/>
      <c r="LZB44" s="265"/>
      <c r="LZC44" s="265"/>
      <c r="LZD44" s="246"/>
      <c r="LZE44" s="265"/>
      <c r="LZF44" s="265"/>
      <c r="LZG44" s="265"/>
      <c r="LZH44" s="246"/>
      <c r="LZI44" s="265"/>
      <c r="LZJ44" s="265"/>
      <c r="LZK44" s="265"/>
      <c r="LZL44" s="246"/>
      <c r="LZM44" s="265"/>
      <c r="LZN44" s="265"/>
      <c r="LZO44" s="265"/>
      <c r="LZP44" s="246"/>
      <c r="LZQ44" s="265"/>
      <c r="LZR44" s="265"/>
      <c r="LZS44" s="265"/>
      <c r="LZT44" s="246"/>
      <c r="LZU44" s="265"/>
      <c r="LZV44" s="265"/>
      <c r="LZW44" s="265"/>
      <c r="LZX44" s="246"/>
      <c r="LZY44" s="265"/>
      <c r="LZZ44" s="265"/>
      <c r="MAA44" s="265"/>
      <c r="MAB44" s="246"/>
      <c r="MAC44" s="265"/>
      <c r="MAD44" s="265"/>
      <c r="MAE44" s="265"/>
      <c r="MAF44" s="246"/>
      <c r="MAG44" s="265"/>
      <c r="MAH44" s="265"/>
      <c r="MAI44" s="265"/>
      <c r="MAJ44" s="246"/>
      <c r="MAK44" s="265"/>
      <c r="MAL44" s="265"/>
      <c r="MAM44" s="265"/>
      <c r="MAN44" s="246"/>
      <c r="MAO44" s="265"/>
      <c r="MAP44" s="265"/>
      <c r="MAQ44" s="265"/>
      <c r="MAR44" s="246"/>
      <c r="MAS44" s="265"/>
      <c r="MAT44" s="265"/>
      <c r="MAU44" s="265"/>
      <c r="MAV44" s="246"/>
      <c r="MAW44" s="265"/>
      <c r="MAX44" s="265"/>
      <c r="MAY44" s="265"/>
      <c r="MAZ44" s="246"/>
      <c r="MBA44" s="265"/>
      <c r="MBB44" s="265"/>
      <c r="MBC44" s="265"/>
      <c r="MBD44" s="246"/>
      <c r="MBE44" s="265"/>
      <c r="MBF44" s="265"/>
      <c r="MBG44" s="265"/>
      <c r="MBH44" s="246"/>
      <c r="MBI44" s="265"/>
      <c r="MBJ44" s="265"/>
      <c r="MBK44" s="265"/>
      <c r="MBL44" s="246"/>
      <c r="MBM44" s="265"/>
      <c r="MBN44" s="265"/>
      <c r="MBO44" s="265"/>
      <c r="MBP44" s="246"/>
      <c r="MBQ44" s="265"/>
      <c r="MBR44" s="265"/>
      <c r="MBS44" s="265"/>
      <c r="MBT44" s="246"/>
      <c r="MBU44" s="265"/>
      <c r="MBV44" s="265"/>
      <c r="MBW44" s="265"/>
      <c r="MBX44" s="246"/>
      <c r="MBY44" s="265"/>
      <c r="MBZ44" s="265"/>
      <c r="MCA44" s="265"/>
      <c r="MCB44" s="246"/>
      <c r="MCC44" s="265"/>
      <c r="MCD44" s="265"/>
      <c r="MCE44" s="265"/>
      <c r="MCF44" s="246"/>
      <c r="MCG44" s="265"/>
      <c r="MCH44" s="265"/>
      <c r="MCI44" s="265"/>
      <c r="MCJ44" s="246"/>
      <c r="MCK44" s="265"/>
      <c r="MCL44" s="265"/>
      <c r="MCM44" s="265"/>
      <c r="MCN44" s="246"/>
      <c r="MCO44" s="265"/>
      <c r="MCP44" s="265"/>
      <c r="MCQ44" s="265"/>
      <c r="MCR44" s="246"/>
      <c r="MCS44" s="265"/>
      <c r="MCT44" s="265"/>
      <c r="MCU44" s="265"/>
      <c r="MCV44" s="246"/>
      <c r="MCW44" s="265"/>
      <c r="MCX44" s="265"/>
      <c r="MCY44" s="265"/>
      <c r="MCZ44" s="246"/>
      <c r="MDA44" s="265"/>
      <c r="MDB44" s="265"/>
      <c r="MDC44" s="265"/>
      <c r="MDD44" s="246"/>
      <c r="MDE44" s="265"/>
      <c r="MDF44" s="265"/>
      <c r="MDG44" s="265"/>
      <c r="MDH44" s="246"/>
      <c r="MDI44" s="265"/>
      <c r="MDJ44" s="265"/>
      <c r="MDK44" s="265"/>
      <c r="MDL44" s="246"/>
      <c r="MDM44" s="265"/>
      <c r="MDN44" s="265"/>
      <c r="MDO44" s="265"/>
      <c r="MDP44" s="246"/>
      <c r="MDQ44" s="265"/>
      <c r="MDR44" s="265"/>
      <c r="MDS44" s="265"/>
      <c r="MDT44" s="246"/>
      <c r="MDU44" s="265"/>
      <c r="MDV44" s="265"/>
      <c r="MDW44" s="265"/>
      <c r="MDX44" s="246"/>
      <c r="MDY44" s="265"/>
      <c r="MDZ44" s="265"/>
      <c r="MEA44" s="265"/>
      <c r="MEB44" s="246"/>
      <c r="MEC44" s="265"/>
      <c r="MED44" s="265"/>
      <c r="MEE44" s="265"/>
      <c r="MEF44" s="246"/>
      <c r="MEG44" s="265"/>
      <c r="MEH44" s="265"/>
      <c r="MEI44" s="265"/>
      <c r="MEJ44" s="246"/>
      <c r="MEK44" s="265"/>
      <c r="MEL44" s="265"/>
      <c r="MEM44" s="265"/>
      <c r="MEN44" s="246"/>
      <c r="MEO44" s="265"/>
      <c r="MEP44" s="265"/>
      <c r="MEQ44" s="265"/>
      <c r="MER44" s="246"/>
      <c r="MES44" s="265"/>
      <c r="MET44" s="265"/>
      <c r="MEU44" s="265"/>
      <c r="MEV44" s="246"/>
      <c r="MEW44" s="265"/>
      <c r="MEX44" s="265"/>
      <c r="MEY44" s="265"/>
      <c r="MEZ44" s="246"/>
      <c r="MFA44" s="265"/>
      <c r="MFB44" s="265"/>
      <c r="MFC44" s="265"/>
      <c r="MFD44" s="246"/>
      <c r="MFE44" s="265"/>
      <c r="MFF44" s="265"/>
      <c r="MFG44" s="265"/>
      <c r="MFH44" s="246"/>
      <c r="MFI44" s="265"/>
      <c r="MFJ44" s="265"/>
      <c r="MFK44" s="265"/>
      <c r="MFL44" s="246"/>
      <c r="MFM44" s="265"/>
      <c r="MFN44" s="265"/>
      <c r="MFO44" s="265"/>
      <c r="MFP44" s="246"/>
      <c r="MFQ44" s="265"/>
      <c r="MFR44" s="265"/>
      <c r="MFS44" s="265"/>
      <c r="MFT44" s="246"/>
      <c r="MFU44" s="265"/>
      <c r="MFV44" s="265"/>
      <c r="MFW44" s="265"/>
      <c r="MFX44" s="246"/>
      <c r="MFY44" s="265"/>
      <c r="MFZ44" s="265"/>
      <c r="MGA44" s="265"/>
      <c r="MGB44" s="246"/>
      <c r="MGC44" s="265"/>
      <c r="MGD44" s="265"/>
      <c r="MGE44" s="265"/>
      <c r="MGF44" s="246"/>
      <c r="MGG44" s="265"/>
      <c r="MGH44" s="265"/>
      <c r="MGI44" s="265"/>
      <c r="MGJ44" s="246"/>
      <c r="MGK44" s="265"/>
      <c r="MGL44" s="265"/>
      <c r="MGM44" s="265"/>
      <c r="MGN44" s="246"/>
      <c r="MGO44" s="265"/>
      <c r="MGP44" s="265"/>
      <c r="MGQ44" s="265"/>
      <c r="MGR44" s="246"/>
      <c r="MGS44" s="265"/>
      <c r="MGT44" s="265"/>
      <c r="MGU44" s="265"/>
      <c r="MGV44" s="246"/>
      <c r="MGW44" s="265"/>
      <c r="MGX44" s="265"/>
      <c r="MGY44" s="265"/>
      <c r="MGZ44" s="246"/>
      <c r="MHA44" s="265"/>
      <c r="MHB44" s="265"/>
      <c r="MHC44" s="265"/>
      <c r="MHD44" s="246"/>
      <c r="MHE44" s="265"/>
      <c r="MHF44" s="265"/>
      <c r="MHG44" s="265"/>
      <c r="MHH44" s="246"/>
      <c r="MHI44" s="265"/>
      <c r="MHJ44" s="265"/>
      <c r="MHK44" s="265"/>
      <c r="MHL44" s="246"/>
      <c r="MHM44" s="265"/>
      <c r="MHN44" s="265"/>
      <c r="MHO44" s="265"/>
      <c r="MHP44" s="246"/>
      <c r="MHQ44" s="265"/>
      <c r="MHR44" s="265"/>
      <c r="MHS44" s="265"/>
      <c r="MHT44" s="246"/>
      <c r="MHU44" s="265"/>
      <c r="MHV44" s="265"/>
      <c r="MHW44" s="265"/>
      <c r="MHX44" s="246"/>
      <c r="MHY44" s="265"/>
      <c r="MHZ44" s="265"/>
      <c r="MIA44" s="265"/>
      <c r="MIB44" s="246"/>
      <c r="MIC44" s="265"/>
      <c r="MID44" s="265"/>
      <c r="MIE44" s="265"/>
      <c r="MIF44" s="246"/>
      <c r="MIG44" s="265"/>
      <c r="MIH44" s="265"/>
      <c r="MII44" s="265"/>
      <c r="MIJ44" s="246"/>
      <c r="MIK44" s="265"/>
      <c r="MIL44" s="265"/>
      <c r="MIM44" s="265"/>
      <c r="MIN44" s="246"/>
      <c r="MIO44" s="265"/>
      <c r="MIP44" s="265"/>
      <c r="MIQ44" s="265"/>
      <c r="MIR44" s="246"/>
      <c r="MIS44" s="265"/>
      <c r="MIT44" s="265"/>
      <c r="MIU44" s="265"/>
      <c r="MIV44" s="246"/>
      <c r="MIW44" s="265"/>
      <c r="MIX44" s="265"/>
      <c r="MIY44" s="265"/>
      <c r="MIZ44" s="246"/>
      <c r="MJA44" s="265"/>
      <c r="MJB44" s="265"/>
      <c r="MJC44" s="265"/>
      <c r="MJD44" s="246"/>
      <c r="MJE44" s="265"/>
      <c r="MJF44" s="265"/>
      <c r="MJG44" s="265"/>
      <c r="MJH44" s="246"/>
      <c r="MJI44" s="265"/>
      <c r="MJJ44" s="265"/>
      <c r="MJK44" s="265"/>
      <c r="MJL44" s="246"/>
      <c r="MJM44" s="265"/>
      <c r="MJN44" s="265"/>
      <c r="MJO44" s="265"/>
      <c r="MJP44" s="246"/>
      <c r="MJQ44" s="265"/>
      <c r="MJR44" s="265"/>
      <c r="MJS44" s="265"/>
      <c r="MJT44" s="246"/>
      <c r="MJU44" s="265"/>
      <c r="MJV44" s="265"/>
      <c r="MJW44" s="265"/>
      <c r="MJX44" s="246"/>
      <c r="MJY44" s="265"/>
      <c r="MJZ44" s="265"/>
      <c r="MKA44" s="265"/>
      <c r="MKB44" s="246"/>
      <c r="MKC44" s="265"/>
      <c r="MKD44" s="265"/>
      <c r="MKE44" s="265"/>
      <c r="MKF44" s="246"/>
      <c r="MKG44" s="265"/>
      <c r="MKH44" s="265"/>
      <c r="MKI44" s="265"/>
      <c r="MKJ44" s="246"/>
      <c r="MKK44" s="265"/>
      <c r="MKL44" s="265"/>
      <c r="MKM44" s="265"/>
      <c r="MKN44" s="246"/>
      <c r="MKO44" s="265"/>
      <c r="MKP44" s="265"/>
      <c r="MKQ44" s="265"/>
      <c r="MKR44" s="246"/>
      <c r="MKS44" s="265"/>
      <c r="MKT44" s="265"/>
      <c r="MKU44" s="265"/>
      <c r="MKV44" s="246"/>
      <c r="MKW44" s="265"/>
      <c r="MKX44" s="265"/>
      <c r="MKY44" s="265"/>
      <c r="MKZ44" s="246"/>
      <c r="MLA44" s="265"/>
      <c r="MLB44" s="265"/>
      <c r="MLC44" s="265"/>
      <c r="MLD44" s="246"/>
      <c r="MLE44" s="265"/>
      <c r="MLF44" s="265"/>
      <c r="MLG44" s="265"/>
      <c r="MLH44" s="246"/>
      <c r="MLI44" s="265"/>
      <c r="MLJ44" s="265"/>
      <c r="MLK44" s="265"/>
      <c r="MLL44" s="246"/>
      <c r="MLM44" s="265"/>
      <c r="MLN44" s="265"/>
      <c r="MLO44" s="265"/>
      <c r="MLP44" s="246"/>
      <c r="MLQ44" s="265"/>
      <c r="MLR44" s="265"/>
      <c r="MLS44" s="265"/>
      <c r="MLT44" s="246"/>
      <c r="MLU44" s="265"/>
      <c r="MLV44" s="265"/>
      <c r="MLW44" s="265"/>
      <c r="MLX44" s="246"/>
      <c r="MLY44" s="265"/>
      <c r="MLZ44" s="265"/>
      <c r="MMA44" s="265"/>
      <c r="MMB44" s="246"/>
      <c r="MMC44" s="265"/>
      <c r="MMD44" s="265"/>
      <c r="MME44" s="265"/>
      <c r="MMF44" s="246"/>
      <c r="MMG44" s="265"/>
      <c r="MMH44" s="265"/>
      <c r="MMI44" s="265"/>
      <c r="MMJ44" s="246"/>
      <c r="MMK44" s="265"/>
      <c r="MML44" s="265"/>
      <c r="MMM44" s="265"/>
      <c r="MMN44" s="246"/>
      <c r="MMO44" s="265"/>
      <c r="MMP44" s="265"/>
      <c r="MMQ44" s="265"/>
      <c r="MMR44" s="246"/>
      <c r="MMS44" s="265"/>
      <c r="MMT44" s="265"/>
      <c r="MMU44" s="265"/>
      <c r="MMV44" s="246"/>
      <c r="MMW44" s="265"/>
      <c r="MMX44" s="265"/>
      <c r="MMY44" s="265"/>
      <c r="MMZ44" s="246"/>
      <c r="MNA44" s="265"/>
      <c r="MNB44" s="265"/>
      <c r="MNC44" s="265"/>
      <c r="MND44" s="246"/>
      <c r="MNE44" s="265"/>
      <c r="MNF44" s="265"/>
      <c r="MNG44" s="265"/>
      <c r="MNH44" s="246"/>
      <c r="MNI44" s="265"/>
      <c r="MNJ44" s="265"/>
      <c r="MNK44" s="265"/>
      <c r="MNL44" s="246"/>
      <c r="MNM44" s="265"/>
      <c r="MNN44" s="265"/>
      <c r="MNO44" s="265"/>
      <c r="MNP44" s="246"/>
      <c r="MNQ44" s="265"/>
      <c r="MNR44" s="265"/>
      <c r="MNS44" s="265"/>
      <c r="MNT44" s="246"/>
      <c r="MNU44" s="265"/>
      <c r="MNV44" s="265"/>
      <c r="MNW44" s="265"/>
      <c r="MNX44" s="246"/>
      <c r="MNY44" s="265"/>
      <c r="MNZ44" s="265"/>
      <c r="MOA44" s="265"/>
      <c r="MOB44" s="246"/>
      <c r="MOC44" s="265"/>
      <c r="MOD44" s="265"/>
      <c r="MOE44" s="265"/>
      <c r="MOF44" s="246"/>
      <c r="MOG44" s="265"/>
      <c r="MOH44" s="265"/>
      <c r="MOI44" s="265"/>
      <c r="MOJ44" s="246"/>
      <c r="MOK44" s="265"/>
      <c r="MOL44" s="265"/>
      <c r="MOM44" s="265"/>
      <c r="MON44" s="246"/>
      <c r="MOO44" s="265"/>
      <c r="MOP44" s="265"/>
      <c r="MOQ44" s="265"/>
      <c r="MOR44" s="246"/>
      <c r="MOS44" s="265"/>
      <c r="MOT44" s="265"/>
      <c r="MOU44" s="265"/>
      <c r="MOV44" s="246"/>
      <c r="MOW44" s="265"/>
      <c r="MOX44" s="265"/>
      <c r="MOY44" s="265"/>
      <c r="MOZ44" s="246"/>
      <c r="MPA44" s="265"/>
      <c r="MPB44" s="265"/>
      <c r="MPC44" s="265"/>
      <c r="MPD44" s="246"/>
      <c r="MPE44" s="265"/>
      <c r="MPF44" s="265"/>
      <c r="MPG44" s="265"/>
      <c r="MPH44" s="246"/>
      <c r="MPI44" s="265"/>
      <c r="MPJ44" s="265"/>
      <c r="MPK44" s="265"/>
      <c r="MPL44" s="246"/>
      <c r="MPM44" s="265"/>
      <c r="MPN44" s="265"/>
      <c r="MPO44" s="265"/>
      <c r="MPP44" s="246"/>
      <c r="MPQ44" s="265"/>
      <c r="MPR44" s="265"/>
      <c r="MPS44" s="265"/>
      <c r="MPT44" s="246"/>
      <c r="MPU44" s="265"/>
      <c r="MPV44" s="265"/>
      <c r="MPW44" s="265"/>
      <c r="MPX44" s="246"/>
      <c r="MPY44" s="265"/>
      <c r="MPZ44" s="265"/>
      <c r="MQA44" s="265"/>
      <c r="MQB44" s="246"/>
      <c r="MQC44" s="265"/>
      <c r="MQD44" s="265"/>
      <c r="MQE44" s="265"/>
      <c r="MQF44" s="246"/>
      <c r="MQG44" s="265"/>
      <c r="MQH44" s="265"/>
      <c r="MQI44" s="265"/>
      <c r="MQJ44" s="246"/>
      <c r="MQK44" s="265"/>
      <c r="MQL44" s="265"/>
      <c r="MQM44" s="265"/>
      <c r="MQN44" s="246"/>
      <c r="MQO44" s="265"/>
      <c r="MQP44" s="265"/>
      <c r="MQQ44" s="265"/>
      <c r="MQR44" s="246"/>
      <c r="MQS44" s="265"/>
      <c r="MQT44" s="265"/>
      <c r="MQU44" s="265"/>
      <c r="MQV44" s="246"/>
      <c r="MQW44" s="265"/>
      <c r="MQX44" s="265"/>
      <c r="MQY44" s="265"/>
      <c r="MQZ44" s="246"/>
      <c r="MRA44" s="265"/>
      <c r="MRB44" s="265"/>
      <c r="MRC44" s="265"/>
      <c r="MRD44" s="246"/>
      <c r="MRE44" s="265"/>
      <c r="MRF44" s="265"/>
      <c r="MRG44" s="265"/>
      <c r="MRH44" s="246"/>
      <c r="MRI44" s="265"/>
      <c r="MRJ44" s="265"/>
      <c r="MRK44" s="265"/>
      <c r="MRL44" s="246"/>
      <c r="MRM44" s="265"/>
      <c r="MRN44" s="265"/>
      <c r="MRO44" s="265"/>
      <c r="MRP44" s="246"/>
      <c r="MRQ44" s="265"/>
      <c r="MRR44" s="265"/>
      <c r="MRS44" s="265"/>
      <c r="MRT44" s="246"/>
      <c r="MRU44" s="265"/>
      <c r="MRV44" s="265"/>
      <c r="MRW44" s="265"/>
      <c r="MRX44" s="246"/>
      <c r="MRY44" s="265"/>
      <c r="MRZ44" s="265"/>
      <c r="MSA44" s="265"/>
      <c r="MSB44" s="246"/>
      <c r="MSC44" s="265"/>
      <c r="MSD44" s="265"/>
      <c r="MSE44" s="265"/>
      <c r="MSF44" s="246"/>
      <c r="MSG44" s="265"/>
      <c r="MSH44" s="265"/>
      <c r="MSI44" s="265"/>
      <c r="MSJ44" s="246"/>
      <c r="MSK44" s="265"/>
      <c r="MSL44" s="265"/>
      <c r="MSM44" s="265"/>
      <c r="MSN44" s="246"/>
      <c r="MSO44" s="265"/>
      <c r="MSP44" s="265"/>
      <c r="MSQ44" s="265"/>
      <c r="MSR44" s="246"/>
      <c r="MSS44" s="265"/>
      <c r="MST44" s="265"/>
      <c r="MSU44" s="265"/>
      <c r="MSV44" s="246"/>
      <c r="MSW44" s="265"/>
      <c r="MSX44" s="265"/>
      <c r="MSY44" s="265"/>
      <c r="MSZ44" s="246"/>
      <c r="MTA44" s="265"/>
      <c r="MTB44" s="265"/>
      <c r="MTC44" s="265"/>
      <c r="MTD44" s="246"/>
      <c r="MTE44" s="265"/>
      <c r="MTF44" s="265"/>
      <c r="MTG44" s="265"/>
      <c r="MTH44" s="246"/>
      <c r="MTI44" s="265"/>
      <c r="MTJ44" s="265"/>
      <c r="MTK44" s="265"/>
      <c r="MTL44" s="246"/>
      <c r="MTM44" s="265"/>
      <c r="MTN44" s="265"/>
      <c r="MTO44" s="265"/>
      <c r="MTP44" s="246"/>
      <c r="MTQ44" s="265"/>
      <c r="MTR44" s="265"/>
      <c r="MTS44" s="265"/>
      <c r="MTT44" s="246"/>
      <c r="MTU44" s="265"/>
      <c r="MTV44" s="265"/>
      <c r="MTW44" s="265"/>
      <c r="MTX44" s="246"/>
      <c r="MTY44" s="265"/>
      <c r="MTZ44" s="265"/>
      <c r="MUA44" s="265"/>
      <c r="MUB44" s="246"/>
      <c r="MUC44" s="265"/>
      <c r="MUD44" s="265"/>
      <c r="MUE44" s="265"/>
      <c r="MUF44" s="246"/>
      <c r="MUG44" s="265"/>
      <c r="MUH44" s="265"/>
      <c r="MUI44" s="265"/>
      <c r="MUJ44" s="246"/>
      <c r="MUK44" s="265"/>
      <c r="MUL44" s="265"/>
      <c r="MUM44" s="265"/>
      <c r="MUN44" s="246"/>
      <c r="MUO44" s="265"/>
      <c r="MUP44" s="265"/>
      <c r="MUQ44" s="265"/>
      <c r="MUR44" s="246"/>
      <c r="MUS44" s="265"/>
      <c r="MUT44" s="265"/>
      <c r="MUU44" s="265"/>
      <c r="MUV44" s="246"/>
      <c r="MUW44" s="265"/>
      <c r="MUX44" s="265"/>
      <c r="MUY44" s="265"/>
      <c r="MUZ44" s="246"/>
      <c r="MVA44" s="265"/>
      <c r="MVB44" s="265"/>
      <c r="MVC44" s="265"/>
      <c r="MVD44" s="246"/>
      <c r="MVE44" s="265"/>
      <c r="MVF44" s="265"/>
      <c r="MVG44" s="265"/>
      <c r="MVH44" s="246"/>
      <c r="MVI44" s="265"/>
      <c r="MVJ44" s="265"/>
      <c r="MVK44" s="265"/>
      <c r="MVL44" s="246"/>
      <c r="MVM44" s="265"/>
      <c r="MVN44" s="265"/>
      <c r="MVO44" s="265"/>
      <c r="MVP44" s="246"/>
      <c r="MVQ44" s="265"/>
      <c r="MVR44" s="265"/>
      <c r="MVS44" s="265"/>
      <c r="MVT44" s="246"/>
      <c r="MVU44" s="265"/>
      <c r="MVV44" s="265"/>
      <c r="MVW44" s="265"/>
      <c r="MVX44" s="246"/>
      <c r="MVY44" s="265"/>
      <c r="MVZ44" s="265"/>
      <c r="MWA44" s="265"/>
      <c r="MWB44" s="246"/>
      <c r="MWC44" s="265"/>
      <c r="MWD44" s="265"/>
      <c r="MWE44" s="265"/>
      <c r="MWF44" s="246"/>
      <c r="MWG44" s="265"/>
      <c r="MWH44" s="265"/>
      <c r="MWI44" s="265"/>
      <c r="MWJ44" s="246"/>
      <c r="MWK44" s="265"/>
      <c r="MWL44" s="265"/>
      <c r="MWM44" s="265"/>
      <c r="MWN44" s="246"/>
      <c r="MWO44" s="265"/>
      <c r="MWP44" s="265"/>
      <c r="MWQ44" s="265"/>
      <c r="MWR44" s="246"/>
      <c r="MWS44" s="265"/>
      <c r="MWT44" s="265"/>
      <c r="MWU44" s="265"/>
      <c r="MWV44" s="246"/>
      <c r="MWW44" s="265"/>
      <c r="MWX44" s="265"/>
      <c r="MWY44" s="265"/>
      <c r="MWZ44" s="246"/>
      <c r="MXA44" s="265"/>
      <c r="MXB44" s="265"/>
      <c r="MXC44" s="265"/>
      <c r="MXD44" s="246"/>
      <c r="MXE44" s="265"/>
      <c r="MXF44" s="265"/>
      <c r="MXG44" s="265"/>
      <c r="MXH44" s="246"/>
      <c r="MXI44" s="265"/>
      <c r="MXJ44" s="265"/>
      <c r="MXK44" s="265"/>
      <c r="MXL44" s="246"/>
      <c r="MXM44" s="265"/>
      <c r="MXN44" s="265"/>
      <c r="MXO44" s="265"/>
      <c r="MXP44" s="246"/>
      <c r="MXQ44" s="265"/>
      <c r="MXR44" s="265"/>
      <c r="MXS44" s="265"/>
      <c r="MXT44" s="246"/>
      <c r="MXU44" s="265"/>
      <c r="MXV44" s="265"/>
      <c r="MXW44" s="265"/>
      <c r="MXX44" s="246"/>
      <c r="MXY44" s="265"/>
      <c r="MXZ44" s="265"/>
      <c r="MYA44" s="265"/>
      <c r="MYB44" s="246"/>
      <c r="MYC44" s="265"/>
      <c r="MYD44" s="265"/>
      <c r="MYE44" s="265"/>
      <c r="MYF44" s="246"/>
      <c r="MYG44" s="265"/>
      <c r="MYH44" s="265"/>
      <c r="MYI44" s="265"/>
      <c r="MYJ44" s="246"/>
      <c r="MYK44" s="265"/>
      <c r="MYL44" s="265"/>
      <c r="MYM44" s="265"/>
      <c r="MYN44" s="246"/>
      <c r="MYO44" s="265"/>
      <c r="MYP44" s="265"/>
      <c r="MYQ44" s="265"/>
      <c r="MYR44" s="246"/>
      <c r="MYS44" s="265"/>
      <c r="MYT44" s="265"/>
      <c r="MYU44" s="265"/>
      <c r="MYV44" s="246"/>
      <c r="MYW44" s="265"/>
      <c r="MYX44" s="265"/>
      <c r="MYY44" s="265"/>
      <c r="MYZ44" s="246"/>
      <c r="MZA44" s="265"/>
      <c r="MZB44" s="265"/>
      <c r="MZC44" s="265"/>
      <c r="MZD44" s="246"/>
      <c r="MZE44" s="265"/>
      <c r="MZF44" s="265"/>
      <c r="MZG44" s="265"/>
      <c r="MZH44" s="246"/>
      <c r="MZI44" s="265"/>
      <c r="MZJ44" s="265"/>
      <c r="MZK44" s="265"/>
      <c r="MZL44" s="246"/>
      <c r="MZM44" s="265"/>
      <c r="MZN44" s="265"/>
      <c r="MZO44" s="265"/>
      <c r="MZP44" s="246"/>
      <c r="MZQ44" s="265"/>
      <c r="MZR44" s="265"/>
      <c r="MZS44" s="265"/>
      <c r="MZT44" s="246"/>
      <c r="MZU44" s="265"/>
      <c r="MZV44" s="265"/>
      <c r="MZW44" s="265"/>
      <c r="MZX44" s="246"/>
      <c r="MZY44" s="265"/>
      <c r="MZZ44" s="265"/>
      <c r="NAA44" s="265"/>
      <c r="NAB44" s="246"/>
      <c r="NAC44" s="265"/>
      <c r="NAD44" s="265"/>
      <c r="NAE44" s="265"/>
      <c r="NAF44" s="246"/>
      <c r="NAG44" s="265"/>
      <c r="NAH44" s="265"/>
      <c r="NAI44" s="265"/>
      <c r="NAJ44" s="246"/>
      <c r="NAK44" s="265"/>
      <c r="NAL44" s="265"/>
      <c r="NAM44" s="265"/>
      <c r="NAN44" s="246"/>
      <c r="NAO44" s="265"/>
      <c r="NAP44" s="265"/>
      <c r="NAQ44" s="265"/>
      <c r="NAR44" s="246"/>
      <c r="NAS44" s="265"/>
      <c r="NAT44" s="265"/>
      <c r="NAU44" s="265"/>
      <c r="NAV44" s="246"/>
      <c r="NAW44" s="265"/>
      <c r="NAX44" s="265"/>
      <c r="NAY44" s="265"/>
      <c r="NAZ44" s="246"/>
      <c r="NBA44" s="265"/>
      <c r="NBB44" s="265"/>
      <c r="NBC44" s="265"/>
      <c r="NBD44" s="246"/>
      <c r="NBE44" s="265"/>
      <c r="NBF44" s="265"/>
      <c r="NBG44" s="265"/>
      <c r="NBH44" s="246"/>
      <c r="NBI44" s="265"/>
      <c r="NBJ44" s="265"/>
      <c r="NBK44" s="265"/>
      <c r="NBL44" s="246"/>
      <c r="NBM44" s="265"/>
      <c r="NBN44" s="265"/>
      <c r="NBO44" s="265"/>
      <c r="NBP44" s="246"/>
      <c r="NBQ44" s="265"/>
      <c r="NBR44" s="265"/>
      <c r="NBS44" s="265"/>
      <c r="NBT44" s="246"/>
      <c r="NBU44" s="265"/>
      <c r="NBV44" s="265"/>
      <c r="NBW44" s="265"/>
      <c r="NBX44" s="246"/>
      <c r="NBY44" s="265"/>
      <c r="NBZ44" s="265"/>
      <c r="NCA44" s="265"/>
      <c r="NCB44" s="246"/>
      <c r="NCC44" s="265"/>
      <c r="NCD44" s="265"/>
      <c r="NCE44" s="265"/>
      <c r="NCF44" s="246"/>
      <c r="NCG44" s="265"/>
      <c r="NCH44" s="265"/>
      <c r="NCI44" s="265"/>
      <c r="NCJ44" s="246"/>
      <c r="NCK44" s="265"/>
      <c r="NCL44" s="265"/>
      <c r="NCM44" s="265"/>
      <c r="NCN44" s="246"/>
      <c r="NCO44" s="265"/>
      <c r="NCP44" s="265"/>
      <c r="NCQ44" s="265"/>
      <c r="NCR44" s="246"/>
      <c r="NCS44" s="265"/>
      <c r="NCT44" s="265"/>
      <c r="NCU44" s="265"/>
      <c r="NCV44" s="246"/>
      <c r="NCW44" s="265"/>
      <c r="NCX44" s="265"/>
      <c r="NCY44" s="265"/>
      <c r="NCZ44" s="246"/>
      <c r="NDA44" s="265"/>
      <c r="NDB44" s="265"/>
      <c r="NDC44" s="265"/>
      <c r="NDD44" s="246"/>
      <c r="NDE44" s="265"/>
      <c r="NDF44" s="265"/>
      <c r="NDG44" s="265"/>
      <c r="NDH44" s="246"/>
      <c r="NDI44" s="265"/>
      <c r="NDJ44" s="265"/>
      <c r="NDK44" s="265"/>
      <c r="NDL44" s="246"/>
      <c r="NDM44" s="265"/>
      <c r="NDN44" s="265"/>
      <c r="NDO44" s="265"/>
      <c r="NDP44" s="246"/>
      <c r="NDQ44" s="265"/>
      <c r="NDR44" s="265"/>
      <c r="NDS44" s="265"/>
      <c r="NDT44" s="246"/>
      <c r="NDU44" s="265"/>
      <c r="NDV44" s="265"/>
      <c r="NDW44" s="265"/>
      <c r="NDX44" s="246"/>
      <c r="NDY44" s="265"/>
      <c r="NDZ44" s="265"/>
      <c r="NEA44" s="265"/>
      <c r="NEB44" s="246"/>
      <c r="NEC44" s="265"/>
      <c r="NED44" s="265"/>
      <c r="NEE44" s="265"/>
      <c r="NEF44" s="246"/>
      <c r="NEG44" s="265"/>
      <c r="NEH44" s="265"/>
      <c r="NEI44" s="265"/>
      <c r="NEJ44" s="246"/>
      <c r="NEK44" s="265"/>
      <c r="NEL44" s="265"/>
      <c r="NEM44" s="265"/>
      <c r="NEN44" s="246"/>
      <c r="NEO44" s="265"/>
      <c r="NEP44" s="265"/>
      <c r="NEQ44" s="265"/>
      <c r="NER44" s="246"/>
      <c r="NES44" s="265"/>
      <c r="NET44" s="265"/>
      <c r="NEU44" s="265"/>
      <c r="NEV44" s="246"/>
      <c r="NEW44" s="265"/>
      <c r="NEX44" s="265"/>
      <c r="NEY44" s="265"/>
      <c r="NEZ44" s="246"/>
      <c r="NFA44" s="265"/>
      <c r="NFB44" s="265"/>
      <c r="NFC44" s="265"/>
      <c r="NFD44" s="246"/>
      <c r="NFE44" s="265"/>
      <c r="NFF44" s="265"/>
      <c r="NFG44" s="265"/>
      <c r="NFH44" s="246"/>
      <c r="NFI44" s="265"/>
      <c r="NFJ44" s="265"/>
      <c r="NFK44" s="265"/>
      <c r="NFL44" s="246"/>
      <c r="NFM44" s="265"/>
      <c r="NFN44" s="265"/>
      <c r="NFO44" s="265"/>
      <c r="NFP44" s="246"/>
      <c r="NFQ44" s="265"/>
      <c r="NFR44" s="265"/>
      <c r="NFS44" s="265"/>
      <c r="NFT44" s="246"/>
      <c r="NFU44" s="265"/>
      <c r="NFV44" s="265"/>
      <c r="NFW44" s="265"/>
      <c r="NFX44" s="246"/>
      <c r="NFY44" s="265"/>
      <c r="NFZ44" s="265"/>
      <c r="NGA44" s="265"/>
      <c r="NGB44" s="246"/>
      <c r="NGC44" s="265"/>
      <c r="NGD44" s="265"/>
      <c r="NGE44" s="265"/>
      <c r="NGF44" s="246"/>
      <c r="NGG44" s="265"/>
      <c r="NGH44" s="265"/>
      <c r="NGI44" s="265"/>
      <c r="NGJ44" s="246"/>
      <c r="NGK44" s="265"/>
      <c r="NGL44" s="265"/>
      <c r="NGM44" s="265"/>
      <c r="NGN44" s="246"/>
      <c r="NGO44" s="265"/>
      <c r="NGP44" s="265"/>
      <c r="NGQ44" s="265"/>
      <c r="NGR44" s="246"/>
      <c r="NGS44" s="265"/>
      <c r="NGT44" s="265"/>
      <c r="NGU44" s="265"/>
      <c r="NGV44" s="246"/>
      <c r="NGW44" s="265"/>
      <c r="NGX44" s="265"/>
      <c r="NGY44" s="265"/>
      <c r="NGZ44" s="246"/>
      <c r="NHA44" s="265"/>
      <c r="NHB44" s="265"/>
      <c r="NHC44" s="265"/>
      <c r="NHD44" s="246"/>
      <c r="NHE44" s="265"/>
      <c r="NHF44" s="265"/>
      <c r="NHG44" s="265"/>
      <c r="NHH44" s="246"/>
      <c r="NHI44" s="265"/>
      <c r="NHJ44" s="265"/>
      <c r="NHK44" s="265"/>
      <c r="NHL44" s="246"/>
      <c r="NHM44" s="265"/>
      <c r="NHN44" s="265"/>
      <c r="NHO44" s="265"/>
      <c r="NHP44" s="246"/>
      <c r="NHQ44" s="265"/>
      <c r="NHR44" s="265"/>
      <c r="NHS44" s="265"/>
      <c r="NHT44" s="246"/>
      <c r="NHU44" s="265"/>
      <c r="NHV44" s="265"/>
      <c r="NHW44" s="265"/>
      <c r="NHX44" s="246"/>
      <c r="NHY44" s="265"/>
      <c r="NHZ44" s="265"/>
      <c r="NIA44" s="265"/>
      <c r="NIB44" s="246"/>
      <c r="NIC44" s="265"/>
      <c r="NID44" s="265"/>
      <c r="NIE44" s="265"/>
      <c r="NIF44" s="246"/>
      <c r="NIG44" s="265"/>
      <c r="NIH44" s="265"/>
      <c r="NII44" s="265"/>
      <c r="NIJ44" s="246"/>
      <c r="NIK44" s="265"/>
      <c r="NIL44" s="265"/>
      <c r="NIM44" s="265"/>
      <c r="NIN44" s="246"/>
      <c r="NIO44" s="265"/>
      <c r="NIP44" s="265"/>
      <c r="NIQ44" s="265"/>
      <c r="NIR44" s="246"/>
      <c r="NIS44" s="265"/>
      <c r="NIT44" s="265"/>
      <c r="NIU44" s="265"/>
      <c r="NIV44" s="246"/>
      <c r="NIW44" s="265"/>
      <c r="NIX44" s="265"/>
      <c r="NIY44" s="265"/>
      <c r="NIZ44" s="246"/>
      <c r="NJA44" s="265"/>
      <c r="NJB44" s="265"/>
      <c r="NJC44" s="265"/>
      <c r="NJD44" s="246"/>
      <c r="NJE44" s="265"/>
      <c r="NJF44" s="265"/>
      <c r="NJG44" s="265"/>
      <c r="NJH44" s="246"/>
      <c r="NJI44" s="265"/>
      <c r="NJJ44" s="265"/>
      <c r="NJK44" s="265"/>
      <c r="NJL44" s="246"/>
      <c r="NJM44" s="265"/>
      <c r="NJN44" s="265"/>
      <c r="NJO44" s="265"/>
      <c r="NJP44" s="246"/>
      <c r="NJQ44" s="265"/>
      <c r="NJR44" s="265"/>
      <c r="NJS44" s="265"/>
      <c r="NJT44" s="246"/>
      <c r="NJU44" s="265"/>
      <c r="NJV44" s="265"/>
      <c r="NJW44" s="265"/>
      <c r="NJX44" s="246"/>
      <c r="NJY44" s="265"/>
      <c r="NJZ44" s="265"/>
      <c r="NKA44" s="265"/>
      <c r="NKB44" s="246"/>
      <c r="NKC44" s="265"/>
      <c r="NKD44" s="265"/>
      <c r="NKE44" s="265"/>
      <c r="NKF44" s="246"/>
      <c r="NKG44" s="265"/>
      <c r="NKH44" s="265"/>
      <c r="NKI44" s="265"/>
      <c r="NKJ44" s="246"/>
      <c r="NKK44" s="265"/>
      <c r="NKL44" s="265"/>
      <c r="NKM44" s="265"/>
      <c r="NKN44" s="246"/>
      <c r="NKO44" s="265"/>
      <c r="NKP44" s="265"/>
      <c r="NKQ44" s="265"/>
      <c r="NKR44" s="246"/>
      <c r="NKS44" s="265"/>
      <c r="NKT44" s="265"/>
      <c r="NKU44" s="265"/>
      <c r="NKV44" s="246"/>
      <c r="NKW44" s="265"/>
      <c r="NKX44" s="265"/>
      <c r="NKY44" s="265"/>
      <c r="NKZ44" s="246"/>
      <c r="NLA44" s="265"/>
      <c r="NLB44" s="265"/>
      <c r="NLC44" s="265"/>
      <c r="NLD44" s="246"/>
      <c r="NLE44" s="265"/>
      <c r="NLF44" s="265"/>
      <c r="NLG44" s="265"/>
      <c r="NLH44" s="246"/>
      <c r="NLI44" s="265"/>
      <c r="NLJ44" s="265"/>
      <c r="NLK44" s="265"/>
      <c r="NLL44" s="246"/>
      <c r="NLM44" s="265"/>
      <c r="NLN44" s="265"/>
      <c r="NLO44" s="265"/>
      <c r="NLP44" s="246"/>
      <c r="NLQ44" s="265"/>
      <c r="NLR44" s="265"/>
      <c r="NLS44" s="265"/>
      <c r="NLT44" s="246"/>
      <c r="NLU44" s="265"/>
      <c r="NLV44" s="265"/>
      <c r="NLW44" s="265"/>
      <c r="NLX44" s="246"/>
      <c r="NLY44" s="265"/>
      <c r="NLZ44" s="265"/>
      <c r="NMA44" s="265"/>
      <c r="NMB44" s="246"/>
      <c r="NMC44" s="265"/>
      <c r="NMD44" s="265"/>
      <c r="NME44" s="265"/>
      <c r="NMF44" s="246"/>
      <c r="NMG44" s="265"/>
      <c r="NMH44" s="265"/>
      <c r="NMI44" s="265"/>
      <c r="NMJ44" s="246"/>
      <c r="NMK44" s="265"/>
      <c r="NML44" s="265"/>
      <c r="NMM44" s="265"/>
      <c r="NMN44" s="246"/>
      <c r="NMO44" s="265"/>
      <c r="NMP44" s="265"/>
      <c r="NMQ44" s="265"/>
      <c r="NMR44" s="246"/>
      <c r="NMS44" s="265"/>
      <c r="NMT44" s="265"/>
      <c r="NMU44" s="265"/>
      <c r="NMV44" s="246"/>
      <c r="NMW44" s="265"/>
      <c r="NMX44" s="265"/>
      <c r="NMY44" s="265"/>
      <c r="NMZ44" s="246"/>
      <c r="NNA44" s="265"/>
      <c r="NNB44" s="265"/>
      <c r="NNC44" s="265"/>
      <c r="NND44" s="246"/>
      <c r="NNE44" s="265"/>
      <c r="NNF44" s="265"/>
      <c r="NNG44" s="265"/>
      <c r="NNH44" s="246"/>
      <c r="NNI44" s="265"/>
      <c r="NNJ44" s="265"/>
      <c r="NNK44" s="265"/>
      <c r="NNL44" s="246"/>
      <c r="NNM44" s="265"/>
      <c r="NNN44" s="265"/>
      <c r="NNO44" s="265"/>
      <c r="NNP44" s="246"/>
      <c r="NNQ44" s="265"/>
      <c r="NNR44" s="265"/>
      <c r="NNS44" s="265"/>
      <c r="NNT44" s="246"/>
      <c r="NNU44" s="265"/>
      <c r="NNV44" s="265"/>
      <c r="NNW44" s="265"/>
      <c r="NNX44" s="246"/>
      <c r="NNY44" s="265"/>
      <c r="NNZ44" s="265"/>
      <c r="NOA44" s="265"/>
      <c r="NOB44" s="246"/>
      <c r="NOC44" s="265"/>
      <c r="NOD44" s="265"/>
      <c r="NOE44" s="265"/>
      <c r="NOF44" s="246"/>
      <c r="NOG44" s="265"/>
      <c r="NOH44" s="265"/>
      <c r="NOI44" s="265"/>
      <c r="NOJ44" s="246"/>
      <c r="NOK44" s="265"/>
      <c r="NOL44" s="265"/>
      <c r="NOM44" s="265"/>
      <c r="NON44" s="246"/>
      <c r="NOO44" s="265"/>
      <c r="NOP44" s="265"/>
      <c r="NOQ44" s="265"/>
      <c r="NOR44" s="246"/>
      <c r="NOS44" s="265"/>
      <c r="NOT44" s="265"/>
      <c r="NOU44" s="265"/>
      <c r="NOV44" s="246"/>
      <c r="NOW44" s="265"/>
      <c r="NOX44" s="265"/>
      <c r="NOY44" s="265"/>
      <c r="NOZ44" s="246"/>
      <c r="NPA44" s="265"/>
      <c r="NPB44" s="265"/>
      <c r="NPC44" s="265"/>
      <c r="NPD44" s="246"/>
      <c r="NPE44" s="265"/>
      <c r="NPF44" s="265"/>
      <c r="NPG44" s="265"/>
      <c r="NPH44" s="246"/>
      <c r="NPI44" s="265"/>
      <c r="NPJ44" s="265"/>
      <c r="NPK44" s="265"/>
      <c r="NPL44" s="246"/>
      <c r="NPM44" s="265"/>
      <c r="NPN44" s="265"/>
      <c r="NPO44" s="265"/>
      <c r="NPP44" s="246"/>
      <c r="NPQ44" s="265"/>
      <c r="NPR44" s="265"/>
      <c r="NPS44" s="265"/>
      <c r="NPT44" s="246"/>
      <c r="NPU44" s="265"/>
      <c r="NPV44" s="265"/>
      <c r="NPW44" s="265"/>
      <c r="NPX44" s="246"/>
      <c r="NPY44" s="265"/>
      <c r="NPZ44" s="265"/>
      <c r="NQA44" s="265"/>
      <c r="NQB44" s="246"/>
      <c r="NQC44" s="265"/>
      <c r="NQD44" s="265"/>
      <c r="NQE44" s="265"/>
      <c r="NQF44" s="246"/>
      <c r="NQG44" s="265"/>
      <c r="NQH44" s="265"/>
      <c r="NQI44" s="265"/>
      <c r="NQJ44" s="246"/>
      <c r="NQK44" s="265"/>
      <c r="NQL44" s="265"/>
      <c r="NQM44" s="265"/>
      <c r="NQN44" s="246"/>
      <c r="NQO44" s="265"/>
      <c r="NQP44" s="265"/>
      <c r="NQQ44" s="265"/>
      <c r="NQR44" s="246"/>
      <c r="NQS44" s="265"/>
      <c r="NQT44" s="265"/>
      <c r="NQU44" s="265"/>
      <c r="NQV44" s="246"/>
      <c r="NQW44" s="265"/>
      <c r="NQX44" s="265"/>
      <c r="NQY44" s="265"/>
      <c r="NQZ44" s="246"/>
      <c r="NRA44" s="265"/>
      <c r="NRB44" s="265"/>
      <c r="NRC44" s="265"/>
      <c r="NRD44" s="246"/>
      <c r="NRE44" s="265"/>
      <c r="NRF44" s="265"/>
      <c r="NRG44" s="265"/>
      <c r="NRH44" s="246"/>
      <c r="NRI44" s="265"/>
      <c r="NRJ44" s="265"/>
      <c r="NRK44" s="265"/>
      <c r="NRL44" s="246"/>
      <c r="NRM44" s="265"/>
      <c r="NRN44" s="265"/>
      <c r="NRO44" s="265"/>
      <c r="NRP44" s="246"/>
      <c r="NRQ44" s="265"/>
      <c r="NRR44" s="265"/>
      <c r="NRS44" s="265"/>
      <c r="NRT44" s="246"/>
      <c r="NRU44" s="265"/>
      <c r="NRV44" s="265"/>
      <c r="NRW44" s="265"/>
      <c r="NRX44" s="246"/>
      <c r="NRY44" s="265"/>
      <c r="NRZ44" s="265"/>
      <c r="NSA44" s="265"/>
      <c r="NSB44" s="246"/>
      <c r="NSC44" s="265"/>
      <c r="NSD44" s="265"/>
      <c r="NSE44" s="265"/>
      <c r="NSF44" s="246"/>
      <c r="NSG44" s="265"/>
      <c r="NSH44" s="265"/>
      <c r="NSI44" s="265"/>
      <c r="NSJ44" s="246"/>
      <c r="NSK44" s="265"/>
      <c r="NSL44" s="265"/>
      <c r="NSM44" s="265"/>
      <c r="NSN44" s="246"/>
      <c r="NSO44" s="265"/>
      <c r="NSP44" s="265"/>
      <c r="NSQ44" s="265"/>
      <c r="NSR44" s="246"/>
      <c r="NSS44" s="265"/>
      <c r="NST44" s="265"/>
      <c r="NSU44" s="265"/>
      <c r="NSV44" s="246"/>
      <c r="NSW44" s="265"/>
      <c r="NSX44" s="265"/>
      <c r="NSY44" s="265"/>
      <c r="NSZ44" s="246"/>
      <c r="NTA44" s="265"/>
      <c r="NTB44" s="265"/>
      <c r="NTC44" s="265"/>
      <c r="NTD44" s="246"/>
      <c r="NTE44" s="265"/>
      <c r="NTF44" s="265"/>
      <c r="NTG44" s="265"/>
      <c r="NTH44" s="246"/>
      <c r="NTI44" s="265"/>
      <c r="NTJ44" s="265"/>
      <c r="NTK44" s="265"/>
      <c r="NTL44" s="246"/>
      <c r="NTM44" s="265"/>
      <c r="NTN44" s="265"/>
      <c r="NTO44" s="265"/>
      <c r="NTP44" s="246"/>
      <c r="NTQ44" s="265"/>
      <c r="NTR44" s="265"/>
      <c r="NTS44" s="265"/>
      <c r="NTT44" s="246"/>
      <c r="NTU44" s="265"/>
      <c r="NTV44" s="265"/>
      <c r="NTW44" s="265"/>
      <c r="NTX44" s="246"/>
      <c r="NTY44" s="265"/>
      <c r="NTZ44" s="265"/>
      <c r="NUA44" s="265"/>
      <c r="NUB44" s="246"/>
      <c r="NUC44" s="265"/>
      <c r="NUD44" s="265"/>
      <c r="NUE44" s="265"/>
      <c r="NUF44" s="246"/>
      <c r="NUG44" s="265"/>
      <c r="NUH44" s="265"/>
      <c r="NUI44" s="265"/>
      <c r="NUJ44" s="246"/>
      <c r="NUK44" s="265"/>
      <c r="NUL44" s="265"/>
      <c r="NUM44" s="265"/>
      <c r="NUN44" s="246"/>
      <c r="NUO44" s="265"/>
      <c r="NUP44" s="265"/>
      <c r="NUQ44" s="265"/>
      <c r="NUR44" s="246"/>
      <c r="NUS44" s="265"/>
      <c r="NUT44" s="265"/>
      <c r="NUU44" s="265"/>
      <c r="NUV44" s="246"/>
      <c r="NUW44" s="265"/>
      <c r="NUX44" s="265"/>
      <c r="NUY44" s="265"/>
      <c r="NUZ44" s="246"/>
      <c r="NVA44" s="265"/>
      <c r="NVB44" s="265"/>
      <c r="NVC44" s="265"/>
      <c r="NVD44" s="246"/>
      <c r="NVE44" s="265"/>
      <c r="NVF44" s="265"/>
      <c r="NVG44" s="265"/>
      <c r="NVH44" s="246"/>
      <c r="NVI44" s="265"/>
      <c r="NVJ44" s="265"/>
      <c r="NVK44" s="265"/>
      <c r="NVL44" s="246"/>
      <c r="NVM44" s="265"/>
      <c r="NVN44" s="265"/>
      <c r="NVO44" s="265"/>
      <c r="NVP44" s="246"/>
      <c r="NVQ44" s="265"/>
      <c r="NVR44" s="265"/>
      <c r="NVS44" s="265"/>
      <c r="NVT44" s="246"/>
      <c r="NVU44" s="265"/>
      <c r="NVV44" s="265"/>
      <c r="NVW44" s="265"/>
      <c r="NVX44" s="246"/>
      <c r="NVY44" s="265"/>
      <c r="NVZ44" s="265"/>
      <c r="NWA44" s="265"/>
      <c r="NWB44" s="246"/>
      <c r="NWC44" s="265"/>
      <c r="NWD44" s="265"/>
      <c r="NWE44" s="265"/>
      <c r="NWF44" s="246"/>
      <c r="NWG44" s="265"/>
      <c r="NWH44" s="265"/>
      <c r="NWI44" s="265"/>
      <c r="NWJ44" s="246"/>
      <c r="NWK44" s="265"/>
      <c r="NWL44" s="265"/>
      <c r="NWM44" s="265"/>
      <c r="NWN44" s="246"/>
      <c r="NWO44" s="265"/>
      <c r="NWP44" s="265"/>
      <c r="NWQ44" s="265"/>
      <c r="NWR44" s="246"/>
      <c r="NWS44" s="265"/>
      <c r="NWT44" s="265"/>
      <c r="NWU44" s="265"/>
      <c r="NWV44" s="246"/>
      <c r="NWW44" s="265"/>
      <c r="NWX44" s="265"/>
      <c r="NWY44" s="265"/>
      <c r="NWZ44" s="246"/>
      <c r="NXA44" s="265"/>
      <c r="NXB44" s="265"/>
      <c r="NXC44" s="265"/>
      <c r="NXD44" s="246"/>
      <c r="NXE44" s="265"/>
      <c r="NXF44" s="265"/>
      <c r="NXG44" s="265"/>
      <c r="NXH44" s="246"/>
      <c r="NXI44" s="265"/>
      <c r="NXJ44" s="265"/>
      <c r="NXK44" s="265"/>
      <c r="NXL44" s="246"/>
      <c r="NXM44" s="265"/>
      <c r="NXN44" s="265"/>
      <c r="NXO44" s="265"/>
      <c r="NXP44" s="246"/>
      <c r="NXQ44" s="265"/>
      <c r="NXR44" s="265"/>
      <c r="NXS44" s="265"/>
      <c r="NXT44" s="246"/>
      <c r="NXU44" s="265"/>
      <c r="NXV44" s="265"/>
      <c r="NXW44" s="265"/>
      <c r="NXX44" s="246"/>
      <c r="NXY44" s="265"/>
      <c r="NXZ44" s="265"/>
      <c r="NYA44" s="265"/>
      <c r="NYB44" s="246"/>
      <c r="NYC44" s="265"/>
      <c r="NYD44" s="265"/>
      <c r="NYE44" s="265"/>
      <c r="NYF44" s="246"/>
      <c r="NYG44" s="265"/>
      <c r="NYH44" s="265"/>
      <c r="NYI44" s="265"/>
      <c r="NYJ44" s="246"/>
      <c r="NYK44" s="265"/>
      <c r="NYL44" s="265"/>
      <c r="NYM44" s="265"/>
      <c r="NYN44" s="246"/>
      <c r="NYO44" s="265"/>
      <c r="NYP44" s="265"/>
      <c r="NYQ44" s="265"/>
      <c r="NYR44" s="246"/>
      <c r="NYS44" s="265"/>
      <c r="NYT44" s="265"/>
      <c r="NYU44" s="265"/>
      <c r="NYV44" s="246"/>
      <c r="NYW44" s="265"/>
      <c r="NYX44" s="265"/>
      <c r="NYY44" s="265"/>
      <c r="NYZ44" s="246"/>
      <c r="NZA44" s="265"/>
      <c r="NZB44" s="265"/>
      <c r="NZC44" s="265"/>
      <c r="NZD44" s="246"/>
      <c r="NZE44" s="265"/>
      <c r="NZF44" s="265"/>
      <c r="NZG44" s="265"/>
      <c r="NZH44" s="246"/>
      <c r="NZI44" s="265"/>
      <c r="NZJ44" s="265"/>
      <c r="NZK44" s="265"/>
      <c r="NZL44" s="246"/>
      <c r="NZM44" s="265"/>
      <c r="NZN44" s="265"/>
      <c r="NZO44" s="265"/>
      <c r="NZP44" s="246"/>
      <c r="NZQ44" s="265"/>
      <c r="NZR44" s="265"/>
      <c r="NZS44" s="265"/>
      <c r="NZT44" s="246"/>
      <c r="NZU44" s="265"/>
      <c r="NZV44" s="265"/>
      <c r="NZW44" s="265"/>
      <c r="NZX44" s="246"/>
      <c r="NZY44" s="265"/>
      <c r="NZZ44" s="265"/>
      <c r="OAA44" s="265"/>
      <c r="OAB44" s="246"/>
      <c r="OAC44" s="265"/>
      <c r="OAD44" s="265"/>
      <c r="OAE44" s="265"/>
      <c r="OAF44" s="246"/>
      <c r="OAG44" s="265"/>
      <c r="OAH44" s="265"/>
      <c r="OAI44" s="265"/>
      <c r="OAJ44" s="246"/>
      <c r="OAK44" s="265"/>
      <c r="OAL44" s="265"/>
      <c r="OAM44" s="265"/>
      <c r="OAN44" s="246"/>
      <c r="OAO44" s="265"/>
      <c r="OAP44" s="265"/>
      <c r="OAQ44" s="265"/>
      <c r="OAR44" s="246"/>
      <c r="OAS44" s="265"/>
      <c r="OAT44" s="265"/>
      <c r="OAU44" s="265"/>
      <c r="OAV44" s="246"/>
      <c r="OAW44" s="265"/>
      <c r="OAX44" s="265"/>
      <c r="OAY44" s="265"/>
      <c r="OAZ44" s="246"/>
      <c r="OBA44" s="265"/>
      <c r="OBB44" s="265"/>
      <c r="OBC44" s="265"/>
      <c r="OBD44" s="246"/>
      <c r="OBE44" s="265"/>
      <c r="OBF44" s="265"/>
      <c r="OBG44" s="265"/>
      <c r="OBH44" s="246"/>
      <c r="OBI44" s="265"/>
      <c r="OBJ44" s="265"/>
      <c r="OBK44" s="265"/>
      <c r="OBL44" s="246"/>
      <c r="OBM44" s="265"/>
      <c r="OBN44" s="265"/>
      <c r="OBO44" s="265"/>
      <c r="OBP44" s="246"/>
      <c r="OBQ44" s="265"/>
      <c r="OBR44" s="265"/>
      <c r="OBS44" s="265"/>
      <c r="OBT44" s="246"/>
      <c r="OBU44" s="265"/>
      <c r="OBV44" s="265"/>
      <c r="OBW44" s="265"/>
      <c r="OBX44" s="246"/>
      <c r="OBY44" s="265"/>
      <c r="OBZ44" s="265"/>
      <c r="OCA44" s="265"/>
      <c r="OCB44" s="246"/>
      <c r="OCC44" s="265"/>
      <c r="OCD44" s="265"/>
      <c r="OCE44" s="265"/>
      <c r="OCF44" s="246"/>
      <c r="OCG44" s="265"/>
      <c r="OCH44" s="265"/>
      <c r="OCI44" s="265"/>
      <c r="OCJ44" s="246"/>
      <c r="OCK44" s="265"/>
      <c r="OCL44" s="265"/>
      <c r="OCM44" s="265"/>
      <c r="OCN44" s="246"/>
      <c r="OCO44" s="265"/>
      <c r="OCP44" s="265"/>
      <c r="OCQ44" s="265"/>
      <c r="OCR44" s="246"/>
      <c r="OCS44" s="265"/>
      <c r="OCT44" s="265"/>
      <c r="OCU44" s="265"/>
      <c r="OCV44" s="246"/>
      <c r="OCW44" s="265"/>
      <c r="OCX44" s="265"/>
      <c r="OCY44" s="265"/>
      <c r="OCZ44" s="246"/>
      <c r="ODA44" s="265"/>
      <c r="ODB44" s="265"/>
      <c r="ODC44" s="265"/>
      <c r="ODD44" s="246"/>
      <c r="ODE44" s="265"/>
      <c r="ODF44" s="265"/>
      <c r="ODG44" s="265"/>
      <c r="ODH44" s="246"/>
      <c r="ODI44" s="265"/>
      <c r="ODJ44" s="265"/>
      <c r="ODK44" s="265"/>
      <c r="ODL44" s="246"/>
      <c r="ODM44" s="265"/>
      <c r="ODN44" s="265"/>
      <c r="ODO44" s="265"/>
      <c r="ODP44" s="246"/>
      <c r="ODQ44" s="265"/>
      <c r="ODR44" s="265"/>
      <c r="ODS44" s="265"/>
      <c r="ODT44" s="246"/>
      <c r="ODU44" s="265"/>
      <c r="ODV44" s="265"/>
      <c r="ODW44" s="265"/>
      <c r="ODX44" s="246"/>
      <c r="ODY44" s="265"/>
      <c r="ODZ44" s="265"/>
      <c r="OEA44" s="265"/>
      <c r="OEB44" s="246"/>
      <c r="OEC44" s="265"/>
      <c r="OED44" s="265"/>
      <c r="OEE44" s="265"/>
      <c r="OEF44" s="246"/>
      <c r="OEG44" s="265"/>
      <c r="OEH44" s="265"/>
      <c r="OEI44" s="265"/>
      <c r="OEJ44" s="246"/>
      <c r="OEK44" s="265"/>
      <c r="OEL44" s="265"/>
      <c r="OEM44" s="265"/>
      <c r="OEN44" s="246"/>
      <c r="OEO44" s="265"/>
      <c r="OEP44" s="265"/>
      <c r="OEQ44" s="265"/>
      <c r="OER44" s="246"/>
      <c r="OES44" s="265"/>
      <c r="OET44" s="265"/>
      <c r="OEU44" s="265"/>
      <c r="OEV44" s="246"/>
      <c r="OEW44" s="265"/>
      <c r="OEX44" s="265"/>
      <c r="OEY44" s="265"/>
      <c r="OEZ44" s="246"/>
      <c r="OFA44" s="265"/>
      <c r="OFB44" s="265"/>
      <c r="OFC44" s="265"/>
      <c r="OFD44" s="246"/>
      <c r="OFE44" s="265"/>
      <c r="OFF44" s="265"/>
      <c r="OFG44" s="265"/>
      <c r="OFH44" s="246"/>
      <c r="OFI44" s="265"/>
      <c r="OFJ44" s="265"/>
      <c r="OFK44" s="265"/>
      <c r="OFL44" s="246"/>
      <c r="OFM44" s="265"/>
      <c r="OFN44" s="265"/>
      <c r="OFO44" s="265"/>
      <c r="OFP44" s="246"/>
      <c r="OFQ44" s="265"/>
      <c r="OFR44" s="265"/>
      <c r="OFS44" s="265"/>
      <c r="OFT44" s="246"/>
      <c r="OFU44" s="265"/>
      <c r="OFV44" s="265"/>
      <c r="OFW44" s="265"/>
      <c r="OFX44" s="246"/>
      <c r="OFY44" s="265"/>
      <c r="OFZ44" s="265"/>
      <c r="OGA44" s="265"/>
      <c r="OGB44" s="246"/>
      <c r="OGC44" s="265"/>
      <c r="OGD44" s="265"/>
      <c r="OGE44" s="265"/>
      <c r="OGF44" s="246"/>
      <c r="OGG44" s="265"/>
      <c r="OGH44" s="265"/>
      <c r="OGI44" s="265"/>
      <c r="OGJ44" s="246"/>
      <c r="OGK44" s="265"/>
      <c r="OGL44" s="265"/>
      <c r="OGM44" s="265"/>
      <c r="OGN44" s="246"/>
      <c r="OGO44" s="265"/>
      <c r="OGP44" s="265"/>
      <c r="OGQ44" s="265"/>
      <c r="OGR44" s="246"/>
      <c r="OGS44" s="265"/>
      <c r="OGT44" s="265"/>
      <c r="OGU44" s="265"/>
      <c r="OGV44" s="246"/>
      <c r="OGW44" s="265"/>
      <c r="OGX44" s="265"/>
      <c r="OGY44" s="265"/>
      <c r="OGZ44" s="246"/>
      <c r="OHA44" s="265"/>
      <c r="OHB44" s="265"/>
      <c r="OHC44" s="265"/>
      <c r="OHD44" s="246"/>
      <c r="OHE44" s="265"/>
      <c r="OHF44" s="265"/>
      <c r="OHG44" s="265"/>
      <c r="OHH44" s="246"/>
      <c r="OHI44" s="265"/>
      <c r="OHJ44" s="265"/>
      <c r="OHK44" s="265"/>
      <c r="OHL44" s="246"/>
      <c r="OHM44" s="265"/>
      <c r="OHN44" s="265"/>
      <c r="OHO44" s="265"/>
      <c r="OHP44" s="246"/>
      <c r="OHQ44" s="265"/>
      <c r="OHR44" s="265"/>
      <c r="OHS44" s="265"/>
      <c r="OHT44" s="246"/>
      <c r="OHU44" s="265"/>
      <c r="OHV44" s="265"/>
      <c r="OHW44" s="265"/>
      <c r="OHX44" s="246"/>
      <c r="OHY44" s="265"/>
      <c r="OHZ44" s="265"/>
      <c r="OIA44" s="265"/>
      <c r="OIB44" s="246"/>
      <c r="OIC44" s="265"/>
      <c r="OID44" s="265"/>
      <c r="OIE44" s="265"/>
      <c r="OIF44" s="246"/>
      <c r="OIG44" s="265"/>
      <c r="OIH44" s="265"/>
      <c r="OII44" s="265"/>
      <c r="OIJ44" s="246"/>
      <c r="OIK44" s="265"/>
      <c r="OIL44" s="265"/>
      <c r="OIM44" s="265"/>
      <c r="OIN44" s="246"/>
      <c r="OIO44" s="265"/>
      <c r="OIP44" s="265"/>
      <c r="OIQ44" s="265"/>
      <c r="OIR44" s="246"/>
      <c r="OIS44" s="265"/>
      <c r="OIT44" s="265"/>
      <c r="OIU44" s="265"/>
      <c r="OIV44" s="246"/>
      <c r="OIW44" s="265"/>
      <c r="OIX44" s="265"/>
      <c r="OIY44" s="265"/>
      <c r="OIZ44" s="246"/>
      <c r="OJA44" s="265"/>
      <c r="OJB44" s="265"/>
      <c r="OJC44" s="265"/>
      <c r="OJD44" s="246"/>
      <c r="OJE44" s="265"/>
      <c r="OJF44" s="265"/>
      <c r="OJG44" s="265"/>
      <c r="OJH44" s="246"/>
      <c r="OJI44" s="265"/>
      <c r="OJJ44" s="265"/>
      <c r="OJK44" s="265"/>
      <c r="OJL44" s="246"/>
      <c r="OJM44" s="265"/>
      <c r="OJN44" s="265"/>
      <c r="OJO44" s="265"/>
      <c r="OJP44" s="246"/>
      <c r="OJQ44" s="265"/>
      <c r="OJR44" s="265"/>
      <c r="OJS44" s="265"/>
      <c r="OJT44" s="246"/>
      <c r="OJU44" s="265"/>
      <c r="OJV44" s="265"/>
      <c r="OJW44" s="265"/>
      <c r="OJX44" s="246"/>
      <c r="OJY44" s="265"/>
      <c r="OJZ44" s="265"/>
      <c r="OKA44" s="265"/>
      <c r="OKB44" s="246"/>
      <c r="OKC44" s="265"/>
      <c r="OKD44" s="265"/>
      <c r="OKE44" s="265"/>
      <c r="OKF44" s="246"/>
      <c r="OKG44" s="265"/>
      <c r="OKH44" s="265"/>
      <c r="OKI44" s="265"/>
      <c r="OKJ44" s="246"/>
      <c r="OKK44" s="265"/>
      <c r="OKL44" s="265"/>
      <c r="OKM44" s="265"/>
      <c r="OKN44" s="246"/>
      <c r="OKO44" s="265"/>
      <c r="OKP44" s="265"/>
      <c r="OKQ44" s="265"/>
      <c r="OKR44" s="246"/>
      <c r="OKS44" s="265"/>
      <c r="OKT44" s="265"/>
      <c r="OKU44" s="265"/>
      <c r="OKV44" s="246"/>
      <c r="OKW44" s="265"/>
      <c r="OKX44" s="265"/>
      <c r="OKY44" s="265"/>
      <c r="OKZ44" s="246"/>
      <c r="OLA44" s="265"/>
      <c r="OLB44" s="265"/>
      <c r="OLC44" s="265"/>
      <c r="OLD44" s="246"/>
      <c r="OLE44" s="265"/>
      <c r="OLF44" s="265"/>
      <c r="OLG44" s="265"/>
      <c r="OLH44" s="246"/>
      <c r="OLI44" s="265"/>
      <c r="OLJ44" s="265"/>
      <c r="OLK44" s="265"/>
      <c r="OLL44" s="246"/>
      <c r="OLM44" s="265"/>
      <c r="OLN44" s="265"/>
      <c r="OLO44" s="265"/>
      <c r="OLP44" s="246"/>
      <c r="OLQ44" s="265"/>
      <c r="OLR44" s="265"/>
      <c r="OLS44" s="265"/>
      <c r="OLT44" s="246"/>
      <c r="OLU44" s="265"/>
      <c r="OLV44" s="265"/>
      <c r="OLW44" s="265"/>
      <c r="OLX44" s="246"/>
      <c r="OLY44" s="265"/>
      <c r="OLZ44" s="265"/>
      <c r="OMA44" s="265"/>
      <c r="OMB44" s="246"/>
      <c r="OMC44" s="265"/>
      <c r="OMD44" s="265"/>
      <c r="OME44" s="265"/>
      <c r="OMF44" s="246"/>
      <c r="OMG44" s="265"/>
      <c r="OMH44" s="265"/>
      <c r="OMI44" s="265"/>
      <c r="OMJ44" s="246"/>
      <c r="OMK44" s="265"/>
      <c r="OML44" s="265"/>
      <c r="OMM44" s="265"/>
      <c r="OMN44" s="246"/>
      <c r="OMO44" s="265"/>
      <c r="OMP44" s="265"/>
      <c r="OMQ44" s="265"/>
      <c r="OMR44" s="246"/>
      <c r="OMS44" s="265"/>
      <c r="OMT44" s="265"/>
      <c r="OMU44" s="265"/>
      <c r="OMV44" s="246"/>
      <c r="OMW44" s="265"/>
      <c r="OMX44" s="265"/>
      <c r="OMY44" s="265"/>
      <c r="OMZ44" s="246"/>
      <c r="ONA44" s="265"/>
      <c r="ONB44" s="265"/>
      <c r="ONC44" s="265"/>
      <c r="OND44" s="246"/>
      <c r="ONE44" s="265"/>
      <c r="ONF44" s="265"/>
      <c r="ONG44" s="265"/>
      <c r="ONH44" s="246"/>
      <c r="ONI44" s="265"/>
      <c r="ONJ44" s="265"/>
      <c r="ONK44" s="265"/>
      <c r="ONL44" s="246"/>
      <c r="ONM44" s="265"/>
      <c r="ONN44" s="265"/>
      <c r="ONO44" s="265"/>
      <c r="ONP44" s="246"/>
      <c r="ONQ44" s="265"/>
      <c r="ONR44" s="265"/>
      <c r="ONS44" s="265"/>
      <c r="ONT44" s="246"/>
      <c r="ONU44" s="265"/>
      <c r="ONV44" s="265"/>
      <c r="ONW44" s="265"/>
      <c r="ONX44" s="246"/>
      <c r="ONY44" s="265"/>
      <c r="ONZ44" s="265"/>
      <c r="OOA44" s="265"/>
      <c r="OOB44" s="246"/>
      <c r="OOC44" s="265"/>
      <c r="OOD44" s="265"/>
      <c r="OOE44" s="265"/>
      <c r="OOF44" s="246"/>
      <c r="OOG44" s="265"/>
      <c r="OOH44" s="265"/>
      <c r="OOI44" s="265"/>
      <c r="OOJ44" s="246"/>
      <c r="OOK44" s="265"/>
      <c r="OOL44" s="265"/>
      <c r="OOM44" s="265"/>
      <c r="OON44" s="246"/>
      <c r="OOO44" s="265"/>
      <c r="OOP44" s="265"/>
      <c r="OOQ44" s="265"/>
      <c r="OOR44" s="246"/>
      <c r="OOS44" s="265"/>
      <c r="OOT44" s="265"/>
      <c r="OOU44" s="265"/>
      <c r="OOV44" s="246"/>
      <c r="OOW44" s="265"/>
      <c r="OOX44" s="265"/>
      <c r="OOY44" s="265"/>
      <c r="OOZ44" s="246"/>
      <c r="OPA44" s="265"/>
      <c r="OPB44" s="265"/>
      <c r="OPC44" s="265"/>
      <c r="OPD44" s="246"/>
      <c r="OPE44" s="265"/>
      <c r="OPF44" s="265"/>
      <c r="OPG44" s="265"/>
      <c r="OPH44" s="246"/>
      <c r="OPI44" s="265"/>
      <c r="OPJ44" s="265"/>
      <c r="OPK44" s="265"/>
      <c r="OPL44" s="246"/>
      <c r="OPM44" s="265"/>
      <c r="OPN44" s="265"/>
      <c r="OPO44" s="265"/>
      <c r="OPP44" s="246"/>
      <c r="OPQ44" s="265"/>
      <c r="OPR44" s="265"/>
      <c r="OPS44" s="265"/>
      <c r="OPT44" s="246"/>
      <c r="OPU44" s="265"/>
      <c r="OPV44" s="265"/>
      <c r="OPW44" s="265"/>
      <c r="OPX44" s="246"/>
      <c r="OPY44" s="265"/>
      <c r="OPZ44" s="265"/>
      <c r="OQA44" s="265"/>
      <c r="OQB44" s="246"/>
      <c r="OQC44" s="265"/>
      <c r="OQD44" s="265"/>
      <c r="OQE44" s="265"/>
      <c r="OQF44" s="246"/>
      <c r="OQG44" s="265"/>
      <c r="OQH44" s="265"/>
      <c r="OQI44" s="265"/>
      <c r="OQJ44" s="246"/>
      <c r="OQK44" s="265"/>
      <c r="OQL44" s="265"/>
      <c r="OQM44" s="265"/>
      <c r="OQN44" s="246"/>
      <c r="OQO44" s="265"/>
      <c r="OQP44" s="265"/>
      <c r="OQQ44" s="265"/>
      <c r="OQR44" s="246"/>
      <c r="OQS44" s="265"/>
      <c r="OQT44" s="265"/>
      <c r="OQU44" s="265"/>
      <c r="OQV44" s="246"/>
      <c r="OQW44" s="265"/>
      <c r="OQX44" s="265"/>
      <c r="OQY44" s="265"/>
      <c r="OQZ44" s="246"/>
      <c r="ORA44" s="265"/>
      <c r="ORB44" s="265"/>
      <c r="ORC44" s="265"/>
      <c r="ORD44" s="246"/>
      <c r="ORE44" s="265"/>
      <c r="ORF44" s="265"/>
      <c r="ORG44" s="265"/>
      <c r="ORH44" s="246"/>
      <c r="ORI44" s="265"/>
      <c r="ORJ44" s="265"/>
      <c r="ORK44" s="265"/>
      <c r="ORL44" s="246"/>
      <c r="ORM44" s="265"/>
      <c r="ORN44" s="265"/>
      <c r="ORO44" s="265"/>
      <c r="ORP44" s="246"/>
      <c r="ORQ44" s="265"/>
      <c r="ORR44" s="265"/>
      <c r="ORS44" s="265"/>
      <c r="ORT44" s="246"/>
      <c r="ORU44" s="265"/>
      <c r="ORV44" s="265"/>
      <c r="ORW44" s="265"/>
      <c r="ORX44" s="246"/>
      <c r="ORY44" s="265"/>
      <c r="ORZ44" s="265"/>
      <c r="OSA44" s="265"/>
      <c r="OSB44" s="246"/>
      <c r="OSC44" s="265"/>
      <c r="OSD44" s="265"/>
      <c r="OSE44" s="265"/>
      <c r="OSF44" s="246"/>
      <c r="OSG44" s="265"/>
      <c r="OSH44" s="265"/>
      <c r="OSI44" s="265"/>
      <c r="OSJ44" s="246"/>
      <c r="OSK44" s="265"/>
      <c r="OSL44" s="265"/>
      <c r="OSM44" s="265"/>
      <c r="OSN44" s="246"/>
      <c r="OSO44" s="265"/>
      <c r="OSP44" s="265"/>
      <c r="OSQ44" s="265"/>
      <c r="OSR44" s="246"/>
      <c r="OSS44" s="265"/>
      <c r="OST44" s="265"/>
      <c r="OSU44" s="265"/>
      <c r="OSV44" s="246"/>
      <c r="OSW44" s="265"/>
      <c r="OSX44" s="265"/>
      <c r="OSY44" s="265"/>
      <c r="OSZ44" s="246"/>
      <c r="OTA44" s="265"/>
      <c r="OTB44" s="265"/>
      <c r="OTC44" s="265"/>
      <c r="OTD44" s="246"/>
      <c r="OTE44" s="265"/>
      <c r="OTF44" s="265"/>
      <c r="OTG44" s="265"/>
      <c r="OTH44" s="246"/>
      <c r="OTI44" s="265"/>
      <c r="OTJ44" s="265"/>
      <c r="OTK44" s="265"/>
      <c r="OTL44" s="246"/>
      <c r="OTM44" s="265"/>
      <c r="OTN44" s="265"/>
      <c r="OTO44" s="265"/>
      <c r="OTP44" s="246"/>
      <c r="OTQ44" s="265"/>
      <c r="OTR44" s="265"/>
      <c r="OTS44" s="265"/>
      <c r="OTT44" s="246"/>
      <c r="OTU44" s="265"/>
      <c r="OTV44" s="265"/>
      <c r="OTW44" s="265"/>
      <c r="OTX44" s="246"/>
      <c r="OTY44" s="265"/>
      <c r="OTZ44" s="265"/>
      <c r="OUA44" s="265"/>
      <c r="OUB44" s="246"/>
      <c r="OUC44" s="265"/>
      <c r="OUD44" s="265"/>
      <c r="OUE44" s="265"/>
      <c r="OUF44" s="246"/>
      <c r="OUG44" s="265"/>
      <c r="OUH44" s="265"/>
      <c r="OUI44" s="265"/>
      <c r="OUJ44" s="246"/>
      <c r="OUK44" s="265"/>
      <c r="OUL44" s="265"/>
      <c r="OUM44" s="265"/>
      <c r="OUN44" s="246"/>
      <c r="OUO44" s="265"/>
      <c r="OUP44" s="265"/>
      <c r="OUQ44" s="265"/>
      <c r="OUR44" s="246"/>
      <c r="OUS44" s="265"/>
      <c r="OUT44" s="265"/>
      <c r="OUU44" s="265"/>
      <c r="OUV44" s="246"/>
      <c r="OUW44" s="265"/>
      <c r="OUX44" s="265"/>
      <c r="OUY44" s="265"/>
      <c r="OUZ44" s="246"/>
      <c r="OVA44" s="265"/>
      <c r="OVB44" s="265"/>
      <c r="OVC44" s="265"/>
      <c r="OVD44" s="246"/>
      <c r="OVE44" s="265"/>
      <c r="OVF44" s="265"/>
      <c r="OVG44" s="265"/>
      <c r="OVH44" s="246"/>
      <c r="OVI44" s="265"/>
      <c r="OVJ44" s="265"/>
      <c r="OVK44" s="265"/>
      <c r="OVL44" s="246"/>
      <c r="OVM44" s="265"/>
      <c r="OVN44" s="265"/>
      <c r="OVO44" s="265"/>
      <c r="OVP44" s="246"/>
      <c r="OVQ44" s="265"/>
      <c r="OVR44" s="265"/>
      <c r="OVS44" s="265"/>
      <c r="OVT44" s="246"/>
      <c r="OVU44" s="265"/>
      <c r="OVV44" s="265"/>
      <c r="OVW44" s="265"/>
      <c r="OVX44" s="246"/>
      <c r="OVY44" s="265"/>
      <c r="OVZ44" s="265"/>
      <c r="OWA44" s="265"/>
      <c r="OWB44" s="246"/>
      <c r="OWC44" s="265"/>
      <c r="OWD44" s="265"/>
      <c r="OWE44" s="265"/>
      <c r="OWF44" s="246"/>
      <c r="OWG44" s="265"/>
      <c r="OWH44" s="265"/>
      <c r="OWI44" s="265"/>
      <c r="OWJ44" s="246"/>
      <c r="OWK44" s="265"/>
      <c r="OWL44" s="265"/>
      <c r="OWM44" s="265"/>
      <c r="OWN44" s="246"/>
      <c r="OWO44" s="265"/>
      <c r="OWP44" s="265"/>
      <c r="OWQ44" s="265"/>
      <c r="OWR44" s="246"/>
      <c r="OWS44" s="265"/>
      <c r="OWT44" s="265"/>
      <c r="OWU44" s="265"/>
      <c r="OWV44" s="246"/>
      <c r="OWW44" s="265"/>
      <c r="OWX44" s="265"/>
      <c r="OWY44" s="265"/>
      <c r="OWZ44" s="246"/>
      <c r="OXA44" s="265"/>
      <c r="OXB44" s="265"/>
      <c r="OXC44" s="265"/>
      <c r="OXD44" s="246"/>
      <c r="OXE44" s="265"/>
      <c r="OXF44" s="265"/>
      <c r="OXG44" s="265"/>
      <c r="OXH44" s="246"/>
      <c r="OXI44" s="265"/>
      <c r="OXJ44" s="265"/>
      <c r="OXK44" s="265"/>
      <c r="OXL44" s="246"/>
      <c r="OXM44" s="265"/>
      <c r="OXN44" s="265"/>
      <c r="OXO44" s="265"/>
      <c r="OXP44" s="246"/>
      <c r="OXQ44" s="265"/>
      <c r="OXR44" s="265"/>
      <c r="OXS44" s="265"/>
      <c r="OXT44" s="246"/>
      <c r="OXU44" s="265"/>
      <c r="OXV44" s="265"/>
      <c r="OXW44" s="265"/>
      <c r="OXX44" s="246"/>
      <c r="OXY44" s="265"/>
      <c r="OXZ44" s="265"/>
      <c r="OYA44" s="265"/>
      <c r="OYB44" s="246"/>
      <c r="OYC44" s="265"/>
      <c r="OYD44" s="265"/>
      <c r="OYE44" s="265"/>
      <c r="OYF44" s="246"/>
      <c r="OYG44" s="265"/>
      <c r="OYH44" s="265"/>
      <c r="OYI44" s="265"/>
      <c r="OYJ44" s="246"/>
      <c r="OYK44" s="265"/>
      <c r="OYL44" s="265"/>
      <c r="OYM44" s="265"/>
      <c r="OYN44" s="246"/>
      <c r="OYO44" s="265"/>
      <c r="OYP44" s="265"/>
      <c r="OYQ44" s="265"/>
      <c r="OYR44" s="246"/>
      <c r="OYS44" s="265"/>
      <c r="OYT44" s="265"/>
      <c r="OYU44" s="265"/>
      <c r="OYV44" s="246"/>
      <c r="OYW44" s="265"/>
      <c r="OYX44" s="265"/>
      <c r="OYY44" s="265"/>
      <c r="OYZ44" s="246"/>
      <c r="OZA44" s="265"/>
      <c r="OZB44" s="265"/>
      <c r="OZC44" s="265"/>
      <c r="OZD44" s="246"/>
      <c r="OZE44" s="265"/>
      <c r="OZF44" s="265"/>
      <c r="OZG44" s="265"/>
      <c r="OZH44" s="246"/>
      <c r="OZI44" s="265"/>
      <c r="OZJ44" s="265"/>
      <c r="OZK44" s="265"/>
      <c r="OZL44" s="246"/>
      <c r="OZM44" s="265"/>
      <c r="OZN44" s="265"/>
      <c r="OZO44" s="265"/>
      <c r="OZP44" s="246"/>
      <c r="OZQ44" s="265"/>
      <c r="OZR44" s="265"/>
      <c r="OZS44" s="265"/>
      <c r="OZT44" s="246"/>
      <c r="OZU44" s="265"/>
      <c r="OZV44" s="265"/>
      <c r="OZW44" s="265"/>
      <c r="OZX44" s="246"/>
      <c r="OZY44" s="265"/>
      <c r="OZZ44" s="265"/>
      <c r="PAA44" s="265"/>
      <c r="PAB44" s="246"/>
      <c r="PAC44" s="265"/>
      <c r="PAD44" s="265"/>
      <c r="PAE44" s="265"/>
      <c r="PAF44" s="246"/>
      <c r="PAG44" s="265"/>
      <c r="PAH44" s="265"/>
      <c r="PAI44" s="265"/>
      <c r="PAJ44" s="246"/>
      <c r="PAK44" s="265"/>
      <c r="PAL44" s="265"/>
      <c r="PAM44" s="265"/>
      <c r="PAN44" s="246"/>
      <c r="PAO44" s="265"/>
      <c r="PAP44" s="265"/>
      <c r="PAQ44" s="265"/>
      <c r="PAR44" s="246"/>
      <c r="PAS44" s="265"/>
      <c r="PAT44" s="265"/>
      <c r="PAU44" s="265"/>
      <c r="PAV44" s="246"/>
      <c r="PAW44" s="265"/>
      <c r="PAX44" s="265"/>
      <c r="PAY44" s="265"/>
      <c r="PAZ44" s="246"/>
      <c r="PBA44" s="265"/>
      <c r="PBB44" s="265"/>
      <c r="PBC44" s="265"/>
      <c r="PBD44" s="246"/>
      <c r="PBE44" s="265"/>
      <c r="PBF44" s="265"/>
      <c r="PBG44" s="265"/>
      <c r="PBH44" s="246"/>
      <c r="PBI44" s="265"/>
      <c r="PBJ44" s="265"/>
      <c r="PBK44" s="265"/>
      <c r="PBL44" s="246"/>
      <c r="PBM44" s="265"/>
      <c r="PBN44" s="265"/>
      <c r="PBO44" s="265"/>
      <c r="PBP44" s="246"/>
      <c r="PBQ44" s="265"/>
      <c r="PBR44" s="265"/>
      <c r="PBS44" s="265"/>
      <c r="PBT44" s="246"/>
      <c r="PBU44" s="265"/>
      <c r="PBV44" s="265"/>
      <c r="PBW44" s="265"/>
      <c r="PBX44" s="246"/>
      <c r="PBY44" s="265"/>
      <c r="PBZ44" s="265"/>
      <c r="PCA44" s="265"/>
      <c r="PCB44" s="246"/>
      <c r="PCC44" s="265"/>
      <c r="PCD44" s="265"/>
      <c r="PCE44" s="265"/>
      <c r="PCF44" s="246"/>
      <c r="PCG44" s="265"/>
      <c r="PCH44" s="265"/>
      <c r="PCI44" s="265"/>
      <c r="PCJ44" s="246"/>
      <c r="PCK44" s="265"/>
      <c r="PCL44" s="265"/>
      <c r="PCM44" s="265"/>
      <c r="PCN44" s="246"/>
      <c r="PCO44" s="265"/>
      <c r="PCP44" s="265"/>
      <c r="PCQ44" s="265"/>
      <c r="PCR44" s="246"/>
      <c r="PCS44" s="265"/>
      <c r="PCT44" s="265"/>
      <c r="PCU44" s="265"/>
      <c r="PCV44" s="246"/>
      <c r="PCW44" s="265"/>
      <c r="PCX44" s="265"/>
      <c r="PCY44" s="265"/>
      <c r="PCZ44" s="246"/>
      <c r="PDA44" s="265"/>
      <c r="PDB44" s="265"/>
      <c r="PDC44" s="265"/>
      <c r="PDD44" s="246"/>
      <c r="PDE44" s="265"/>
      <c r="PDF44" s="265"/>
      <c r="PDG44" s="265"/>
      <c r="PDH44" s="246"/>
      <c r="PDI44" s="265"/>
      <c r="PDJ44" s="265"/>
      <c r="PDK44" s="265"/>
      <c r="PDL44" s="246"/>
      <c r="PDM44" s="265"/>
      <c r="PDN44" s="265"/>
      <c r="PDO44" s="265"/>
      <c r="PDP44" s="246"/>
      <c r="PDQ44" s="265"/>
      <c r="PDR44" s="265"/>
      <c r="PDS44" s="265"/>
      <c r="PDT44" s="246"/>
      <c r="PDU44" s="265"/>
      <c r="PDV44" s="265"/>
      <c r="PDW44" s="265"/>
      <c r="PDX44" s="246"/>
      <c r="PDY44" s="265"/>
      <c r="PDZ44" s="265"/>
      <c r="PEA44" s="265"/>
      <c r="PEB44" s="246"/>
      <c r="PEC44" s="265"/>
      <c r="PED44" s="265"/>
      <c r="PEE44" s="265"/>
      <c r="PEF44" s="246"/>
      <c r="PEG44" s="265"/>
      <c r="PEH44" s="265"/>
      <c r="PEI44" s="265"/>
      <c r="PEJ44" s="246"/>
      <c r="PEK44" s="265"/>
      <c r="PEL44" s="265"/>
      <c r="PEM44" s="265"/>
      <c r="PEN44" s="246"/>
      <c r="PEO44" s="265"/>
      <c r="PEP44" s="265"/>
      <c r="PEQ44" s="265"/>
      <c r="PER44" s="246"/>
      <c r="PES44" s="265"/>
      <c r="PET44" s="265"/>
      <c r="PEU44" s="265"/>
      <c r="PEV44" s="246"/>
      <c r="PEW44" s="265"/>
      <c r="PEX44" s="265"/>
      <c r="PEY44" s="265"/>
      <c r="PEZ44" s="246"/>
      <c r="PFA44" s="265"/>
      <c r="PFB44" s="265"/>
      <c r="PFC44" s="265"/>
      <c r="PFD44" s="246"/>
      <c r="PFE44" s="265"/>
      <c r="PFF44" s="265"/>
      <c r="PFG44" s="265"/>
      <c r="PFH44" s="246"/>
      <c r="PFI44" s="265"/>
      <c r="PFJ44" s="265"/>
      <c r="PFK44" s="265"/>
      <c r="PFL44" s="246"/>
      <c r="PFM44" s="265"/>
      <c r="PFN44" s="265"/>
      <c r="PFO44" s="265"/>
      <c r="PFP44" s="246"/>
      <c r="PFQ44" s="265"/>
      <c r="PFR44" s="265"/>
      <c r="PFS44" s="265"/>
      <c r="PFT44" s="246"/>
      <c r="PFU44" s="265"/>
      <c r="PFV44" s="265"/>
      <c r="PFW44" s="265"/>
      <c r="PFX44" s="246"/>
      <c r="PFY44" s="265"/>
      <c r="PFZ44" s="265"/>
      <c r="PGA44" s="265"/>
      <c r="PGB44" s="246"/>
      <c r="PGC44" s="265"/>
      <c r="PGD44" s="265"/>
      <c r="PGE44" s="265"/>
      <c r="PGF44" s="246"/>
      <c r="PGG44" s="265"/>
      <c r="PGH44" s="265"/>
      <c r="PGI44" s="265"/>
      <c r="PGJ44" s="246"/>
      <c r="PGK44" s="265"/>
      <c r="PGL44" s="265"/>
      <c r="PGM44" s="265"/>
      <c r="PGN44" s="246"/>
      <c r="PGO44" s="265"/>
      <c r="PGP44" s="265"/>
      <c r="PGQ44" s="265"/>
      <c r="PGR44" s="246"/>
      <c r="PGS44" s="265"/>
      <c r="PGT44" s="265"/>
      <c r="PGU44" s="265"/>
      <c r="PGV44" s="246"/>
      <c r="PGW44" s="265"/>
      <c r="PGX44" s="265"/>
      <c r="PGY44" s="265"/>
      <c r="PGZ44" s="246"/>
      <c r="PHA44" s="265"/>
      <c r="PHB44" s="265"/>
      <c r="PHC44" s="265"/>
      <c r="PHD44" s="246"/>
      <c r="PHE44" s="265"/>
      <c r="PHF44" s="265"/>
      <c r="PHG44" s="265"/>
      <c r="PHH44" s="246"/>
      <c r="PHI44" s="265"/>
      <c r="PHJ44" s="265"/>
      <c r="PHK44" s="265"/>
      <c r="PHL44" s="246"/>
      <c r="PHM44" s="265"/>
      <c r="PHN44" s="265"/>
      <c r="PHO44" s="265"/>
      <c r="PHP44" s="246"/>
      <c r="PHQ44" s="265"/>
      <c r="PHR44" s="265"/>
      <c r="PHS44" s="265"/>
      <c r="PHT44" s="246"/>
      <c r="PHU44" s="265"/>
      <c r="PHV44" s="265"/>
      <c r="PHW44" s="265"/>
      <c r="PHX44" s="246"/>
      <c r="PHY44" s="265"/>
      <c r="PHZ44" s="265"/>
      <c r="PIA44" s="265"/>
      <c r="PIB44" s="246"/>
      <c r="PIC44" s="265"/>
      <c r="PID44" s="265"/>
      <c r="PIE44" s="265"/>
      <c r="PIF44" s="246"/>
      <c r="PIG44" s="265"/>
      <c r="PIH44" s="265"/>
      <c r="PII44" s="265"/>
      <c r="PIJ44" s="246"/>
      <c r="PIK44" s="265"/>
      <c r="PIL44" s="265"/>
      <c r="PIM44" s="265"/>
      <c r="PIN44" s="246"/>
      <c r="PIO44" s="265"/>
      <c r="PIP44" s="265"/>
      <c r="PIQ44" s="265"/>
      <c r="PIR44" s="246"/>
      <c r="PIS44" s="265"/>
      <c r="PIT44" s="265"/>
      <c r="PIU44" s="265"/>
      <c r="PIV44" s="246"/>
      <c r="PIW44" s="265"/>
      <c r="PIX44" s="265"/>
      <c r="PIY44" s="265"/>
      <c r="PIZ44" s="246"/>
      <c r="PJA44" s="265"/>
      <c r="PJB44" s="265"/>
      <c r="PJC44" s="265"/>
      <c r="PJD44" s="246"/>
      <c r="PJE44" s="265"/>
      <c r="PJF44" s="265"/>
      <c r="PJG44" s="265"/>
      <c r="PJH44" s="246"/>
      <c r="PJI44" s="265"/>
      <c r="PJJ44" s="265"/>
      <c r="PJK44" s="265"/>
      <c r="PJL44" s="246"/>
      <c r="PJM44" s="265"/>
      <c r="PJN44" s="265"/>
      <c r="PJO44" s="265"/>
      <c r="PJP44" s="246"/>
      <c r="PJQ44" s="265"/>
      <c r="PJR44" s="265"/>
      <c r="PJS44" s="265"/>
      <c r="PJT44" s="246"/>
      <c r="PJU44" s="265"/>
      <c r="PJV44" s="265"/>
      <c r="PJW44" s="265"/>
      <c r="PJX44" s="246"/>
      <c r="PJY44" s="265"/>
      <c r="PJZ44" s="265"/>
      <c r="PKA44" s="265"/>
      <c r="PKB44" s="246"/>
      <c r="PKC44" s="265"/>
      <c r="PKD44" s="265"/>
      <c r="PKE44" s="265"/>
      <c r="PKF44" s="246"/>
      <c r="PKG44" s="265"/>
      <c r="PKH44" s="265"/>
      <c r="PKI44" s="265"/>
      <c r="PKJ44" s="246"/>
      <c r="PKK44" s="265"/>
      <c r="PKL44" s="265"/>
      <c r="PKM44" s="265"/>
      <c r="PKN44" s="246"/>
      <c r="PKO44" s="265"/>
      <c r="PKP44" s="265"/>
      <c r="PKQ44" s="265"/>
      <c r="PKR44" s="246"/>
      <c r="PKS44" s="265"/>
      <c r="PKT44" s="265"/>
      <c r="PKU44" s="265"/>
      <c r="PKV44" s="246"/>
      <c r="PKW44" s="265"/>
      <c r="PKX44" s="265"/>
      <c r="PKY44" s="265"/>
      <c r="PKZ44" s="246"/>
      <c r="PLA44" s="265"/>
      <c r="PLB44" s="265"/>
      <c r="PLC44" s="265"/>
      <c r="PLD44" s="246"/>
      <c r="PLE44" s="265"/>
      <c r="PLF44" s="265"/>
      <c r="PLG44" s="265"/>
      <c r="PLH44" s="246"/>
      <c r="PLI44" s="265"/>
      <c r="PLJ44" s="265"/>
      <c r="PLK44" s="265"/>
      <c r="PLL44" s="246"/>
      <c r="PLM44" s="265"/>
      <c r="PLN44" s="265"/>
      <c r="PLO44" s="265"/>
      <c r="PLP44" s="246"/>
      <c r="PLQ44" s="265"/>
      <c r="PLR44" s="265"/>
      <c r="PLS44" s="265"/>
      <c r="PLT44" s="246"/>
      <c r="PLU44" s="265"/>
      <c r="PLV44" s="265"/>
      <c r="PLW44" s="265"/>
      <c r="PLX44" s="246"/>
      <c r="PLY44" s="265"/>
      <c r="PLZ44" s="265"/>
      <c r="PMA44" s="265"/>
      <c r="PMB44" s="246"/>
      <c r="PMC44" s="265"/>
      <c r="PMD44" s="265"/>
      <c r="PME44" s="265"/>
      <c r="PMF44" s="246"/>
      <c r="PMG44" s="265"/>
      <c r="PMH44" s="265"/>
      <c r="PMI44" s="265"/>
      <c r="PMJ44" s="246"/>
      <c r="PMK44" s="265"/>
      <c r="PML44" s="265"/>
      <c r="PMM44" s="265"/>
      <c r="PMN44" s="246"/>
      <c r="PMO44" s="265"/>
      <c r="PMP44" s="265"/>
      <c r="PMQ44" s="265"/>
      <c r="PMR44" s="246"/>
      <c r="PMS44" s="265"/>
      <c r="PMT44" s="265"/>
      <c r="PMU44" s="265"/>
      <c r="PMV44" s="246"/>
      <c r="PMW44" s="265"/>
      <c r="PMX44" s="265"/>
      <c r="PMY44" s="265"/>
      <c r="PMZ44" s="246"/>
      <c r="PNA44" s="265"/>
      <c r="PNB44" s="265"/>
      <c r="PNC44" s="265"/>
      <c r="PND44" s="246"/>
      <c r="PNE44" s="265"/>
      <c r="PNF44" s="265"/>
      <c r="PNG44" s="265"/>
      <c r="PNH44" s="246"/>
      <c r="PNI44" s="265"/>
      <c r="PNJ44" s="265"/>
      <c r="PNK44" s="265"/>
      <c r="PNL44" s="246"/>
      <c r="PNM44" s="265"/>
      <c r="PNN44" s="265"/>
      <c r="PNO44" s="265"/>
      <c r="PNP44" s="246"/>
      <c r="PNQ44" s="265"/>
      <c r="PNR44" s="265"/>
      <c r="PNS44" s="265"/>
      <c r="PNT44" s="246"/>
      <c r="PNU44" s="265"/>
      <c r="PNV44" s="265"/>
      <c r="PNW44" s="265"/>
      <c r="PNX44" s="246"/>
      <c r="PNY44" s="265"/>
      <c r="PNZ44" s="265"/>
      <c r="POA44" s="265"/>
      <c r="POB44" s="246"/>
      <c r="POC44" s="265"/>
      <c r="POD44" s="265"/>
      <c r="POE44" s="265"/>
      <c r="POF44" s="246"/>
      <c r="POG44" s="265"/>
      <c r="POH44" s="265"/>
      <c r="POI44" s="265"/>
      <c r="POJ44" s="246"/>
      <c r="POK44" s="265"/>
      <c r="POL44" s="265"/>
      <c r="POM44" s="265"/>
      <c r="PON44" s="246"/>
      <c r="POO44" s="265"/>
      <c r="POP44" s="265"/>
      <c r="POQ44" s="265"/>
      <c r="POR44" s="246"/>
      <c r="POS44" s="265"/>
      <c r="POT44" s="265"/>
      <c r="POU44" s="265"/>
      <c r="POV44" s="246"/>
      <c r="POW44" s="265"/>
      <c r="POX44" s="265"/>
      <c r="POY44" s="265"/>
      <c r="POZ44" s="246"/>
      <c r="PPA44" s="265"/>
      <c r="PPB44" s="265"/>
      <c r="PPC44" s="265"/>
      <c r="PPD44" s="246"/>
      <c r="PPE44" s="265"/>
      <c r="PPF44" s="265"/>
      <c r="PPG44" s="265"/>
      <c r="PPH44" s="246"/>
      <c r="PPI44" s="265"/>
      <c r="PPJ44" s="265"/>
      <c r="PPK44" s="265"/>
      <c r="PPL44" s="246"/>
      <c r="PPM44" s="265"/>
      <c r="PPN44" s="265"/>
      <c r="PPO44" s="265"/>
      <c r="PPP44" s="246"/>
      <c r="PPQ44" s="265"/>
      <c r="PPR44" s="265"/>
      <c r="PPS44" s="265"/>
      <c r="PPT44" s="246"/>
      <c r="PPU44" s="265"/>
      <c r="PPV44" s="265"/>
      <c r="PPW44" s="265"/>
      <c r="PPX44" s="246"/>
      <c r="PPY44" s="265"/>
      <c r="PPZ44" s="265"/>
      <c r="PQA44" s="265"/>
      <c r="PQB44" s="246"/>
      <c r="PQC44" s="265"/>
      <c r="PQD44" s="265"/>
      <c r="PQE44" s="265"/>
      <c r="PQF44" s="246"/>
      <c r="PQG44" s="265"/>
      <c r="PQH44" s="265"/>
      <c r="PQI44" s="265"/>
      <c r="PQJ44" s="246"/>
      <c r="PQK44" s="265"/>
      <c r="PQL44" s="265"/>
      <c r="PQM44" s="265"/>
      <c r="PQN44" s="246"/>
      <c r="PQO44" s="265"/>
      <c r="PQP44" s="265"/>
      <c r="PQQ44" s="265"/>
      <c r="PQR44" s="246"/>
      <c r="PQS44" s="265"/>
      <c r="PQT44" s="265"/>
      <c r="PQU44" s="265"/>
      <c r="PQV44" s="246"/>
      <c r="PQW44" s="265"/>
      <c r="PQX44" s="265"/>
      <c r="PQY44" s="265"/>
      <c r="PQZ44" s="246"/>
      <c r="PRA44" s="265"/>
      <c r="PRB44" s="265"/>
      <c r="PRC44" s="265"/>
      <c r="PRD44" s="246"/>
      <c r="PRE44" s="265"/>
      <c r="PRF44" s="265"/>
      <c r="PRG44" s="265"/>
      <c r="PRH44" s="246"/>
      <c r="PRI44" s="265"/>
      <c r="PRJ44" s="265"/>
      <c r="PRK44" s="265"/>
      <c r="PRL44" s="246"/>
      <c r="PRM44" s="265"/>
      <c r="PRN44" s="265"/>
      <c r="PRO44" s="265"/>
      <c r="PRP44" s="246"/>
      <c r="PRQ44" s="265"/>
      <c r="PRR44" s="265"/>
      <c r="PRS44" s="265"/>
      <c r="PRT44" s="246"/>
      <c r="PRU44" s="265"/>
      <c r="PRV44" s="265"/>
      <c r="PRW44" s="265"/>
      <c r="PRX44" s="246"/>
      <c r="PRY44" s="265"/>
      <c r="PRZ44" s="265"/>
      <c r="PSA44" s="265"/>
      <c r="PSB44" s="246"/>
      <c r="PSC44" s="265"/>
      <c r="PSD44" s="265"/>
      <c r="PSE44" s="265"/>
      <c r="PSF44" s="246"/>
      <c r="PSG44" s="265"/>
      <c r="PSH44" s="265"/>
      <c r="PSI44" s="265"/>
      <c r="PSJ44" s="246"/>
      <c r="PSK44" s="265"/>
      <c r="PSL44" s="265"/>
      <c r="PSM44" s="265"/>
      <c r="PSN44" s="246"/>
      <c r="PSO44" s="265"/>
      <c r="PSP44" s="265"/>
      <c r="PSQ44" s="265"/>
      <c r="PSR44" s="246"/>
      <c r="PSS44" s="265"/>
      <c r="PST44" s="265"/>
      <c r="PSU44" s="265"/>
      <c r="PSV44" s="246"/>
      <c r="PSW44" s="265"/>
      <c r="PSX44" s="265"/>
      <c r="PSY44" s="265"/>
      <c r="PSZ44" s="246"/>
      <c r="PTA44" s="265"/>
      <c r="PTB44" s="265"/>
      <c r="PTC44" s="265"/>
      <c r="PTD44" s="246"/>
      <c r="PTE44" s="265"/>
      <c r="PTF44" s="265"/>
      <c r="PTG44" s="265"/>
      <c r="PTH44" s="246"/>
      <c r="PTI44" s="265"/>
      <c r="PTJ44" s="265"/>
      <c r="PTK44" s="265"/>
      <c r="PTL44" s="246"/>
      <c r="PTM44" s="265"/>
      <c r="PTN44" s="265"/>
      <c r="PTO44" s="265"/>
      <c r="PTP44" s="246"/>
      <c r="PTQ44" s="265"/>
      <c r="PTR44" s="265"/>
      <c r="PTS44" s="265"/>
      <c r="PTT44" s="246"/>
      <c r="PTU44" s="265"/>
      <c r="PTV44" s="265"/>
      <c r="PTW44" s="265"/>
      <c r="PTX44" s="246"/>
      <c r="PTY44" s="265"/>
      <c r="PTZ44" s="265"/>
      <c r="PUA44" s="265"/>
      <c r="PUB44" s="246"/>
      <c r="PUC44" s="265"/>
      <c r="PUD44" s="265"/>
      <c r="PUE44" s="265"/>
      <c r="PUF44" s="246"/>
      <c r="PUG44" s="265"/>
      <c r="PUH44" s="265"/>
      <c r="PUI44" s="265"/>
      <c r="PUJ44" s="246"/>
      <c r="PUK44" s="265"/>
      <c r="PUL44" s="265"/>
      <c r="PUM44" s="265"/>
      <c r="PUN44" s="246"/>
      <c r="PUO44" s="265"/>
      <c r="PUP44" s="265"/>
      <c r="PUQ44" s="265"/>
      <c r="PUR44" s="246"/>
      <c r="PUS44" s="265"/>
      <c r="PUT44" s="265"/>
      <c r="PUU44" s="265"/>
      <c r="PUV44" s="246"/>
      <c r="PUW44" s="265"/>
      <c r="PUX44" s="265"/>
      <c r="PUY44" s="265"/>
      <c r="PUZ44" s="246"/>
      <c r="PVA44" s="265"/>
      <c r="PVB44" s="265"/>
      <c r="PVC44" s="265"/>
      <c r="PVD44" s="246"/>
      <c r="PVE44" s="265"/>
      <c r="PVF44" s="265"/>
      <c r="PVG44" s="265"/>
      <c r="PVH44" s="246"/>
      <c r="PVI44" s="265"/>
      <c r="PVJ44" s="265"/>
      <c r="PVK44" s="265"/>
      <c r="PVL44" s="246"/>
      <c r="PVM44" s="265"/>
      <c r="PVN44" s="265"/>
      <c r="PVO44" s="265"/>
      <c r="PVP44" s="246"/>
      <c r="PVQ44" s="265"/>
      <c r="PVR44" s="265"/>
      <c r="PVS44" s="265"/>
      <c r="PVT44" s="246"/>
      <c r="PVU44" s="265"/>
      <c r="PVV44" s="265"/>
      <c r="PVW44" s="265"/>
      <c r="PVX44" s="246"/>
      <c r="PVY44" s="265"/>
      <c r="PVZ44" s="265"/>
      <c r="PWA44" s="265"/>
      <c r="PWB44" s="246"/>
      <c r="PWC44" s="265"/>
      <c r="PWD44" s="265"/>
      <c r="PWE44" s="265"/>
      <c r="PWF44" s="246"/>
      <c r="PWG44" s="265"/>
      <c r="PWH44" s="265"/>
      <c r="PWI44" s="265"/>
      <c r="PWJ44" s="246"/>
      <c r="PWK44" s="265"/>
      <c r="PWL44" s="265"/>
      <c r="PWM44" s="265"/>
      <c r="PWN44" s="246"/>
      <c r="PWO44" s="265"/>
      <c r="PWP44" s="265"/>
      <c r="PWQ44" s="265"/>
      <c r="PWR44" s="246"/>
      <c r="PWS44" s="265"/>
      <c r="PWT44" s="265"/>
      <c r="PWU44" s="265"/>
      <c r="PWV44" s="246"/>
      <c r="PWW44" s="265"/>
      <c r="PWX44" s="265"/>
      <c r="PWY44" s="265"/>
      <c r="PWZ44" s="246"/>
      <c r="PXA44" s="265"/>
      <c r="PXB44" s="265"/>
      <c r="PXC44" s="265"/>
      <c r="PXD44" s="246"/>
      <c r="PXE44" s="265"/>
      <c r="PXF44" s="265"/>
      <c r="PXG44" s="265"/>
      <c r="PXH44" s="246"/>
      <c r="PXI44" s="265"/>
      <c r="PXJ44" s="265"/>
      <c r="PXK44" s="265"/>
      <c r="PXL44" s="246"/>
      <c r="PXM44" s="265"/>
      <c r="PXN44" s="265"/>
      <c r="PXO44" s="265"/>
      <c r="PXP44" s="246"/>
      <c r="PXQ44" s="265"/>
      <c r="PXR44" s="265"/>
      <c r="PXS44" s="265"/>
      <c r="PXT44" s="246"/>
      <c r="PXU44" s="265"/>
      <c r="PXV44" s="265"/>
      <c r="PXW44" s="265"/>
      <c r="PXX44" s="246"/>
      <c r="PXY44" s="265"/>
      <c r="PXZ44" s="265"/>
      <c r="PYA44" s="265"/>
      <c r="PYB44" s="246"/>
      <c r="PYC44" s="265"/>
      <c r="PYD44" s="265"/>
      <c r="PYE44" s="265"/>
      <c r="PYF44" s="246"/>
      <c r="PYG44" s="265"/>
      <c r="PYH44" s="265"/>
      <c r="PYI44" s="265"/>
      <c r="PYJ44" s="246"/>
      <c r="PYK44" s="265"/>
      <c r="PYL44" s="265"/>
      <c r="PYM44" s="265"/>
      <c r="PYN44" s="246"/>
      <c r="PYO44" s="265"/>
      <c r="PYP44" s="265"/>
      <c r="PYQ44" s="265"/>
      <c r="PYR44" s="246"/>
      <c r="PYS44" s="265"/>
      <c r="PYT44" s="265"/>
      <c r="PYU44" s="265"/>
      <c r="PYV44" s="246"/>
      <c r="PYW44" s="265"/>
      <c r="PYX44" s="265"/>
      <c r="PYY44" s="265"/>
      <c r="PYZ44" s="246"/>
      <c r="PZA44" s="265"/>
      <c r="PZB44" s="265"/>
      <c r="PZC44" s="265"/>
      <c r="PZD44" s="246"/>
      <c r="PZE44" s="265"/>
      <c r="PZF44" s="265"/>
      <c r="PZG44" s="265"/>
      <c r="PZH44" s="246"/>
      <c r="PZI44" s="265"/>
      <c r="PZJ44" s="265"/>
      <c r="PZK44" s="265"/>
      <c r="PZL44" s="246"/>
      <c r="PZM44" s="265"/>
      <c r="PZN44" s="265"/>
      <c r="PZO44" s="265"/>
      <c r="PZP44" s="246"/>
      <c r="PZQ44" s="265"/>
      <c r="PZR44" s="265"/>
      <c r="PZS44" s="265"/>
      <c r="PZT44" s="246"/>
      <c r="PZU44" s="265"/>
      <c r="PZV44" s="265"/>
      <c r="PZW44" s="265"/>
      <c r="PZX44" s="246"/>
      <c r="PZY44" s="265"/>
      <c r="PZZ44" s="265"/>
      <c r="QAA44" s="265"/>
      <c r="QAB44" s="246"/>
      <c r="QAC44" s="265"/>
      <c r="QAD44" s="265"/>
      <c r="QAE44" s="265"/>
      <c r="QAF44" s="246"/>
      <c r="QAG44" s="265"/>
      <c r="QAH44" s="265"/>
      <c r="QAI44" s="265"/>
      <c r="QAJ44" s="246"/>
      <c r="QAK44" s="265"/>
      <c r="QAL44" s="265"/>
      <c r="QAM44" s="265"/>
      <c r="QAN44" s="246"/>
      <c r="QAO44" s="265"/>
      <c r="QAP44" s="265"/>
      <c r="QAQ44" s="265"/>
      <c r="QAR44" s="246"/>
      <c r="QAS44" s="265"/>
      <c r="QAT44" s="265"/>
      <c r="QAU44" s="265"/>
      <c r="QAV44" s="246"/>
      <c r="QAW44" s="265"/>
      <c r="QAX44" s="265"/>
      <c r="QAY44" s="265"/>
      <c r="QAZ44" s="246"/>
      <c r="QBA44" s="265"/>
      <c r="QBB44" s="265"/>
      <c r="QBC44" s="265"/>
      <c r="QBD44" s="246"/>
      <c r="QBE44" s="265"/>
      <c r="QBF44" s="265"/>
      <c r="QBG44" s="265"/>
      <c r="QBH44" s="246"/>
      <c r="QBI44" s="265"/>
      <c r="QBJ44" s="265"/>
      <c r="QBK44" s="265"/>
      <c r="QBL44" s="246"/>
      <c r="QBM44" s="265"/>
      <c r="QBN44" s="265"/>
      <c r="QBO44" s="265"/>
      <c r="QBP44" s="246"/>
      <c r="QBQ44" s="265"/>
      <c r="QBR44" s="265"/>
      <c r="QBS44" s="265"/>
      <c r="QBT44" s="246"/>
      <c r="QBU44" s="265"/>
      <c r="QBV44" s="265"/>
      <c r="QBW44" s="265"/>
      <c r="QBX44" s="246"/>
      <c r="QBY44" s="265"/>
      <c r="QBZ44" s="265"/>
      <c r="QCA44" s="265"/>
      <c r="QCB44" s="246"/>
      <c r="QCC44" s="265"/>
      <c r="QCD44" s="265"/>
      <c r="QCE44" s="265"/>
      <c r="QCF44" s="246"/>
      <c r="QCG44" s="265"/>
      <c r="QCH44" s="265"/>
      <c r="QCI44" s="265"/>
      <c r="QCJ44" s="246"/>
      <c r="QCK44" s="265"/>
      <c r="QCL44" s="265"/>
      <c r="QCM44" s="265"/>
      <c r="QCN44" s="246"/>
      <c r="QCO44" s="265"/>
      <c r="QCP44" s="265"/>
      <c r="QCQ44" s="265"/>
      <c r="QCR44" s="246"/>
      <c r="QCS44" s="265"/>
      <c r="QCT44" s="265"/>
      <c r="QCU44" s="265"/>
      <c r="QCV44" s="246"/>
      <c r="QCW44" s="265"/>
      <c r="QCX44" s="265"/>
      <c r="QCY44" s="265"/>
      <c r="QCZ44" s="246"/>
      <c r="QDA44" s="265"/>
      <c r="QDB44" s="265"/>
      <c r="QDC44" s="265"/>
      <c r="QDD44" s="246"/>
      <c r="QDE44" s="265"/>
      <c r="QDF44" s="265"/>
      <c r="QDG44" s="265"/>
      <c r="QDH44" s="246"/>
      <c r="QDI44" s="265"/>
      <c r="QDJ44" s="265"/>
      <c r="QDK44" s="265"/>
      <c r="QDL44" s="246"/>
      <c r="QDM44" s="265"/>
      <c r="QDN44" s="265"/>
      <c r="QDO44" s="265"/>
      <c r="QDP44" s="246"/>
      <c r="QDQ44" s="265"/>
      <c r="QDR44" s="265"/>
      <c r="QDS44" s="265"/>
      <c r="QDT44" s="246"/>
      <c r="QDU44" s="265"/>
      <c r="QDV44" s="265"/>
      <c r="QDW44" s="265"/>
      <c r="QDX44" s="246"/>
      <c r="QDY44" s="265"/>
      <c r="QDZ44" s="265"/>
      <c r="QEA44" s="265"/>
      <c r="QEB44" s="246"/>
      <c r="QEC44" s="265"/>
      <c r="QED44" s="265"/>
      <c r="QEE44" s="265"/>
      <c r="QEF44" s="246"/>
      <c r="QEG44" s="265"/>
      <c r="QEH44" s="265"/>
      <c r="QEI44" s="265"/>
      <c r="QEJ44" s="246"/>
      <c r="QEK44" s="265"/>
      <c r="QEL44" s="265"/>
      <c r="QEM44" s="265"/>
      <c r="QEN44" s="246"/>
      <c r="QEO44" s="265"/>
      <c r="QEP44" s="265"/>
      <c r="QEQ44" s="265"/>
      <c r="QER44" s="246"/>
      <c r="QES44" s="265"/>
      <c r="QET44" s="265"/>
      <c r="QEU44" s="265"/>
      <c r="QEV44" s="246"/>
      <c r="QEW44" s="265"/>
      <c r="QEX44" s="265"/>
      <c r="QEY44" s="265"/>
      <c r="QEZ44" s="246"/>
      <c r="QFA44" s="265"/>
      <c r="QFB44" s="265"/>
      <c r="QFC44" s="265"/>
      <c r="QFD44" s="246"/>
      <c r="QFE44" s="265"/>
      <c r="QFF44" s="265"/>
      <c r="QFG44" s="265"/>
      <c r="QFH44" s="246"/>
      <c r="QFI44" s="265"/>
      <c r="QFJ44" s="265"/>
      <c r="QFK44" s="265"/>
      <c r="QFL44" s="246"/>
      <c r="QFM44" s="265"/>
      <c r="QFN44" s="265"/>
      <c r="QFO44" s="265"/>
      <c r="QFP44" s="246"/>
      <c r="QFQ44" s="265"/>
      <c r="QFR44" s="265"/>
      <c r="QFS44" s="265"/>
      <c r="QFT44" s="246"/>
      <c r="QFU44" s="265"/>
      <c r="QFV44" s="265"/>
      <c r="QFW44" s="265"/>
      <c r="QFX44" s="246"/>
      <c r="QFY44" s="265"/>
      <c r="QFZ44" s="265"/>
      <c r="QGA44" s="265"/>
      <c r="QGB44" s="246"/>
      <c r="QGC44" s="265"/>
      <c r="QGD44" s="265"/>
      <c r="QGE44" s="265"/>
      <c r="QGF44" s="246"/>
      <c r="QGG44" s="265"/>
      <c r="QGH44" s="265"/>
      <c r="QGI44" s="265"/>
      <c r="QGJ44" s="246"/>
      <c r="QGK44" s="265"/>
      <c r="QGL44" s="265"/>
      <c r="QGM44" s="265"/>
      <c r="QGN44" s="246"/>
      <c r="QGO44" s="265"/>
      <c r="QGP44" s="265"/>
      <c r="QGQ44" s="265"/>
      <c r="QGR44" s="246"/>
      <c r="QGS44" s="265"/>
      <c r="QGT44" s="265"/>
      <c r="QGU44" s="265"/>
      <c r="QGV44" s="246"/>
      <c r="QGW44" s="265"/>
      <c r="QGX44" s="265"/>
      <c r="QGY44" s="265"/>
      <c r="QGZ44" s="246"/>
      <c r="QHA44" s="265"/>
      <c r="QHB44" s="265"/>
      <c r="QHC44" s="265"/>
      <c r="QHD44" s="246"/>
      <c r="QHE44" s="265"/>
      <c r="QHF44" s="265"/>
      <c r="QHG44" s="265"/>
      <c r="QHH44" s="246"/>
      <c r="QHI44" s="265"/>
      <c r="QHJ44" s="265"/>
      <c r="QHK44" s="265"/>
      <c r="QHL44" s="246"/>
      <c r="QHM44" s="265"/>
      <c r="QHN44" s="265"/>
      <c r="QHO44" s="265"/>
      <c r="QHP44" s="246"/>
      <c r="QHQ44" s="265"/>
      <c r="QHR44" s="265"/>
      <c r="QHS44" s="265"/>
      <c r="QHT44" s="246"/>
      <c r="QHU44" s="265"/>
      <c r="QHV44" s="265"/>
      <c r="QHW44" s="265"/>
      <c r="QHX44" s="246"/>
      <c r="QHY44" s="265"/>
      <c r="QHZ44" s="265"/>
      <c r="QIA44" s="265"/>
      <c r="QIB44" s="246"/>
      <c r="QIC44" s="265"/>
      <c r="QID44" s="265"/>
      <c r="QIE44" s="265"/>
      <c r="QIF44" s="246"/>
      <c r="QIG44" s="265"/>
      <c r="QIH44" s="265"/>
      <c r="QII44" s="265"/>
      <c r="QIJ44" s="246"/>
      <c r="QIK44" s="265"/>
      <c r="QIL44" s="265"/>
      <c r="QIM44" s="265"/>
      <c r="QIN44" s="246"/>
      <c r="QIO44" s="265"/>
      <c r="QIP44" s="265"/>
      <c r="QIQ44" s="265"/>
      <c r="QIR44" s="246"/>
      <c r="QIS44" s="265"/>
      <c r="QIT44" s="265"/>
      <c r="QIU44" s="265"/>
      <c r="QIV44" s="246"/>
      <c r="QIW44" s="265"/>
      <c r="QIX44" s="265"/>
      <c r="QIY44" s="265"/>
      <c r="QIZ44" s="246"/>
      <c r="QJA44" s="265"/>
      <c r="QJB44" s="265"/>
      <c r="QJC44" s="265"/>
      <c r="QJD44" s="246"/>
      <c r="QJE44" s="265"/>
      <c r="QJF44" s="265"/>
      <c r="QJG44" s="265"/>
      <c r="QJH44" s="246"/>
      <c r="QJI44" s="265"/>
      <c r="QJJ44" s="265"/>
      <c r="QJK44" s="265"/>
      <c r="QJL44" s="246"/>
      <c r="QJM44" s="265"/>
      <c r="QJN44" s="265"/>
      <c r="QJO44" s="265"/>
      <c r="QJP44" s="246"/>
      <c r="QJQ44" s="265"/>
      <c r="QJR44" s="265"/>
      <c r="QJS44" s="265"/>
      <c r="QJT44" s="246"/>
      <c r="QJU44" s="265"/>
      <c r="QJV44" s="265"/>
      <c r="QJW44" s="265"/>
      <c r="QJX44" s="246"/>
      <c r="QJY44" s="265"/>
      <c r="QJZ44" s="265"/>
      <c r="QKA44" s="265"/>
      <c r="QKB44" s="246"/>
      <c r="QKC44" s="265"/>
      <c r="QKD44" s="265"/>
      <c r="QKE44" s="265"/>
      <c r="QKF44" s="246"/>
      <c r="QKG44" s="265"/>
      <c r="QKH44" s="265"/>
      <c r="QKI44" s="265"/>
      <c r="QKJ44" s="246"/>
      <c r="QKK44" s="265"/>
      <c r="QKL44" s="265"/>
      <c r="QKM44" s="265"/>
      <c r="QKN44" s="246"/>
      <c r="QKO44" s="265"/>
      <c r="QKP44" s="265"/>
      <c r="QKQ44" s="265"/>
      <c r="QKR44" s="246"/>
      <c r="QKS44" s="265"/>
      <c r="QKT44" s="265"/>
      <c r="QKU44" s="265"/>
      <c r="QKV44" s="246"/>
      <c r="QKW44" s="265"/>
      <c r="QKX44" s="265"/>
      <c r="QKY44" s="265"/>
      <c r="QKZ44" s="246"/>
      <c r="QLA44" s="265"/>
      <c r="QLB44" s="265"/>
      <c r="QLC44" s="265"/>
      <c r="QLD44" s="246"/>
      <c r="QLE44" s="265"/>
      <c r="QLF44" s="265"/>
      <c r="QLG44" s="265"/>
      <c r="QLH44" s="246"/>
      <c r="QLI44" s="265"/>
      <c r="QLJ44" s="265"/>
      <c r="QLK44" s="265"/>
      <c r="QLL44" s="246"/>
      <c r="QLM44" s="265"/>
      <c r="QLN44" s="265"/>
      <c r="QLO44" s="265"/>
      <c r="QLP44" s="246"/>
      <c r="QLQ44" s="265"/>
      <c r="QLR44" s="265"/>
      <c r="QLS44" s="265"/>
      <c r="QLT44" s="246"/>
      <c r="QLU44" s="265"/>
      <c r="QLV44" s="265"/>
      <c r="QLW44" s="265"/>
      <c r="QLX44" s="246"/>
      <c r="QLY44" s="265"/>
      <c r="QLZ44" s="265"/>
      <c r="QMA44" s="265"/>
      <c r="QMB44" s="246"/>
      <c r="QMC44" s="265"/>
      <c r="QMD44" s="265"/>
      <c r="QME44" s="265"/>
      <c r="QMF44" s="246"/>
      <c r="QMG44" s="265"/>
      <c r="QMH44" s="265"/>
      <c r="QMI44" s="265"/>
      <c r="QMJ44" s="246"/>
      <c r="QMK44" s="265"/>
      <c r="QML44" s="265"/>
      <c r="QMM44" s="265"/>
      <c r="QMN44" s="246"/>
      <c r="QMO44" s="265"/>
      <c r="QMP44" s="265"/>
      <c r="QMQ44" s="265"/>
      <c r="QMR44" s="246"/>
      <c r="QMS44" s="265"/>
      <c r="QMT44" s="265"/>
      <c r="QMU44" s="265"/>
      <c r="QMV44" s="246"/>
      <c r="QMW44" s="265"/>
      <c r="QMX44" s="265"/>
      <c r="QMY44" s="265"/>
      <c r="QMZ44" s="246"/>
      <c r="QNA44" s="265"/>
      <c r="QNB44" s="265"/>
      <c r="QNC44" s="265"/>
      <c r="QND44" s="246"/>
      <c r="QNE44" s="265"/>
      <c r="QNF44" s="265"/>
      <c r="QNG44" s="265"/>
      <c r="QNH44" s="246"/>
      <c r="QNI44" s="265"/>
      <c r="QNJ44" s="265"/>
      <c r="QNK44" s="265"/>
      <c r="QNL44" s="246"/>
      <c r="QNM44" s="265"/>
      <c r="QNN44" s="265"/>
      <c r="QNO44" s="265"/>
      <c r="QNP44" s="246"/>
      <c r="QNQ44" s="265"/>
      <c r="QNR44" s="265"/>
      <c r="QNS44" s="265"/>
      <c r="QNT44" s="246"/>
      <c r="QNU44" s="265"/>
      <c r="QNV44" s="265"/>
      <c r="QNW44" s="265"/>
      <c r="QNX44" s="246"/>
      <c r="QNY44" s="265"/>
      <c r="QNZ44" s="265"/>
      <c r="QOA44" s="265"/>
      <c r="QOB44" s="246"/>
      <c r="QOC44" s="265"/>
      <c r="QOD44" s="265"/>
      <c r="QOE44" s="265"/>
      <c r="QOF44" s="246"/>
      <c r="QOG44" s="265"/>
      <c r="QOH44" s="265"/>
      <c r="QOI44" s="265"/>
      <c r="QOJ44" s="246"/>
      <c r="QOK44" s="265"/>
      <c r="QOL44" s="265"/>
      <c r="QOM44" s="265"/>
      <c r="QON44" s="246"/>
      <c r="QOO44" s="265"/>
      <c r="QOP44" s="265"/>
      <c r="QOQ44" s="265"/>
      <c r="QOR44" s="246"/>
      <c r="QOS44" s="265"/>
      <c r="QOT44" s="265"/>
      <c r="QOU44" s="265"/>
      <c r="QOV44" s="246"/>
      <c r="QOW44" s="265"/>
      <c r="QOX44" s="265"/>
      <c r="QOY44" s="265"/>
      <c r="QOZ44" s="246"/>
      <c r="QPA44" s="265"/>
      <c r="QPB44" s="265"/>
      <c r="QPC44" s="265"/>
      <c r="QPD44" s="246"/>
      <c r="QPE44" s="265"/>
      <c r="QPF44" s="265"/>
      <c r="QPG44" s="265"/>
      <c r="QPH44" s="246"/>
      <c r="QPI44" s="265"/>
      <c r="QPJ44" s="265"/>
      <c r="QPK44" s="265"/>
      <c r="QPL44" s="246"/>
      <c r="QPM44" s="265"/>
      <c r="QPN44" s="265"/>
      <c r="QPO44" s="265"/>
      <c r="QPP44" s="246"/>
      <c r="QPQ44" s="265"/>
      <c r="QPR44" s="265"/>
      <c r="QPS44" s="265"/>
      <c r="QPT44" s="246"/>
      <c r="QPU44" s="265"/>
      <c r="QPV44" s="265"/>
      <c r="QPW44" s="265"/>
      <c r="QPX44" s="246"/>
      <c r="QPY44" s="265"/>
      <c r="QPZ44" s="265"/>
      <c r="QQA44" s="265"/>
      <c r="QQB44" s="246"/>
      <c r="QQC44" s="265"/>
      <c r="QQD44" s="265"/>
      <c r="QQE44" s="265"/>
      <c r="QQF44" s="246"/>
      <c r="QQG44" s="265"/>
      <c r="QQH44" s="265"/>
      <c r="QQI44" s="265"/>
      <c r="QQJ44" s="246"/>
      <c r="QQK44" s="265"/>
      <c r="QQL44" s="265"/>
      <c r="QQM44" s="265"/>
      <c r="QQN44" s="246"/>
      <c r="QQO44" s="265"/>
      <c r="QQP44" s="265"/>
      <c r="QQQ44" s="265"/>
      <c r="QQR44" s="246"/>
      <c r="QQS44" s="265"/>
      <c r="QQT44" s="265"/>
      <c r="QQU44" s="265"/>
      <c r="QQV44" s="246"/>
      <c r="QQW44" s="265"/>
      <c r="QQX44" s="265"/>
      <c r="QQY44" s="265"/>
      <c r="QQZ44" s="246"/>
      <c r="QRA44" s="265"/>
      <c r="QRB44" s="265"/>
      <c r="QRC44" s="265"/>
      <c r="QRD44" s="246"/>
      <c r="QRE44" s="265"/>
      <c r="QRF44" s="265"/>
      <c r="QRG44" s="265"/>
      <c r="QRH44" s="246"/>
      <c r="QRI44" s="265"/>
      <c r="QRJ44" s="265"/>
      <c r="QRK44" s="265"/>
      <c r="QRL44" s="246"/>
      <c r="QRM44" s="265"/>
      <c r="QRN44" s="265"/>
      <c r="QRO44" s="265"/>
      <c r="QRP44" s="246"/>
      <c r="QRQ44" s="265"/>
      <c r="QRR44" s="265"/>
      <c r="QRS44" s="265"/>
      <c r="QRT44" s="246"/>
      <c r="QRU44" s="265"/>
      <c r="QRV44" s="265"/>
      <c r="QRW44" s="265"/>
      <c r="QRX44" s="246"/>
      <c r="QRY44" s="265"/>
      <c r="QRZ44" s="265"/>
      <c r="QSA44" s="265"/>
      <c r="QSB44" s="246"/>
      <c r="QSC44" s="265"/>
      <c r="QSD44" s="265"/>
      <c r="QSE44" s="265"/>
      <c r="QSF44" s="246"/>
      <c r="QSG44" s="265"/>
      <c r="QSH44" s="265"/>
      <c r="QSI44" s="265"/>
      <c r="QSJ44" s="246"/>
      <c r="QSK44" s="265"/>
      <c r="QSL44" s="265"/>
      <c r="QSM44" s="265"/>
      <c r="QSN44" s="246"/>
      <c r="QSO44" s="265"/>
      <c r="QSP44" s="265"/>
      <c r="QSQ44" s="265"/>
      <c r="QSR44" s="246"/>
      <c r="QSS44" s="265"/>
      <c r="QST44" s="265"/>
      <c r="QSU44" s="265"/>
      <c r="QSV44" s="246"/>
      <c r="QSW44" s="265"/>
      <c r="QSX44" s="265"/>
      <c r="QSY44" s="265"/>
      <c r="QSZ44" s="246"/>
      <c r="QTA44" s="265"/>
      <c r="QTB44" s="265"/>
      <c r="QTC44" s="265"/>
      <c r="QTD44" s="246"/>
      <c r="QTE44" s="265"/>
      <c r="QTF44" s="265"/>
      <c r="QTG44" s="265"/>
      <c r="QTH44" s="246"/>
      <c r="QTI44" s="265"/>
      <c r="QTJ44" s="265"/>
      <c r="QTK44" s="265"/>
      <c r="QTL44" s="246"/>
      <c r="QTM44" s="265"/>
      <c r="QTN44" s="265"/>
      <c r="QTO44" s="265"/>
      <c r="QTP44" s="246"/>
      <c r="QTQ44" s="265"/>
      <c r="QTR44" s="265"/>
      <c r="QTS44" s="265"/>
      <c r="QTT44" s="246"/>
      <c r="QTU44" s="265"/>
      <c r="QTV44" s="265"/>
      <c r="QTW44" s="265"/>
      <c r="QTX44" s="246"/>
      <c r="QTY44" s="265"/>
      <c r="QTZ44" s="265"/>
      <c r="QUA44" s="265"/>
      <c r="QUB44" s="246"/>
      <c r="QUC44" s="265"/>
      <c r="QUD44" s="265"/>
      <c r="QUE44" s="265"/>
      <c r="QUF44" s="246"/>
      <c r="QUG44" s="265"/>
      <c r="QUH44" s="265"/>
      <c r="QUI44" s="265"/>
      <c r="QUJ44" s="246"/>
      <c r="QUK44" s="265"/>
      <c r="QUL44" s="265"/>
      <c r="QUM44" s="265"/>
      <c r="QUN44" s="246"/>
      <c r="QUO44" s="265"/>
      <c r="QUP44" s="265"/>
      <c r="QUQ44" s="265"/>
      <c r="QUR44" s="246"/>
      <c r="QUS44" s="265"/>
      <c r="QUT44" s="265"/>
      <c r="QUU44" s="265"/>
      <c r="QUV44" s="246"/>
      <c r="QUW44" s="265"/>
      <c r="QUX44" s="265"/>
      <c r="QUY44" s="265"/>
      <c r="QUZ44" s="246"/>
      <c r="QVA44" s="265"/>
      <c r="QVB44" s="265"/>
      <c r="QVC44" s="265"/>
      <c r="QVD44" s="246"/>
      <c r="QVE44" s="265"/>
      <c r="QVF44" s="265"/>
      <c r="QVG44" s="265"/>
      <c r="QVH44" s="246"/>
      <c r="QVI44" s="265"/>
      <c r="QVJ44" s="265"/>
      <c r="QVK44" s="265"/>
      <c r="QVL44" s="246"/>
      <c r="QVM44" s="265"/>
      <c r="QVN44" s="265"/>
      <c r="QVO44" s="265"/>
      <c r="QVP44" s="246"/>
      <c r="QVQ44" s="265"/>
      <c r="QVR44" s="265"/>
      <c r="QVS44" s="265"/>
      <c r="QVT44" s="246"/>
      <c r="QVU44" s="265"/>
      <c r="QVV44" s="265"/>
      <c r="QVW44" s="265"/>
      <c r="QVX44" s="246"/>
      <c r="QVY44" s="265"/>
      <c r="QVZ44" s="265"/>
      <c r="QWA44" s="265"/>
      <c r="QWB44" s="246"/>
      <c r="QWC44" s="265"/>
      <c r="QWD44" s="265"/>
      <c r="QWE44" s="265"/>
      <c r="QWF44" s="246"/>
      <c r="QWG44" s="265"/>
      <c r="QWH44" s="265"/>
      <c r="QWI44" s="265"/>
      <c r="QWJ44" s="246"/>
      <c r="QWK44" s="265"/>
      <c r="QWL44" s="265"/>
      <c r="QWM44" s="265"/>
      <c r="QWN44" s="246"/>
      <c r="QWO44" s="265"/>
      <c r="QWP44" s="265"/>
      <c r="QWQ44" s="265"/>
      <c r="QWR44" s="246"/>
      <c r="QWS44" s="265"/>
      <c r="QWT44" s="265"/>
      <c r="QWU44" s="265"/>
      <c r="QWV44" s="246"/>
      <c r="QWW44" s="265"/>
      <c r="QWX44" s="265"/>
      <c r="QWY44" s="265"/>
      <c r="QWZ44" s="246"/>
      <c r="QXA44" s="265"/>
      <c r="QXB44" s="265"/>
      <c r="QXC44" s="265"/>
      <c r="QXD44" s="246"/>
      <c r="QXE44" s="265"/>
      <c r="QXF44" s="265"/>
      <c r="QXG44" s="265"/>
      <c r="QXH44" s="246"/>
      <c r="QXI44" s="265"/>
      <c r="QXJ44" s="265"/>
      <c r="QXK44" s="265"/>
      <c r="QXL44" s="246"/>
      <c r="QXM44" s="265"/>
      <c r="QXN44" s="265"/>
      <c r="QXO44" s="265"/>
      <c r="QXP44" s="246"/>
      <c r="QXQ44" s="265"/>
      <c r="QXR44" s="265"/>
      <c r="QXS44" s="265"/>
      <c r="QXT44" s="246"/>
      <c r="QXU44" s="265"/>
      <c r="QXV44" s="265"/>
      <c r="QXW44" s="265"/>
      <c r="QXX44" s="246"/>
      <c r="QXY44" s="265"/>
      <c r="QXZ44" s="265"/>
      <c r="QYA44" s="265"/>
      <c r="QYB44" s="246"/>
      <c r="QYC44" s="265"/>
      <c r="QYD44" s="265"/>
      <c r="QYE44" s="265"/>
      <c r="QYF44" s="246"/>
      <c r="QYG44" s="265"/>
      <c r="QYH44" s="265"/>
      <c r="QYI44" s="265"/>
      <c r="QYJ44" s="246"/>
      <c r="QYK44" s="265"/>
      <c r="QYL44" s="265"/>
      <c r="QYM44" s="265"/>
      <c r="QYN44" s="246"/>
      <c r="QYO44" s="265"/>
      <c r="QYP44" s="265"/>
      <c r="QYQ44" s="265"/>
      <c r="QYR44" s="246"/>
      <c r="QYS44" s="265"/>
      <c r="QYT44" s="265"/>
      <c r="QYU44" s="265"/>
      <c r="QYV44" s="246"/>
      <c r="QYW44" s="265"/>
      <c r="QYX44" s="265"/>
      <c r="QYY44" s="265"/>
      <c r="QYZ44" s="246"/>
      <c r="QZA44" s="265"/>
      <c r="QZB44" s="265"/>
      <c r="QZC44" s="265"/>
      <c r="QZD44" s="246"/>
      <c r="QZE44" s="265"/>
      <c r="QZF44" s="265"/>
      <c r="QZG44" s="265"/>
      <c r="QZH44" s="246"/>
      <c r="QZI44" s="265"/>
      <c r="QZJ44" s="265"/>
      <c r="QZK44" s="265"/>
      <c r="QZL44" s="246"/>
      <c r="QZM44" s="265"/>
      <c r="QZN44" s="265"/>
      <c r="QZO44" s="265"/>
      <c r="QZP44" s="246"/>
      <c r="QZQ44" s="265"/>
      <c r="QZR44" s="265"/>
      <c r="QZS44" s="265"/>
      <c r="QZT44" s="246"/>
      <c r="QZU44" s="265"/>
      <c r="QZV44" s="265"/>
      <c r="QZW44" s="265"/>
      <c r="QZX44" s="246"/>
      <c r="QZY44" s="265"/>
      <c r="QZZ44" s="265"/>
      <c r="RAA44" s="265"/>
      <c r="RAB44" s="246"/>
      <c r="RAC44" s="265"/>
      <c r="RAD44" s="265"/>
      <c r="RAE44" s="265"/>
      <c r="RAF44" s="246"/>
      <c r="RAG44" s="265"/>
      <c r="RAH44" s="265"/>
      <c r="RAI44" s="265"/>
      <c r="RAJ44" s="246"/>
      <c r="RAK44" s="265"/>
      <c r="RAL44" s="265"/>
      <c r="RAM44" s="265"/>
      <c r="RAN44" s="246"/>
      <c r="RAO44" s="265"/>
      <c r="RAP44" s="265"/>
      <c r="RAQ44" s="265"/>
      <c r="RAR44" s="246"/>
      <c r="RAS44" s="265"/>
      <c r="RAT44" s="265"/>
      <c r="RAU44" s="265"/>
      <c r="RAV44" s="246"/>
      <c r="RAW44" s="265"/>
      <c r="RAX44" s="265"/>
      <c r="RAY44" s="265"/>
      <c r="RAZ44" s="246"/>
      <c r="RBA44" s="265"/>
      <c r="RBB44" s="265"/>
      <c r="RBC44" s="265"/>
      <c r="RBD44" s="246"/>
      <c r="RBE44" s="265"/>
      <c r="RBF44" s="265"/>
      <c r="RBG44" s="265"/>
      <c r="RBH44" s="246"/>
      <c r="RBI44" s="265"/>
      <c r="RBJ44" s="265"/>
      <c r="RBK44" s="265"/>
      <c r="RBL44" s="246"/>
      <c r="RBM44" s="265"/>
      <c r="RBN44" s="265"/>
      <c r="RBO44" s="265"/>
      <c r="RBP44" s="246"/>
      <c r="RBQ44" s="265"/>
      <c r="RBR44" s="265"/>
      <c r="RBS44" s="265"/>
      <c r="RBT44" s="246"/>
      <c r="RBU44" s="265"/>
      <c r="RBV44" s="265"/>
      <c r="RBW44" s="265"/>
      <c r="RBX44" s="246"/>
      <c r="RBY44" s="265"/>
      <c r="RBZ44" s="265"/>
      <c r="RCA44" s="265"/>
      <c r="RCB44" s="246"/>
      <c r="RCC44" s="265"/>
      <c r="RCD44" s="265"/>
      <c r="RCE44" s="265"/>
      <c r="RCF44" s="246"/>
      <c r="RCG44" s="265"/>
      <c r="RCH44" s="265"/>
      <c r="RCI44" s="265"/>
      <c r="RCJ44" s="246"/>
      <c r="RCK44" s="265"/>
      <c r="RCL44" s="265"/>
      <c r="RCM44" s="265"/>
      <c r="RCN44" s="246"/>
      <c r="RCO44" s="265"/>
      <c r="RCP44" s="265"/>
      <c r="RCQ44" s="265"/>
      <c r="RCR44" s="246"/>
      <c r="RCS44" s="265"/>
      <c r="RCT44" s="265"/>
      <c r="RCU44" s="265"/>
      <c r="RCV44" s="246"/>
      <c r="RCW44" s="265"/>
      <c r="RCX44" s="265"/>
      <c r="RCY44" s="265"/>
      <c r="RCZ44" s="246"/>
      <c r="RDA44" s="265"/>
      <c r="RDB44" s="265"/>
      <c r="RDC44" s="265"/>
      <c r="RDD44" s="246"/>
      <c r="RDE44" s="265"/>
      <c r="RDF44" s="265"/>
      <c r="RDG44" s="265"/>
      <c r="RDH44" s="246"/>
      <c r="RDI44" s="265"/>
      <c r="RDJ44" s="265"/>
      <c r="RDK44" s="265"/>
      <c r="RDL44" s="246"/>
      <c r="RDM44" s="265"/>
      <c r="RDN44" s="265"/>
      <c r="RDO44" s="265"/>
      <c r="RDP44" s="246"/>
      <c r="RDQ44" s="265"/>
      <c r="RDR44" s="265"/>
      <c r="RDS44" s="265"/>
      <c r="RDT44" s="246"/>
      <c r="RDU44" s="265"/>
      <c r="RDV44" s="265"/>
      <c r="RDW44" s="265"/>
      <c r="RDX44" s="246"/>
      <c r="RDY44" s="265"/>
      <c r="RDZ44" s="265"/>
      <c r="REA44" s="265"/>
      <c r="REB44" s="246"/>
      <c r="REC44" s="265"/>
      <c r="RED44" s="265"/>
      <c r="REE44" s="265"/>
      <c r="REF44" s="246"/>
      <c r="REG44" s="265"/>
      <c r="REH44" s="265"/>
      <c r="REI44" s="265"/>
      <c r="REJ44" s="246"/>
      <c r="REK44" s="265"/>
      <c r="REL44" s="265"/>
      <c r="REM44" s="265"/>
      <c r="REN44" s="246"/>
      <c r="REO44" s="265"/>
      <c r="REP44" s="265"/>
      <c r="REQ44" s="265"/>
      <c r="RER44" s="246"/>
      <c r="RES44" s="265"/>
      <c r="RET44" s="265"/>
      <c r="REU44" s="265"/>
      <c r="REV44" s="246"/>
      <c r="REW44" s="265"/>
      <c r="REX44" s="265"/>
      <c r="REY44" s="265"/>
      <c r="REZ44" s="246"/>
      <c r="RFA44" s="265"/>
      <c r="RFB44" s="265"/>
      <c r="RFC44" s="265"/>
      <c r="RFD44" s="246"/>
      <c r="RFE44" s="265"/>
      <c r="RFF44" s="265"/>
      <c r="RFG44" s="265"/>
      <c r="RFH44" s="246"/>
      <c r="RFI44" s="265"/>
      <c r="RFJ44" s="265"/>
      <c r="RFK44" s="265"/>
      <c r="RFL44" s="246"/>
      <c r="RFM44" s="265"/>
      <c r="RFN44" s="265"/>
      <c r="RFO44" s="265"/>
      <c r="RFP44" s="246"/>
      <c r="RFQ44" s="265"/>
      <c r="RFR44" s="265"/>
      <c r="RFS44" s="265"/>
      <c r="RFT44" s="246"/>
      <c r="RFU44" s="265"/>
      <c r="RFV44" s="265"/>
      <c r="RFW44" s="265"/>
      <c r="RFX44" s="246"/>
      <c r="RFY44" s="265"/>
      <c r="RFZ44" s="265"/>
      <c r="RGA44" s="265"/>
      <c r="RGB44" s="246"/>
      <c r="RGC44" s="265"/>
      <c r="RGD44" s="265"/>
      <c r="RGE44" s="265"/>
      <c r="RGF44" s="246"/>
      <c r="RGG44" s="265"/>
      <c r="RGH44" s="265"/>
      <c r="RGI44" s="265"/>
      <c r="RGJ44" s="246"/>
      <c r="RGK44" s="265"/>
      <c r="RGL44" s="265"/>
      <c r="RGM44" s="265"/>
      <c r="RGN44" s="246"/>
      <c r="RGO44" s="265"/>
      <c r="RGP44" s="265"/>
      <c r="RGQ44" s="265"/>
      <c r="RGR44" s="246"/>
      <c r="RGS44" s="265"/>
      <c r="RGT44" s="265"/>
      <c r="RGU44" s="265"/>
      <c r="RGV44" s="246"/>
      <c r="RGW44" s="265"/>
      <c r="RGX44" s="265"/>
      <c r="RGY44" s="265"/>
      <c r="RGZ44" s="246"/>
      <c r="RHA44" s="265"/>
      <c r="RHB44" s="265"/>
      <c r="RHC44" s="265"/>
      <c r="RHD44" s="246"/>
      <c r="RHE44" s="265"/>
      <c r="RHF44" s="265"/>
      <c r="RHG44" s="265"/>
      <c r="RHH44" s="246"/>
      <c r="RHI44" s="265"/>
      <c r="RHJ44" s="265"/>
      <c r="RHK44" s="265"/>
      <c r="RHL44" s="246"/>
      <c r="RHM44" s="265"/>
      <c r="RHN44" s="265"/>
      <c r="RHO44" s="265"/>
      <c r="RHP44" s="246"/>
      <c r="RHQ44" s="265"/>
      <c r="RHR44" s="265"/>
      <c r="RHS44" s="265"/>
      <c r="RHT44" s="246"/>
      <c r="RHU44" s="265"/>
      <c r="RHV44" s="265"/>
      <c r="RHW44" s="265"/>
      <c r="RHX44" s="246"/>
      <c r="RHY44" s="265"/>
      <c r="RHZ44" s="265"/>
      <c r="RIA44" s="265"/>
      <c r="RIB44" s="246"/>
      <c r="RIC44" s="265"/>
      <c r="RID44" s="265"/>
      <c r="RIE44" s="265"/>
      <c r="RIF44" s="246"/>
      <c r="RIG44" s="265"/>
      <c r="RIH44" s="265"/>
      <c r="RII44" s="265"/>
      <c r="RIJ44" s="246"/>
      <c r="RIK44" s="265"/>
      <c r="RIL44" s="265"/>
      <c r="RIM44" s="265"/>
      <c r="RIN44" s="246"/>
      <c r="RIO44" s="265"/>
      <c r="RIP44" s="265"/>
      <c r="RIQ44" s="265"/>
      <c r="RIR44" s="246"/>
      <c r="RIS44" s="265"/>
      <c r="RIT44" s="265"/>
      <c r="RIU44" s="265"/>
      <c r="RIV44" s="246"/>
      <c r="RIW44" s="265"/>
      <c r="RIX44" s="265"/>
      <c r="RIY44" s="265"/>
      <c r="RIZ44" s="246"/>
      <c r="RJA44" s="265"/>
      <c r="RJB44" s="265"/>
      <c r="RJC44" s="265"/>
      <c r="RJD44" s="246"/>
      <c r="RJE44" s="265"/>
      <c r="RJF44" s="265"/>
      <c r="RJG44" s="265"/>
      <c r="RJH44" s="246"/>
      <c r="RJI44" s="265"/>
      <c r="RJJ44" s="265"/>
      <c r="RJK44" s="265"/>
      <c r="RJL44" s="246"/>
      <c r="RJM44" s="265"/>
      <c r="RJN44" s="265"/>
      <c r="RJO44" s="265"/>
      <c r="RJP44" s="246"/>
      <c r="RJQ44" s="265"/>
      <c r="RJR44" s="265"/>
      <c r="RJS44" s="265"/>
      <c r="RJT44" s="246"/>
      <c r="RJU44" s="265"/>
      <c r="RJV44" s="265"/>
      <c r="RJW44" s="265"/>
      <c r="RJX44" s="246"/>
      <c r="RJY44" s="265"/>
      <c r="RJZ44" s="265"/>
      <c r="RKA44" s="265"/>
      <c r="RKB44" s="246"/>
      <c r="RKC44" s="265"/>
      <c r="RKD44" s="265"/>
      <c r="RKE44" s="265"/>
      <c r="RKF44" s="246"/>
      <c r="RKG44" s="265"/>
      <c r="RKH44" s="265"/>
      <c r="RKI44" s="265"/>
      <c r="RKJ44" s="246"/>
      <c r="RKK44" s="265"/>
      <c r="RKL44" s="265"/>
      <c r="RKM44" s="265"/>
      <c r="RKN44" s="246"/>
      <c r="RKO44" s="265"/>
      <c r="RKP44" s="265"/>
      <c r="RKQ44" s="265"/>
      <c r="RKR44" s="246"/>
      <c r="RKS44" s="265"/>
      <c r="RKT44" s="265"/>
      <c r="RKU44" s="265"/>
      <c r="RKV44" s="246"/>
      <c r="RKW44" s="265"/>
      <c r="RKX44" s="265"/>
      <c r="RKY44" s="265"/>
      <c r="RKZ44" s="246"/>
      <c r="RLA44" s="265"/>
      <c r="RLB44" s="265"/>
      <c r="RLC44" s="265"/>
      <c r="RLD44" s="246"/>
      <c r="RLE44" s="265"/>
      <c r="RLF44" s="265"/>
      <c r="RLG44" s="265"/>
      <c r="RLH44" s="246"/>
      <c r="RLI44" s="265"/>
      <c r="RLJ44" s="265"/>
      <c r="RLK44" s="265"/>
      <c r="RLL44" s="246"/>
      <c r="RLM44" s="265"/>
      <c r="RLN44" s="265"/>
      <c r="RLO44" s="265"/>
      <c r="RLP44" s="246"/>
      <c r="RLQ44" s="265"/>
      <c r="RLR44" s="265"/>
      <c r="RLS44" s="265"/>
      <c r="RLT44" s="246"/>
      <c r="RLU44" s="265"/>
      <c r="RLV44" s="265"/>
      <c r="RLW44" s="265"/>
      <c r="RLX44" s="246"/>
      <c r="RLY44" s="265"/>
      <c r="RLZ44" s="265"/>
      <c r="RMA44" s="265"/>
      <c r="RMB44" s="246"/>
      <c r="RMC44" s="265"/>
      <c r="RMD44" s="265"/>
      <c r="RME44" s="265"/>
      <c r="RMF44" s="246"/>
      <c r="RMG44" s="265"/>
      <c r="RMH44" s="265"/>
      <c r="RMI44" s="265"/>
      <c r="RMJ44" s="246"/>
      <c r="RMK44" s="265"/>
      <c r="RML44" s="265"/>
      <c r="RMM44" s="265"/>
      <c r="RMN44" s="246"/>
      <c r="RMO44" s="265"/>
      <c r="RMP44" s="265"/>
      <c r="RMQ44" s="265"/>
      <c r="RMR44" s="246"/>
      <c r="RMS44" s="265"/>
      <c r="RMT44" s="265"/>
      <c r="RMU44" s="265"/>
      <c r="RMV44" s="246"/>
      <c r="RMW44" s="265"/>
      <c r="RMX44" s="265"/>
      <c r="RMY44" s="265"/>
      <c r="RMZ44" s="246"/>
      <c r="RNA44" s="265"/>
      <c r="RNB44" s="265"/>
      <c r="RNC44" s="265"/>
      <c r="RND44" s="246"/>
      <c r="RNE44" s="265"/>
      <c r="RNF44" s="265"/>
      <c r="RNG44" s="265"/>
      <c r="RNH44" s="246"/>
      <c r="RNI44" s="265"/>
      <c r="RNJ44" s="265"/>
      <c r="RNK44" s="265"/>
      <c r="RNL44" s="246"/>
      <c r="RNM44" s="265"/>
      <c r="RNN44" s="265"/>
      <c r="RNO44" s="265"/>
      <c r="RNP44" s="246"/>
      <c r="RNQ44" s="265"/>
      <c r="RNR44" s="265"/>
      <c r="RNS44" s="265"/>
      <c r="RNT44" s="246"/>
      <c r="RNU44" s="265"/>
      <c r="RNV44" s="265"/>
      <c r="RNW44" s="265"/>
      <c r="RNX44" s="246"/>
      <c r="RNY44" s="265"/>
      <c r="RNZ44" s="265"/>
      <c r="ROA44" s="265"/>
      <c r="ROB44" s="246"/>
      <c r="ROC44" s="265"/>
      <c r="ROD44" s="265"/>
      <c r="ROE44" s="265"/>
      <c r="ROF44" s="246"/>
      <c r="ROG44" s="265"/>
      <c r="ROH44" s="265"/>
      <c r="ROI44" s="265"/>
      <c r="ROJ44" s="246"/>
      <c r="ROK44" s="265"/>
      <c r="ROL44" s="265"/>
      <c r="ROM44" s="265"/>
      <c r="RON44" s="246"/>
      <c r="ROO44" s="265"/>
      <c r="ROP44" s="265"/>
      <c r="ROQ44" s="265"/>
      <c r="ROR44" s="246"/>
      <c r="ROS44" s="265"/>
      <c r="ROT44" s="265"/>
      <c r="ROU44" s="265"/>
      <c r="ROV44" s="246"/>
      <c r="ROW44" s="265"/>
      <c r="ROX44" s="265"/>
      <c r="ROY44" s="265"/>
      <c r="ROZ44" s="246"/>
      <c r="RPA44" s="265"/>
      <c r="RPB44" s="265"/>
      <c r="RPC44" s="265"/>
      <c r="RPD44" s="246"/>
      <c r="RPE44" s="265"/>
      <c r="RPF44" s="265"/>
      <c r="RPG44" s="265"/>
      <c r="RPH44" s="246"/>
      <c r="RPI44" s="265"/>
      <c r="RPJ44" s="265"/>
      <c r="RPK44" s="265"/>
      <c r="RPL44" s="246"/>
      <c r="RPM44" s="265"/>
      <c r="RPN44" s="265"/>
      <c r="RPO44" s="265"/>
      <c r="RPP44" s="246"/>
      <c r="RPQ44" s="265"/>
      <c r="RPR44" s="265"/>
      <c r="RPS44" s="265"/>
      <c r="RPT44" s="246"/>
      <c r="RPU44" s="265"/>
      <c r="RPV44" s="265"/>
      <c r="RPW44" s="265"/>
      <c r="RPX44" s="246"/>
      <c r="RPY44" s="265"/>
      <c r="RPZ44" s="265"/>
      <c r="RQA44" s="265"/>
      <c r="RQB44" s="246"/>
      <c r="RQC44" s="265"/>
      <c r="RQD44" s="265"/>
      <c r="RQE44" s="265"/>
      <c r="RQF44" s="246"/>
      <c r="RQG44" s="265"/>
      <c r="RQH44" s="265"/>
      <c r="RQI44" s="265"/>
      <c r="RQJ44" s="246"/>
      <c r="RQK44" s="265"/>
      <c r="RQL44" s="265"/>
      <c r="RQM44" s="265"/>
      <c r="RQN44" s="246"/>
      <c r="RQO44" s="265"/>
      <c r="RQP44" s="265"/>
      <c r="RQQ44" s="265"/>
      <c r="RQR44" s="246"/>
      <c r="RQS44" s="265"/>
      <c r="RQT44" s="265"/>
      <c r="RQU44" s="265"/>
      <c r="RQV44" s="246"/>
      <c r="RQW44" s="265"/>
      <c r="RQX44" s="265"/>
      <c r="RQY44" s="265"/>
      <c r="RQZ44" s="246"/>
      <c r="RRA44" s="265"/>
      <c r="RRB44" s="265"/>
      <c r="RRC44" s="265"/>
      <c r="RRD44" s="246"/>
      <c r="RRE44" s="265"/>
      <c r="RRF44" s="265"/>
      <c r="RRG44" s="265"/>
      <c r="RRH44" s="246"/>
      <c r="RRI44" s="265"/>
      <c r="RRJ44" s="265"/>
      <c r="RRK44" s="265"/>
      <c r="RRL44" s="246"/>
      <c r="RRM44" s="265"/>
      <c r="RRN44" s="265"/>
      <c r="RRO44" s="265"/>
      <c r="RRP44" s="246"/>
      <c r="RRQ44" s="265"/>
      <c r="RRR44" s="265"/>
      <c r="RRS44" s="265"/>
      <c r="RRT44" s="246"/>
      <c r="RRU44" s="265"/>
      <c r="RRV44" s="265"/>
      <c r="RRW44" s="265"/>
      <c r="RRX44" s="246"/>
      <c r="RRY44" s="265"/>
      <c r="RRZ44" s="265"/>
      <c r="RSA44" s="265"/>
      <c r="RSB44" s="246"/>
      <c r="RSC44" s="265"/>
      <c r="RSD44" s="265"/>
      <c r="RSE44" s="265"/>
      <c r="RSF44" s="246"/>
      <c r="RSG44" s="265"/>
      <c r="RSH44" s="265"/>
      <c r="RSI44" s="265"/>
      <c r="RSJ44" s="246"/>
      <c r="RSK44" s="265"/>
      <c r="RSL44" s="265"/>
      <c r="RSM44" s="265"/>
      <c r="RSN44" s="246"/>
      <c r="RSO44" s="265"/>
      <c r="RSP44" s="265"/>
      <c r="RSQ44" s="265"/>
      <c r="RSR44" s="246"/>
      <c r="RSS44" s="265"/>
      <c r="RST44" s="265"/>
      <c r="RSU44" s="265"/>
      <c r="RSV44" s="246"/>
      <c r="RSW44" s="265"/>
      <c r="RSX44" s="265"/>
      <c r="RSY44" s="265"/>
      <c r="RSZ44" s="246"/>
      <c r="RTA44" s="265"/>
      <c r="RTB44" s="265"/>
      <c r="RTC44" s="265"/>
      <c r="RTD44" s="246"/>
      <c r="RTE44" s="265"/>
      <c r="RTF44" s="265"/>
      <c r="RTG44" s="265"/>
      <c r="RTH44" s="246"/>
      <c r="RTI44" s="265"/>
      <c r="RTJ44" s="265"/>
      <c r="RTK44" s="265"/>
      <c r="RTL44" s="246"/>
      <c r="RTM44" s="265"/>
      <c r="RTN44" s="265"/>
      <c r="RTO44" s="265"/>
      <c r="RTP44" s="246"/>
      <c r="RTQ44" s="265"/>
      <c r="RTR44" s="265"/>
      <c r="RTS44" s="265"/>
      <c r="RTT44" s="246"/>
      <c r="RTU44" s="265"/>
      <c r="RTV44" s="265"/>
      <c r="RTW44" s="265"/>
      <c r="RTX44" s="246"/>
      <c r="RTY44" s="265"/>
      <c r="RTZ44" s="265"/>
      <c r="RUA44" s="265"/>
      <c r="RUB44" s="246"/>
      <c r="RUC44" s="265"/>
      <c r="RUD44" s="265"/>
      <c r="RUE44" s="265"/>
      <c r="RUF44" s="246"/>
      <c r="RUG44" s="265"/>
      <c r="RUH44" s="265"/>
      <c r="RUI44" s="265"/>
      <c r="RUJ44" s="246"/>
      <c r="RUK44" s="265"/>
      <c r="RUL44" s="265"/>
      <c r="RUM44" s="265"/>
      <c r="RUN44" s="246"/>
      <c r="RUO44" s="265"/>
      <c r="RUP44" s="265"/>
      <c r="RUQ44" s="265"/>
      <c r="RUR44" s="246"/>
      <c r="RUS44" s="265"/>
      <c r="RUT44" s="265"/>
      <c r="RUU44" s="265"/>
      <c r="RUV44" s="246"/>
      <c r="RUW44" s="265"/>
      <c r="RUX44" s="265"/>
      <c r="RUY44" s="265"/>
      <c r="RUZ44" s="246"/>
      <c r="RVA44" s="265"/>
      <c r="RVB44" s="265"/>
      <c r="RVC44" s="265"/>
      <c r="RVD44" s="246"/>
      <c r="RVE44" s="265"/>
      <c r="RVF44" s="265"/>
      <c r="RVG44" s="265"/>
      <c r="RVH44" s="246"/>
      <c r="RVI44" s="265"/>
      <c r="RVJ44" s="265"/>
      <c r="RVK44" s="265"/>
      <c r="RVL44" s="246"/>
      <c r="RVM44" s="265"/>
      <c r="RVN44" s="265"/>
      <c r="RVO44" s="265"/>
      <c r="RVP44" s="246"/>
      <c r="RVQ44" s="265"/>
      <c r="RVR44" s="265"/>
      <c r="RVS44" s="265"/>
      <c r="RVT44" s="246"/>
      <c r="RVU44" s="265"/>
      <c r="RVV44" s="265"/>
      <c r="RVW44" s="265"/>
      <c r="RVX44" s="246"/>
      <c r="RVY44" s="265"/>
      <c r="RVZ44" s="265"/>
      <c r="RWA44" s="265"/>
      <c r="RWB44" s="246"/>
      <c r="RWC44" s="265"/>
      <c r="RWD44" s="265"/>
      <c r="RWE44" s="265"/>
      <c r="RWF44" s="246"/>
      <c r="RWG44" s="265"/>
      <c r="RWH44" s="265"/>
      <c r="RWI44" s="265"/>
      <c r="RWJ44" s="246"/>
      <c r="RWK44" s="265"/>
      <c r="RWL44" s="265"/>
      <c r="RWM44" s="265"/>
      <c r="RWN44" s="246"/>
      <c r="RWO44" s="265"/>
      <c r="RWP44" s="265"/>
      <c r="RWQ44" s="265"/>
      <c r="RWR44" s="246"/>
      <c r="RWS44" s="265"/>
      <c r="RWT44" s="265"/>
      <c r="RWU44" s="265"/>
      <c r="RWV44" s="246"/>
      <c r="RWW44" s="265"/>
      <c r="RWX44" s="265"/>
      <c r="RWY44" s="265"/>
      <c r="RWZ44" s="246"/>
      <c r="RXA44" s="265"/>
      <c r="RXB44" s="265"/>
      <c r="RXC44" s="265"/>
      <c r="RXD44" s="246"/>
      <c r="RXE44" s="265"/>
      <c r="RXF44" s="265"/>
      <c r="RXG44" s="265"/>
      <c r="RXH44" s="246"/>
      <c r="RXI44" s="265"/>
      <c r="RXJ44" s="265"/>
      <c r="RXK44" s="265"/>
      <c r="RXL44" s="246"/>
      <c r="RXM44" s="265"/>
      <c r="RXN44" s="265"/>
      <c r="RXO44" s="265"/>
      <c r="RXP44" s="246"/>
      <c r="RXQ44" s="265"/>
      <c r="RXR44" s="265"/>
      <c r="RXS44" s="265"/>
      <c r="RXT44" s="246"/>
      <c r="RXU44" s="265"/>
      <c r="RXV44" s="265"/>
      <c r="RXW44" s="265"/>
      <c r="RXX44" s="246"/>
      <c r="RXY44" s="265"/>
      <c r="RXZ44" s="265"/>
      <c r="RYA44" s="265"/>
      <c r="RYB44" s="246"/>
      <c r="RYC44" s="265"/>
      <c r="RYD44" s="265"/>
      <c r="RYE44" s="265"/>
      <c r="RYF44" s="246"/>
      <c r="RYG44" s="265"/>
      <c r="RYH44" s="265"/>
      <c r="RYI44" s="265"/>
      <c r="RYJ44" s="246"/>
      <c r="RYK44" s="265"/>
      <c r="RYL44" s="265"/>
      <c r="RYM44" s="265"/>
      <c r="RYN44" s="246"/>
      <c r="RYO44" s="265"/>
      <c r="RYP44" s="265"/>
      <c r="RYQ44" s="265"/>
      <c r="RYR44" s="246"/>
      <c r="RYS44" s="265"/>
      <c r="RYT44" s="265"/>
      <c r="RYU44" s="265"/>
      <c r="RYV44" s="246"/>
      <c r="RYW44" s="265"/>
      <c r="RYX44" s="265"/>
      <c r="RYY44" s="265"/>
      <c r="RYZ44" s="246"/>
      <c r="RZA44" s="265"/>
      <c r="RZB44" s="265"/>
      <c r="RZC44" s="265"/>
      <c r="RZD44" s="246"/>
      <c r="RZE44" s="265"/>
      <c r="RZF44" s="265"/>
      <c r="RZG44" s="265"/>
      <c r="RZH44" s="246"/>
      <c r="RZI44" s="265"/>
      <c r="RZJ44" s="265"/>
      <c r="RZK44" s="265"/>
      <c r="RZL44" s="246"/>
      <c r="RZM44" s="265"/>
      <c r="RZN44" s="265"/>
      <c r="RZO44" s="265"/>
      <c r="RZP44" s="246"/>
      <c r="RZQ44" s="265"/>
      <c r="RZR44" s="265"/>
      <c r="RZS44" s="265"/>
      <c r="RZT44" s="246"/>
      <c r="RZU44" s="265"/>
      <c r="RZV44" s="265"/>
      <c r="RZW44" s="265"/>
      <c r="RZX44" s="246"/>
      <c r="RZY44" s="265"/>
      <c r="RZZ44" s="265"/>
      <c r="SAA44" s="265"/>
      <c r="SAB44" s="246"/>
      <c r="SAC44" s="265"/>
      <c r="SAD44" s="265"/>
      <c r="SAE44" s="265"/>
      <c r="SAF44" s="246"/>
      <c r="SAG44" s="265"/>
      <c r="SAH44" s="265"/>
      <c r="SAI44" s="265"/>
      <c r="SAJ44" s="246"/>
      <c r="SAK44" s="265"/>
      <c r="SAL44" s="265"/>
      <c r="SAM44" s="265"/>
      <c r="SAN44" s="246"/>
      <c r="SAO44" s="265"/>
      <c r="SAP44" s="265"/>
      <c r="SAQ44" s="265"/>
      <c r="SAR44" s="246"/>
      <c r="SAS44" s="265"/>
      <c r="SAT44" s="265"/>
      <c r="SAU44" s="265"/>
      <c r="SAV44" s="246"/>
      <c r="SAW44" s="265"/>
      <c r="SAX44" s="265"/>
      <c r="SAY44" s="265"/>
      <c r="SAZ44" s="246"/>
      <c r="SBA44" s="265"/>
      <c r="SBB44" s="265"/>
      <c r="SBC44" s="265"/>
      <c r="SBD44" s="246"/>
      <c r="SBE44" s="265"/>
      <c r="SBF44" s="265"/>
      <c r="SBG44" s="265"/>
      <c r="SBH44" s="246"/>
      <c r="SBI44" s="265"/>
      <c r="SBJ44" s="265"/>
      <c r="SBK44" s="265"/>
      <c r="SBL44" s="246"/>
      <c r="SBM44" s="265"/>
      <c r="SBN44" s="265"/>
      <c r="SBO44" s="265"/>
      <c r="SBP44" s="246"/>
      <c r="SBQ44" s="265"/>
      <c r="SBR44" s="265"/>
      <c r="SBS44" s="265"/>
      <c r="SBT44" s="246"/>
      <c r="SBU44" s="265"/>
      <c r="SBV44" s="265"/>
      <c r="SBW44" s="265"/>
      <c r="SBX44" s="246"/>
      <c r="SBY44" s="265"/>
      <c r="SBZ44" s="265"/>
      <c r="SCA44" s="265"/>
      <c r="SCB44" s="246"/>
      <c r="SCC44" s="265"/>
      <c r="SCD44" s="265"/>
      <c r="SCE44" s="265"/>
      <c r="SCF44" s="246"/>
      <c r="SCG44" s="265"/>
      <c r="SCH44" s="265"/>
      <c r="SCI44" s="265"/>
      <c r="SCJ44" s="246"/>
      <c r="SCK44" s="265"/>
      <c r="SCL44" s="265"/>
      <c r="SCM44" s="265"/>
      <c r="SCN44" s="246"/>
      <c r="SCO44" s="265"/>
      <c r="SCP44" s="265"/>
      <c r="SCQ44" s="265"/>
      <c r="SCR44" s="246"/>
      <c r="SCS44" s="265"/>
      <c r="SCT44" s="265"/>
      <c r="SCU44" s="265"/>
      <c r="SCV44" s="246"/>
      <c r="SCW44" s="265"/>
      <c r="SCX44" s="265"/>
      <c r="SCY44" s="265"/>
      <c r="SCZ44" s="246"/>
      <c r="SDA44" s="265"/>
      <c r="SDB44" s="265"/>
      <c r="SDC44" s="265"/>
      <c r="SDD44" s="246"/>
      <c r="SDE44" s="265"/>
      <c r="SDF44" s="265"/>
      <c r="SDG44" s="265"/>
      <c r="SDH44" s="246"/>
      <c r="SDI44" s="265"/>
      <c r="SDJ44" s="265"/>
      <c r="SDK44" s="265"/>
      <c r="SDL44" s="246"/>
      <c r="SDM44" s="265"/>
      <c r="SDN44" s="265"/>
      <c r="SDO44" s="265"/>
      <c r="SDP44" s="246"/>
      <c r="SDQ44" s="265"/>
      <c r="SDR44" s="265"/>
      <c r="SDS44" s="265"/>
      <c r="SDT44" s="246"/>
      <c r="SDU44" s="265"/>
      <c r="SDV44" s="265"/>
      <c r="SDW44" s="265"/>
      <c r="SDX44" s="246"/>
      <c r="SDY44" s="265"/>
      <c r="SDZ44" s="265"/>
      <c r="SEA44" s="265"/>
      <c r="SEB44" s="246"/>
      <c r="SEC44" s="265"/>
      <c r="SED44" s="265"/>
      <c r="SEE44" s="265"/>
      <c r="SEF44" s="246"/>
      <c r="SEG44" s="265"/>
      <c r="SEH44" s="265"/>
      <c r="SEI44" s="265"/>
      <c r="SEJ44" s="246"/>
      <c r="SEK44" s="265"/>
      <c r="SEL44" s="265"/>
      <c r="SEM44" s="265"/>
      <c r="SEN44" s="246"/>
      <c r="SEO44" s="265"/>
      <c r="SEP44" s="265"/>
      <c r="SEQ44" s="265"/>
      <c r="SER44" s="246"/>
      <c r="SES44" s="265"/>
      <c r="SET44" s="265"/>
      <c r="SEU44" s="265"/>
      <c r="SEV44" s="246"/>
      <c r="SEW44" s="265"/>
      <c r="SEX44" s="265"/>
      <c r="SEY44" s="265"/>
      <c r="SEZ44" s="246"/>
      <c r="SFA44" s="265"/>
      <c r="SFB44" s="265"/>
      <c r="SFC44" s="265"/>
      <c r="SFD44" s="246"/>
      <c r="SFE44" s="265"/>
      <c r="SFF44" s="265"/>
      <c r="SFG44" s="265"/>
      <c r="SFH44" s="246"/>
      <c r="SFI44" s="265"/>
      <c r="SFJ44" s="265"/>
      <c r="SFK44" s="265"/>
      <c r="SFL44" s="246"/>
      <c r="SFM44" s="265"/>
      <c r="SFN44" s="265"/>
      <c r="SFO44" s="265"/>
      <c r="SFP44" s="246"/>
      <c r="SFQ44" s="265"/>
      <c r="SFR44" s="265"/>
      <c r="SFS44" s="265"/>
      <c r="SFT44" s="246"/>
      <c r="SFU44" s="265"/>
      <c r="SFV44" s="265"/>
      <c r="SFW44" s="265"/>
      <c r="SFX44" s="246"/>
      <c r="SFY44" s="265"/>
      <c r="SFZ44" s="265"/>
      <c r="SGA44" s="265"/>
      <c r="SGB44" s="246"/>
      <c r="SGC44" s="265"/>
      <c r="SGD44" s="265"/>
      <c r="SGE44" s="265"/>
      <c r="SGF44" s="246"/>
      <c r="SGG44" s="265"/>
      <c r="SGH44" s="265"/>
      <c r="SGI44" s="265"/>
      <c r="SGJ44" s="246"/>
      <c r="SGK44" s="265"/>
      <c r="SGL44" s="265"/>
      <c r="SGM44" s="265"/>
      <c r="SGN44" s="246"/>
      <c r="SGO44" s="265"/>
      <c r="SGP44" s="265"/>
      <c r="SGQ44" s="265"/>
      <c r="SGR44" s="246"/>
      <c r="SGS44" s="265"/>
      <c r="SGT44" s="265"/>
      <c r="SGU44" s="265"/>
      <c r="SGV44" s="246"/>
      <c r="SGW44" s="265"/>
      <c r="SGX44" s="265"/>
      <c r="SGY44" s="265"/>
      <c r="SGZ44" s="246"/>
      <c r="SHA44" s="265"/>
      <c r="SHB44" s="265"/>
      <c r="SHC44" s="265"/>
      <c r="SHD44" s="246"/>
      <c r="SHE44" s="265"/>
      <c r="SHF44" s="265"/>
      <c r="SHG44" s="265"/>
      <c r="SHH44" s="246"/>
      <c r="SHI44" s="265"/>
      <c r="SHJ44" s="265"/>
      <c r="SHK44" s="265"/>
      <c r="SHL44" s="246"/>
      <c r="SHM44" s="265"/>
      <c r="SHN44" s="265"/>
      <c r="SHO44" s="265"/>
      <c r="SHP44" s="246"/>
      <c r="SHQ44" s="265"/>
      <c r="SHR44" s="265"/>
      <c r="SHS44" s="265"/>
      <c r="SHT44" s="246"/>
      <c r="SHU44" s="265"/>
      <c r="SHV44" s="265"/>
      <c r="SHW44" s="265"/>
      <c r="SHX44" s="246"/>
      <c r="SHY44" s="265"/>
      <c r="SHZ44" s="265"/>
      <c r="SIA44" s="265"/>
      <c r="SIB44" s="246"/>
      <c r="SIC44" s="265"/>
      <c r="SID44" s="265"/>
      <c r="SIE44" s="265"/>
      <c r="SIF44" s="246"/>
      <c r="SIG44" s="265"/>
      <c r="SIH44" s="265"/>
      <c r="SII44" s="265"/>
      <c r="SIJ44" s="246"/>
      <c r="SIK44" s="265"/>
      <c r="SIL44" s="265"/>
      <c r="SIM44" s="265"/>
      <c r="SIN44" s="246"/>
      <c r="SIO44" s="265"/>
      <c r="SIP44" s="265"/>
      <c r="SIQ44" s="265"/>
      <c r="SIR44" s="246"/>
      <c r="SIS44" s="265"/>
      <c r="SIT44" s="265"/>
      <c r="SIU44" s="265"/>
      <c r="SIV44" s="246"/>
      <c r="SIW44" s="265"/>
      <c r="SIX44" s="265"/>
      <c r="SIY44" s="265"/>
      <c r="SIZ44" s="246"/>
      <c r="SJA44" s="265"/>
      <c r="SJB44" s="265"/>
      <c r="SJC44" s="265"/>
      <c r="SJD44" s="246"/>
      <c r="SJE44" s="265"/>
      <c r="SJF44" s="265"/>
      <c r="SJG44" s="265"/>
      <c r="SJH44" s="246"/>
      <c r="SJI44" s="265"/>
      <c r="SJJ44" s="265"/>
      <c r="SJK44" s="265"/>
      <c r="SJL44" s="246"/>
      <c r="SJM44" s="265"/>
      <c r="SJN44" s="265"/>
      <c r="SJO44" s="265"/>
      <c r="SJP44" s="246"/>
      <c r="SJQ44" s="265"/>
      <c r="SJR44" s="265"/>
      <c r="SJS44" s="265"/>
      <c r="SJT44" s="246"/>
      <c r="SJU44" s="265"/>
      <c r="SJV44" s="265"/>
      <c r="SJW44" s="265"/>
      <c r="SJX44" s="246"/>
      <c r="SJY44" s="265"/>
      <c r="SJZ44" s="265"/>
      <c r="SKA44" s="265"/>
      <c r="SKB44" s="246"/>
      <c r="SKC44" s="265"/>
      <c r="SKD44" s="265"/>
      <c r="SKE44" s="265"/>
      <c r="SKF44" s="246"/>
      <c r="SKG44" s="265"/>
      <c r="SKH44" s="265"/>
      <c r="SKI44" s="265"/>
      <c r="SKJ44" s="246"/>
      <c r="SKK44" s="265"/>
      <c r="SKL44" s="265"/>
      <c r="SKM44" s="265"/>
      <c r="SKN44" s="246"/>
      <c r="SKO44" s="265"/>
      <c r="SKP44" s="265"/>
      <c r="SKQ44" s="265"/>
      <c r="SKR44" s="246"/>
      <c r="SKS44" s="265"/>
      <c r="SKT44" s="265"/>
      <c r="SKU44" s="265"/>
      <c r="SKV44" s="246"/>
      <c r="SKW44" s="265"/>
      <c r="SKX44" s="265"/>
      <c r="SKY44" s="265"/>
      <c r="SKZ44" s="246"/>
      <c r="SLA44" s="265"/>
      <c r="SLB44" s="265"/>
      <c r="SLC44" s="265"/>
      <c r="SLD44" s="246"/>
      <c r="SLE44" s="265"/>
      <c r="SLF44" s="265"/>
      <c r="SLG44" s="265"/>
      <c r="SLH44" s="246"/>
      <c r="SLI44" s="265"/>
      <c r="SLJ44" s="265"/>
      <c r="SLK44" s="265"/>
      <c r="SLL44" s="246"/>
      <c r="SLM44" s="265"/>
      <c r="SLN44" s="265"/>
      <c r="SLO44" s="265"/>
      <c r="SLP44" s="246"/>
      <c r="SLQ44" s="265"/>
      <c r="SLR44" s="265"/>
      <c r="SLS44" s="265"/>
      <c r="SLT44" s="246"/>
      <c r="SLU44" s="265"/>
      <c r="SLV44" s="265"/>
      <c r="SLW44" s="265"/>
      <c r="SLX44" s="246"/>
      <c r="SLY44" s="265"/>
      <c r="SLZ44" s="265"/>
      <c r="SMA44" s="265"/>
      <c r="SMB44" s="246"/>
      <c r="SMC44" s="265"/>
      <c r="SMD44" s="265"/>
      <c r="SME44" s="265"/>
      <c r="SMF44" s="246"/>
      <c r="SMG44" s="265"/>
      <c r="SMH44" s="265"/>
      <c r="SMI44" s="265"/>
      <c r="SMJ44" s="246"/>
      <c r="SMK44" s="265"/>
      <c r="SML44" s="265"/>
      <c r="SMM44" s="265"/>
      <c r="SMN44" s="246"/>
      <c r="SMO44" s="265"/>
      <c r="SMP44" s="265"/>
      <c r="SMQ44" s="265"/>
      <c r="SMR44" s="246"/>
      <c r="SMS44" s="265"/>
      <c r="SMT44" s="265"/>
      <c r="SMU44" s="265"/>
      <c r="SMV44" s="246"/>
      <c r="SMW44" s="265"/>
      <c r="SMX44" s="265"/>
      <c r="SMY44" s="265"/>
      <c r="SMZ44" s="246"/>
      <c r="SNA44" s="265"/>
      <c r="SNB44" s="265"/>
      <c r="SNC44" s="265"/>
      <c r="SND44" s="246"/>
      <c r="SNE44" s="265"/>
      <c r="SNF44" s="265"/>
      <c r="SNG44" s="265"/>
      <c r="SNH44" s="246"/>
      <c r="SNI44" s="265"/>
      <c r="SNJ44" s="265"/>
      <c r="SNK44" s="265"/>
      <c r="SNL44" s="246"/>
      <c r="SNM44" s="265"/>
      <c r="SNN44" s="265"/>
      <c r="SNO44" s="265"/>
      <c r="SNP44" s="246"/>
      <c r="SNQ44" s="265"/>
      <c r="SNR44" s="265"/>
      <c r="SNS44" s="265"/>
      <c r="SNT44" s="246"/>
      <c r="SNU44" s="265"/>
      <c r="SNV44" s="265"/>
      <c r="SNW44" s="265"/>
      <c r="SNX44" s="246"/>
      <c r="SNY44" s="265"/>
      <c r="SNZ44" s="265"/>
      <c r="SOA44" s="265"/>
      <c r="SOB44" s="246"/>
      <c r="SOC44" s="265"/>
      <c r="SOD44" s="265"/>
      <c r="SOE44" s="265"/>
      <c r="SOF44" s="246"/>
      <c r="SOG44" s="265"/>
      <c r="SOH44" s="265"/>
      <c r="SOI44" s="265"/>
      <c r="SOJ44" s="246"/>
      <c r="SOK44" s="265"/>
      <c r="SOL44" s="265"/>
      <c r="SOM44" s="265"/>
      <c r="SON44" s="246"/>
      <c r="SOO44" s="265"/>
      <c r="SOP44" s="265"/>
      <c r="SOQ44" s="265"/>
      <c r="SOR44" s="246"/>
      <c r="SOS44" s="265"/>
      <c r="SOT44" s="265"/>
      <c r="SOU44" s="265"/>
      <c r="SOV44" s="246"/>
      <c r="SOW44" s="265"/>
      <c r="SOX44" s="265"/>
      <c r="SOY44" s="265"/>
      <c r="SOZ44" s="246"/>
      <c r="SPA44" s="265"/>
      <c r="SPB44" s="265"/>
      <c r="SPC44" s="265"/>
      <c r="SPD44" s="246"/>
      <c r="SPE44" s="265"/>
      <c r="SPF44" s="265"/>
      <c r="SPG44" s="265"/>
      <c r="SPH44" s="246"/>
      <c r="SPI44" s="265"/>
      <c r="SPJ44" s="265"/>
      <c r="SPK44" s="265"/>
      <c r="SPL44" s="246"/>
      <c r="SPM44" s="265"/>
      <c r="SPN44" s="265"/>
      <c r="SPO44" s="265"/>
      <c r="SPP44" s="246"/>
      <c r="SPQ44" s="265"/>
      <c r="SPR44" s="265"/>
      <c r="SPS44" s="265"/>
      <c r="SPT44" s="246"/>
      <c r="SPU44" s="265"/>
      <c r="SPV44" s="265"/>
      <c r="SPW44" s="265"/>
      <c r="SPX44" s="246"/>
      <c r="SPY44" s="265"/>
      <c r="SPZ44" s="265"/>
      <c r="SQA44" s="265"/>
      <c r="SQB44" s="246"/>
      <c r="SQC44" s="265"/>
      <c r="SQD44" s="265"/>
      <c r="SQE44" s="265"/>
      <c r="SQF44" s="246"/>
      <c r="SQG44" s="265"/>
      <c r="SQH44" s="265"/>
      <c r="SQI44" s="265"/>
      <c r="SQJ44" s="246"/>
      <c r="SQK44" s="265"/>
      <c r="SQL44" s="265"/>
      <c r="SQM44" s="265"/>
      <c r="SQN44" s="246"/>
      <c r="SQO44" s="265"/>
      <c r="SQP44" s="265"/>
      <c r="SQQ44" s="265"/>
      <c r="SQR44" s="246"/>
      <c r="SQS44" s="265"/>
      <c r="SQT44" s="265"/>
      <c r="SQU44" s="265"/>
      <c r="SQV44" s="246"/>
      <c r="SQW44" s="265"/>
      <c r="SQX44" s="265"/>
      <c r="SQY44" s="265"/>
      <c r="SQZ44" s="246"/>
      <c r="SRA44" s="265"/>
      <c r="SRB44" s="265"/>
      <c r="SRC44" s="265"/>
      <c r="SRD44" s="246"/>
      <c r="SRE44" s="265"/>
      <c r="SRF44" s="265"/>
      <c r="SRG44" s="265"/>
      <c r="SRH44" s="246"/>
      <c r="SRI44" s="265"/>
      <c r="SRJ44" s="265"/>
      <c r="SRK44" s="265"/>
      <c r="SRL44" s="246"/>
      <c r="SRM44" s="265"/>
      <c r="SRN44" s="265"/>
      <c r="SRO44" s="265"/>
      <c r="SRP44" s="246"/>
      <c r="SRQ44" s="265"/>
      <c r="SRR44" s="265"/>
      <c r="SRS44" s="265"/>
      <c r="SRT44" s="246"/>
      <c r="SRU44" s="265"/>
      <c r="SRV44" s="265"/>
      <c r="SRW44" s="265"/>
      <c r="SRX44" s="246"/>
      <c r="SRY44" s="265"/>
      <c r="SRZ44" s="265"/>
      <c r="SSA44" s="265"/>
      <c r="SSB44" s="246"/>
      <c r="SSC44" s="265"/>
      <c r="SSD44" s="265"/>
      <c r="SSE44" s="265"/>
      <c r="SSF44" s="246"/>
      <c r="SSG44" s="265"/>
      <c r="SSH44" s="265"/>
      <c r="SSI44" s="265"/>
      <c r="SSJ44" s="246"/>
      <c r="SSK44" s="265"/>
      <c r="SSL44" s="265"/>
      <c r="SSM44" s="265"/>
      <c r="SSN44" s="246"/>
      <c r="SSO44" s="265"/>
      <c r="SSP44" s="265"/>
      <c r="SSQ44" s="265"/>
      <c r="SSR44" s="246"/>
      <c r="SSS44" s="265"/>
      <c r="SST44" s="265"/>
      <c r="SSU44" s="265"/>
      <c r="SSV44" s="246"/>
      <c r="SSW44" s="265"/>
      <c r="SSX44" s="265"/>
      <c r="SSY44" s="265"/>
      <c r="SSZ44" s="246"/>
      <c r="STA44" s="265"/>
      <c r="STB44" s="265"/>
      <c r="STC44" s="265"/>
      <c r="STD44" s="246"/>
      <c r="STE44" s="265"/>
      <c r="STF44" s="265"/>
      <c r="STG44" s="265"/>
      <c r="STH44" s="246"/>
      <c r="STI44" s="265"/>
      <c r="STJ44" s="265"/>
      <c r="STK44" s="265"/>
      <c r="STL44" s="246"/>
      <c r="STM44" s="265"/>
      <c r="STN44" s="265"/>
      <c r="STO44" s="265"/>
      <c r="STP44" s="246"/>
      <c r="STQ44" s="265"/>
      <c r="STR44" s="265"/>
      <c r="STS44" s="265"/>
      <c r="STT44" s="246"/>
      <c r="STU44" s="265"/>
      <c r="STV44" s="265"/>
      <c r="STW44" s="265"/>
      <c r="STX44" s="246"/>
      <c r="STY44" s="265"/>
      <c r="STZ44" s="265"/>
      <c r="SUA44" s="265"/>
      <c r="SUB44" s="246"/>
      <c r="SUC44" s="265"/>
      <c r="SUD44" s="265"/>
      <c r="SUE44" s="265"/>
      <c r="SUF44" s="246"/>
      <c r="SUG44" s="265"/>
      <c r="SUH44" s="265"/>
      <c r="SUI44" s="265"/>
      <c r="SUJ44" s="246"/>
      <c r="SUK44" s="265"/>
      <c r="SUL44" s="265"/>
      <c r="SUM44" s="265"/>
      <c r="SUN44" s="246"/>
      <c r="SUO44" s="265"/>
      <c r="SUP44" s="265"/>
      <c r="SUQ44" s="265"/>
      <c r="SUR44" s="246"/>
      <c r="SUS44" s="265"/>
      <c r="SUT44" s="265"/>
      <c r="SUU44" s="265"/>
      <c r="SUV44" s="246"/>
      <c r="SUW44" s="265"/>
      <c r="SUX44" s="265"/>
      <c r="SUY44" s="265"/>
      <c r="SUZ44" s="246"/>
      <c r="SVA44" s="265"/>
      <c r="SVB44" s="265"/>
      <c r="SVC44" s="265"/>
      <c r="SVD44" s="246"/>
      <c r="SVE44" s="265"/>
      <c r="SVF44" s="265"/>
      <c r="SVG44" s="265"/>
      <c r="SVH44" s="246"/>
      <c r="SVI44" s="265"/>
      <c r="SVJ44" s="265"/>
      <c r="SVK44" s="265"/>
      <c r="SVL44" s="246"/>
      <c r="SVM44" s="265"/>
      <c r="SVN44" s="265"/>
      <c r="SVO44" s="265"/>
      <c r="SVP44" s="246"/>
      <c r="SVQ44" s="265"/>
      <c r="SVR44" s="265"/>
      <c r="SVS44" s="265"/>
      <c r="SVT44" s="246"/>
      <c r="SVU44" s="265"/>
      <c r="SVV44" s="265"/>
      <c r="SVW44" s="265"/>
      <c r="SVX44" s="246"/>
      <c r="SVY44" s="265"/>
      <c r="SVZ44" s="265"/>
      <c r="SWA44" s="265"/>
      <c r="SWB44" s="246"/>
      <c r="SWC44" s="265"/>
      <c r="SWD44" s="265"/>
      <c r="SWE44" s="265"/>
      <c r="SWF44" s="246"/>
      <c r="SWG44" s="265"/>
      <c r="SWH44" s="265"/>
      <c r="SWI44" s="265"/>
      <c r="SWJ44" s="246"/>
      <c r="SWK44" s="265"/>
      <c r="SWL44" s="265"/>
      <c r="SWM44" s="265"/>
      <c r="SWN44" s="246"/>
      <c r="SWO44" s="265"/>
      <c r="SWP44" s="265"/>
      <c r="SWQ44" s="265"/>
      <c r="SWR44" s="246"/>
      <c r="SWS44" s="265"/>
      <c r="SWT44" s="265"/>
      <c r="SWU44" s="265"/>
      <c r="SWV44" s="246"/>
      <c r="SWW44" s="265"/>
      <c r="SWX44" s="265"/>
      <c r="SWY44" s="265"/>
      <c r="SWZ44" s="246"/>
      <c r="SXA44" s="265"/>
      <c r="SXB44" s="265"/>
      <c r="SXC44" s="265"/>
      <c r="SXD44" s="246"/>
      <c r="SXE44" s="265"/>
      <c r="SXF44" s="265"/>
      <c r="SXG44" s="265"/>
      <c r="SXH44" s="246"/>
      <c r="SXI44" s="265"/>
      <c r="SXJ44" s="265"/>
      <c r="SXK44" s="265"/>
      <c r="SXL44" s="246"/>
      <c r="SXM44" s="265"/>
      <c r="SXN44" s="265"/>
      <c r="SXO44" s="265"/>
      <c r="SXP44" s="246"/>
      <c r="SXQ44" s="265"/>
      <c r="SXR44" s="265"/>
      <c r="SXS44" s="265"/>
      <c r="SXT44" s="246"/>
      <c r="SXU44" s="265"/>
      <c r="SXV44" s="265"/>
      <c r="SXW44" s="265"/>
      <c r="SXX44" s="246"/>
      <c r="SXY44" s="265"/>
      <c r="SXZ44" s="265"/>
      <c r="SYA44" s="265"/>
      <c r="SYB44" s="246"/>
      <c r="SYC44" s="265"/>
      <c r="SYD44" s="265"/>
      <c r="SYE44" s="265"/>
      <c r="SYF44" s="246"/>
      <c r="SYG44" s="265"/>
      <c r="SYH44" s="265"/>
      <c r="SYI44" s="265"/>
      <c r="SYJ44" s="246"/>
      <c r="SYK44" s="265"/>
      <c r="SYL44" s="265"/>
      <c r="SYM44" s="265"/>
      <c r="SYN44" s="246"/>
      <c r="SYO44" s="265"/>
      <c r="SYP44" s="265"/>
      <c r="SYQ44" s="265"/>
      <c r="SYR44" s="246"/>
      <c r="SYS44" s="265"/>
      <c r="SYT44" s="265"/>
      <c r="SYU44" s="265"/>
      <c r="SYV44" s="246"/>
      <c r="SYW44" s="265"/>
      <c r="SYX44" s="265"/>
      <c r="SYY44" s="265"/>
      <c r="SYZ44" s="246"/>
      <c r="SZA44" s="265"/>
      <c r="SZB44" s="265"/>
      <c r="SZC44" s="265"/>
      <c r="SZD44" s="246"/>
      <c r="SZE44" s="265"/>
      <c r="SZF44" s="265"/>
      <c r="SZG44" s="265"/>
      <c r="SZH44" s="246"/>
      <c r="SZI44" s="265"/>
      <c r="SZJ44" s="265"/>
      <c r="SZK44" s="265"/>
      <c r="SZL44" s="246"/>
      <c r="SZM44" s="265"/>
      <c r="SZN44" s="265"/>
      <c r="SZO44" s="265"/>
      <c r="SZP44" s="246"/>
      <c r="SZQ44" s="265"/>
      <c r="SZR44" s="265"/>
      <c r="SZS44" s="265"/>
      <c r="SZT44" s="246"/>
      <c r="SZU44" s="265"/>
      <c r="SZV44" s="265"/>
      <c r="SZW44" s="265"/>
      <c r="SZX44" s="246"/>
      <c r="SZY44" s="265"/>
      <c r="SZZ44" s="265"/>
      <c r="TAA44" s="265"/>
      <c r="TAB44" s="246"/>
      <c r="TAC44" s="265"/>
      <c r="TAD44" s="265"/>
      <c r="TAE44" s="265"/>
      <c r="TAF44" s="246"/>
      <c r="TAG44" s="265"/>
      <c r="TAH44" s="265"/>
      <c r="TAI44" s="265"/>
      <c r="TAJ44" s="246"/>
      <c r="TAK44" s="265"/>
      <c r="TAL44" s="265"/>
      <c r="TAM44" s="265"/>
      <c r="TAN44" s="246"/>
      <c r="TAO44" s="265"/>
      <c r="TAP44" s="265"/>
      <c r="TAQ44" s="265"/>
      <c r="TAR44" s="246"/>
      <c r="TAS44" s="265"/>
      <c r="TAT44" s="265"/>
      <c r="TAU44" s="265"/>
      <c r="TAV44" s="246"/>
      <c r="TAW44" s="265"/>
      <c r="TAX44" s="265"/>
      <c r="TAY44" s="265"/>
      <c r="TAZ44" s="246"/>
      <c r="TBA44" s="265"/>
      <c r="TBB44" s="265"/>
      <c r="TBC44" s="265"/>
      <c r="TBD44" s="246"/>
      <c r="TBE44" s="265"/>
      <c r="TBF44" s="265"/>
      <c r="TBG44" s="265"/>
      <c r="TBH44" s="246"/>
      <c r="TBI44" s="265"/>
      <c r="TBJ44" s="265"/>
      <c r="TBK44" s="265"/>
      <c r="TBL44" s="246"/>
      <c r="TBM44" s="265"/>
      <c r="TBN44" s="265"/>
      <c r="TBO44" s="265"/>
      <c r="TBP44" s="246"/>
      <c r="TBQ44" s="265"/>
      <c r="TBR44" s="265"/>
      <c r="TBS44" s="265"/>
      <c r="TBT44" s="246"/>
      <c r="TBU44" s="265"/>
      <c r="TBV44" s="265"/>
      <c r="TBW44" s="265"/>
      <c r="TBX44" s="246"/>
      <c r="TBY44" s="265"/>
      <c r="TBZ44" s="265"/>
      <c r="TCA44" s="265"/>
      <c r="TCB44" s="246"/>
      <c r="TCC44" s="265"/>
      <c r="TCD44" s="265"/>
      <c r="TCE44" s="265"/>
      <c r="TCF44" s="246"/>
      <c r="TCG44" s="265"/>
      <c r="TCH44" s="265"/>
      <c r="TCI44" s="265"/>
      <c r="TCJ44" s="246"/>
      <c r="TCK44" s="265"/>
      <c r="TCL44" s="265"/>
      <c r="TCM44" s="265"/>
      <c r="TCN44" s="246"/>
      <c r="TCO44" s="265"/>
      <c r="TCP44" s="265"/>
      <c r="TCQ44" s="265"/>
      <c r="TCR44" s="246"/>
      <c r="TCS44" s="265"/>
      <c r="TCT44" s="265"/>
      <c r="TCU44" s="265"/>
      <c r="TCV44" s="246"/>
      <c r="TCW44" s="265"/>
      <c r="TCX44" s="265"/>
      <c r="TCY44" s="265"/>
      <c r="TCZ44" s="246"/>
      <c r="TDA44" s="265"/>
      <c r="TDB44" s="265"/>
      <c r="TDC44" s="265"/>
      <c r="TDD44" s="246"/>
      <c r="TDE44" s="265"/>
      <c r="TDF44" s="265"/>
      <c r="TDG44" s="265"/>
      <c r="TDH44" s="246"/>
      <c r="TDI44" s="265"/>
      <c r="TDJ44" s="265"/>
      <c r="TDK44" s="265"/>
      <c r="TDL44" s="246"/>
      <c r="TDM44" s="265"/>
      <c r="TDN44" s="265"/>
      <c r="TDO44" s="265"/>
      <c r="TDP44" s="246"/>
      <c r="TDQ44" s="265"/>
      <c r="TDR44" s="265"/>
      <c r="TDS44" s="265"/>
      <c r="TDT44" s="246"/>
      <c r="TDU44" s="265"/>
      <c r="TDV44" s="265"/>
      <c r="TDW44" s="265"/>
      <c r="TDX44" s="246"/>
      <c r="TDY44" s="265"/>
      <c r="TDZ44" s="265"/>
      <c r="TEA44" s="265"/>
      <c r="TEB44" s="246"/>
      <c r="TEC44" s="265"/>
      <c r="TED44" s="265"/>
      <c r="TEE44" s="265"/>
      <c r="TEF44" s="246"/>
      <c r="TEG44" s="265"/>
      <c r="TEH44" s="265"/>
      <c r="TEI44" s="265"/>
      <c r="TEJ44" s="246"/>
      <c r="TEK44" s="265"/>
      <c r="TEL44" s="265"/>
      <c r="TEM44" s="265"/>
      <c r="TEN44" s="246"/>
      <c r="TEO44" s="265"/>
      <c r="TEP44" s="265"/>
      <c r="TEQ44" s="265"/>
      <c r="TER44" s="246"/>
      <c r="TES44" s="265"/>
      <c r="TET44" s="265"/>
      <c r="TEU44" s="265"/>
      <c r="TEV44" s="246"/>
      <c r="TEW44" s="265"/>
      <c r="TEX44" s="265"/>
      <c r="TEY44" s="265"/>
      <c r="TEZ44" s="246"/>
      <c r="TFA44" s="265"/>
      <c r="TFB44" s="265"/>
      <c r="TFC44" s="265"/>
      <c r="TFD44" s="246"/>
      <c r="TFE44" s="265"/>
      <c r="TFF44" s="265"/>
      <c r="TFG44" s="265"/>
      <c r="TFH44" s="246"/>
      <c r="TFI44" s="265"/>
      <c r="TFJ44" s="265"/>
      <c r="TFK44" s="265"/>
      <c r="TFL44" s="246"/>
      <c r="TFM44" s="265"/>
      <c r="TFN44" s="265"/>
      <c r="TFO44" s="265"/>
      <c r="TFP44" s="246"/>
      <c r="TFQ44" s="265"/>
      <c r="TFR44" s="265"/>
      <c r="TFS44" s="265"/>
      <c r="TFT44" s="246"/>
      <c r="TFU44" s="265"/>
      <c r="TFV44" s="265"/>
      <c r="TFW44" s="265"/>
      <c r="TFX44" s="246"/>
      <c r="TFY44" s="265"/>
      <c r="TFZ44" s="265"/>
      <c r="TGA44" s="265"/>
      <c r="TGB44" s="246"/>
      <c r="TGC44" s="265"/>
      <c r="TGD44" s="265"/>
      <c r="TGE44" s="265"/>
      <c r="TGF44" s="246"/>
      <c r="TGG44" s="265"/>
      <c r="TGH44" s="265"/>
      <c r="TGI44" s="265"/>
      <c r="TGJ44" s="246"/>
      <c r="TGK44" s="265"/>
      <c r="TGL44" s="265"/>
      <c r="TGM44" s="265"/>
      <c r="TGN44" s="246"/>
      <c r="TGO44" s="265"/>
      <c r="TGP44" s="265"/>
      <c r="TGQ44" s="265"/>
      <c r="TGR44" s="246"/>
      <c r="TGS44" s="265"/>
      <c r="TGT44" s="265"/>
      <c r="TGU44" s="265"/>
      <c r="TGV44" s="246"/>
      <c r="TGW44" s="265"/>
      <c r="TGX44" s="265"/>
      <c r="TGY44" s="265"/>
      <c r="TGZ44" s="246"/>
      <c r="THA44" s="265"/>
      <c r="THB44" s="265"/>
      <c r="THC44" s="265"/>
      <c r="THD44" s="246"/>
      <c r="THE44" s="265"/>
      <c r="THF44" s="265"/>
      <c r="THG44" s="265"/>
      <c r="THH44" s="246"/>
      <c r="THI44" s="265"/>
      <c r="THJ44" s="265"/>
      <c r="THK44" s="265"/>
      <c r="THL44" s="246"/>
      <c r="THM44" s="265"/>
      <c r="THN44" s="265"/>
      <c r="THO44" s="265"/>
      <c r="THP44" s="246"/>
      <c r="THQ44" s="265"/>
      <c r="THR44" s="265"/>
      <c r="THS44" s="265"/>
      <c r="THT44" s="246"/>
      <c r="THU44" s="265"/>
      <c r="THV44" s="265"/>
      <c r="THW44" s="265"/>
      <c r="THX44" s="246"/>
      <c r="THY44" s="265"/>
      <c r="THZ44" s="265"/>
      <c r="TIA44" s="265"/>
      <c r="TIB44" s="246"/>
      <c r="TIC44" s="265"/>
      <c r="TID44" s="265"/>
      <c r="TIE44" s="265"/>
      <c r="TIF44" s="246"/>
      <c r="TIG44" s="265"/>
      <c r="TIH44" s="265"/>
      <c r="TII44" s="265"/>
      <c r="TIJ44" s="246"/>
      <c r="TIK44" s="265"/>
      <c r="TIL44" s="265"/>
      <c r="TIM44" s="265"/>
      <c r="TIN44" s="246"/>
      <c r="TIO44" s="265"/>
      <c r="TIP44" s="265"/>
      <c r="TIQ44" s="265"/>
      <c r="TIR44" s="246"/>
      <c r="TIS44" s="265"/>
      <c r="TIT44" s="265"/>
      <c r="TIU44" s="265"/>
      <c r="TIV44" s="246"/>
      <c r="TIW44" s="265"/>
      <c r="TIX44" s="265"/>
      <c r="TIY44" s="265"/>
      <c r="TIZ44" s="246"/>
      <c r="TJA44" s="265"/>
      <c r="TJB44" s="265"/>
      <c r="TJC44" s="265"/>
      <c r="TJD44" s="246"/>
      <c r="TJE44" s="265"/>
      <c r="TJF44" s="265"/>
      <c r="TJG44" s="265"/>
      <c r="TJH44" s="246"/>
      <c r="TJI44" s="265"/>
      <c r="TJJ44" s="265"/>
      <c r="TJK44" s="265"/>
      <c r="TJL44" s="246"/>
      <c r="TJM44" s="265"/>
      <c r="TJN44" s="265"/>
      <c r="TJO44" s="265"/>
      <c r="TJP44" s="246"/>
      <c r="TJQ44" s="265"/>
      <c r="TJR44" s="265"/>
      <c r="TJS44" s="265"/>
      <c r="TJT44" s="246"/>
      <c r="TJU44" s="265"/>
      <c r="TJV44" s="265"/>
      <c r="TJW44" s="265"/>
      <c r="TJX44" s="246"/>
      <c r="TJY44" s="265"/>
      <c r="TJZ44" s="265"/>
      <c r="TKA44" s="265"/>
      <c r="TKB44" s="246"/>
      <c r="TKC44" s="265"/>
      <c r="TKD44" s="265"/>
      <c r="TKE44" s="265"/>
      <c r="TKF44" s="246"/>
      <c r="TKG44" s="265"/>
      <c r="TKH44" s="265"/>
      <c r="TKI44" s="265"/>
      <c r="TKJ44" s="246"/>
      <c r="TKK44" s="265"/>
      <c r="TKL44" s="265"/>
      <c r="TKM44" s="265"/>
      <c r="TKN44" s="246"/>
      <c r="TKO44" s="265"/>
      <c r="TKP44" s="265"/>
      <c r="TKQ44" s="265"/>
      <c r="TKR44" s="246"/>
      <c r="TKS44" s="265"/>
      <c r="TKT44" s="265"/>
      <c r="TKU44" s="265"/>
      <c r="TKV44" s="246"/>
      <c r="TKW44" s="265"/>
      <c r="TKX44" s="265"/>
      <c r="TKY44" s="265"/>
      <c r="TKZ44" s="246"/>
      <c r="TLA44" s="265"/>
      <c r="TLB44" s="265"/>
      <c r="TLC44" s="265"/>
      <c r="TLD44" s="246"/>
      <c r="TLE44" s="265"/>
      <c r="TLF44" s="265"/>
      <c r="TLG44" s="265"/>
      <c r="TLH44" s="246"/>
      <c r="TLI44" s="265"/>
      <c r="TLJ44" s="265"/>
      <c r="TLK44" s="265"/>
      <c r="TLL44" s="246"/>
      <c r="TLM44" s="265"/>
      <c r="TLN44" s="265"/>
      <c r="TLO44" s="265"/>
      <c r="TLP44" s="246"/>
      <c r="TLQ44" s="265"/>
      <c r="TLR44" s="265"/>
      <c r="TLS44" s="265"/>
      <c r="TLT44" s="246"/>
      <c r="TLU44" s="265"/>
      <c r="TLV44" s="265"/>
      <c r="TLW44" s="265"/>
      <c r="TLX44" s="246"/>
      <c r="TLY44" s="265"/>
      <c r="TLZ44" s="265"/>
      <c r="TMA44" s="265"/>
      <c r="TMB44" s="246"/>
      <c r="TMC44" s="265"/>
      <c r="TMD44" s="265"/>
      <c r="TME44" s="265"/>
      <c r="TMF44" s="246"/>
      <c r="TMG44" s="265"/>
      <c r="TMH44" s="265"/>
      <c r="TMI44" s="265"/>
      <c r="TMJ44" s="246"/>
      <c r="TMK44" s="265"/>
      <c r="TML44" s="265"/>
      <c r="TMM44" s="265"/>
      <c r="TMN44" s="246"/>
      <c r="TMO44" s="265"/>
      <c r="TMP44" s="265"/>
      <c r="TMQ44" s="265"/>
      <c r="TMR44" s="246"/>
      <c r="TMS44" s="265"/>
      <c r="TMT44" s="265"/>
      <c r="TMU44" s="265"/>
      <c r="TMV44" s="246"/>
      <c r="TMW44" s="265"/>
      <c r="TMX44" s="265"/>
      <c r="TMY44" s="265"/>
      <c r="TMZ44" s="246"/>
      <c r="TNA44" s="265"/>
      <c r="TNB44" s="265"/>
      <c r="TNC44" s="265"/>
      <c r="TND44" s="246"/>
      <c r="TNE44" s="265"/>
      <c r="TNF44" s="265"/>
      <c r="TNG44" s="265"/>
      <c r="TNH44" s="246"/>
      <c r="TNI44" s="265"/>
      <c r="TNJ44" s="265"/>
      <c r="TNK44" s="265"/>
      <c r="TNL44" s="246"/>
      <c r="TNM44" s="265"/>
      <c r="TNN44" s="265"/>
      <c r="TNO44" s="265"/>
      <c r="TNP44" s="246"/>
      <c r="TNQ44" s="265"/>
      <c r="TNR44" s="265"/>
      <c r="TNS44" s="265"/>
      <c r="TNT44" s="246"/>
      <c r="TNU44" s="265"/>
      <c r="TNV44" s="265"/>
      <c r="TNW44" s="265"/>
      <c r="TNX44" s="246"/>
      <c r="TNY44" s="265"/>
      <c r="TNZ44" s="265"/>
      <c r="TOA44" s="265"/>
      <c r="TOB44" s="246"/>
      <c r="TOC44" s="265"/>
      <c r="TOD44" s="265"/>
      <c r="TOE44" s="265"/>
      <c r="TOF44" s="246"/>
      <c r="TOG44" s="265"/>
      <c r="TOH44" s="265"/>
      <c r="TOI44" s="265"/>
      <c r="TOJ44" s="246"/>
      <c r="TOK44" s="265"/>
      <c r="TOL44" s="265"/>
      <c r="TOM44" s="265"/>
      <c r="TON44" s="246"/>
      <c r="TOO44" s="265"/>
      <c r="TOP44" s="265"/>
      <c r="TOQ44" s="265"/>
      <c r="TOR44" s="246"/>
      <c r="TOS44" s="265"/>
      <c r="TOT44" s="265"/>
      <c r="TOU44" s="265"/>
      <c r="TOV44" s="246"/>
      <c r="TOW44" s="265"/>
      <c r="TOX44" s="265"/>
      <c r="TOY44" s="265"/>
      <c r="TOZ44" s="246"/>
      <c r="TPA44" s="265"/>
      <c r="TPB44" s="265"/>
      <c r="TPC44" s="265"/>
      <c r="TPD44" s="246"/>
      <c r="TPE44" s="265"/>
      <c r="TPF44" s="265"/>
      <c r="TPG44" s="265"/>
      <c r="TPH44" s="246"/>
      <c r="TPI44" s="265"/>
      <c r="TPJ44" s="265"/>
      <c r="TPK44" s="265"/>
      <c r="TPL44" s="246"/>
      <c r="TPM44" s="265"/>
      <c r="TPN44" s="265"/>
      <c r="TPO44" s="265"/>
      <c r="TPP44" s="246"/>
      <c r="TPQ44" s="265"/>
      <c r="TPR44" s="265"/>
      <c r="TPS44" s="265"/>
      <c r="TPT44" s="246"/>
      <c r="TPU44" s="265"/>
      <c r="TPV44" s="265"/>
      <c r="TPW44" s="265"/>
      <c r="TPX44" s="246"/>
      <c r="TPY44" s="265"/>
      <c r="TPZ44" s="265"/>
      <c r="TQA44" s="265"/>
      <c r="TQB44" s="246"/>
      <c r="TQC44" s="265"/>
      <c r="TQD44" s="265"/>
      <c r="TQE44" s="265"/>
      <c r="TQF44" s="246"/>
      <c r="TQG44" s="265"/>
      <c r="TQH44" s="265"/>
      <c r="TQI44" s="265"/>
      <c r="TQJ44" s="246"/>
      <c r="TQK44" s="265"/>
      <c r="TQL44" s="265"/>
      <c r="TQM44" s="265"/>
      <c r="TQN44" s="246"/>
      <c r="TQO44" s="265"/>
      <c r="TQP44" s="265"/>
      <c r="TQQ44" s="265"/>
      <c r="TQR44" s="246"/>
      <c r="TQS44" s="265"/>
      <c r="TQT44" s="265"/>
      <c r="TQU44" s="265"/>
      <c r="TQV44" s="246"/>
      <c r="TQW44" s="265"/>
      <c r="TQX44" s="265"/>
      <c r="TQY44" s="265"/>
      <c r="TQZ44" s="246"/>
      <c r="TRA44" s="265"/>
      <c r="TRB44" s="265"/>
      <c r="TRC44" s="265"/>
      <c r="TRD44" s="246"/>
      <c r="TRE44" s="265"/>
      <c r="TRF44" s="265"/>
      <c r="TRG44" s="265"/>
      <c r="TRH44" s="246"/>
      <c r="TRI44" s="265"/>
      <c r="TRJ44" s="265"/>
      <c r="TRK44" s="265"/>
      <c r="TRL44" s="246"/>
      <c r="TRM44" s="265"/>
      <c r="TRN44" s="265"/>
      <c r="TRO44" s="265"/>
      <c r="TRP44" s="246"/>
      <c r="TRQ44" s="265"/>
      <c r="TRR44" s="265"/>
      <c r="TRS44" s="265"/>
      <c r="TRT44" s="246"/>
      <c r="TRU44" s="265"/>
      <c r="TRV44" s="265"/>
      <c r="TRW44" s="265"/>
      <c r="TRX44" s="246"/>
      <c r="TRY44" s="265"/>
      <c r="TRZ44" s="265"/>
      <c r="TSA44" s="265"/>
      <c r="TSB44" s="246"/>
      <c r="TSC44" s="265"/>
      <c r="TSD44" s="265"/>
      <c r="TSE44" s="265"/>
      <c r="TSF44" s="246"/>
      <c r="TSG44" s="265"/>
      <c r="TSH44" s="265"/>
      <c r="TSI44" s="265"/>
      <c r="TSJ44" s="246"/>
      <c r="TSK44" s="265"/>
      <c r="TSL44" s="265"/>
      <c r="TSM44" s="265"/>
      <c r="TSN44" s="246"/>
      <c r="TSO44" s="265"/>
      <c r="TSP44" s="265"/>
      <c r="TSQ44" s="265"/>
      <c r="TSR44" s="246"/>
      <c r="TSS44" s="265"/>
      <c r="TST44" s="265"/>
      <c r="TSU44" s="265"/>
      <c r="TSV44" s="246"/>
      <c r="TSW44" s="265"/>
      <c r="TSX44" s="265"/>
      <c r="TSY44" s="265"/>
      <c r="TSZ44" s="246"/>
      <c r="TTA44" s="265"/>
      <c r="TTB44" s="265"/>
      <c r="TTC44" s="265"/>
      <c r="TTD44" s="246"/>
      <c r="TTE44" s="265"/>
      <c r="TTF44" s="265"/>
      <c r="TTG44" s="265"/>
      <c r="TTH44" s="246"/>
      <c r="TTI44" s="265"/>
      <c r="TTJ44" s="265"/>
      <c r="TTK44" s="265"/>
      <c r="TTL44" s="246"/>
      <c r="TTM44" s="265"/>
      <c r="TTN44" s="265"/>
      <c r="TTO44" s="265"/>
      <c r="TTP44" s="246"/>
      <c r="TTQ44" s="265"/>
      <c r="TTR44" s="265"/>
      <c r="TTS44" s="265"/>
      <c r="TTT44" s="246"/>
      <c r="TTU44" s="265"/>
      <c r="TTV44" s="265"/>
      <c r="TTW44" s="265"/>
      <c r="TTX44" s="246"/>
      <c r="TTY44" s="265"/>
      <c r="TTZ44" s="265"/>
      <c r="TUA44" s="265"/>
      <c r="TUB44" s="246"/>
      <c r="TUC44" s="265"/>
      <c r="TUD44" s="265"/>
      <c r="TUE44" s="265"/>
      <c r="TUF44" s="246"/>
      <c r="TUG44" s="265"/>
      <c r="TUH44" s="265"/>
      <c r="TUI44" s="265"/>
      <c r="TUJ44" s="246"/>
      <c r="TUK44" s="265"/>
      <c r="TUL44" s="265"/>
      <c r="TUM44" s="265"/>
      <c r="TUN44" s="246"/>
      <c r="TUO44" s="265"/>
      <c r="TUP44" s="265"/>
      <c r="TUQ44" s="265"/>
      <c r="TUR44" s="246"/>
      <c r="TUS44" s="265"/>
      <c r="TUT44" s="265"/>
      <c r="TUU44" s="265"/>
      <c r="TUV44" s="246"/>
      <c r="TUW44" s="265"/>
      <c r="TUX44" s="265"/>
      <c r="TUY44" s="265"/>
      <c r="TUZ44" s="246"/>
      <c r="TVA44" s="265"/>
      <c r="TVB44" s="265"/>
      <c r="TVC44" s="265"/>
      <c r="TVD44" s="246"/>
      <c r="TVE44" s="265"/>
      <c r="TVF44" s="265"/>
      <c r="TVG44" s="265"/>
      <c r="TVH44" s="246"/>
      <c r="TVI44" s="265"/>
      <c r="TVJ44" s="265"/>
      <c r="TVK44" s="265"/>
      <c r="TVL44" s="246"/>
      <c r="TVM44" s="265"/>
      <c r="TVN44" s="265"/>
      <c r="TVO44" s="265"/>
      <c r="TVP44" s="246"/>
      <c r="TVQ44" s="265"/>
      <c r="TVR44" s="265"/>
      <c r="TVS44" s="265"/>
      <c r="TVT44" s="246"/>
      <c r="TVU44" s="265"/>
      <c r="TVV44" s="265"/>
      <c r="TVW44" s="265"/>
      <c r="TVX44" s="246"/>
      <c r="TVY44" s="265"/>
      <c r="TVZ44" s="265"/>
      <c r="TWA44" s="265"/>
      <c r="TWB44" s="246"/>
      <c r="TWC44" s="265"/>
      <c r="TWD44" s="265"/>
      <c r="TWE44" s="265"/>
      <c r="TWF44" s="246"/>
      <c r="TWG44" s="265"/>
      <c r="TWH44" s="265"/>
      <c r="TWI44" s="265"/>
      <c r="TWJ44" s="246"/>
      <c r="TWK44" s="265"/>
      <c r="TWL44" s="265"/>
      <c r="TWM44" s="265"/>
      <c r="TWN44" s="246"/>
      <c r="TWO44" s="265"/>
      <c r="TWP44" s="265"/>
      <c r="TWQ44" s="265"/>
      <c r="TWR44" s="246"/>
      <c r="TWS44" s="265"/>
      <c r="TWT44" s="265"/>
      <c r="TWU44" s="265"/>
      <c r="TWV44" s="246"/>
      <c r="TWW44" s="265"/>
      <c r="TWX44" s="265"/>
      <c r="TWY44" s="265"/>
      <c r="TWZ44" s="246"/>
      <c r="TXA44" s="265"/>
      <c r="TXB44" s="265"/>
      <c r="TXC44" s="265"/>
      <c r="TXD44" s="246"/>
      <c r="TXE44" s="265"/>
      <c r="TXF44" s="265"/>
      <c r="TXG44" s="265"/>
      <c r="TXH44" s="246"/>
      <c r="TXI44" s="265"/>
      <c r="TXJ44" s="265"/>
      <c r="TXK44" s="265"/>
      <c r="TXL44" s="246"/>
      <c r="TXM44" s="265"/>
      <c r="TXN44" s="265"/>
      <c r="TXO44" s="265"/>
      <c r="TXP44" s="246"/>
      <c r="TXQ44" s="265"/>
      <c r="TXR44" s="265"/>
      <c r="TXS44" s="265"/>
      <c r="TXT44" s="246"/>
      <c r="TXU44" s="265"/>
      <c r="TXV44" s="265"/>
      <c r="TXW44" s="265"/>
      <c r="TXX44" s="246"/>
      <c r="TXY44" s="265"/>
      <c r="TXZ44" s="265"/>
      <c r="TYA44" s="265"/>
      <c r="TYB44" s="246"/>
      <c r="TYC44" s="265"/>
      <c r="TYD44" s="265"/>
      <c r="TYE44" s="265"/>
      <c r="TYF44" s="246"/>
      <c r="TYG44" s="265"/>
      <c r="TYH44" s="265"/>
      <c r="TYI44" s="265"/>
      <c r="TYJ44" s="246"/>
      <c r="TYK44" s="265"/>
      <c r="TYL44" s="265"/>
      <c r="TYM44" s="265"/>
      <c r="TYN44" s="246"/>
      <c r="TYO44" s="265"/>
      <c r="TYP44" s="265"/>
      <c r="TYQ44" s="265"/>
      <c r="TYR44" s="246"/>
      <c r="TYS44" s="265"/>
      <c r="TYT44" s="265"/>
      <c r="TYU44" s="265"/>
      <c r="TYV44" s="246"/>
      <c r="TYW44" s="265"/>
      <c r="TYX44" s="265"/>
      <c r="TYY44" s="265"/>
      <c r="TYZ44" s="246"/>
      <c r="TZA44" s="265"/>
      <c r="TZB44" s="265"/>
      <c r="TZC44" s="265"/>
      <c r="TZD44" s="246"/>
      <c r="TZE44" s="265"/>
      <c r="TZF44" s="265"/>
      <c r="TZG44" s="265"/>
      <c r="TZH44" s="246"/>
      <c r="TZI44" s="265"/>
      <c r="TZJ44" s="265"/>
      <c r="TZK44" s="265"/>
      <c r="TZL44" s="246"/>
      <c r="TZM44" s="265"/>
      <c r="TZN44" s="265"/>
      <c r="TZO44" s="265"/>
      <c r="TZP44" s="246"/>
      <c r="TZQ44" s="265"/>
      <c r="TZR44" s="265"/>
      <c r="TZS44" s="265"/>
      <c r="TZT44" s="246"/>
      <c r="TZU44" s="265"/>
      <c r="TZV44" s="265"/>
      <c r="TZW44" s="265"/>
      <c r="TZX44" s="246"/>
      <c r="TZY44" s="265"/>
      <c r="TZZ44" s="265"/>
      <c r="UAA44" s="265"/>
      <c r="UAB44" s="246"/>
      <c r="UAC44" s="265"/>
      <c r="UAD44" s="265"/>
      <c r="UAE44" s="265"/>
      <c r="UAF44" s="246"/>
      <c r="UAG44" s="265"/>
      <c r="UAH44" s="265"/>
      <c r="UAI44" s="265"/>
      <c r="UAJ44" s="246"/>
      <c r="UAK44" s="265"/>
      <c r="UAL44" s="265"/>
      <c r="UAM44" s="265"/>
      <c r="UAN44" s="246"/>
      <c r="UAO44" s="265"/>
      <c r="UAP44" s="265"/>
      <c r="UAQ44" s="265"/>
      <c r="UAR44" s="246"/>
      <c r="UAS44" s="265"/>
      <c r="UAT44" s="265"/>
      <c r="UAU44" s="265"/>
      <c r="UAV44" s="246"/>
      <c r="UAW44" s="265"/>
      <c r="UAX44" s="265"/>
      <c r="UAY44" s="265"/>
      <c r="UAZ44" s="246"/>
      <c r="UBA44" s="265"/>
      <c r="UBB44" s="265"/>
      <c r="UBC44" s="265"/>
      <c r="UBD44" s="246"/>
      <c r="UBE44" s="265"/>
      <c r="UBF44" s="265"/>
      <c r="UBG44" s="265"/>
      <c r="UBH44" s="246"/>
      <c r="UBI44" s="265"/>
      <c r="UBJ44" s="265"/>
      <c r="UBK44" s="265"/>
      <c r="UBL44" s="246"/>
      <c r="UBM44" s="265"/>
      <c r="UBN44" s="265"/>
      <c r="UBO44" s="265"/>
      <c r="UBP44" s="246"/>
      <c r="UBQ44" s="265"/>
      <c r="UBR44" s="265"/>
      <c r="UBS44" s="265"/>
      <c r="UBT44" s="246"/>
      <c r="UBU44" s="265"/>
      <c r="UBV44" s="265"/>
      <c r="UBW44" s="265"/>
      <c r="UBX44" s="246"/>
      <c r="UBY44" s="265"/>
      <c r="UBZ44" s="265"/>
      <c r="UCA44" s="265"/>
      <c r="UCB44" s="246"/>
      <c r="UCC44" s="265"/>
      <c r="UCD44" s="265"/>
      <c r="UCE44" s="265"/>
      <c r="UCF44" s="246"/>
      <c r="UCG44" s="265"/>
      <c r="UCH44" s="265"/>
      <c r="UCI44" s="265"/>
      <c r="UCJ44" s="246"/>
      <c r="UCK44" s="265"/>
      <c r="UCL44" s="265"/>
      <c r="UCM44" s="265"/>
      <c r="UCN44" s="246"/>
      <c r="UCO44" s="265"/>
      <c r="UCP44" s="265"/>
      <c r="UCQ44" s="265"/>
      <c r="UCR44" s="246"/>
      <c r="UCS44" s="265"/>
      <c r="UCT44" s="265"/>
      <c r="UCU44" s="265"/>
      <c r="UCV44" s="246"/>
      <c r="UCW44" s="265"/>
      <c r="UCX44" s="265"/>
      <c r="UCY44" s="265"/>
      <c r="UCZ44" s="246"/>
      <c r="UDA44" s="265"/>
      <c r="UDB44" s="265"/>
      <c r="UDC44" s="265"/>
      <c r="UDD44" s="246"/>
      <c r="UDE44" s="265"/>
      <c r="UDF44" s="265"/>
      <c r="UDG44" s="265"/>
      <c r="UDH44" s="246"/>
      <c r="UDI44" s="265"/>
      <c r="UDJ44" s="265"/>
      <c r="UDK44" s="265"/>
      <c r="UDL44" s="246"/>
      <c r="UDM44" s="265"/>
      <c r="UDN44" s="265"/>
      <c r="UDO44" s="265"/>
      <c r="UDP44" s="246"/>
      <c r="UDQ44" s="265"/>
      <c r="UDR44" s="265"/>
      <c r="UDS44" s="265"/>
      <c r="UDT44" s="246"/>
      <c r="UDU44" s="265"/>
      <c r="UDV44" s="265"/>
      <c r="UDW44" s="265"/>
      <c r="UDX44" s="246"/>
      <c r="UDY44" s="265"/>
      <c r="UDZ44" s="265"/>
      <c r="UEA44" s="265"/>
      <c r="UEB44" s="246"/>
      <c r="UEC44" s="265"/>
      <c r="UED44" s="265"/>
      <c r="UEE44" s="265"/>
      <c r="UEF44" s="246"/>
      <c r="UEG44" s="265"/>
      <c r="UEH44" s="265"/>
      <c r="UEI44" s="265"/>
      <c r="UEJ44" s="246"/>
      <c r="UEK44" s="265"/>
      <c r="UEL44" s="265"/>
      <c r="UEM44" s="265"/>
      <c r="UEN44" s="246"/>
      <c r="UEO44" s="265"/>
      <c r="UEP44" s="265"/>
      <c r="UEQ44" s="265"/>
      <c r="UER44" s="246"/>
      <c r="UES44" s="265"/>
      <c r="UET44" s="265"/>
      <c r="UEU44" s="265"/>
      <c r="UEV44" s="246"/>
      <c r="UEW44" s="265"/>
      <c r="UEX44" s="265"/>
      <c r="UEY44" s="265"/>
      <c r="UEZ44" s="246"/>
      <c r="UFA44" s="265"/>
      <c r="UFB44" s="265"/>
      <c r="UFC44" s="265"/>
      <c r="UFD44" s="246"/>
      <c r="UFE44" s="265"/>
      <c r="UFF44" s="265"/>
      <c r="UFG44" s="265"/>
      <c r="UFH44" s="246"/>
      <c r="UFI44" s="265"/>
      <c r="UFJ44" s="265"/>
      <c r="UFK44" s="265"/>
      <c r="UFL44" s="246"/>
      <c r="UFM44" s="265"/>
      <c r="UFN44" s="265"/>
      <c r="UFO44" s="265"/>
      <c r="UFP44" s="246"/>
      <c r="UFQ44" s="265"/>
      <c r="UFR44" s="265"/>
      <c r="UFS44" s="265"/>
      <c r="UFT44" s="246"/>
      <c r="UFU44" s="265"/>
      <c r="UFV44" s="265"/>
      <c r="UFW44" s="265"/>
      <c r="UFX44" s="246"/>
      <c r="UFY44" s="265"/>
      <c r="UFZ44" s="265"/>
      <c r="UGA44" s="265"/>
      <c r="UGB44" s="246"/>
      <c r="UGC44" s="265"/>
      <c r="UGD44" s="265"/>
      <c r="UGE44" s="265"/>
      <c r="UGF44" s="246"/>
      <c r="UGG44" s="265"/>
      <c r="UGH44" s="265"/>
      <c r="UGI44" s="265"/>
      <c r="UGJ44" s="246"/>
      <c r="UGK44" s="265"/>
      <c r="UGL44" s="265"/>
      <c r="UGM44" s="265"/>
      <c r="UGN44" s="246"/>
      <c r="UGO44" s="265"/>
      <c r="UGP44" s="265"/>
      <c r="UGQ44" s="265"/>
      <c r="UGR44" s="246"/>
      <c r="UGS44" s="265"/>
      <c r="UGT44" s="265"/>
      <c r="UGU44" s="265"/>
      <c r="UGV44" s="246"/>
      <c r="UGW44" s="265"/>
      <c r="UGX44" s="265"/>
      <c r="UGY44" s="265"/>
      <c r="UGZ44" s="246"/>
      <c r="UHA44" s="265"/>
      <c r="UHB44" s="265"/>
      <c r="UHC44" s="265"/>
      <c r="UHD44" s="246"/>
      <c r="UHE44" s="265"/>
      <c r="UHF44" s="265"/>
      <c r="UHG44" s="265"/>
      <c r="UHH44" s="246"/>
      <c r="UHI44" s="265"/>
      <c r="UHJ44" s="265"/>
      <c r="UHK44" s="265"/>
      <c r="UHL44" s="246"/>
      <c r="UHM44" s="265"/>
      <c r="UHN44" s="265"/>
      <c r="UHO44" s="265"/>
      <c r="UHP44" s="246"/>
      <c r="UHQ44" s="265"/>
      <c r="UHR44" s="265"/>
      <c r="UHS44" s="265"/>
      <c r="UHT44" s="246"/>
      <c r="UHU44" s="265"/>
      <c r="UHV44" s="265"/>
      <c r="UHW44" s="265"/>
      <c r="UHX44" s="246"/>
      <c r="UHY44" s="265"/>
      <c r="UHZ44" s="265"/>
      <c r="UIA44" s="265"/>
      <c r="UIB44" s="246"/>
      <c r="UIC44" s="265"/>
      <c r="UID44" s="265"/>
      <c r="UIE44" s="265"/>
      <c r="UIF44" s="246"/>
      <c r="UIG44" s="265"/>
      <c r="UIH44" s="265"/>
      <c r="UII44" s="265"/>
      <c r="UIJ44" s="246"/>
      <c r="UIK44" s="265"/>
      <c r="UIL44" s="265"/>
      <c r="UIM44" s="265"/>
      <c r="UIN44" s="246"/>
      <c r="UIO44" s="265"/>
      <c r="UIP44" s="265"/>
      <c r="UIQ44" s="265"/>
      <c r="UIR44" s="246"/>
      <c r="UIS44" s="265"/>
      <c r="UIT44" s="265"/>
      <c r="UIU44" s="265"/>
      <c r="UIV44" s="246"/>
      <c r="UIW44" s="265"/>
      <c r="UIX44" s="265"/>
      <c r="UIY44" s="265"/>
      <c r="UIZ44" s="246"/>
      <c r="UJA44" s="265"/>
      <c r="UJB44" s="265"/>
      <c r="UJC44" s="265"/>
      <c r="UJD44" s="246"/>
      <c r="UJE44" s="265"/>
      <c r="UJF44" s="265"/>
      <c r="UJG44" s="265"/>
      <c r="UJH44" s="246"/>
      <c r="UJI44" s="265"/>
      <c r="UJJ44" s="265"/>
      <c r="UJK44" s="265"/>
      <c r="UJL44" s="246"/>
      <c r="UJM44" s="265"/>
      <c r="UJN44" s="265"/>
      <c r="UJO44" s="265"/>
      <c r="UJP44" s="246"/>
      <c r="UJQ44" s="265"/>
      <c r="UJR44" s="265"/>
      <c r="UJS44" s="265"/>
      <c r="UJT44" s="246"/>
      <c r="UJU44" s="265"/>
      <c r="UJV44" s="265"/>
      <c r="UJW44" s="265"/>
      <c r="UJX44" s="246"/>
      <c r="UJY44" s="265"/>
      <c r="UJZ44" s="265"/>
      <c r="UKA44" s="265"/>
      <c r="UKB44" s="246"/>
      <c r="UKC44" s="265"/>
      <c r="UKD44" s="265"/>
      <c r="UKE44" s="265"/>
      <c r="UKF44" s="246"/>
      <c r="UKG44" s="265"/>
      <c r="UKH44" s="265"/>
      <c r="UKI44" s="265"/>
      <c r="UKJ44" s="246"/>
      <c r="UKK44" s="265"/>
      <c r="UKL44" s="265"/>
      <c r="UKM44" s="265"/>
      <c r="UKN44" s="246"/>
      <c r="UKO44" s="265"/>
      <c r="UKP44" s="265"/>
      <c r="UKQ44" s="265"/>
      <c r="UKR44" s="246"/>
      <c r="UKS44" s="265"/>
      <c r="UKT44" s="265"/>
      <c r="UKU44" s="265"/>
      <c r="UKV44" s="246"/>
      <c r="UKW44" s="265"/>
      <c r="UKX44" s="265"/>
      <c r="UKY44" s="265"/>
      <c r="UKZ44" s="246"/>
      <c r="ULA44" s="265"/>
      <c r="ULB44" s="265"/>
      <c r="ULC44" s="265"/>
      <c r="ULD44" s="246"/>
      <c r="ULE44" s="265"/>
      <c r="ULF44" s="265"/>
      <c r="ULG44" s="265"/>
      <c r="ULH44" s="246"/>
      <c r="ULI44" s="265"/>
      <c r="ULJ44" s="265"/>
      <c r="ULK44" s="265"/>
      <c r="ULL44" s="246"/>
      <c r="ULM44" s="265"/>
      <c r="ULN44" s="265"/>
      <c r="ULO44" s="265"/>
      <c r="ULP44" s="246"/>
      <c r="ULQ44" s="265"/>
      <c r="ULR44" s="265"/>
      <c r="ULS44" s="265"/>
      <c r="ULT44" s="246"/>
      <c r="ULU44" s="265"/>
      <c r="ULV44" s="265"/>
      <c r="ULW44" s="265"/>
      <c r="ULX44" s="246"/>
      <c r="ULY44" s="265"/>
      <c r="ULZ44" s="265"/>
      <c r="UMA44" s="265"/>
      <c r="UMB44" s="246"/>
      <c r="UMC44" s="265"/>
      <c r="UMD44" s="265"/>
      <c r="UME44" s="265"/>
      <c r="UMF44" s="246"/>
      <c r="UMG44" s="265"/>
      <c r="UMH44" s="265"/>
      <c r="UMI44" s="265"/>
      <c r="UMJ44" s="246"/>
      <c r="UMK44" s="265"/>
      <c r="UML44" s="265"/>
      <c r="UMM44" s="265"/>
      <c r="UMN44" s="246"/>
      <c r="UMO44" s="265"/>
      <c r="UMP44" s="265"/>
      <c r="UMQ44" s="265"/>
      <c r="UMR44" s="246"/>
      <c r="UMS44" s="265"/>
      <c r="UMT44" s="265"/>
      <c r="UMU44" s="265"/>
      <c r="UMV44" s="246"/>
      <c r="UMW44" s="265"/>
      <c r="UMX44" s="265"/>
      <c r="UMY44" s="265"/>
      <c r="UMZ44" s="246"/>
      <c r="UNA44" s="265"/>
      <c r="UNB44" s="265"/>
      <c r="UNC44" s="265"/>
      <c r="UND44" s="246"/>
      <c r="UNE44" s="265"/>
      <c r="UNF44" s="265"/>
      <c r="UNG44" s="265"/>
      <c r="UNH44" s="246"/>
      <c r="UNI44" s="265"/>
      <c r="UNJ44" s="265"/>
      <c r="UNK44" s="265"/>
      <c r="UNL44" s="246"/>
      <c r="UNM44" s="265"/>
      <c r="UNN44" s="265"/>
      <c r="UNO44" s="265"/>
      <c r="UNP44" s="246"/>
      <c r="UNQ44" s="265"/>
      <c r="UNR44" s="265"/>
      <c r="UNS44" s="265"/>
      <c r="UNT44" s="246"/>
      <c r="UNU44" s="265"/>
      <c r="UNV44" s="265"/>
      <c r="UNW44" s="265"/>
      <c r="UNX44" s="246"/>
      <c r="UNY44" s="265"/>
      <c r="UNZ44" s="265"/>
      <c r="UOA44" s="265"/>
      <c r="UOB44" s="246"/>
      <c r="UOC44" s="265"/>
      <c r="UOD44" s="265"/>
      <c r="UOE44" s="265"/>
      <c r="UOF44" s="246"/>
      <c r="UOG44" s="265"/>
      <c r="UOH44" s="265"/>
      <c r="UOI44" s="265"/>
      <c r="UOJ44" s="246"/>
      <c r="UOK44" s="265"/>
      <c r="UOL44" s="265"/>
      <c r="UOM44" s="265"/>
      <c r="UON44" s="246"/>
      <c r="UOO44" s="265"/>
      <c r="UOP44" s="265"/>
      <c r="UOQ44" s="265"/>
      <c r="UOR44" s="246"/>
      <c r="UOS44" s="265"/>
      <c r="UOT44" s="265"/>
      <c r="UOU44" s="265"/>
      <c r="UOV44" s="246"/>
      <c r="UOW44" s="265"/>
      <c r="UOX44" s="265"/>
      <c r="UOY44" s="265"/>
      <c r="UOZ44" s="246"/>
      <c r="UPA44" s="265"/>
      <c r="UPB44" s="265"/>
      <c r="UPC44" s="265"/>
      <c r="UPD44" s="246"/>
      <c r="UPE44" s="265"/>
      <c r="UPF44" s="265"/>
      <c r="UPG44" s="265"/>
      <c r="UPH44" s="246"/>
      <c r="UPI44" s="265"/>
      <c r="UPJ44" s="265"/>
      <c r="UPK44" s="265"/>
      <c r="UPL44" s="246"/>
      <c r="UPM44" s="265"/>
      <c r="UPN44" s="265"/>
      <c r="UPO44" s="265"/>
      <c r="UPP44" s="246"/>
      <c r="UPQ44" s="265"/>
      <c r="UPR44" s="265"/>
      <c r="UPS44" s="265"/>
      <c r="UPT44" s="246"/>
      <c r="UPU44" s="265"/>
      <c r="UPV44" s="265"/>
      <c r="UPW44" s="265"/>
      <c r="UPX44" s="246"/>
      <c r="UPY44" s="265"/>
      <c r="UPZ44" s="265"/>
      <c r="UQA44" s="265"/>
      <c r="UQB44" s="246"/>
      <c r="UQC44" s="265"/>
      <c r="UQD44" s="265"/>
      <c r="UQE44" s="265"/>
      <c r="UQF44" s="246"/>
      <c r="UQG44" s="265"/>
      <c r="UQH44" s="265"/>
      <c r="UQI44" s="265"/>
      <c r="UQJ44" s="246"/>
      <c r="UQK44" s="265"/>
      <c r="UQL44" s="265"/>
      <c r="UQM44" s="265"/>
      <c r="UQN44" s="246"/>
      <c r="UQO44" s="265"/>
      <c r="UQP44" s="265"/>
      <c r="UQQ44" s="265"/>
      <c r="UQR44" s="246"/>
      <c r="UQS44" s="265"/>
      <c r="UQT44" s="265"/>
      <c r="UQU44" s="265"/>
      <c r="UQV44" s="246"/>
      <c r="UQW44" s="265"/>
      <c r="UQX44" s="265"/>
      <c r="UQY44" s="265"/>
      <c r="UQZ44" s="246"/>
      <c r="URA44" s="265"/>
      <c r="URB44" s="265"/>
      <c r="URC44" s="265"/>
      <c r="URD44" s="246"/>
      <c r="URE44" s="265"/>
      <c r="URF44" s="265"/>
      <c r="URG44" s="265"/>
      <c r="URH44" s="246"/>
      <c r="URI44" s="265"/>
      <c r="URJ44" s="265"/>
      <c r="URK44" s="265"/>
      <c r="URL44" s="246"/>
      <c r="URM44" s="265"/>
      <c r="URN44" s="265"/>
      <c r="URO44" s="265"/>
      <c r="URP44" s="246"/>
      <c r="URQ44" s="265"/>
      <c r="URR44" s="265"/>
      <c r="URS44" s="265"/>
      <c r="URT44" s="246"/>
      <c r="URU44" s="265"/>
      <c r="URV44" s="265"/>
      <c r="URW44" s="265"/>
      <c r="URX44" s="246"/>
      <c r="URY44" s="265"/>
      <c r="URZ44" s="265"/>
      <c r="USA44" s="265"/>
      <c r="USB44" s="246"/>
      <c r="USC44" s="265"/>
      <c r="USD44" s="265"/>
      <c r="USE44" s="265"/>
      <c r="USF44" s="246"/>
      <c r="USG44" s="265"/>
      <c r="USH44" s="265"/>
      <c r="USI44" s="265"/>
      <c r="USJ44" s="246"/>
      <c r="USK44" s="265"/>
      <c r="USL44" s="265"/>
      <c r="USM44" s="265"/>
      <c r="USN44" s="246"/>
      <c r="USO44" s="265"/>
      <c r="USP44" s="265"/>
      <c r="USQ44" s="265"/>
      <c r="USR44" s="246"/>
      <c r="USS44" s="265"/>
      <c r="UST44" s="265"/>
      <c r="USU44" s="265"/>
      <c r="USV44" s="246"/>
      <c r="USW44" s="265"/>
      <c r="USX44" s="265"/>
      <c r="USY44" s="265"/>
      <c r="USZ44" s="246"/>
      <c r="UTA44" s="265"/>
      <c r="UTB44" s="265"/>
      <c r="UTC44" s="265"/>
      <c r="UTD44" s="246"/>
      <c r="UTE44" s="265"/>
      <c r="UTF44" s="265"/>
      <c r="UTG44" s="265"/>
      <c r="UTH44" s="246"/>
      <c r="UTI44" s="265"/>
      <c r="UTJ44" s="265"/>
      <c r="UTK44" s="265"/>
      <c r="UTL44" s="246"/>
      <c r="UTM44" s="265"/>
      <c r="UTN44" s="265"/>
      <c r="UTO44" s="265"/>
      <c r="UTP44" s="246"/>
      <c r="UTQ44" s="265"/>
      <c r="UTR44" s="265"/>
      <c r="UTS44" s="265"/>
      <c r="UTT44" s="246"/>
      <c r="UTU44" s="265"/>
      <c r="UTV44" s="265"/>
      <c r="UTW44" s="265"/>
      <c r="UTX44" s="246"/>
      <c r="UTY44" s="265"/>
      <c r="UTZ44" s="265"/>
      <c r="UUA44" s="265"/>
      <c r="UUB44" s="246"/>
      <c r="UUC44" s="265"/>
      <c r="UUD44" s="265"/>
      <c r="UUE44" s="265"/>
      <c r="UUF44" s="246"/>
      <c r="UUG44" s="265"/>
      <c r="UUH44" s="265"/>
      <c r="UUI44" s="265"/>
      <c r="UUJ44" s="246"/>
      <c r="UUK44" s="265"/>
      <c r="UUL44" s="265"/>
      <c r="UUM44" s="265"/>
      <c r="UUN44" s="246"/>
      <c r="UUO44" s="265"/>
      <c r="UUP44" s="265"/>
      <c r="UUQ44" s="265"/>
      <c r="UUR44" s="246"/>
      <c r="UUS44" s="265"/>
      <c r="UUT44" s="265"/>
      <c r="UUU44" s="265"/>
      <c r="UUV44" s="246"/>
      <c r="UUW44" s="265"/>
      <c r="UUX44" s="265"/>
      <c r="UUY44" s="265"/>
      <c r="UUZ44" s="246"/>
      <c r="UVA44" s="265"/>
      <c r="UVB44" s="265"/>
      <c r="UVC44" s="265"/>
      <c r="UVD44" s="246"/>
      <c r="UVE44" s="265"/>
      <c r="UVF44" s="265"/>
      <c r="UVG44" s="265"/>
      <c r="UVH44" s="246"/>
      <c r="UVI44" s="265"/>
      <c r="UVJ44" s="265"/>
      <c r="UVK44" s="265"/>
      <c r="UVL44" s="246"/>
      <c r="UVM44" s="265"/>
      <c r="UVN44" s="265"/>
      <c r="UVO44" s="265"/>
      <c r="UVP44" s="246"/>
      <c r="UVQ44" s="265"/>
      <c r="UVR44" s="265"/>
      <c r="UVS44" s="265"/>
      <c r="UVT44" s="246"/>
      <c r="UVU44" s="265"/>
      <c r="UVV44" s="265"/>
      <c r="UVW44" s="265"/>
      <c r="UVX44" s="246"/>
      <c r="UVY44" s="265"/>
      <c r="UVZ44" s="265"/>
      <c r="UWA44" s="265"/>
      <c r="UWB44" s="246"/>
      <c r="UWC44" s="265"/>
      <c r="UWD44" s="265"/>
      <c r="UWE44" s="265"/>
      <c r="UWF44" s="246"/>
      <c r="UWG44" s="265"/>
      <c r="UWH44" s="265"/>
      <c r="UWI44" s="265"/>
      <c r="UWJ44" s="246"/>
      <c r="UWK44" s="265"/>
      <c r="UWL44" s="265"/>
      <c r="UWM44" s="265"/>
      <c r="UWN44" s="246"/>
      <c r="UWO44" s="265"/>
      <c r="UWP44" s="265"/>
      <c r="UWQ44" s="265"/>
      <c r="UWR44" s="246"/>
      <c r="UWS44" s="265"/>
      <c r="UWT44" s="265"/>
      <c r="UWU44" s="265"/>
      <c r="UWV44" s="246"/>
      <c r="UWW44" s="265"/>
      <c r="UWX44" s="265"/>
      <c r="UWY44" s="265"/>
      <c r="UWZ44" s="246"/>
      <c r="UXA44" s="265"/>
      <c r="UXB44" s="265"/>
      <c r="UXC44" s="265"/>
      <c r="UXD44" s="246"/>
      <c r="UXE44" s="265"/>
      <c r="UXF44" s="265"/>
      <c r="UXG44" s="265"/>
      <c r="UXH44" s="246"/>
      <c r="UXI44" s="265"/>
      <c r="UXJ44" s="265"/>
      <c r="UXK44" s="265"/>
      <c r="UXL44" s="246"/>
      <c r="UXM44" s="265"/>
      <c r="UXN44" s="265"/>
      <c r="UXO44" s="265"/>
      <c r="UXP44" s="246"/>
      <c r="UXQ44" s="265"/>
      <c r="UXR44" s="265"/>
      <c r="UXS44" s="265"/>
      <c r="UXT44" s="246"/>
      <c r="UXU44" s="265"/>
      <c r="UXV44" s="265"/>
      <c r="UXW44" s="265"/>
      <c r="UXX44" s="246"/>
      <c r="UXY44" s="265"/>
      <c r="UXZ44" s="265"/>
      <c r="UYA44" s="265"/>
      <c r="UYB44" s="246"/>
      <c r="UYC44" s="265"/>
      <c r="UYD44" s="265"/>
      <c r="UYE44" s="265"/>
      <c r="UYF44" s="246"/>
      <c r="UYG44" s="265"/>
      <c r="UYH44" s="265"/>
      <c r="UYI44" s="265"/>
      <c r="UYJ44" s="246"/>
      <c r="UYK44" s="265"/>
      <c r="UYL44" s="265"/>
      <c r="UYM44" s="265"/>
      <c r="UYN44" s="246"/>
      <c r="UYO44" s="265"/>
      <c r="UYP44" s="265"/>
      <c r="UYQ44" s="265"/>
      <c r="UYR44" s="246"/>
      <c r="UYS44" s="265"/>
      <c r="UYT44" s="265"/>
      <c r="UYU44" s="265"/>
      <c r="UYV44" s="246"/>
      <c r="UYW44" s="265"/>
      <c r="UYX44" s="265"/>
      <c r="UYY44" s="265"/>
      <c r="UYZ44" s="246"/>
      <c r="UZA44" s="265"/>
      <c r="UZB44" s="265"/>
      <c r="UZC44" s="265"/>
      <c r="UZD44" s="246"/>
      <c r="UZE44" s="265"/>
      <c r="UZF44" s="265"/>
      <c r="UZG44" s="265"/>
      <c r="UZH44" s="246"/>
      <c r="UZI44" s="265"/>
      <c r="UZJ44" s="265"/>
      <c r="UZK44" s="265"/>
      <c r="UZL44" s="246"/>
      <c r="UZM44" s="265"/>
      <c r="UZN44" s="265"/>
      <c r="UZO44" s="265"/>
      <c r="UZP44" s="246"/>
      <c r="UZQ44" s="265"/>
      <c r="UZR44" s="265"/>
      <c r="UZS44" s="265"/>
      <c r="UZT44" s="246"/>
      <c r="UZU44" s="265"/>
      <c r="UZV44" s="265"/>
      <c r="UZW44" s="265"/>
      <c r="UZX44" s="246"/>
      <c r="UZY44" s="265"/>
      <c r="UZZ44" s="265"/>
      <c r="VAA44" s="265"/>
      <c r="VAB44" s="246"/>
      <c r="VAC44" s="265"/>
      <c r="VAD44" s="265"/>
      <c r="VAE44" s="265"/>
      <c r="VAF44" s="246"/>
      <c r="VAG44" s="265"/>
      <c r="VAH44" s="265"/>
      <c r="VAI44" s="265"/>
      <c r="VAJ44" s="246"/>
      <c r="VAK44" s="265"/>
      <c r="VAL44" s="265"/>
      <c r="VAM44" s="265"/>
      <c r="VAN44" s="246"/>
      <c r="VAO44" s="265"/>
      <c r="VAP44" s="265"/>
      <c r="VAQ44" s="265"/>
      <c r="VAR44" s="246"/>
      <c r="VAS44" s="265"/>
      <c r="VAT44" s="265"/>
      <c r="VAU44" s="265"/>
      <c r="VAV44" s="246"/>
      <c r="VAW44" s="265"/>
      <c r="VAX44" s="265"/>
      <c r="VAY44" s="265"/>
      <c r="VAZ44" s="246"/>
      <c r="VBA44" s="265"/>
      <c r="VBB44" s="265"/>
      <c r="VBC44" s="265"/>
      <c r="VBD44" s="246"/>
      <c r="VBE44" s="265"/>
      <c r="VBF44" s="265"/>
      <c r="VBG44" s="265"/>
      <c r="VBH44" s="246"/>
      <c r="VBI44" s="265"/>
      <c r="VBJ44" s="265"/>
      <c r="VBK44" s="265"/>
      <c r="VBL44" s="246"/>
      <c r="VBM44" s="265"/>
      <c r="VBN44" s="265"/>
      <c r="VBO44" s="265"/>
      <c r="VBP44" s="246"/>
      <c r="VBQ44" s="265"/>
      <c r="VBR44" s="265"/>
      <c r="VBS44" s="265"/>
      <c r="VBT44" s="246"/>
      <c r="VBU44" s="265"/>
      <c r="VBV44" s="265"/>
      <c r="VBW44" s="265"/>
      <c r="VBX44" s="246"/>
      <c r="VBY44" s="265"/>
      <c r="VBZ44" s="265"/>
      <c r="VCA44" s="265"/>
      <c r="VCB44" s="246"/>
      <c r="VCC44" s="265"/>
      <c r="VCD44" s="265"/>
      <c r="VCE44" s="265"/>
      <c r="VCF44" s="246"/>
      <c r="VCG44" s="265"/>
      <c r="VCH44" s="265"/>
      <c r="VCI44" s="265"/>
      <c r="VCJ44" s="246"/>
      <c r="VCK44" s="265"/>
      <c r="VCL44" s="265"/>
      <c r="VCM44" s="265"/>
      <c r="VCN44" s="246"/>
      <c r="VCO44" s="265"/>
      <c r="VCP44" s="265"/>
      <c r="VCQ44" s="265"/>
      <c r="VCR44" s="246"/>
      <c r="VCS44" s="265"/>
      <c r="VCT44" s="265"/>
      <c r="VCU44" s="265"/>
      <c r="VCV44" s="246"/>
      <c r="VCW44" s="265"/>
      <c r="VCX44" s="265"/>
      <c r="VCY44" s="265"/>
      <c r="VCZ44" s="246"/>
      <c r="VDA44" s="265"/>
      <c r="VDB44" s="265"/>
      <c r="VDC44" s="265"/>
      <c r="VDD44" s="246"/>
      <c r="VDE44" s="265"/>
      <c r="VDF44" s="265"/>
      <c r="VDG44" s="265"/>
      <c r="VDH44" s="246"/>
      <c r="VDI44" s="265"/>
      <c r="VDJ44" s="265"/>
      <c r="VDK44" s="265"/>
      <c r="VDL44" s="246"/>
      <c r="VDM44" s="265"/>
      <c r="VDN44" s="265"/>
      <c r="VDO44" s="265"/>
      <c r="VDP44" s="246"/>
      <c r="VDQ44" s="265"/>
      <c r="VDR44" s="265"/>
      <c r="VDS44" s="265"/>
      <c r="VDT44" s="246"/>
      <c r="VDU44" s="265"/>
      <c r="VDV44" s="265"/>
      <c r="VDW44" s="265"/>
      <c r="VDX44" s="246"/>
      <c r="VDY44" s="265"/>
      <c r="VDZ44" s="265"/>
      <c r="VEA44" s="265"/>
      <c r="VEB44" s="246"/>
      <c r="VEC44" s="265"/>
      <c r="VED44" s="265"/>
      <c r="VEE44" s="265"/>
      <c r="VEF44" s="246"/>
      <c r="VEG44" s="265"/>
      <c r="VEH44" s="265"/>
      <c r="VEI44" s="265"/>
      <c r="VEJ44" s="246"/>
      <c r="VEK44" s="265"/>
      <c r="VEL44" s="265"/>
      <c r="VEM44" s="265"/>
      <c r="VEN44" s="246"/>
      <c r="VEO44" s="265"/>
      <c r="VEP44" s="265"/>
      <c r="VEQ44" s="265"/>
      <c r="VER44" s="246"/>
      <c r="VES44" s="265"/>
      <c r="VET44" s="265"/>
      <c r="VEU44" s="265"/>
      <c r="VEV44" s="246"/>
      <c r="VEW44" s="265"/>
      <c r="VEX44" s="265"/>
      <c r="VEY44" s="265"/>
      <c r="VEZ44" s="246"/>
      <c r="VFA44" s="265"/>
      <c r="VFB44" s="265"/>
      <c r="VFC44" s="265"/>
      <c r="VFD44" s="246"/>
      <c r="VFE44" s="265"/>
      <c r="VFF44" s="265"/>
      <c r="VFG44" s="265"/>
      <c r="VFH44" s="246"/>
      <c r="VFI44" s="265"/>
      <c r="VFJ44" s="265"/>
      <c r="VFK44" s="265"/>
      <c r="VFL44" s="246"/>
      <c r="VFM44" s="265"/>
      <c r="VFN44" s="265"/>
      <c r="VFO44" s="265"/>
      <c r="VFP44" s="246"/>
      <c r="VFQ44" s="265"/>
      <c r="VFR44" s="265"/>
      <c r="VFS44" s="265"/>
      <c r="VFT44" s="246"/>
      <c r="VFU44" s="265"/>
      <c r="VFV44" s="265"/>
      <c r="VFW44" s="265"/>
      <c r="VFX44" s="246"/>
      <c r="VFY44" s="265"/>
      <c r="VFZ44" s="265"/>
      <c r="VGA44" s="265"/>
      <c r="VGB44" s="246"/>
      <c r="VGC44" s="265"/>
      <c r="VGD44" s="265"/>
      <c r="VGE44" s="265"/>
      <c r="VGF44" s="246"/>
      <c r="VGG44" s="265"/>
      <c r="VGH44" s="265"/>
      <c r="VGI44" s="265"/>
      <c r="VGJ44" s="246"/>
      <c r="VGK44" s="265"/>
      <c r="VGL44" s="265"/>
      <c r="VGM44" s="265"/>
      <c r="VGN44" s="246"/>
      <c r="VGO44" s="265"/>
      <c r="VGP44" s="265"/>
      <c r="VGQ44" s="265"/>
      <c r="VGR44" s="246"/>
      <c r="VGS44" s="265"/>
      <c r="VGT44" s="265"/>
      <c r="VGU44" s="265"/>
      <c r="VGV44" s="246"/>
      <c r="VGW44" s="265"/>
      <c r="VGX44" s="265"/>
      <c r="VGY44" s="265"/>
      <c r="VGZ44" s="246"/>
      <c r="VHA44" s="265"/>
      <c r="VHB44" s="265"/>
      <c r="VHC44" s="265"/>
      <c r="VHD44" s="246"/>
      <c r="VHE44" s="265"/>
      <c r="VHF44" s="265"/>
      <c r="VHG44" s="265"/>
      <c r="VHH44" s="246"/>
      <c r="VHI44" s="265"/>
      <c r="VHJ44" s="265"/>
      <c r="VHK44" s="265"/>
      <c r="VHL44" s="246"/>
      <c r="VHM44" s="265"/>
      <c r="VHN44" s="265"/>
      <c r="VHO44" s="265"/>
      <c r="VHP44" s="246"/>
      <c r="VHQ44" s="265"/>
      <c r="VHR44" s="265"/>
      <c r="VHS44" s="265"/>
      <c r="VHT44" s="246"/>
      <c r="VHU44" s="265"/>
      <c r="VHV44" s="265"/>
      <c r="VHW44" s="265"/>
      <c r="VHX44" s="246"/>
      <c r="VHY44" s="265"/>
      <c r="VHZ44" s="265"/>
      <c r="VIA44" s="265"/>
      <c r="VIB44" s="246"/>
      <c r="VIC44" s="265"/>
      <c r="VID44" s="265"/>
      <c r="VIE44" s="265"/>
      <c r="VIF44" s="246"/>
      <c r="VIG44" s="265"/>
      <c r="VIH44" s="265"/>
      <c r="VII44" s="265"/>
      <c r="VIJ44" s="246"/>
      <c r="VIK44" s="265"/>
      <c r="VIL44" s="265"/>
      <c r="VIM44" s="265"/>
      <c r="VIN44" s="246"/>
      <c r="VIO44" s="265"/>
      <c r="VIP44" s="265"/>
      <c r="VIQ44" s="265"/>
      <c r="VIR44" s="246"/>
      <c r="VIS44" s="265"/>
      <c r="VIT44" s="265"/>
      <c r="VIU44" s="265"/>
      <c r="VIV44" s="246"/>
      <c r="VIW44" s="265"/>
      <c r="VIX44" s="265"/>
      <c r="VIY44" s="265"/>
      <c r="VIZ44" s="246"/>
      <c r="VJA44" s="265"/>
      <c r="VJB44" s="265"/>
      <c r="VJC44" s="265"/>
      <c r="VJD44" s="246"/>
      <c r="VJE44" s="265"/>
      <c r="VJF44" s="265"/>
      <c r="VJG44" s="265"/>
      <c r="VJH44" s="246"/>
      <c r="VJI44" s="265"/>
      <c r="VJJ44" s="265"/>
      <c r="VJK44" s="265"/>
      <c r="VJL44" s="246"/>
      <c r="VJM44" s="265"/>
      <c r="VJN44" s="265"/>
      <c r="VJO44" s="265"/>
      <c r="VJP44" s="246"/>
      <c r="VJQ44" s="265"/>
      <c r="VJR44" s="265"/>
      <c r="VJS44" s="265"/>
      <c r="VJT44" s="246"/>
      <c r="VJU44" s="265"/>
      <c r="VJV44" s="265"/>
      <c r="VJW44" s="265"/>
      <c r="VJX44" s="246"/>
      <c r="VJY44" s="265"/>
      <c r="VJZ44" s="265"/>
      <c r="VKA44" s="265"/>
      <c r="VKB44" s="246"/>
      <c r="VKC44" s="265"/>
      <c r="VKD44" s="265"/>
      <c r="VKE44" s="265"/>
      <c r="VKF44" s="246"/>
      <c r="VKG44" s="265"/>
      <c r="VKH44" s="265"/>
      <c r="VKI44" s="265"/>
      <c r="VKJ44" s="246"/>
      <c r="VKK44" s="265"/>
      <c r="VKL44" s="265"/>
      <c r="VKM44" s="265"/>
      <c r="VKN44" s="246"/>
      <c r="VKO44" s="265"/>
      <c r="VKP44" s="265"/>
      <c r="VKQ44" s="265"/>
      <c r="VKR44" s="246"/>
      <c r="VKS44" s="265"/>
      <c r="VKT44" s="265"/>
      <c r="VKU44" s="265"/>
      <c r="VKV44" s="246"/>
      <c r="VKW44" s="265"/>
      <c r="VKX44" s="265"/>
      <c r="VKY44" s="265"/>
      <c r="VKZ44" s="246"/>
      <c r="VLA44" s="265"/>
      <c r="VLB44" s="265"/>
      <c r="VLC44" s="265"/>
      <c r="VLD44" s="246"/>
      <c r="VLE44" s="265"/>
      <c r="VLF44" s="265"/>
      <c r="VLG44" s="265"/>
      <c r="VLH44" s="246"/>
      <c r="VLI44" s="265"/>
      <c r="VLJ44" s="265"/>
      <c r="VLK44" s="265"/>
      <c r="VLL44" s="246"/>
      <c r="VLM44" s="265"/>
      <c r="VLN44" s="265"/>
      <c r="VLO44" s="265"/>
      <c r="VLP44" s="246"/>
      <c r="VLQ44" s="265"/>
      <c r="VLR44" s="265"/>
      <c r="VLS44" s="265"/>
      <c r="VLT44" s="246"/>
      <c r="VLU44" s="265"/>
      <c r="VLV44" s="265"/>
      <c r="VLW44" s="265"/>
      <c r="VLX44" s="246"/>
      <c r="VLY44" s="265"/>
      <c r="VLZ44" s="265"/>
      <c r="VMA44" s="265"/>
      <c r="VMB44" s="246"/>
      <c r="VMC44" s="265"/>
      <c r="VMD44" s="265"/>
      <c r="VME44" s="265"/>
      <c r="VMF44" s="246"/>
      <c r="VMG44" s="265"/>
      <c r="VMH44" s="265"/>
      <c r="VMI44" s="265"/>
      <c r="VMJ44" s="246"/>
      <c r="VMK44" s="265"/>
      <c r="VML44" s="265"/>
      <c r="VMM44" s="265"/>
      <c r="VMN44" s="246"/>
      <c r="VMO44" s="265"/>
      <c r="VMP44" s="265"/>
      <c r="VMQ44" s="265"/>
      <c r="VMR44" s="246"/>
      <c r="VMS44" s="265"/>
      <c r="VMT44" s="265"/>
      <c r="VMU44" s="265"/>
      <c r="VMV44" s="246"/>
      <c r="VMW44" s="265"/>
      <c r="VMX44" s="265"/>
      <c r="VMY44" s="265"/>
      <c r="VMZ44" s="246"/>
      <c r="VNA44" s="265"/>
      <c r="VNB44" s="265"/>
      <c r="VNC44" s="265"/>
      <c r="VND44" s="246"/>
      <c r="VNE44" s="265"/>
      <c r="VNF44" s="265"/>
      <c r="VNG44" s="265"/>
      <c r="VNH44" s="246"/>
      <c r="VNI44" s="265"/>
      <c r="VNJ44" s="265"/>
      <c r="VNK44" s="265"/>
      <c r="VNL44" s="246"/>
      <c r="VNM44" s="265"/>
      <c r="VNN44" s="265"/>
      <c r="VNO44" s="265"/>
      <c r="VNP44" s="246"/>
      <c r="VNQ44" s="265"/>
      <c r="VNR44" s="265"/>
      <c r="VNS44" s="265"/>
      <c r="VNT44" s="246"/>
      <c r="VNU44" s="265"/>
      <c r="VNV44" s="265"/>
      <c r="VNW44" s="265"/>
      <c r="VNX44" s="246"/>
      <c r="VNY44" s="265"/>
      <c r="VNZ44" s="265"/>
      <c r="VOA44" s="265"/>
      <c r="VOB44" s="246"/>
      <c r="VOC44" s="265"/>
      <c r="VOD44" s="265"/>
      <c r="VOE44" s="265"/>
      <c r="VOF44" s="246"/>
      <c r="VOG44" s="265"/>
      <c r="VOH44" s="265"/>
      <c r="VOI44" s="265"/>
      <c r="VOJ44" s="246"/>
      <c r="VOK44" s="265"/>
      <c r="VOL44" s="265"/>
      <c r="VOM44" s="265"/>
      <c r="VON44" s="246"/>
      <c r="VOO44" s="265"/>
      <c r="VOP44" s="265"/>
      <c r="VOQ44" s="265"/>
      <c r="VOR44" s="246"/>
      <c r="VOS44" s="265"/>
      <c r="VOT44" s="265"/>
      <c r="VOU44" s="265"/>
      <c r="VOV44" s="246"/>
      <c r="VOW44" s="265"/>
      <c r="VOX44" s="265"/>
      <c r="VOY44" s="265"/>
      <c r="VOZ44" s="246"/>
      <c r="VPA44" s="265"/>
      <c r="VPB44" s="265"/>
      <c r="VPC44" s="265"/>
      <c r="VPD44" s="246"/>
      <c r="VPE44" s="265"/>
      <c r="VPF44" s="265"/>
      <c r="VPG44" s="265"/>
      <c r="VPH44" s="246"/>
      <c r="VPI44" s="265"/>
      <c r="VPJ44" s="265"/>
      <c r="VPK44" s="265"/>
      <c r="VPL44" s="246"/>
      <c r="VPM44" s="265"/>
      <c r="VPN44" s="265"/>
      <c r="VPO44" s="265"/>
      <c r="VPP44" s="246"/>
      <c r="VPQ44" s="265"/>
      <c r="VPR44" s="265"/>
      <c r="VPS44" s="265"/>
      <c r="VPT44" s="246"/>
      <c r="VPU44" s="265"/>
      <c r="VPV44" s="265"/>
      <c r="VPW44" s="265"/>
      <c r="VPX44" s="246"/>
      <c r="VPY44" s="265"/>
      <c r="VPZ44" s="265"/>
      <c r="VQA44" s="265"/>
      <c r="VQB44" s="246"/>
      <c r="VQC44" s="265"/>
      <c r="VQD44" s="265"/>
      <c r="VQE44" s="265"/>
      <c r="VQF44" s="246"/>
      <c r="VQG44" s="265"/>
      <c r="VQH44" s="265"/>
      <c r="VQI44" s="265"/>
      <c r="VQJ44" s="246"/>
      <c r="VQK44" s="265"/>
      <c r="VQL44" s="265"/>
      <c r="VQM44" s="265"/>
      <c r="VQN44" s="246"/>
      <c r="VQO44" s="265"/>
      <c r="VQP44" s="265"/>
      <c r="VQQ44" s="265"/>
      <c r="VQR44" s="246"/>
      <c r="VQS44" s="265"/>
      <c r="VQT44" s="265"/>
      <c r="VQU44" s="265"/>
      <c r="VQV44" s="246"/>
      <c r="VQW44" s="265"/>
      <c r="VQX44" s="265"/>
      <c r="VQY44" s="265"/>
      <c r="VQZ44" s="246"/>
      <c r="VRA44" s="265"/>
      <c r="VRB44" s="265"/>
      <c r="VRC44" s="265"/>
      <c r="VRD44" s="246"/>
      <c r="VRE44" s="265"/>
      <c r="VRF44" s="265"/>
      <c r="VRG44" s="265"/>
      <c r="VRH44" s="246"/>
      <c r="VRI44" s="265"/>
      <c r="VRJ44" s="265"/>
      <c r="VRK44" s="265"/>
      <c r="VRL44" s="246"/>
      <c r="VRM44" s="265"/>
      <c r="VRN44" s="265"/>
      <c r="VRO44" s="265"/>
      <c r="VRP44" s="246"/>
      <c r="VRQ44" s="265"/>
      <c r="VRR44" s="265"/>
      <c r="VRS44" s="265"/>
      <c r="VRT44" s="246"/>
      <c r="VRU44" s="265"/>
      <c r="VRV44" s="265"/>
      <c r="VRW44" s="265"/>
      <c r="VRX44" s="246"/>
      <c r="VRY44" s="265"/>
      <c r="VRZ44" s="265"/>
      <c r="VSA44" s="265"/>
      <c r="VSB44" s="246"/>
      <c r="VSC44" s="265"/>
      <c r="VSD44" s="265"/>
      <c r="VSE44" s="265"/>
      <c r="VSF44" s="246"/>
      <c r="VSG44" s="265"/>
      <c r="VSH44" s="265"/>
      <c r="VSI44" s="265"/>
      <c r="VSJ44" s="246"/>
      <c r="VSK44" s="265"/>
      <c r="VSL44" s="265"/>
      <c r="VSM44" s="265"/>
      <c r="VSN44" s="246"/>
      <c r="VSO44" s="265"/>
      <c r="VSP44" s="265"/>
      <c r="VSQ44" s="265"/>
      <c r="VSR44" s="246"/>
      <c r="VSS44" s="265"/>
      <c r="VST44" s="265"/>
      <c r="VSU44" s="265"/>
      <c r="VSV44" s="246"/>
      <c r="VSW44" s="265"/>
      <c r="VSX44" s="265"/>
      <c r="VSY44" s="265"/>
      <c r="VSZ44" s="246"/>
      <c r="VTA44" s="265"/>
      <c r="VTB44" s="265"/>
      <c r="VTC44" s="265"/>
      <c r="VTD44" s="246"/>
      <c r="VTE44" s="265"/>
      <c r="VTF44" s="265"/>
      <c r="VTG44" s="265"/>
      <c r="VTH44" s="246"/>
      <c r="VTI44" s="265"/>
      <c r="VTJ44" s="265"/>
      <c r="VTK44" s="265"/>
      <c r="VTL44" s="246"/>
      <c r="VTM44" s="265"/>
      <c r="VTN44" s="265"/>
      <c r="VTO44" s="265"/>
      <c r="VTP44" s="246"/>
      <c r="VTQ44" s="265"/>
      <c r="VTR44" s="265"/>
      <c r="VTS44" s="265"/>
      <c r="VTT44" s="246"/>
      <c r="VTU44" s="265"/>
      <c r="VTV44" s="265"/>
      <c r="VTW44" s="265"/>
      <c r="VTX44" s="246"/>
      <c r="VTY44" s="265"/>
      <c r="VTZ44" s="265"/>
      <c r="VUA44" s="265"/>
      <c r="VUB44" s="246"/>
      <c r="VUC44" s="265"/>
      <c r="VUD44" s="265"/>
      <c r="VUE44" s="265"/>
      <c r="VUF44" s="246"/>
      <c r="VUG44" s="265"/>
      <c r="VUH44" s="265"/>
      <c r="VUI44" s="265"/>
      <c r="VUJ44" s="246"/>
      <c r="VUK44" s="265"/>
      <c r="VUL44" s="265"/>
      <c r="VUM44" s="265"/>
      <c r="VUN44" s="246"/>
      <c r="VUO44" s="265"/>
      <c r="VUP44" s="265"/>
      <c r="VUQ44" s="265"/>
      <c r="VUR44" s="246"/>
      <c r="VUS44" s="265"/>
      <c r="VUT44" s="265"/>
      <c r="VUU44" s="265"/>
      <c r="VUV44" s="246"/>
      <c r="VUW44" s="265"/>
      <c r="VUX44" s="265"/>
      <c r="VUY44" s="265"/>
      <c r="VUZ44" s="246"/>
      <c r="VVA44" s="265"/>
      <c r="VVB44" s="265"/>
      <c r="VVC44" s="265"/>
      <c r="VVD44" s="246"/>
      <c r="VVE44" s="265"/>
      <c r="VVF44" s="265"/>
      <c r="VVG44" s="265"/>
      <c r="VVH44" s="246"/>
      <c r="VVI44" s="265"/>
      <c r="VVJ44" s="265"/>
      <c r="VVK44" s="265"/>
      <c r="VVL44" s="246"/>
      <c r="VVM44" s="265"/>
      <c r="VVN44" s="265"/>
      <c r="VVO44" s="265"/>
      <c r="VVP44" s="246"/>
      <c r="VVQ44" s="265"/>
      <c r="VVR44" s="265"/>
      <c r="VVS44" s="265"/>
      <c r="VVT44" s="246"/>
      <c r="VVU44" s="265"/>
      <c r="VVV44" s="265"/>
      <c r="VVW44" s="265"/>
      <c r="VVX44" s="246"/>
      <c r="VVY44" s="265"/>
      <c r="VVZ44" s="265"/>
      <c r="VWA44" s="265"/>
      <c r="VWB44" s="246"/>
      <c r="VWC44" s="265"/>
      <c r="VWD44" s="265"/>
      <c r="VWE44" s="265"/>
      <c r="VWF44" s="246"/>
      <c r="VWG44" s="265"/>
      <c r="VWH44" s="265"/>
      <c r="VWI44" s="265"/>
      <c r="VWJ44" s="246"/>
      <c r="VWK44" s="265"/>
      <c r="VWL44" s="265"/>
      <c r="VWM44" s="265"/>
      <c r="VWN44" s="246"/>
      <c r="VWO44" s="265"/>
      <c r="VWP44" s="265"/>
      <c r="VWQ44" s="265"/>
      <c r="VWR44" s="246"/>
      <c r="VWS44" s="265"/>
      <c r="VWT44" s="265"/>
      <c r="VWU44" s="265"/>
      <c r="VWV44" s="246"/>
      <c r="VWW44" s="265"/>
      <c r="VWX44" s="265"/>
      <c r="VWY44" s="265"/>
      <c r="VWZ44" s="246"/>
      <c r="VXA44" s="265"/>
      <c r="VXB44" s="265"/>
      <c r="VXC44" s="265"/>
      <c r="VXD44" s="246"/>
      <c r="VXE44" s="265"/>
      <c r="VXF44" s="265"/>
      <c r="VXG44" s="265"/>
      <c r="VXH44" s="246"/>
      <c r="VXI44" s="265"/>
      <c r="VXJ44" s="265"/>
      <c r="VXK44" s="265"/>
      <c r="VXL44" s="246"/>
      <c r="VXM44" s="265"/>
      <c r="VXN44" s="265"/>
      <c r="VXO44" s="265"/>
      <c r="VXP44" s="246"/>
      <c r="VXQ44" s="265"/>
      <c r="VXR44" s="265"/>
      <c r="VXS44" s="265"/>
      <c r="VXT44" s="246"/>
      <c r="VXU44" s="265"/>
      <c r="VXV44" s="265"/>
      <c r="VXW44" s="265"/>
      <c r="VXX44" s="246"/>
      <c r="VXY44" s="265"/>
      <c r="VXZ44" s="265"/>
      <c r="VYA44" s="265"/>
      <c r="VYB44" s="246"/>
      <c r="VYC44" s="265"/>
      <c r="VYD44" s="265"/>
      <c r="VYE44" s="265"/>
      <c r="VYF44" s="246"/>
      <c r="VYG44" s="265"/>
      <c r="VYH44" s="265"/>
      <c r="VYI44" s="265"/>
      <c r="VYJ44" s="246"/>
      <c r="VYK44" s="265"/>
      <c r="VYL44" s="265"/>
      <c r="VYM44" s="265"/>
      <c r="VYN44" s="246"/>
      <c r="VYO44" s="265"/>
      <c r="VYP44" s="265"/>
      <c r="VYQ44" s="265"/>
      <c r="VYR44" s="246"/>
      <c r="VYS44" s="265"/>
      <c r="VYT44" s="265"/>
      <c r="VYU44" s="265"/>
      <c r="VYV44" s="246"/>
      <c r="VYW44" s="265"/>
      <c r="VYX44" s="265"/>
      <c r="VYY44" s="265"/>
      <c r="VYZ44" s="246"/>
      <c r="VZA44" s="265"/>
      <c r="VZB44" s="265"/>
      <c r="VZC44" s="265"/>
      <c r="VZD44" s="246"/>
      <c r="VZE44" s="265"/>
      <c r="VZF44" s="265"/>
      <c r="VZG44" s="265"/>
      <c r="VZH44" s="246"/>
      <c r="VZI44" s="265"/>
      <c r="VZJ44" s="265"/>
      <c r="VZK44" s="265"/>
      <c r="VZL44" s="246"/>
      <c r="VZM44" s="265"/>
      <c r="VZN44" s="265"/>
      <c r="VZO44" s="265"/>
      <c r="VZP44" s="246"/>
      <c r="VZQ44" s="265"/>
      <c r="VZR44" s="265"/>
      <c r="VZS44" s="265"/>
      <c r="VZT44" s="246"/>
      <c r="VZU44" s="265"/>
      <c r="VZV44" s="265"/>
      <c r="VZW44" s="265"/>
      <c r="VZX44" s="246"/>
      <c r="VZY44" s="265"/>
      <c r="VZZ44" s="265"/>
      <c r="WAA44" s="265"/>
      <c r="WAB44" s="246"/>
      <c r="WAC44" s="265"/>
      <c r="WAD44" s="265"/>
      <c r="WAE44" s="265"/>
      <c r="WAF44" s="246"/>
      <c r="WAG44" s="265"/>
      <c r="WAH44" s="265"/>
      <c r="WAI44" s="265"/>
      <c r="WAJ44" s="246"/>
      <c r="WAK44" s="265"/>
      <c r="WAL44" s="265"/>
      <c r="WAM44" s="265"/>
      <c r="WAN44" s="246"/>
      <c r="WAO44" s="265"/>
      <c r="WAP44" s="265"/>
      <c r="WAQ44" s="265"/>
      <c r="WAR44" s="246"/>
      <c r="WAS44" s="265"/>
      <c r="WAT44" s="265"/>
      <c r="WAU44" s="265"/>
      <c r="WAV44" s="246"/>
      <c r="WAW44" s="265"/>
      <c r="WAX44" s="265"/>
      <c r="WAY44" s="265"/>
      <c r="WAZ44" s="246"/>
      <c r="WBA44" s="265"/>
      <c r="WBB44" s="265"/>
      <c r="WBC44" s="265"/>
      <c r="WBD44" s="246"/>
      <c r="WBE44" s="265"/>
      <c r="WBF44" s="265"/>
      <c r="WBG44" s="265"/>
      <c r="WBH44" s="246"/>
      <c r="WBI44" s="265"/>
      <c r="WBJ44" s="265"/>
      <c r="WBK44" s="265"/>
      <c r="WBL44" s="246"/>
      <c r="WBM44" s="265"/>
      <c r="WBN44" s="265"/>
      <c r="WBO44" s="265"/>
      <c r="WBP44" s="246"/>
      <c r="WBQ44" s="265"/>
      <c r="WBR44" s="265"/>
      <c r="WBS44" s="265"/>
      <c r="WBT44" s="246"/>
      <c r="WBU44" s="265"/>
      <c r="WBV44" s="265"/>
      <c r="WBW44" s="265"/>
      <c r="WBX44" s="246"/>
      <c r="WBY44" s="265"/>
      <c r="WBZ44" s="265"/>
      <c r="WCA44" s="265"/>
      <c r="WCB44" s="246"/>
      <c r="WCC44" s="265"/>
      <c r="WCD44" s="265"/>
      <c r="WCE44" s="265"/>
      <c r="WCF44" s="246"/>
      <c r="WCG44" s="265"/>
      <c r="WCH44" s="265"/>
      <c r="WCI44" s="265"/>
      <c r="WCJ44" s="246"/>
      <c r="WCK44" s="265"/>
      <c r="WCL44" s="265"/>
      <c r="WCM44" s="265"/>
      <c r="WCN44" s="246"/>
      <c r="WCO44" s="265"/>
      <c r="WCP44" s="265"/>
      <c r="WCQ44" s="265"/>
      <c r="WCR44" s="246"/>
      <c r="WCS44" s="265"/>
      <c r="WCT44" s="265"/>
      <c r="WCU44" s="265"/>
      <c r="WCV44" s="246"/>
      <c r="WCW44" s="265"/>
      <c r="WCX44" s="265"/>
      <c r="WCY44" s="265"/>
      <c r="WCZ44" s="246"/>
      <c r="WDA44" s="265"/>
      <c r="WDB44" s="265"/>
      <c r="WDC44" s="265"/>
      <c r="WDD44" s="246"/>
      <c r="WDE44" s="265"/>
      <c r="WDF44" s="265"/>
      <c r="WDG44" s="265"/>
      <c r="WDH44" s="246"/>
      <c r="WDI44" s="265"/>
      <c r="WDJ44" s="265"/>
      <c r="WDK44" s="265"/>
      <c r="WDL44" s="246"/>
      <c r="WDM44" s="265"/>
      <c r="WDN44" s="265"/>
      <c r="WDO44" s="265"/>
      <c r="WDP44" s="246"/>
      <c r="WDQ44" s="265"/>
      <c r="WDR44" s="265"/>
      <c r="WDS44" s="265"/>
      <c r="WDT44" s="246"/>
      <c r="WDU44" s="265"/>
      <c r="WDV44" s="265"/>
      <c r="WDW44" s="265"/>
      <c r="WDX44" s="246"/>
      <c r="WDY44" s="265"/>
      <c r="WDZ44" s="265"/>
      <c r="WEA44" s="265"/>
      <c r="WEB44" s="246"/>
      <c r="WEC44" s="265"/>
      <c r="WED44" s="265"/>
      <c r="WEE44" s="265"/>
      <c r="WEF44" s="246"/>
      <c r="WEG44" s="265"/>
      <c r="WEH44" s="265"/>
      <c r="WEI44" s="265"/>
      <c r="WEJ44" s="246"/>
      <c r="WEK44" s="265"/>
      <c r="WEL44" s="265"/>
      <c r="WEM44" s="265"/>
      <c r="WEN44" s="246"/>
      <c r="WEO44" s="265"/>
      <c r="WEP44" s="265"/>
      <c r="WEQ44" s="265"/>
      <c r="WER44" s="246"/>
      <c r="WES44" s="265"/>
      <c r="WET44" s="265"/>
      <c r="WEU44" s="265"/>
      <c r="WEV44" s="246"/>
      <c r="WEW44" s="265"/>
      <c r="WEX44" s="265"/>
      <c r="WEY44" s="265"/>
      <c r="WEZ44" s="246"/>
      <c r="WFA44" s="265"/>
      <c r="WFB44" s="265"/>
      <c r="WFC44" s="265"/>
      <c r="WFD44" s="246"/>
      <c r="WFE44" s="265"/>
      <c r="WFF44" s="265"/>
      <c r="WFG44" s="265"/>
      <c r="WFH44" s="246"/>
      <c r="WFI44" s="265"/>
      <c r="WFJ44" s="265"/>
      <c r="WFK44" s="265"/>
      <c r="WFL44" s="246"/>
      <c r="WFM44" s="265"/>
      <c r="WFN44" s="265"/>
      <c r="WFO44" s="265"/>
      <c r="WFP44" s="246"/>
      <c r="WFQ44" s="265"/>
      <c r="WFR44" s="265"/>
      <c r="WFS44" s="265"/>
      <c r="WFT44" s="246"/>
      <c r="WFU44" s="265"/>
      <c r="WFV44" s="265"/>
      <c r="WFW44" s="265"/>
      <c r="WFX44" s="246"/>
      <c r="WFY44" s="265"/>
      <c r="WFZ44" s="265"/>
      <c r="WGA44" s="265"/>
      <c r="WGB44" s="246"/>
      <c r="WGC44" s="265"/>
      <c r="WGD44" s="265"/>
      <c r="WGE44" s="265"/>
      <c r="WGF44" s="246"/>
      <c r="WGG44" s="265"/>
      <c r="WGH44" s="265"/>
      <c r="WGI44" s="265"/>
      <c r="WGJ44" s="246"/>
      <c r="WGK44" s="265"/>
      <c r="WGL44" s="265"/>
      <c r="WGM44" s="265"/>
      <c r="WGN44" s="246"/>
      <c r="WGO44" s="265"/>
      <c r="WGP44" s="265"/>
      <c r="WGQ44" s="265"/>
      <c r="WGR44" s="246"/>
      <c r="WGS44" s="265"/>
      <c r="WGT44" s="265"/>
      <c r="WGU44" s="265"/>
      <c r="WGV44" s="246"/>
      <c r="WGW44" s="265"/>
      <c r="WGX44" s="265"/>
      <c r="WGY44" s="265"/>
      <c r="WGZ44" s="246"/>
      <c r="WHA44" s="265"/>
      <c r="WHB44" s="265"/>
      <c r="WHC44" s="265"/>
      <c r="WHD44" s="246"/>
      <c r="WHE44" s="265"/>
      <c r="WHF44" s="265"/>
      <c r="WHG44" s="265"/>
      <c r="WHH44" s="246"/>
      <c r="WHI44" s="265"/>
      <c r="WHJ44" s="265"/>
      <c r="WHK44" s="265"/>
      <c r="WHL44" s="246"/>
      <c r="WHM44" s="265"/>
      <c r="WHN44" s="265"/>
      <c r="WHO44" s="265"/>
      <c r="WHP44" s="246"/>
      <c r="WHQ44" s="265"/>
      <c r="WHR44" s="265"/>
      <c r="WHS44" s="265"/>
      <c r="WHT44" s="246"/>
      <c r="WHU44" s="265"/>
      <c r="WHV44" s="265"/>
      <c r="WHW44" s="265"/>
      <c r="WHX44" s="246"/>
      <c r="WHY44" s="265"/>
      <c r="WHZ44" s="265"/>
      <c r="WIA44" s="265"/>
      <c r="WIB44" s="246"/>
      <c r="WIC44" s="265"/>
      <c r="WID44" s="265"/>
      <c r="WIE44" s="265"/>
      <c r="WIF44" s="246"/>
      <c r="WIG44" s="265"/>
      <c r="WIH44" s="265"/>
      <c r="WII44" s="265"/>
      <c r="WIJ44" s="246"/>
      <c r="WIK44" s="265"/>
      <c r="WIL44" s="265"/>
      <c r="WIM44" s="265"/>
      <c r="WIN44" s="246"/>
      <c r="WIO44" s="265"/>
      <c r="WIP44" s="265"/>
      <c r="WIQ44" s="265"/>
      <c r="WIR44" s="246"/>
      <c r="WIS44" s="265"/>
      <c r="WIT44" s="265"/>
      <c r="WIU44" s="265"/>
      <c r="WIV44" s="246"/>
      <c r="WIW44" s="265"/>
      <c r="WIX44" s="265"/>
      <c r="WIY44" s="265"/>
      <c r="WIZ44" s="246"/>
      <c r="WJA44" s="265"/>
      <c r="WJB44" s="265"/>
      <c r="WJC44" s="265"/>
      <c r="WJD44" s="246"/>
      <c r="WJE44" s="265"/>
      <c r="WJF44" s="265"/>
      <c r="WJG44" s="265"/>
      <c r="WJH44" s="246"/>
      <c r="WJI44" s="265"/>
      <c r="WJJ44" s="265"/>
      <c r="WJK44" s="265"/>
      <c r="WJL44" s="246"/>
      <c r="WJM44" s="265"/>
      <c r="WJN44" s="265"/>
      <c r="WJO44" s="265"/>
      <c r="WJP44" s="246"/>
      <c r="WJQ44" s="265"/>
      <c r="WJR44" s="265"/>
      <c r="WJS44" s="265"/>
      <c r="WJT44" s="246"/>
      <c r="WJU44" s="265"/>
      <c r="WJV44" s="265"/>
      <c r="WJW44" s="265"/>
      <c r="WJX44" s="246"/>
      <c r="WJY44" s="265"/>
      <c r="WJZ44" s="265"/>
      <c r="WKA44" s="265"/>
      <c r="WKB44" s="246"/>
      <c r="WKC44" s="265"/>
      <c r="WKD44" s="265"/>
      <c r="WKE44" s="265"/>
      <c r="WKF44" s="246"/>
      <c r="WKG44" s="265"/>
      <c r="WKH44" s="265"/>
      <c r="WKI44" s="265"/>
      <c r="WKJ44" s="246"/>
      <c r="WKK44" s="265"/>
      <c r="WKL44" s="265"/>
      <c r="WKM44" s="265"/>
      <c r="WKN44" s="246"/>
      <c r="WKO44" s="265"/>
      <c r="WKP44" s="265"/>
      <c r="WKQ44" s="265"/>
      <c r="WKR44" s="246"/>
      <c r="WKS44" s="265"/>
      <c r="WKT44" s="265"/>
      <c r="WKU44" s="265"/>
      <c r="WKV44" s="246"/>
      <c r="WKW44" s="265"/>
      <c r="WKX44" s="265"/>
      <c r="WKY44" s="265"/>
      <c r="WKZ44" s="246"/>
      <c r="WLA44" s="265"/>
      <c r="WLB44" s="265"/>
      <c r="WLC44" s="265"/>
      <c r="WLD44" s="246"/>
      <c r="WLE44" s="265"/>
      <c r="WLF44" s="265"/>
      <c r="WLG44" s="265"/>
      <c r="WLH44" s="246"/>
      <c r="WLI44" s="265"/>
      <c r="WLJ44" s="265"/>
      <c r="WLK44" s="265"/>
      <c r="WLL44" s="246"/>
      <c r="WLM44" s="265"/>
      <c r="WLN44" s="265"/>
      <c r="WLO44" s="265"/>
      <c r="WLP44" s="246"/>
      <c r="WLQ44" s="265"/>
      <c r="WLR44" s="265"/>
      <c r="WLS44" s="265"/>
      <c r="WLT44" s="246"/>
      <c r="WLU44" s="265"/>
      <c r="WLV44" s="265"/>
      <c r="WLW44" s="265"/>
      <c r="WLX44" s="246"/>
      <c r="WLY44" s="265"/>
      <c r="WLZ44" s="265"/>
      <c r="WMA44" s="265"/>
      <c r="WMB44" s="246"/>
      <c r="WMC44" s="265"/>
      <c r="WMD44" s="265"/>
      <c r="WME44" s="265"/>
      <c r="WMF44" s="246"/>
      <c r="WMG44" s="265"/>
      <c r="WMH44" s="265"/>
      <c r="WMI44" s="265"/>
      <c r="WMJ44" s="246"/>
      <c r="WMK44" s="265"/>
      <c r="WML44" s="265"/>
      <c r="WMM44" s="265"/>
      <c r="WMN44" s="246"/>
      <c r="WMO44" s="265"/>
      <c r="WMP44" s="265"/>
      <c r="WMQ44" s="265"/>
      <c r="WMR44" s="246"/>
      <c r="WMS44" s="265"/>
      <c r="WMT44" s="265"/>
      <c r="WMU44" s="265"/>
      <c r="WMV44" s="246"/>
      <c r="WMW44" s="265"/>
      <c r="WMX44" s="265"/>
      <c r="WMY44" s="265"/>
      <c r="WMZ44" s="246"/>
      <c r="WNA44" s="265"/>
      <c r="WNB44" s="265"/>
      <c r="WNC44" s="265"/>
      <c r="WND44" s="246"/>
      <c r="WNE44" s="265"/>
      <c r="WNF44" s="265"/>
      <c r="WNG44" s="265"/>
      <c r="WNH44" s="246"/>
      <c r="WNI44" s="265"/>
      <c r="WNJ44" s="265"/>
      <c r="WNK44" s="265"/>
      <c r="WNL44" s="246"/>
      <c r="WNM44" s="265"/>
      <c r="WNN44" s="265"/>
      <c r="WNO44" s="265"/>
      <c r="WNP44" s="246"/>
      <c r="WNQ44" s="265"/>
      <c r="WNR44" s="265"/>
      <c r="WNS44" s="265"/>
      <c r="WNT44" s="246"/>
      <c r="WNU44" s="265"/>
      <c r="WNV44" s="265"/>
      <c r="WNW44" s="265"/>
      <c r="WNX44" s="246"/>
      <c r="WNY44" s="265"/>
      <c r="WNZ44" s="265"/>
      <c r="WOA44" s="265"/>
      <c r="WOB44" s="246"/>
      <c r="WOC44" s="265"/>
      <c r="WOD44" s="265"/>
      <c r="WOE44" s="265"/>
      <c r="WOF44" s="246"/>
      <c r="WOG44" s="265"/>
      <c r="WOH44" s="265"/>
      <c r="WOI44" s="265"/>
      <c r="WOJ44" s="246"/>
      <c r="WOK44" s="265"/>
      <c r="WOL44" s="265"/>
      <c r="WOM44" s="265"/>
      <c r="WON44" s="246"/>
      <c r="WOO44" s="265"/>
      <c r="WOP44" s="265"/>
      <c r="WOQ44" s="265"/>
      <c r="WOR44" s="246"/>
      <c r="WOS44" s="265"/>
      <c r="WOT44" s="265"/>
      <c r="WOU44" s="265"/>
      <c r="WOV44" s="246"/>
      <c r="WOW44" s="265"/>
      <c r="WOX44" s="265"/>
      <c r="WOY44" s="265"/>
      <c r="WOZ44" s="246"/>
      <c r="WPA44" s="265"/>
      <c r="WPB44" s="265"/>
      <c r="WPC44" s="265"/>
      <c r="WPD44" s="246"/>
      <c r="WPE44" s="265"/>
      <c r="WPF44" s="265"/>
      <c r="WPG44" s="265"/>
      <c r="WPH44" s="246"/>
      <c r="WPI44" s="265"/>
      <c r="WPJ44" s="265"/>
      <c r="WPK44" s="265"/>
      <c r="WPL44" s="246"/>
      <c r="WPM44" s="265"/>
      <c r="WPN44" s="265"/>
      <c r="WPO44" s="265"/>
      <c r="WPP44" s="246"/>
      <c r="WPQ44" s="265"/>
      <c r="WPR44" s="265"/>
      <c r="WPS44" s="265"/>
      <c r="WPT44" s="246"/>
      <c r="WPU44" s="265"/>
      <c r="WPV44" s="265"/>
      <c r="WPW44" s="265"/>
      <c r="WPX44" s="246"/>
      <c r="WPY44" s="265"/>
      <c r="WPZ44" s="265"/>
      <c r="WQA44" s="265"/>
      <c r="WQB44" s="246"/>
      <c r="WQC44" s="265"/>
      <c r="WQD44" s="265"/>
      <c r="WQE44" s="265"/>
      <c r="WQF44" s="246"/>
      <c r="WQG44" s="265"/>
      <c r="WQH44" s="265"/>
      <c r="WQI44" s="265"/>
      <c r="WQJ44" s="246"/>
      <c r="WQK44" s="265"/>
      <c r="WQL44" s="265"/>
      <c r="WQM44" s="265"/>
      <c r="WQN44" s="246"/>
      <c r="WQO44" s="265"/>
      <c r="WQP44" s="265"/>
      <c r="WQQ44" s="265"/>
      <c r="WQR44" s="246"/>
      <c r="WQS44" s="265"/>
      <c r="WQT44" s="265"/>
      <c r="WQU44" s="265"/>
      <c r="WQV44" s="246"/>
      <c r="WQW44" s="265"/>
      <c r="WQX44" s="265"/>
      <c r="WQY44" s="265"/>
      <c r="WQZ44" s="246"/>
      <c r="WRA44" s="265"/>
      <c r="WRB44" s="265"/>
      <c r="WRC44" s="265"/>
      <c r="WRD44" s="246"/>
      <c r="WRE44" s="265"/>
      <c r="WRF44" s="265"/>
      <c r="WRG44" s="265"/>
      <c r="WRH44" s="246"/>
      <c r="WRI44" s="265"/>
      <c r="WRJ44" s="265"/>
      <c r="WRK44" s="265"/>
      <c r="WRL44" s="246"/>
      <c r="WRM44" s="265"/>
      <c r="WRN44" s="265"/>
      <c r="WRO44" s="265"/>
      <c r="WRP44" s="246"/>
      <c r="WRQ44" s="265"/>
      <c r="WRR44" s="265"/>
      <c r="WRS44" s="265"/>
      <c r="WRT44" s="246"/>
      <c r="WRU44" s="265"/>
      <c r="WRV44" s="265"/>
      <c r="WRW44" s="265"/>
      <c r="WRX44" s="246"/>
      <c r="WRY44" s="265"/>
      <c r="WRZ44" s="265"/>
      <c r="WSA44" s="265"/>
      <c r="WSB44" s="246"/>
      <c r="WSC44" s="265"/>
      <c r="WSD44" s="265"/>
      <c r="WSE44" s="265"/>
      <c r="WSF44" s="246"/>
      <c r="WSG44" s="265"/>
      <c r="WSH44" s="265"/>
      <c r="WSI44" s="265"/>
      <c r="WSJ44" s="246"/>
      <c r="WSK44" s="265"/>
      <c r="WSL44" s="265"/>
      <c r="WSM44" s="265"/>
      <c r="WSN44" s="246"/>
      <c r="WSO44" s="265"/>
      <c r="WSP44" s="265"/>
      <c r="WSQ44" s="265"/>
      <c r="WSR44" s="246"/>
      <c r="WSS44" s="265"/>
      <c r="WST44" s="265"/>
      <c r="WSU44" s="265"/>
      <c r="WSV44" s="246"/>
      <c r="WSW44" s="265"/>
      <c r="WSX44" s="265"/>
      <c r="WSY44" s="265"/>
      <c r="WSZ44" s="246"/>
      <c r="WTA44" s="265"/>
      <c r="WTB44" s="265"/>
      <c r="WTC44" s="265"/>
      <c r="WTD44" s="246"/>
      <c r="WTE44" s="265"/>
      <c r="WTF44" s="265"/>
      <c r="WTG44" s="265"/>
      <c r="WTH44" s="246"/>
      <c r="WTI44" s="265"/>
      <c r="WTJ44" s="265"/>
      <c r="WTK44" s="265"/>
      <c r="WTL44" s="246"/>
      <c r="WTM44" s="265"/>
      <c r="WTN44" s="265"/>
      <c r="WTO44" s="265"/>
      <c r="WTP44" s="246"/>
      <c r="WTQ44" s="265"/>
      <c r="WTR44" s="265"/>
      <c r="WTS44" s="265"/>
      <c r="WTT44" s="246"/>
      <c r="WTU44" s="265"/>
      <c r="WTV44" s="265"/>
      <c r="WTW44" s="265"/>
      <c r="WTX44" s="246"/>
      <c r="WTY44" s="265"/>
      <c r="WTZ44" s="265"/>
      <c r="WUA44" s="265"/>
      <c r="WUB44" s="246"/>
      <c r="WUC44" s="265"/>
      <c r="WUD44" s="265"/>
      <c r="WUE44" s="265"/>
      <c r="WUF44" s="246"/>
      <c r="WUG44" s="265"/>
      <c r="WUH44" s="265"/>
      <c r="WUI44" s="265"/>
      <c r="WUJ44" s="246"/>
      <c r="WUK44" s="265"/>
      <c r="WUL44" s="265"/>
      <c r="WUM44" s="265"/>
      <c r="WUN44" s="246"/>
      <c r="WUO44" s="265"/>
      <c r="WUP44" s="265"/>
      <c r="WUQ44" s="265"/>
      <c r="WUR44" s="246"/>
      <c r="WUS44" s="265"/>
      <c r="WUT44" s="265"/>
      <c r="WUU44" s="265"/>
      <c r="WUV44" s="246"/>
      <c r="WUW44" s="265"/>
      <c r="WUX44" s="265"/>
      <c r="WUY44" s="265"/>
      <c r="WUZ44" s="246"/>
      <c r="WVA44" s="265"/>
      <c r="WVB44" s="265"/>
      <c r="WVC44" s="265"/>
      <c r="WVD44" s="246"/>
      <c r="WVE44" s="265"/>
      <c r="WVF44" s="265"/>
      <c r="WVG44" s="265"/>
      <c r="WVH44" s="246"/>
      <c r="WVI44" s="265"/>
      <c r="WVJ44" s="265"/>
      <c r="WVK44" s="265"/>
      <c r="WVL44" s="246"/>
      <c r="WVM44" s="265"/>
      <c r="WVN44" s="265"/>
      <c r="WVO44" s="265"/>
      <c r="WVP44" s="246"/>
      <c r="WVQ44" s="265"/>
      <c r="WVR44" s="265"/>
      <c r="WVS44" s="265"/>
      <c r="WVT44" s="246"/>
      <c r="WVU44" s="265"/>
      <c r="WVV44" s="265"/>
      <c r="WVW44" s="265"/>
      <c r="WVX44" s="246"/>
      <c r="WVY44" s="265"/>
      <c r="WVZ44" s="265"/>
      <c r="WWA44" s="265"/>
      <c r="WWB44" s="246"/>
      <c r="WWC44" s="265"/>
      <c r="WWD44" s="265"/>
      <c r="WWE44" s="265"/>
      <c r="WWF44" s="246"/>
      <c r="WWG44" s="265"/>
      <c r="WWH44" s="265"/>
      <c r="WWI44" s="265"/>
      <c r="WWJ44" s="246"/>
      <c r="WWK44" s="265"/>
      <c r="WWL44" s="265"/>
      <c r="WWM44" s="265"/>
      <c r="WWN44" s="246"/>
      <c r="WWO44" s="265"/>
      <c r="WWP44" s="265"/>
      <c r="WWQ44" s="265"/>
      <c r="WWR44" s="246"/>
      <c r="WWS44" s="265"/>
      <c r="WWT44" s="265"/>
      <c r="WWU44" s="265"/>
      <c r="WWV44" s="246"/>
      <c r="WWW44" s="265"/>
      <c r="WWX44" s="265"/>
      <c r="WWY44" s="265"/>
      <c r="WWZ44" s="246"/>
      <c r="WXA44" s="265"/>
      <c r="WXB44" s="265"/>
      <c r="WXC44" s="265"/>
      <c r="WXD44" s="246"/>
      <c r="WXE44" s="265"/>
      <c r="WXF44" s="265"/>
      <c r="WXG44" s="265"/>
      <c r="WXH44" s="246"/>
      <c r="WXI44" s="265"/>
      <c r="WXJ44" s="265"/>
      <c r="WXK44" s="265"/>
      <c r="WXL44" s="246"/>
      <c r="WXM44" s="265"/>
      <c r="WXN44" s="265"/>
      <c r="WXO44" s="265"/>
      <c r="WXP44" s="246"/>
      <c r="WXQ44" s="265"/>
      <c r="WXR44" s="265"/>
      <c r="WXS44" s="265"/>
      <c r="WXT44" s="246"/>
      <c r="WXU44" s="265"/>
      <c r="WXV44" s="265"/>
      <c r="WXW44" s="265"/>
      <c r="WXX44" s="246"/>
      <c r="WXY44" s="265"/>
      <c r="WXZ44" s="265"/>
      <c r="WYA44" s="265"/>
      <c r="WYB44" s="246"/>
      <c r="WYC44" s="265"/>
      <c r="WYD44" s="265"/>
      <c r="WYE44" s="265"/>
      <c r="WYF44" s="246"/>
      <c r="WYG44" s="265"/>
      <c r="WYH44" s="265"/>
      <c r="WYI44" s="265"/>
      <c r="WYJ44" s="246"/>
      <c r="WYK44" s="265"/>
      <c r="WYL44" s="265"/>
      <c r="WYM44" s="265"/>
      <c r="WYN44" s="246"/>
      <c r="WYO44" s="265"/>
      <c r="WYP44" s="265"/>
      <c r="WYQ44" s="265"/>
      <c r="WYR44" s="246"/>
      <c r="WYS44" s="265"/>
      <c r="WYT44" s="265"/>
      <c r="WYU44" s="265"/>
      <c r="WYV44" s="246"/>
      <c r="WYW44" s="265"/>
      <c r="WYX44" s="265"/>
      <c r="WYY44" s="265"/>
      <c r="WYZ44" s="246"/>
      <c r="WZA44" s="265"/>
      <c r="WZB44" s="265"/>
      <c r="WZC44" s="265"/>
      <c r="WZD44" s="246"/>
      <c r="WZE44" s="265"/>
      <c r="WZF44" s="265"/>
      <c r="WZG44" s="265"/>
      <c r="WZH44" s="246"/>
      <c r="WZI44" s="265"/>
      <c r="WZJ44" s="265"/>
      <c r="WZK44" s="265"/>
      <c r="WZL44" s="246"/>
      <c r="WZM44" s="265"/>
      <c r="WZN44" s="265"/>
      <c r="WZO44" s="265"/>
      <c r="WZP44" s="246"/>
      <c r="WZQ44" s="265"/>
      <c r="WZR44" s="265"/>
      <c r="WZS44" s="265"/>
      <c r="WZT44" s="246"/>
      <c r="WZU44" s="265"/>
      <c r="WZV44" s="265"/>
      <c r="WZW44" s="265"/>
      <c r="WZX44" s="246"/>
      <c r="WZY44" s="265"/>
      <c r="WZZ44" s="265"/>
      <c r="XAA44" s="265"/>
    </row>
    <row r="45" spans="1:16251" s="245" customFormat="1" ht="17.25" customHeight="1" x14ac:dyDescent="0.35">
      <c r="B45" s="248"/>
      <c r="C45" s="269"/>
      <c r="D45" s="269"/>
      <c r="E45" s="29"/>
      <c r="F45" s="252"/>
      <c r="G45" s="252"/>
      <c r="H45" s="246"/>
      <c r="I45" s="252"/>
      <c r="J45" s="252"/>
      <c r="K45" s="252"/>
      <c r="L45" s="246"/>
      <c r="M45" s="252"/>
      <c r="N45" s="252"/>
      <c r="O45" s="252"/>
      <c r="P45" s="246"/>
      <c r="Q45" s="252"/>
      <c r="R45" s="252"/>
      <c r="S45" s="246"/>
      <c r="T45" s="252"/>
      <c r="U45" s="252"/>
      <c r="V45" s="252"/>
      <c r="W45" s="246"/>
      <c r="X45" s="252"/>
      <c r="Y45" s="252"/>
      <c r="Z45" s="252"/>
      <c r="AA45" s="246"/>
      <c r="AB45" s="252"/>
      <c r="AC45" s="252"/>
      <c r="AD45" s="252"/>
      <c r="AE45" s="246"/>
      <c r="AF45" s="252"/>
      <c r="AG45" s="252"/>
      <c r="AH45" s="252"/>
      <c r="AI45" s="246"/>
      <c r="AJ45" s="252"/>
      <c r="AK45" s="252"/>
      <c r="AL45" s="252"/>
      <c r="AM45" s="252"/>
      <c r="AN45" s="246"/>
      <c r="AO45" s="252"/>
      <c r="AP45" s="252"/>
      <c r="AQ45" s="252"/>
      <c r="AR45" s="246"/>
      <c r="AS45" s="252"/>
      <c r="AT45" s="252"/>
      <c r="AU45" s="252"/>
      <c r="AV45" s="246"/>
      <c r="AW45" s="252"/>
      <c r="AX45" s="252"/>
      <c r="AY45" s="252"/>
      <c r="AZ45" s="246"/>
      <c r="BA45" s="252"/>
      <c r="BB45" s="252"/>
      <c r="BC45" s="252"/>
      <c r="BD45" s="246"/>
      <c r="BE45" s="252"/>
      <c r="BF45" s="252"/>
      <c r="BG45" s="252"/>
      <c r="BH45" s="246"/>
      <c r="BI45" s="252"/>
      <c r="BJ45" s="252"/>
      <c r="BK45" s="252"/>
      <c r="BL45" s="246"/>
      <c r="BM45" s="252"/>
      <c r="BN45" s="252"/>
      <c r="BO45" s="252"/>
      <c r="BP45" s="246"/>
      <c r="BQ45" s="252"/>
      <c r="BR45" s="252"/>
      <c r="BS45" s="252"/>
      <c r="BT45" s="246"/>
      <c r="BU45" s="252"/>
      <c r="BV45" s="252"/>
      <c r="BW45" s="252"/>
      <c r="BX45" s="246"/>
      <c r="BY45" s="252"/>
      <c r="BZ45" s="252"/>
      <c r="CA45" s="252"/>
      <c r="CB45" s="246"/>
      <c r="CC45" s="252"/>
      <c r="CD45" s="252"/>
      <c r="CE45" s="252"/>
      <c r="CF45" s="246"/>
      <c r="CG45" s="252"/>
      <c r="CH45" s="252"/>
      <c r="CI45" s="252"/>
      <c r="CJ45" s="246"/>
      <c r="CK45" s="252"/>
      <c r="CL45" s="252"/>
      <c r="CM45" s="252"/>
      <c r="CN45" s="246"/>
      <c r="CO45" s="252"/>
      <c r="CP45" s="252"/>
      <c r="CQ45" s="252"/>
      <c r="CR45" s="246"/>
      <c r="CS45" s="252"/>
      <c r="CT45" s="252"/>
      <c r="CU45" s="252"/>
      <c r="CV45" s="246"/>
      <c r="CW45" s="252"/>
      <c r="CX45" s="252"/>
      <c r="CY45" s="252"/>
      <c r="CZ45" s="246"/>
      <c r="DA45" s="252"/>
      <c r="DB45" s="252"/>
      <c r="DC45" s="252"/>
      <c r="DD45" s="246"/>
      <c r="DE45" s="252"/>
      <c r="DF45" s="252"/>
      <c r="DG45" s="252"/>
      <c r="DH45" s="246"/>
      <c r="DI45" s="252"/>
      <c r="DJ45" s="252"/>
      <c r="DK45" s="252"/>
      <c r="DL45" s="246"/>
      <c r="DM45" s="252"/>
      <c r="DN45" s="252"/>
      <c r="DO45" s="252"/>
      <c r="DP45" s="246"/>
      <c r="DQ45" s="252"/>
      <c r="DR45" s="252"/>
      <c r="DS45" s="252"/>
      <c r="DT45" s="246"/>
      <c r="DU45" s="252"/>
      <c r="DV45" s="252"/>
      <c r="DW45" s="252"/>
      <c r="DX45" s="246"/>
      <c r="DY45" s="252"/>
      <c r="DZ45" s="252"/>
      <c r="EA45" s="252"/>
      <c r="EB45" s="246"/>
      <c r="EC45" s="252"/>
      <c r="ED45" s="252"/>
      <c r="EE45" s="252"/>
      <c r="EF45" s="246"/>
      <c r="EG45" s="252"/>
      <c r="EH45" s="252"/>
      <c r="EI45" s="252"/>
      <c r="EJ45" s="246"/>
      <c r="EK45" s="252"/>
      <c r="EL45" s="252"/>
      <c r="EM45" s="252"/>
      <c r="EN45" s="246"/>
      <c r="EO45" s="252"/>
      <c r="EP45" s="252"/>
      <c r="EQ45" s="252"/>
      <c r="ER45" s="246"/>
      <c r="ES45" s="252"/>
      <c r="ET45" s="252"/>
      <c r="EU45" s="252"/>
      <c r="EV45" s="246"/>
      <c r="EW45" s="252"/>
      <c r="EX45" s="252"/>
      <c r="EY45" s="252"/>
      <c r="EZ45" s="246"/>
      <c r="FA45" s="252"/>
      <c r="FB45" s="252"/>
      <c r="FC45" s="252"/>
      <c r="FD45" s="246"/>
      <c r="FE45" s="252"/>
      <c r="FF45" s="252"/>
      <c r="FG45" s="252"/>
      <c r="FH45" s="246"/>
      <c r="FI45" s="252"/>
      <c r="FJ45" s="252"/>
      <c r="FK45" s="252"/>
      <c r="FL45" s="246"/>
      <c r="FM45" s="252"/>
      <c r="FN45" s="252"/>
      <c r="FO45" s="252"/>
      <c r="FP45" s="246"/>
      <c r="FQ45" s="252"/>
      <c r="FR45" s="252"/>
      <c r="FS45" s="252"/>
      <c r="FT45" s="246"/>
      <c r="FU45" s="252"/>
      <c r="FV45" s="252"/>
      <c r="FW45" s="252"/>
      <c r="FX45" s="246"/>
      <c r="FY45" s="252"/>
      <c r="FZ45" s="252"/>
      <c r="GA45" s="252"/>
      <c r="GB45" s="246"/>
      <c r="GC45" s="252"/>
      <c r="GD45" s="252"/>
      <c r="GE45" s="252"/>
      <c r="GF45" s="246"/>
      <c r="GG45" s="252"/>
      <c r="GH45" s="252"/>
      <c r="GI45" s="252"/>
      <c r="GJ45" s="246"/>
      <c r="GK45" s="252"/>
      <c r="GL45" s="252"/>
      <c r="GM45" s="252"/>
      <c r="GN45" s="246"/>
      <c r="GO45" s="252"/>
      <c r="GP45" s="252"/>
      <c r="GQ45" s="252"/>
      <c r="GR45" s="246"/>
      <c r="GS45" s="252"/>
      <c r="GT45" s="252"/>
      <c r="GU45" s="252"/>
      <c r="GV45" s="246"/>
      <c r="GW45" s="252"/>
      <c r="GX45" s="252"/>
      <c r="GY45" s="252"/>
      <c r="GZ45" s="246"/>
      <c r="HA45" s="252"/>
      <c r="HB45" s="252"/>
      <c r="HC45" s="252"/>
      <c r="HD45" s="246"/>
      <c r="HE45" s="252"/>
      <c r="HF45" s="252"/>
      <c r="HG45" s="252"/>
      <c r="HH45" s="246"/>
      <c r="HI45" s="252"/>
      <c r="HJ45" s="252"/>
      <c r="HK45" s="252"/>
      <c r="HL45" s="246"/>
      <c r="HM45" s="252"/>
      <c r="HN45" s="252"/>
      <c r="HO45" s="252"/>
      <c r="HP45" s="246"/>
      <c r="HQ45" s="252"/>
      <c r="HR45" s="252"/>
      <c r="HS45" s="252"/>
      <c r="HT45" s="246"/>
      <c r="HU45" s="252"/>
      <c r="HV45" s="252"/>
      <c r="HW45" s="252"/>
      <c r="HX45" s="246"/>
      <c r="HY45" s="252"/>
      <c r="HZ45" s="252"/>
      <c r="IA45" s="252"/>
      <c r="IB45" s="246"/>
      <c r="IC45" s="252"/>
      <c r="ID45" s="252"/>
      <c r="IE45" s="252"/>
      <c r="IF45" s="246"/>
      <c r="IG45" s="252"/>
      <c r="IH45" s="252"/>
      <c r="II45" s="252"/>
      <c r="IJ45" s="246"/>
      <c r="IK45" s="252"/>
      <c r="IL45" s="252"/>
      <c r="IM45" s="252"/>
      <c r="IN45" s="246"/>
      <c r="IO45" s="252"/>
      <c r="IP45" s="252"/>
      <c r="IQ45" s="252"/>
      <c r="IR45" s="246"/>
      <c r="IS45" s="265"/>
      <c r="IT45" s="265"/>
      <c r="IU45" s="265"/>
      <c r="IV45" s="246"/>
      <c r="IW45" s="265"/>
      <c r="IX45" s="265"/>
      <c r="IY45" s="265"/>
      <c r="IZ45" s="246"/>
      <c r="JA45" s="265"/>
      <c r="JB45" s="265"/>
      <c r="JC45" s="265"/>
      <c r="JD45" s="246"/>
      <c r="JE45" s="265"/>
      <c r="JF45" s="265"/>
      <c r="JG45" s="265"/>
      <c r="JH45" s="246"/>
      <c r="JI45" s="265"/>
      <c r="JJ45" s="265"/>
      <c r="JK45" s="265"/>
      <c r="JL45" s="246"/>
      <c r="JM45" s="265"/>
      <c r="JN45" s="265"/>
      <c r="JO45" s="265"/>
      <c r="JP45" s="246"/>
      <c r="JQ45" s="265"/>
      <c r="JR45" s="265"/>
      <c r="JS45" s="265"/>
      <c r="JT45" s="246"/>
      <c r="JU45" s="265"/>
      <c r="JV45" s="265"/>
      <c r="JW45" s="265"/>
      <c r="JX45" s="246"/>
      <c r="JY45" s="265"/>
      <c r="JZ45" s="265"/>
      <c r="KA45" s="265"/>
      <c r="KB45" s="246"/>
      <c r="KC45" s="265"/>
      <c r="KD45" s="265"/>
      <c r="KE45" s="265"/>
      <c r="KF45" s="246"/>
      <c r="KG45" s="265"/>
      <c r="KH45" s="265"/>
      <c r="KI45" s="265"/>
      <c r="KJ45" s="246"/>
      <c r="KK45" s="265"/>
      <c r="KL45" s="265"/>
      <c r="KM45" s="265"/>
      <c r="KN45" s="246"/>
      <c r="KO45" s="265"/>
      <c r="KP45" s="265"/>
      <c r="KQ45" s="265"/>
      <c r="KR45" s="246"/>
      <c r="KS45" s="265"/>
      <c r="KT45" s="265"/>
      <c r="KU45" s="265"/>
      <c r="KV45" s="246"/>
      <c r="KW45" s="265"/>
      <c r="KX45" s="265"/>
      <c r="KY45" s="265"/>
      <c r="KZ45" s="246"/>
      <c r="LA45" s="265"/>
      <c r="LB45" s="265"/>
      <c r="LC45" s="265"/>
      <c r="LD45" s="246"/>
      <c r="LE45" s="265"/>
      <c r="LF45" s="265"/>
      <c r="LG45" s="265"/>
      <c r="LH45" s="246"/>
      <c r="LI45" s="265"/>
      <c r="LJ45" s="265"/>
      <c r="LK45" s="265"/>
      <c r="LL45" s="246"/>
      <c r="LM45" s="265"/>
      <c r="LN45" s="265"/>
      <c r="LO45" s="265"/>
      <c r="LP45" s="246"/>
      <c r="LQ45" s="265"/>
      <c r="LR45" s="265"/>
      <c r="LS45" s="265"/>
      <c r="LT45" s="246"/>
      <c r="LU45" s="265"/>
      <c r="LV45" s="265"/>
      <c r="LW45" s="265"/>
      <c r="LX45" s="246"/>
      <c r="LY45" s="265"/>
      <c r="LZ45" s="265"/>
      <c r="MA45" s="265"/>
      <c r="MB45" s="246"/>
      <c r="MC45" s="265"/>
      <c r="MD45" s="265"/>
      <c r="ME45" s="265"/>
      <c r="MF45" s="246"/>
      <c r="MG45" s="265"/>
      <c r="MH45" s="265"/>
      <c r="MI45" s="265"/>
      <c r="MJ45" s="246"/>
      <c r="MK45" s="265"/>
      <c r="ML45" s="265"/>
      <c r="MM45" s="265"/>
      <c r="MN45" s="246"/>
      <c r="MO45" s="265"/>
      <c r="MP45" s="265"/>
      <c r="MQ45" s="265"/>
      <c r="MR45" s="246"/>
      <c r="MS45" s="265"/>
      <c r="MT45" s="265"/>
      <c r="MU45" s="265"/>
      <c r="MV45" s="246"/>
      <c r="MW45" s="265"/>
      <c r="MX45" s="265"/>
      <c r="MY45" s="265"/>
      <c r="MZ45" s="246"/>
      <c r="NA45" s="265"/>
      <c r="NB45" s="265"/>
      <c r="NC45" s="265"/>
      <c r="ND45" s="246"/>
      <c r="NE45" s="265"/>
      <c r="NF45" s="265"/>
      <c r="NG45" s="265"/>
      <c r="NH45" s="246"/>
      <c r="NI45" s="265"/>
      <c r="NJ45" s="265"/>
      <c r="NK45" s="265"/>
      <c r="NL45" s="246"/>
      <c r="NM45" s="265"/>
      <c r="NN45" s="265"/>
      <c r="NO45" s="265"/>
      <c r="NP45" s="246"/>
      <c r="NQ45" s="265"/>
      <c r="NR45" s="265"/>
      <c r="NS45" s="265"/>
      <c r="NT45" s="246"/>
      <c r="NU45" s="265"/>
      <c r="NV45" s="265"/>
      <c r="NW45" s="265"/>
      <c r="NX45" s="246"/>
      <c r="NY45" s="265"/>
      <c r="NZ45" s="265"/>
      <c r="OA45" s="265"/>
      <c r="OB45" s="246"/>
      <c r="OC45" s="265"/>
      <c r="OD45" s="265"/>
      <c r="OE45" s="265"/>
      <c r="OF45" s="246"/>
      <c r="OG45" s="265"/>
      <c r="OH45" s="265"/>
      <c r="OI45" s="265"/>
      <c r="OJ45" s="246"/>
      <c r="OK45" s="265"/>
      <c r="OL45" s="265"/>
      <c r="OM45" s="265"/>
      <c r="ON45" s="246"/>
      <c r="OO45" s="265"/>
      <c r="OP45" s="265"/>
      <c r="OQ45" s="265"/>
      <c r="OR45" s="246"/>
      <c r="OS45" s="265"/>
      <c r="OT45" s="265"/>
      <c r="OU45" s="265"/>
      <c r="OV45" s="246"/>
      <c r="OW45" s="265"/>
      <c r="OX45" s="265"/>
      <c r="OY45" s="265"/>
      <c r="OZ45" s="246"/>
      <c r="PA45" s="265"/>
      <c r="PB45" s="265"/>
      <c r="PC45" s="265"/>
      <c r="PD45" s="246"/>
      <c r="PE45" s="265"/>
      <c r="PF45" s="265"/>
      <c r="PG45" s="265"/>
      <c r="PH45" s="246"/>
      <c r="PI45" s="265"/>
      <c r="PJ45" s="265"/>
      <c r="PK45" s="265"/>
      <c r="PL45" s="246"/>
      <c r="PM45" s="265"/>
      <c r="PN45" s="265"/>
      <c r="PO45" s="265"/>
      <c r="PP45" s="246"/>
      <c r="PQ45" s="265"/>
      <c r="PR45" s="265"/>
      <c r="PS45" s="265"/>
      <c r="PT45" s="246"/>
      <c r="PU45" s="265"/>
      <c r="PV45" s="265"/>
      <c r="PW45" s="265"/>
      <c r="PX45" s="246"/>
      <c r="PY45" s="265"/>
      <c r="PZ45" s="265"/>
      <c r="QA45" s="265"/>
      <c r="QB45" s="246"/>
      <c r="QC45" s="265"/>
      <c r="QD45" s="265"/>
      <c r="QE45" s="265"/>
      <c r="QF45" s="246"/>
      <c r="QG45" s="265"/>
      <c r="QH45" s="265"/>
      <c r="QI45" s="265"/>
      <c r="QJ45" s="246"/>
      <c r="QK45" s="265"/>
      <c r="QL45" s="265"/>
      <c r="QM45" s="265"/>
      <c r="QN45" s="246"/>
      <c r="QO45" s="265"/>
      <c r="QP45" s="265"/>
      <c r="QQ45" s="265"/>
      <c r="QR45" s="246"/>
      <c r="QS45" s="265"/>
      <c r="QT45" s="265"/>
      <c r="QU45" s="265"/>
      <c r="QV45" s="246"/>
      <c r="QW45" s="265"/>
      <c r="QX45" s="265"/>
      <c r="QY45" s="265"/>
      <c r="QZ45" s="246"/>
      <c r="RA45" s="265"/>
      <c r="RB45" s="265"/>
      <c r="RC45" s="265"/>
      <c r="RD45" s="246"/>
      <c r="RE45" s="265"/>
      <c r="RF45" s="265"/>
      <c r="RG45" s="265"/>
      <c r="RH45" s="246"/>
      <c r="RI45" s="265"/>
      <c r="RJ45" s="265"/>
      <c r="RK45" s="265"/>
      <c r="RL45" s="246"/>
      <c r="RM45" s="265"/>
      <c r="RN45" s="265"/>
      <c r="RO45" s="265"/>
      <c r="RP45" s="246"/>
      <c r="RQ45" s="265"/>
      <c r="RR45" s="265"/>
      <c r="RS45" s="265"/>
      <c r="RT45" s="246"/>
      <c r="RU45" s="265"/>
      <c r="RV45" s="265"/>
      <c r="RW45" s="265"/>
      <c r="RX45" s="246"/>
      <c r="RY45" s="265"/>
      <c r="RZ45" s="265"/>
      <c r="SA45" s="265"/>
      <c r="SB45" s="246"/>
      <c r="SC45" s="265"/>
      <c r="SD45" s="265"/>
      <c r="SE45" s="265"/>
      <c r="SF45" s="246"/>
      <c r="SG45" s="265"/>
      <c r="SH45" s="265"/>
      <c r="SI45" s="265"/>
      <c r="SJ45" s="246"/>
      <c r="SK45" s="265"/>
      <c r="SL45" s="265"/>
      <c r="SM45" s="265"/>
      <c r="SN45" s="246"/>
      <c r="SO45" s="265"/>
      <c r="SP45" s="265"/>
      <c r="SQ45" s="265"/>
      <c r="SR45" s="246"/>
      <c r="SS45" s="265"/>
      <c r="ST45" s="265"/>
      <c r="SU45" s="265"/>
      <c r="SV45" s="246"/>
      <c r="SW45" s="265"/>
      <c r="SX45" s="265"/>
      <c r="SY45" s="265"/>
      <c r="SZ45" s="246"/>
      <c r="TA45" s="265"/>
      <c r="TB45" s="265"/>
      <c r="TC45" s="265"/>
      <c r="TD45" s="246"/>
      <c r="TE45" s="265"/>
      <c r="TF45" s="265"/>
      <c r="TG45" s="265"/>
      <c r="TH45" s="246"/>
      <c r="TI45" s="265"/>
      <c r="TJ45" s="265"/>
      <c r="TK45" s="265"/>
      <c r="TL45" s="246"/>
      <c r="TM45" s="265"/>
      <c r="TN45" s="265"/>
      <c r="TO45" s="265"/>
      <c r="TP45" s="246"/>
      <c r="TQ45" s="265"/>
      <c r="TR45" s="265"/>
      <c r="TS45" s="265"/>
      <c r="TT45" s="246"/>
      <c r="TU45" s="265"/>
      <c r="TV45" s="265"/>
      <c r="TW45" s="265"/>
      <c r="TX45" s="246"/>
      <c r="TY45" s="265"/>
      <c r="TZ45" s="265"/>
      <c r="UA45" s="265"/>
      <c r="UB45" s="246"/>
      <c r="UC45" s="265"/>
      <c r="UD45" s="265"/>
      <c r="UE45" s="265"/>
      <c r="UF45" s="246"/>
      <c r="UG45" s="265"/>
      <c r="UH45" s="265"/>
      <c r="UI45" s="265"/>
      <c r="UJ45" s="246"/>
      <c r="UK45" s="265"/>
      <c r="UL45" s="265"/>
      <c r="UM45" s="265"/>
      <c r="UN45" s="246"/>
      <c r="UO45" s="265"/>
      <c r="UP45" s="265"/>
      <c r="UQ45" s="265"/>
      <c r="UR45" s="246"/>
      <c r="US45" s="265"/>
      <c r="UT45" s="265"/>
      <c r="UU45" s="265"/>
      <c r="UV45" s="246"/>
      <c r="UW45" s="265"/>
      <c r="UX45" s="265"/>
      <c r="UY45" s="265"/>
      <c r="UZ45" s="246"/>
      <c r="VA45" s="265"/>
      <c r="VB45" s="265"/>
      <c r="VC45" s="265"/>
      <c r="VD45" s="246"/>
      <c r="VE45" s="265"/>
      <c r="VF45" s="265"/>
      <c r="VG45" s="265"/>
      <c r="VH45" s="246"/>
      <c r="VI45" s="265"/>
      <c r="VJ45" s="265"/>
      <c r="VK45" s="265"/>
      <c r="VL45" s="246"/>
      <c r="VM45" s="265"/>
      <c r="VN45" s="265"/>
      <c r="VO45" s="265"/>
      <c r="VP45" s="246"/>
      <c r="VQ45" s="265"/>
      <c r="VR45" s="265"/>
      <c r="VS45" s="265"/>
      <c r="VT45" s="246"/>
      <c r="VU45" s="265"/>
      <c r="VV45" s="265"/>
      <c r="VW45" s="265"/>
      <c r="VX45" s="246"/>
      <c r="VY45" s="265"/>
      <c r="VZ45" s="265"/>
      <c r="WA45" s="265"/>
      <c r="WB45" s="246"/>
      <c r="WC45" s="265"/>
      <c r="WD45" s="265"/>
      <c r="WE45" s="265"/>
      <c r="WF45" s="246"/>
      <c r="WG45" s="265"/>
      <c r="WH45" s="265"/>
      <c r="WI45" s="265"/>
      <c r="WJ45" s="246"/>
      <c r="WK45" s="265"/>
      <c r="WL45" s="265"/>
      <c r="WM45" s="265"/>
      <c r="WN45" s="246"/>
      <c r="WO45" s="265"/>
      <c r="WP45" s="265"/>
      <c r="WQ45" s="265"/>
      <c r="WR45" s="246"/>
      <c r="WS45" s="265"/>
      <c r="WT45" s="265"/>
      <c r="WU45" s="265"/>
      <c r="WV45" s="246"/>
      <c r="WW45" s="265"/>
      <c r="WX45" s="265"/>
      <c r="WY45" s="265"/>
      <c r="WZ45" s="246"/>
      <c r="XA45" s="265"/>
      <c r="XB45" s="265"/>
      <c r="XC45" s="265"/>
      <c r="XD45" s="246"/>
      <c r="XE45" s="265"/>
      <c r="XF45" s="265"/>
      <c r="XG45" s="265"/>
      <c r="XH45" s="246"/>
      <c r="XI45" s="265"/>
      <c r="XJ45" s="265"/>
      <c r="XK45" s="265"/>
      <c r="XL45" s="246"/>
      <c r="XM45" s="265"/>
      <c r="XN45" s="265"/>
      <c r="XO45" s="265"/>
      <c r="XP45" s="246"/>
      <c r="XQ45" s="265"/>
      <c r="XR45" s="265"/>
      <c r="XS45" s="265"/>
      <c r="XT45" s="246"/>
      <c r="XU45" s="265"/>
      <c r="XV45" s="265"/>
      <c r="XW45" s="265"/>
      <c r="XX45" s="246"/>
      <c r="XY45" s="265"/>
      <c r="XZ45" s="265"/>
      <c r="YA45" s="265"/>
      <c r="YB45" s="246"/>
      <c r="YC45" s="265"/>
      <c r="YD45" s="265"/>
      <c r="YE45" s="265"/>
      <c r="YF45" s="246"/>
      <c r="YG45" s="265"/>
      <c r="YH45" s="265"/>
      <c r="YI45" s="265"/>
      <c r="YJ45" s="246"/>
      <c r="YK45" s="265"/>
      <c r="YL45" s="265"/>
      <c r="YM45" s="265"/>
      <c r="YN45" s="246"/>
      <c r="YO45" s="265"/>
      <c r="YP45" s="265"/>
      <c r="YQ45" s="265"/>
      <c r="YR45" s="246"/>
      <c r="YS45" s="265"/>
      <c r="YT45" s="265"/>
      <c r="YU45" s="265"/>
      <c r="YV45" s="246"/>
      <c r="YW45" s="265"/>
      <c r="YX45" s="265"/>
      <c r="YY45" s="265"/>
      <c r="YZ45" s="246"/>
      <c r="ZA45" s="265"/>
      <c r="ZB45" s="265"/>
      <c r="ZC45" s="265"/>
      <c r="ZD45" s="246"/>
      <c r="ZE45" s="265"/>
      <c r="ZF45" s="265"/>
      <c r="ZG45" s="265"/>
      <c r="ZH45" s="246"/>
      <c r="ZI45" s="265"/>
      <c r="ZJ45" s="265"/>
      <c r="ZK45" s="265"/>
      <c r="ZL45" s="246"/>
      <c r="ZM45" s="265"/>
      <c r="ZN45" s="265"/>
      <c r="ZO45" s="265"/>
      <c r="ZP45" s="246"/>
      <c r="ZQ45" s="265"/>
      <c r="ZR45" s="265"/>
      <c r="ZS45" s="265"/>
      <c r="ZT45" s="246"/>
      <c r="ZU45" s="265"/>
      <c r="ZV45" s="265"/>
      <c r="ZW45" s="265"/>
      <c r="ZX45" s="246"/>
      <c r="ZY45" s="265"/>
      <c r="ZZ45" s="265"/>
      <c r="AAA45" s="265"/>
      <c r="AAB45" s="246"/>
      <c r="AAC45" s="265"/>
      <c r="AAD45" s="265"/>
      <c r="AAE45" s="265"/>
      <c r="AAF45" s="246"/>
      <c r="AAG45" s="265"/>
      <c r="AAH45" s="265"/>
      <c r="AAI45" s="265"/>
      <c r="AAJ45" s="246"/>
      <c r="AAK45" s="265"/>
      <c r="AAL45" s="265"/>
      <c r="AAM45" s="265"/>
      <c r="AAN45" s="246"/>
      <c r="AAO45" s="265"/>
      <c r="AAP45" s="265"/>
      <c r="AAQ45" s="265"/>
      <c r="AAR45" s="246"/>
      <c r="AAS45" s="265"/>
      <c r="AAT45" s="265"/>
      <c r="AAU45" s="265"/>
      <c r="AAV45" s="246"/>
      <c r="AAW45" s="265"/>
      <c r="AAX45" s="265"/>
      <c r="AAY45" s="265"/>
      <c r="AAZ45" s="246"/>
      <c r="ABA45" s="265"/>
      <c r="ABB45" s="265"/>
      <c r="ABC45" s="265"/>
      <c r="ABD45" s="246"/>
      <c r="ABE45" s="265"/>
      <c r="ABF45" s="265"/>
      <c r="ABG45" s="265"/>
      <c r="ABH45" s="246"/>
      <c r="ABI45" s="265"/>
      <c r="ABJ45" s="265"/>
      <c r="ABK45" s="265"/>
      <c r="ABL45" s="246"/>
      <c r="ABM45" s="265"/>
      <c r="ABN45" s="265"/>
      <c r="ABO45" s="265"/>
      <c r="ABP45" s="246"/>
      <c r="ABQ45" s="265"/>
      <c r="ABR45" s="265"/>
      <c r="ABS45" s="265"/>
      <c r="ABT45" s="246"/>
      <c r="ABU45" s="265"/>
      <c r="ABV45" s="265"/>
      <c r="ABW45" s="265"/>
      <c r="ABX45" s="246"/>
      <c r="ABY45" s="265"/>
      <c r="ABZ45" s="265"/>
      <c r="ACA45" s="265"/>
      <c r="ACB45" s="246"/>
      <c r="ACC45" s="265"/>
      <c r="ACD45" s="265"/>
      <c r="ACE45" s="265"/>
      <c r="ACF45" s="246"/>
      <c r="ACG45" s="265"/>
      <c r="ACH45" s="265"/>
      <c r="ACI45" s="265"/>
      <c r="ACJ45" s="246"/>
      <c r="ACK45" s="265"/>
      <c r="ACL45" s="265"/>
      <c r="ACM45" s="265"/>
      <c r="ACN45" s="246"/>
      <c r="ACO45" s="265"/>
      <c r="ACP45" s="265"/>
      <c r="ACQ45" s="265"/>
      <c r="ACR45" s="246"/>
      <c r="ACS45" s="265"/>
      <c r="ACT45" s="265"/>
      <c r="ACU45" s="265"/>
      <c r="ACV45" s="246"/>
      <c r="ACW45" s="265"/>
      <c r="ACX45" s="265"/>
      <c r="ACY45" s="265"/>
      <c r="ACZ45" s="246"/>
      <c r="ADA45" s="265"/>
      <c r="ADB45" s="265"/>
      <c r="ADC45" s="265"/>
      <c r="ADD45" s="246"/>
      <c r="ADE45" s="265"/>
      <c r="ADF45" s="265"/>
      <c r="ADG45" s="265"/>
      <c r="ADH45" s="246"/>
      <c r="ADI45" s="265"/>
      <c r="ADJ45" s="265"/>
      <c r="ADK45" s="265"/>
      <c r="ADL45" s="246"/>
      <c r="ADM45" s="265"/>
      <c r="ADN45" s="265"/>
      <c r="ADO45" s="265"/>
      <c r="ADP45" s="246"/>
      <c r="ADQ45" s="265"/>
      <c r="ADR45" s="265"/>
      <c r="ADS45" s="265"/>
      <c r="ADT45" s="246"/>
      <c r="ADU45" s="265"/>
      <c r="ADV45" s="265"/>
      <c r="ADW45" s="265"/>
      <c r="ADX45" s="246"/>
      <c r="ADY45" s="265"/>
      <c r="ADZ45" s="265"/>
      <c r="AEA45" s="265"/>
      <c r="AEB45" s="246"/>
      <c r="AEC45" s="265"/>
      <c r="AED45" s="265"/>
      <c r="AEE45" s="265"/>
      <c r="AEF45" s="246"/>
      <c r="AEG45" s="265"/>
      <c r="AEH45" s="265"/>
      <c r="AEI45" s="265"/>
      <c r="AEJ45" s="246"/>
      <c r="AEK45" s="265"/>
      <c r="AEL45" s="265"/>
      <c r="AEM45" s="265"/>
      <c r="AEN45" s="246"/>
      <c r="AEO45" s="265"/>
      <c r="AEP45" s="265"/>
      <c r="AEQ45" s="265"/>
      <c r="AER45" s="246"/>
      <c r="AES45" s="265"/>
      <c r="AET45" s="265"/>
      <c r="AEU45" s="265"/>
      <c r="AEV45" s="246"/>
      <c r="AEW45" s="265"/>
      <c r="AEX45" s="265"/>
      <c r="AEY45" s="265"/>
      <c r="AEZ45" s="246"/>
      <c r="AFA45" s="265"/>
      <c r="AFB45" s="265"/>
      <c r="AFC45" s="265"/>
      <c r="AFD45" s="246"/>
      <c r="AFE45" s="265"/>
      <c r="AFF45" s="265"/>
      <c r="AFG45" s="265"/>
      <c r="AFH45" s="246"/>
      <c r="AFI45" s="265"/>
      <c r="AFJ45" s="265"/>
      <c r="AFK45" s="265"/>
      <c r="AFL45" s="246"/>
      <c r="AFM45" s="265"/>
      <c r="AFN45" s="265"/>
      <c r="AFO45" s="265"/>
      <c r="AFP45" s="246"/>
      <c r="AFQ45" s="265"/>
      <c r="AFR45" s="265"/>
      <c r="AFS45" s="265"/>
      <c r="AFT45" s="246"/>
      <c r="AFU45" s="265"/>
      <c r="AFV45" s="265"/>
      <c r="AFW45" s="265"/>
      <c r="AFX45" s="246"/>
      <c r="AFY45" s="265"/>
      <c r="AFZ45" s="265"/>
      <c r="AGA45" s="265"/>
      <c r="AGB45" s="246"/>
      <c r="AGC45" s="265"/>
      <c r="AGD45" s="265"/>
      <c r="AGE45" s="265"/>
      <c r="AGF45" s="246"/>
      <c r="AGG45" s="265"/>
      <c r="AGH45" s="265"/>
      <c r="AGI45" s="265"/>
      <c r="AGJ45" s="246"/>
      <c r="AGK45" s="265"/>
      <c r="AGL45" s="265"/>
      <c r="AGM45" s="265"/>
      <c r="AGN45" s="246"/>
      <c r="AGO45" s="265"/>
      <c r="AGP45" s="265"/>
      <c r="AGQ45" s="265"/>
      <c r="AGR45" s="246"/>
      <c r="AGS45" s="265"/>
      <c r="AGT45" s="265"/>
      <c r="AGU45" s="265"/>
      <c r="AGV45" s="246"/>
      <c r="AGW45" s="265"/>
      <c r="AGX45" s="265"/>
      <c r="AGY45" s="265"/>
      <c r="AGZ45" s="246"/>
      <c r="AHA45" s="265"/>
      <c r="AHB45" s="265"/>
      <c r="AHC45" s="265"/>
      <c r="AHD45" s="246"/>
      <c r="AHE45" s="265"/>
      <c r="AHF45" s="265"/>
      <c r="AHG45" s="265"/>
      <c r="AHH45" s="246"/>
      <c r="AHI45" s="265"/>
      <c r="AHJ45" s="265"/>
      <c r="AHK45" s="265"/>
      <c r="AHL45" s="246"/>
      <c r="AHM45" s="265"/>
      <c r="AHN45" s="265"/>
      <c r="AHO45" s="265"/>
      <c r="AHP45" s="246"/>
      <c r="AHQ45" s="265"/>
      <c r="AHR45" s="265"/>
      <c r="AHS45" s="265"/>
      <c r="AHT45" s="246"/>
      <c r="AHU45" s="265"/>
      <c r="AHV45" s="265"/>
      <c r="AHW45" s="265"/>
      <c r="AHX45" s="246"/>
      <c r="AHY45" s="265"/>
      <c r="AHZ45" s="265"/>
      <c r="AIA45" s="265"/>
      <c r="AIB45" s="246"/>
      <c r="AIC45" s="265"/>
      <c r="AID45" s="265"/>
      <c r="AIE45" s="265"/>
      <c r="AIF45" s="246"/>
      <c r="AIG45" s="265"/>
      <c r="AIH45" s="265"/>
      <c r="AII45" s="265"/>
      <c r="AIJ45" s="246"/>
      <c r="AIK45" s="265"/>
      <c r="AIL45" s="265"/>
      <c r="AIM45" s="265"/>
      <c r="AIN45" s="246"/>
      <c r="AIO45" s="265"/>
      <c r="AIP45" s="265"/>
      <c r="AIQ45" s="265"/>
      <c r="AIR45" s="246"/>
      <c r="AIS45" s="265"/>
      <c r="AIT45" s="265"/>
      <c r="AIU45" s="265"/>
      <c r="AIV45" s="246"/>
      <c r="AIW45" s="265"/>
      <c r="AIX45" s="265"/>
      <c r="AIY45" s="265"/>
      <c r="AIZ45" s="246"/>
      <c r="AJA45" s="265"/>
      <c r="AJB45" s="265"/>
      <c r="AJC45" s="265"/>
      <c r="AJD45" s="246"/>
      <c r="AJE45" s="265"/>
      <c r="AJF45" s="265"/>
      <c r="AJG45" s="265"/>
      <c r="AJH45" s="246"/>
      <c r="AJI45" s="265"/>
      <c r="AJJ45" s="265"/>
      <c r="AJK45" s="265"/>
      <c r="AJL45" s="246"/>
      <c r="AJM45" s="265"/>
      <c r="AJN45" s="265"/>
      <c r="AJO45" s="265"/>
      <c r="AJP45" s="246"/>
      <c r="AJQ45" s="265"/>
      <c r="AJR45" s="265"/>
      <c r="AJS45" s="265"/>
      <c r="AJT45" s="246"/>
      <c r="AJU45" s="265"/>
      <c r="AJV45" s="265"/>
      <c r="AJW45" s="265"/>
      <c r="AJX45" s="246"/>
      <c r="AJY45" s="265"/>
      <c r="AJZ45" s="265"/>
      <c r="AKA45" s="265"/>
      <c r="AKB45" s="246"/>
      <c r="AKC45" s="265"/>
      <c r="AKD45" s="265"/>
      <c r="AKE45" s="265"/>
      <c r="AKF45" s="246"/>
      <c r="AKG45" s="265"/>
      <c r="AKH45" s="265"/>
      <c r="AKI45" s="265"/>
      <c r="AKJ45" s="246"/>
      <c r="AKK45" s="265"/>
      <c r="AKL45" s="265"/>
      <c r="AKM45" s="265"/>
      <c r="AKN45" s="246"/>
      <c r="AKO45" s="265"/>
      <c r="AKP45" s="265"/>
      <c r="AKQ45" s="265"/>
      <c r="AKR45" s="246"/>
      <c r="AKS45" s="265"/>
      <c r="AKT45" s="265"/>
      <c r="AKU45" s="265"/>
      <c r="AKV45" s="246"/>
      <c r="AKW45" s="265"/>
      <c r="AKX45" s="265"/>
      <c r="AKY45" s="265"/>
      <c r="AKZ45" s="246"/>
      <c r="ALA45" s="265"/>
      <c r="ALB45" s="265"/>
      <c r="ALC45" s="265"/>
      <c r="ALD45" s="246"/>
      <c r="ALE45" s="265"/>
      <c r="ALF45" s="265"/>
      <c r="ALG45" s="265"/>
      <c r="ALH45" s="246"/>
      <c r="ALI45" s="265"/>
      <c r="ALJ45" s="265"/>
      <c r="ALK45" s="265"/>
      <c r="ALL45" s="246"/>
      <c r="ALM45" s="265"/>
      <c r="ALN45" s="265"/>
      <c r="ALO45" s="265"/>
      <c r="ALP45" s="246"/>
      <c r="ALQ45" s="265"/>
      <c r="ALR45" s="265"/>
      <c r="ALS45" s="265"/>
      <c r="ALT45" s="246"/>
      <c r="ALU45" s="265"/>
      <c r="ALV45" s="265"/>
      <c r="ALW45" s="265"/>
      <c r="ALX45" s="246"/>
      <c r="ALY45" s="265"/>
      <c r="ALZ45" s="265"/>
      <c r="AMA45" s="265"/>
      <c r="AMB45" s="246"/>
      <c r="AMC45" s="265"/>
      <c r="AMD45" s="265"/>
      <c r="AME45" s="265"/>
      <c r="AMF45" s="246"/>
      <c r="AMG45" s="265"/>
      <c r="AMH45" s="265"/>
      <c r="AMI45" s="265"/>
      <c r="AMJ45" s="246"/>
      <c r="AMK45" s="265"/>
      <c r="AML45" s="265"/>
      <c r="AMM45" s="265"/>
      <c r="AMN45" s="246"/>
      <c r="AMO45" s="265"/>
      <c r="AMP45" s="265"/>
      <c r="AMQ45" s="265"/>
      <c r="AMR45" s="246"/>
      <c r="AMS45" s="265"/>
      <c r="AMT45" s="265"/>
      <c r="AMU45" s="265"/>
      <c r="AMV45" s="246"/>
      <c r="AMW45" s="265"/>
      <c r="AMX45" s="265"/>
      <c r="AMY45" s="265"/>
      <c r="AMZ45" s="246"/>
      <c r="ANA45" s="265"/>
      <c r="ANB45" s="265"/>
      <c r="ANC45" s="265"/>
      <c r="AND45" s="246"/>
      <c r="ANE45" s="265"/>
      <c r="ANF45" s="265"/>
      <c r="ANG45" s="265"/>
      <c r="ANH45" s="246"/>
      <c r="ANI45" s="265"/>
      <c r="ANJ45" s="265"/>
      <c r="ANK45" s="265"/>
      <c r="ANL45" s="246"/>
      <c r="ANM45" s="265"/>
      <c r="ANN45" s="265"/>
      <c r="ANO45" s="265"/>
      <c r="ANP45" s="246"/>
      <c r="ANQ45" s="265"/>
      <c r="ANR45" s="265"/>
      <c r="ANS45" s="265"/>
      <c r="ANT45" s="246"/>
      <c r="ANU45" s="265"/>
      <c r="ANV45" s="265"/>
      <c r="ANW45" s="265"/>
      <c r="ANX45" s="246"/>
      <c r="ANY45" s="265"/>
      <c r="ANZ45" s="265"/>
      <c r="AOA45" s="265"/>
      <c r="AOB45" s="246"/>
      <c r="AOC45" s="265"/>
      <c r="AOD45" s="265"/>
      <c r="AOE45" s="265"/>
      <c r="AOF45" s="246"/>
      <c r="AOG45" s="265"/>
      <c r="AOH45" s="265"/>
      <c r="AOI45" s="265"/>
      <c r="AOJ45" s="246"/>
      <c r="AOK45" s="265"/>
      <c r="AOL45" s="265"/>
      <c r="AOM45" s="265"/>
      <c r="AON45" s="246"/>
      <c r="AOO45" s="265"/>
      <c r="AOP45" s="265"/>
      <c r="AOQ45" s="265"/>
      <c r="AOR45" s="246"/>
      <c r="AOS45" s="265"/>
      <c r="AOT45" s="265"/>
      <c r="AOU45" s="265"/>
      <c r="AOV45" s="246"/>
      <c r="AOW45" s="265"/>
      <c r="AOX45" s="265"/>
      <c r="AOY45" s="265"/>
      <c r="AOZ45" s="246"/>
      <c r="APA45" s="265"/>
      <c r="APB45" s="265"/>
      <c r="APC45" s="265"/>
      <c r="APD45" s="246"/>
      <c r="APE45" s="265"/>
      <c r="APF45" s="265"/>
      <c r="APG45" s="265"/>
      <c r="APH45" s="246"/>
      <c r="API45" s="265"/>
      <c r="APJ45" s="265"/>
      <c r="APK45" s="265"/>
      <c r="APL45" s="246"/>
      <c r="APM45" s="265"/>
      <c r="APN45" s="265"/>
      <c r="APO45" s="265"/>
      <c r="APP45" s="246"/>
      <c r="APQ45" s="265"/>
      <c r="APR45" s="265"/>
      <c r="APS45" s="265"/>
      <c r="APT45" s="246"/>
      <c r="APU45" s="265"/>
      <c r="APV45" s="265"/>
      <c r="APW45" s="265"/>
      <c r="APX45" s="246"/>
      <c r="APY45" s="265"/>
      <c r="APZ45" s="265"/>
      <c r="AQA45" s="265"/>
      <c r="AQB45" s="246"/>
      <c r="AQC45" s="265"/>
      <c r="AQD45" s="265"/>
      <c r="AQE45" s="265"/>
      <c r="AQF45" s="246"/>
      <c r="AQG45" s="265"/>
      <c r="AQH45" s="265"/>
      <c r="AQI45" s="265"/>
      <c r="AQJ45" s="246"/>
      <c r="AQK45" s="265"/>
      <c r="AQL45" s="265"/>
      <c r="AQM45" s="265"/>
      <c r="AQN45" s="246"/>
      <c r="AQO45" s="265"/>
      <c r="AQP45" s="265"/>
      <c r="AQQ45" s="265"/>
      <c r="AQR45" s="246"/>
      <c r="AQS45" s="265"/>
      <c r="AQT45" s="265"/>
      <c r="AQU45" s="265"/>
      <c r="AQV45" s="246"/>
      <c r="AQW45" s="265"/>
      <c r="AQX45" s="265"/>
      <c r="AQY45" s="265"/>
      <c r="AQZ45" s="246"/>
      <c r="ARA45" s="265"/>
      <c r="ARB45" s="265"/>
      <c r="ARC45" s="265"/>
      <c r="ARD45" s="246"/>
      <c r="ARE45" s="265"/>
      <c r="ARF45" s="265"/>
      <c r="ARG45" s="265"/>
      <c r="ARH45" s="246"/>
      <c r="ARI45" s="265"/>
      <c r="ARJ45" s="265"/>
      <c r="ARK45" s="265"/>
      <c r="ARL45" s="246"/>
      <c r="ARM45" s="265"/>
      <c r="ARN45" s="265"/>
      <c r="ARO45" s="265"/>
      <c r="ARP45" s="246"/>
      <c r="ARQ45" s="265"/>
      <c r="ARR45" s="265"/>
      <c r="ARS45" s="265"/>
      <c r="ART45" s="246"/>
      <c r="ARU45" s="265"/>
      <c r="ARV45" s="265"/>
      <c r="ARW45" s="265"/>
      <c r="ARX45" s="246"/>
      <c r="ARY45" s="265"/>
      <c r="ARZ45" s="265"/>
      <c r="ASA45" s="265"/>
      <c r="ASB45" s="246"/>
      <c r="ASC45" s="265"/>
      <c r="ASD45" s="265"/>
      <c r="ASE45" s="265"/>
      <c r="ASF45" s="246"/>
      <c r="ASG45" s="265"/>
      <c r="ASH45" s="265"/>
      <c r="ASI45" s="265"/>
      <c r="ASJ45" s="246"/>
      <c r="ASK45" s="265"/>
      <c r="ASL45" s="265"/>
      <c r="ASM45" s="265"/>
      <c r="ASN45" s="246"/>
      <c r="ASO45" s="265"/>
      <c r="ASP45" s="265"/>
      <c r="ASQ45" s="265"/>
      <c r="ASR45" s="246"/>
      <c r="ASS45" s="265"/>
      <c r="AST45" s="265"/>
      <c r="ASU45" s="265"/>
      <c r="ASV45" s="246"/>
      <c r="ASW45" s="265"/>
      <c r="ASX45" s="265"/>
      <c r="ASY45" s="265"/>
      <c r="ASZ45" s="246"/>
      <c r="ATA45" s="265"/>
      <c r="ATB45" s="265"/>
      <c r="ATC45" s="265"/>
      <c r="ATD45" s="246"/>
      <c r="ATE45" s="265"/>
      <c r="ATF45" s="265"/>
      <c r="ATG45" s="265"/>
      <c r="ATH45" s="246"/>
      <c r="ATI45" s="265"/>
      <c r="ATJ45" s="265"/>
      <c r="ATK45" s="265"/>
      <c r="ATL45" s="246"/>
      <c r="ATM45" s="265"/>
      <c r="ATN45" s="265"/>
      <c r="ATO45" s="265"/>
      <c r="ATP45" s="246"/>
      <c r="ATQ45" s="265"/>
      <c r="ATR45" s="265"/>
      <c r="ATS45" s="265"/>
      <c r="ATT45" s="246"/>
      <c r="ATU45" s="265"/>
      <c r="ATV45" s="265"/>
      <c r="ATW45" s="265"/>
      <c r="ATX45" s="246"/>
      <c r="ATY45" s="265"/>
      <c r="ATZ45" s="265"/>
      <c r="AUA45" s="265"/>
      <c r="AUB45" s="246"/>
      <c r="AUC45" s="265"/>
      <c r="AUD45" s="265"/>
      <c r="AUE45" s="265"/>
      <c r="AUF45" s="246"/>
      <c r="AUG45" s="265"/>
      <c r="AUH45" s="265"/>
      <c r="AUI45" s="265"/>
      <c r="AUJ45" s="246"/>
      <c r="AUK45" s="265"/>
      <c r="AUL45" s="265"/>
      <c r="AUM45" s="265"/>
      <c r="AUN45" s="246"/>
      <c r="AUO45" s="265"/>
      <c r="AUP45" s="265"/>
      <c r="AUQ45" s="265"/>
      <c r="AUR45" s="246"/>
      <c r="AUS45" s="265"/>
      <c r="AUT45" s="265"/>
      <c r="AUU45" s="265"/>
      <c r="AUV45" s="246"/>
      <c r="AUW45" s="265"/>
      <c r="AUX45" s="265"/>
      <c r="AUY45" s="265"/>
      <c r="AUZ45" s="246"/>
      <c r="AVA45" s="265"/>
      <c r="AVB45" s="265"/>
      <c r="AVC45" s="265"/>
      <c r="AVD45" s="246"/>
      <c r="AVE45" s="265"/>
      <c r="AVF45" s="265"/>
      <c r="AVG45" s="265"/>
      <c r="AVH45" s="246"/>
      <c r="AVI45" s="265"/>
      <c r="AVJ45" s="265"/>
      <c r="AVK45" s="265"/>
      <c r="AVL45" s="246"/>
      <c r="AVM45" s="265"/>
      <c r="AVN45" s="265"/>
      <c r="AVO45" s="265"/>
      <c r="AVP45" s="246"/>
      <c r="AVQ45" s="265"/>
      <c r="AVR45" s="265"/>
      <c r="AVS45" s="265"/>
      <c r="AVT45" s="246"/>
      <c r="AVU45" s="265"/>
      <c r="AVV45" s="265"/>
      <c r="AVW45" s="265"/>
      <c r="AVX45" s="246"/>
      <c r="AVY45" s="265"/>
      <c r="AVZ45" s="265"/>
      <c r="AWA45" s="265"/>
      <c r="AWB45" s="246"/>
      <c r="AWC45" s="265"/>
      <c r="AWD45" s="265"/>
      <c r="AWE45" s="265"/>
      <c r="AWF45" s="246"/>
      <c r="AWG45" s="265"/>
      <c r="AWH45" s="265"/>
      <c r="AWI45" s="265"/>
      <c r="AWJ45" s="246"/>
      <c r="AWK45" s="265"/>
      <c r="AWL45" s="265"/>
      <c r="AWM45" s="265"/>
      <c r="AWN45" s="246"/>
      <c r="AWO45" s="265"/>
      <c r="AWP45" s="265"/>
      <c r="AWQ45" s="265"/>
      <c r="AWR45" s="246"/>
      <c r="AWS45" s="265"/>
      <c r="AWT45" s="265"/>
      <c r="AWU45" s="265"/>
      <c r="AWV45" s="246"/>
      <c r="AWW45" s="265"/>
      <c r="AWX45" s="265"/>
      <c r="AWY45" s="265"/>
      <c r="AWZ45" s="246"/>
      <c r="AXA45" s="265"/>
      <c r="AXB45" s="265"/>
      <c r="AXC45" s="265"/>
      <c r="AXD45" s="246"/>
      <c r="AXE45" s="265"/>
      <c r="AXF45" s="265"/>
      <c r="AXG45" s="265"/>
      <c r="AXH45" s="246"/>
      <c r="AXI45" s="265"/>
      <c r="AXJ45" s="265"/>
      <c r="AXK45" s="265"/>
      <c r="AXL45" s="246"/>
      <c r="AXM45" s="265"/>
      <c r="AXN45" s="265"/>
      <c r="AXO45" s="265"/>
      <c r="AXP45" s="246"/>
      <c r="AXQ45" s="265"/>
      <c r="AXR45" s="265"/>
      <c r="AXS45" s="265"/>
      <c r="AXT45" s="246"/>
      <c r="AXU45" s="265"/>
      <c r="AXV45" s="265"/>
      <c r="AXW45" s="265"/>
      <c r="AXX45" s="246"/>
      <c r="AXY45" s="265"/>
      <c r="AXZ45" s="265"/>
      <c r="AYA45" s="265"/>
      <c r="AYB45" s="246"/>
      <c r="AYC45" s="265"/>
      <c r="AYD45" s="265"/>
      <c r="AYE45" s="265"/>
      <c r="AYF45" s="246"/>
      <c r="AYG45" s="265"/>
      <c r="AYH45" s="265"/>
      <c r="AYI45" s="265"/>
      <c r="AYJ45" s="246"/>
      <c r="AYK45" s="265"/>
      <c r="AYL45" s="265"/>
      <c r="AYM45" s="265"/>
      <c r="AYN45" s="246"/>
      <c r="AYO45" s="265"/>
      <c r="AYP45" s="265"/>
      <c r="AYQ45" s="265"/>
      <c r="AYR45" s="246"/>
      <c r="AYS45" s="265"/>
      <c r="AYT45" s="265"/>
      <c r="AYU45" s="265"/>
      <c r="AYV45" s="246"/>
      <c r="AYW45" s="265"/>
      <c r="AYX45" s="265"/>
      <c r="AYY45" s="265"/>
      <c r="AYZ45" s="246"/>
      <c r="AZA45" s="265"/>
      <c r="AZB45" s="265"/>
      <c r="AZC45" s="265"/>
      <c r="AZD45" s="246"/>
      <c r="AZE45" s="265"/>
      <c r="AZF45" s="265"/>
      <c r="AZG45" s="265"/>
      <c r="AZH45" s="246"/>
      <c r="AZI45" s="265"/>
      <c r="AZJ45" s="265"/>
      <c r="AZK45" s="265"/>
      <c r="AZL45" s="246"/>
      <c r="AZM45" s="265"/>
      <c r="AZN45" s="265"/>
      <c r="AZO45" s="265"/>
      <c r="AZP45" s="246"/>
      <c r="AZQ45" s="265"/>
      <c r="AZR45" s="265"/>
      <c r="AZS45" s="265"/>
      <c r="AZT45" s="246"/>
      <c r="AZU45" s="265"/>
      <c r="AZV45" s="265"/>
      <c r="AZW45" s="265"/>
      <c r="AZX45" s="246"/>
      <c r="AZY45" s="265"/>
      <c r="AZZ45" s="265"/>
      <c r="BAA45" s="265"/>
      <c r="BAB45" s="246"/>
      <c r="BAC45" s="265"/>
      <c r="BAD45" s="265"/>
      <c r="BAE45" s="265"/>
      <c r="BAF45" s="246"/>
      <c r="BAG45" s="265"/>
      <c r="BAH45" s="265"/>
      <c r="BAI45" s="265"/>
      <c r="BAJ45" s="246"/>
      <c r="BAK45" s="265"/>
      <c r="BAL45" s="265"/>
      <c r="BAM45" s="265"/>
      <c r="BAN45" s="246"/>
      <c r="BAO45" s="265"/>
      <c r="BAP45" s="265"/>
      <c r="BAQ45" s="265"/>
      <c r="BAR45" s="246"/>
      <c r="BAS45" s="265"/>
      <c r="BAT45" s="265"/>
      <c r="BAU45" s="265"/>
      <c r="BAV45" s="246"/>
      <c r="BAW45" s="265"/>
      <c r="BAX45" s="265"/>
      <c r="BAY45" s="265"/>
      <c r="BAZ45" s="246"/>
      <c r="BBA45" s="265"/>
      <c r="BBB45" s="265"/>
      <c r="BBC45" s="265"/>
      <c r="BBD45" s="246"/>
      <c r="BBE45" s="265"/>
      <c r="BBF45" s="265"/>
      <c r="BBG45" s="265"/>
      <c r="BBH45" s="246"/>
      <c r="BBI45" s="265"/>
      <c r="BBJ45" s="265"/>
      <c r="BBK45" s="265"/>
      <c r="BBL45" s="246"/>
      <c r="BBM45" s="265"/>
      <c r="BBN45" s="265"/>
      <c r="BBO45" s="265"/>
      <c r="BBP45" s="246"/>
      <c r="BBQ45" s="265"/>
      <c r="BBR45" s="265"/>
      <c r="BBS45" s="265"/>
      <c r="BBT45" s="246"/>
      <c r="BBU45" s="265"/>
      <c r="BBV45" s="265"/>
      <c r="BBW45" s="265"/>
      <c r="BBX45" s="246"/>
      <c r="BBY45" s="265"/>
      <c r="BBZ45" s="265"/>
      <c r="BCA45" s="265"/>
      <c r="BCB45" s="246"/>
      <c r="BCC45" s="265"/>
      <c r="BCD45" s="265"/>
      <c r="BCE45" s="265"/>
      <c r="BCF45" s="246"/>
      <c r="BCG45" s="265"/>
      <c r="BCH45" s="265"/>
      <c r="BCI45" s="265"/>
      <c r="BCJ45" s="246"/>
      <c r="BCK45" s="265"/>
      <c r="BCL45" s="265"/>
      <c r="BCM45" s="265"/>
      <c r="BCN45" s="246"/>
      <c r="BCO45" s="265"/>
      <c r="BCP45" s="265"/>
      <c r="BCQ45" s="265"/>
      <c r="BCR45" s="246"/>
      <c r="BCS45" s="265"/>
      <c r="BCT45" s="265"/>
      <c r="BCU45" s="265"/>
      <c r="BCV45" s="246"/>
      <c r="BCW45" s="265"/>
      <c r="BCX45" s="265"/>
      <c r="BCY45" s="265"/>
      <c r="BCZ45" s="246"/>
      <c r="BDA45" s="265"/>
      <c r="BDB45" s="265"/>
      <c r="BDC45" s="265"/>
      <c r="BDD45" s="246"/>
      <c r="BDE45" s="265"/>
      <c r="BDF45" s="265"/>
      <c r="BDG45" s="265"/>
      <c r="BDH45" s="246"/>
      <c r="BDI45" s="265"/>
      <c r="BDJ45" s="265"/>
      <c r="BDK45" s="265"/>
      <c r="BDL45" s="246"/>
      <c r="BDM45" s="265"/>
      <c r="BDN45" s="265"/>
      <c r="BDO45" s="265"/>
      <c r="BDP45" s="246"/>
      <c r="BDQ45" s="265"/>
      <c r="BDR45" s="265"/>
      <c r="BDS45" s="265"/>
      <c r="BDT45" s="246"/>
      <c r="BDU45" s="265"/>
      <c r="BDV45" s="265"/>
      <c r="BDW45" s="265"/>
      <c r="BDX45" s="246"/>
      <c r="BDY45" s="265"/>
      <c r="BDZ45" s="265"/>
      <c r="BEA45" s="265"/>
      <c r="BEB45" s="246"/>
      <c r="BEC45" s="265"/>
      <c r="BED45" s="265"/>
      <c r="BEE45" s="265"/>
      <c r="BEF45" s="246"/>
      <c r="BEG45" s="265"/>
      <c r="BEH45" s="265"/>
      <c r="BEI45" s="265"/>
      <c r="BEJ45" s="246"/>
      <c r="BEK45" s="265"/>
      <c r="BEL45" s="265"/>
      <c r="BEM45" s="265"/>
      <c r="BEN45" s="246"/>
      <c r="BEO45" s="265"/>
      <c r="BEP45" s="265"/>
      <c r="BEQ45" s="265"/>
      <c r="BER45" s="246"/>
      <c r="BES45" s="265"/>
      <c r="BET45" s="265"/>
      <c r="BEU45" s="265"/>
      <c r="BEV45" s="246"/>
      <c r="BEW45" s="265"/>
      <c r="BEX45" s="265"/>
      <c r="BEY45" s="265"/>
      <c r="BEZ45" s="246"/>
      <c r="BFA45" s="265"/>
      <c r="BFB45" s="265"/>
      <c r="BFC45" s="265"/>
      <c r="BFD45" s="246"/>
      <c r="BFE45" s="265"/>
      <c r="BFF45" s="265"/>
      <c r="BFG45" s="265"/>
      <c r="BFH45" s="246"/>
      <c r="BFI45" s="265"/>
      <c r="BFJ45" s="265"/>
      <c r="BFK45" s="265"/>
      <c r="BFL45" s="246"/>
      <c r="BFM45" s="265"/>
      <c r="BFN45" s="265"/>
      <c r="BFO45" s="265"/>
      <c r="BFP45" s="246"/>
      <c r="BFQ45" s="265"/>
      <c r="BFR45" s="265"/>
      <c r="BFS45" s="265"/>
      <c r="BFT45" s="246"/>
      <c r="BFU45" s="265"/>
      <c r="BFV45" s="265"/>
      <c r="BFW45" s="265"/>
      <c r="BFX45" s="246"/>
      <c r="BFY45" s="265"/>
      <c r="BFZ45" s="265"/>
      <c r="BGA45" s="265"/>
      <c r="BGB45" s="246"/>
      <c r="BGC45" s="265"/>
      <c r="BGD45" s="265"/>
      <c r="BGE45" s="265"/>
      <c r="BGF45" s="246"/>
      <c r="BGG45" s="265"/>
      <c r="BGH45" s="265"/>
      <c r="BGI45" s="265"/>
      <c r="BGJ45" s="246"/>
      <c r="BGK45" s="265"/>
      <c r="BGL45" s="265"/>
      <c r="BGM45" s="265"/>
      <c r="BGN45" s="246"/>
      <c r="BGO45" s="265"/>
      <c r="BGP45" s="265"/>
      <c r="BGQ45" s="265"/>
      <c r="BGR45" s="246"/>
      <c r="BGS45" s="265"/>
      <c r="BGT45" s="265"/>
      <c r="BGU45" s="265"/>
      <c r="BGV45" s="246"/>
      <c r="BGW45" s="265"/>
      <c r="BGX45" s="265"/>
      <c r="BGY45" s="265"/>
      <c r="BGZ45" s="246"/>
      <c r="BHA45" s="265"/>
      <c r="BHB45" s="265"/>
      <c r="BHC45" s="265"/>
      <c r="BHD45" s="246"/>
      <c r="BHE45" s="265"/>
      <c r="BHF45" s="265"/>
      <c r="BHG45" s="265"/>
      <c r="BHH45" s="246"/>
      <c r="BHI45" s="265"/>
      <c r="BHJ45" s="265"/>
      <c r="BHK45" s="265"/>
      <c r="BHL45" s="246"/>
      <c r="BHM45" s="265"/>
      <c r="BHN45" s="265"/>
      <c r="BHO45" s="265"/>
      <c r="BHP45" s="246"/>
      <c r="BHQ45" s="265"/>
      <c r="BHR45" s="265"/>
      <c r="BHS45" s="265"/>
      <c r="BHT45" s="246"/>
      <c r="BHU45" s="265"/>
      <c r="BHV45" s="265"/>
      <c r="BHW45" s="265"/>
      <c r="BHX45" s="246"/>
      <c r="BHY45" s="265"/>
      <c r="BHZ45" s="265"/>
      <c r="BIA45" s="265"/>
      <c r="BIB45" s="246"/>
      <c r="BIC45" s="265"/>
      <c r="BID45" s="265"/>
      <c r="BIE45" s="265"/>
      <c r="BIF45" s="246"/>
      <c r="BIG45" s="265"/>
      <c r="BIH45" s="265"/>
      <c r="BII45" s="265"/>
      <c r="BIJ45" s="246"/>
      <c r="BIK45" s="265"/>
      <c r="BIL45" s="265"/>
      <c r="BIM45" s="265"/>
      <c r="BIN45" s="246"/>
      <c r="BIO45" s="265"/>
      <c r="BIP45" s="265"/>
      <c r="BIQ45" s="265"/>
      <c r="BIR45" s="246"/>
      <c r="BIS45" s="265"/>
      <c r="BIT45" s="265"/>
      <c r="BIU45" s="265"/>
      <c r="BIV45" s="246"/>
      <c r="BIW45" s="265"/>
      <c r="BIX45" s="265"/>
      <c r="BIY45" s="265"/>
      <c r="BIZ45" s="246"/>
      <c r="BJA45" s="265"/>
      <c r="BJB45" s="265"/>
      <c r="BJC45" s="265"/>
      <c r="BJD45" s="246"/>
      <c r="BJE45" s="265"/>
      <c r="BJF45" s="265"/>
      <c r="BJG45" s="265"/>
      <c r="BJH45" s="246"/>
      <c r="BJI45" s="265"/>
      <c r="BJJ45" s="265"/>
      <c r="BJK45" s="265"/>
      <c r="BJL45" s="246"/>
      <c r="BJM45" s="265"/>
      <c r="BJN45" s="265"/>
      <c r="BJO45" s="265"/>
      <c r="BJP45" s="246"/>
      <c r="BJQ45" s="265"/>
      <c r="BJR45" s="265"/>
      <c r="BJS45" s="265"/>
      <c r="BJT45" s="246"/>
      <c r="BJU45" s="265"/>
      <c r="BJV45" s="265"/>
      <c r="BJW45" s="265"/>
      <c r="BJX45" s="246"/>
      <c r="BJY45" s="265"/>
      <c r="BJZ45" s="265"/>
      <c r="BKA45" s="265"/>
      <c r="BKB45" s="246"/>
      <c r="BKC45" s="265"/>
      <c r="BKD45" s="265"/>
      <c r="BKE45" s="265"/>
      <c r="BKF45" s="246"/>
      <c r="BKG45" s="265"/>
      <c r="BKH45" s="265"/>
      <c r="BKI45" s="265"/>
      <c r="BKJ45" s="246"/>
      <c r="BKK45" s="265"/>
      <c r="BKL45" s="265"/>
      <c r="BKM45" s="265"/>
      <c r="BKN45" s="246"/>
      <c r="BKO45" s="265"/>
      <c r="BKP45" s="265"/>
      <c r="BKQ45" s="265"/>
      <c r="BKR45" s="246"/>
      <c r="BKS45" s="265"/>
      <c r="BKT45" s="265"/>
      <c r="BKU45" s="265"/>
      <c r="BKV45" s="246"/>
      <c r="BKW45" s="265"/>
      <c r="BKX45" s="265"/>
      <c r="BKY45" s="265"/>
      <c r="BKZ45" s="246"/>
      <c r="BLA45" s="265"/>
      <c r="BLB45" s="265"/>
      <c r="BLC45" s="265"/>
      <c r="BLD45" s="246"/>
      <c r="BLE45" s="265"/>
      <c r="BLF45" s="265"/>
      <c r="BLG45" s="265"/>
      <c r="BLH45" s="246"/>
      <c r="BLI45" s="265"/>
      <c r="BLJ45" s="265"/>
      <c r="BLK45" s="265"/>
      <c r="BLL45" s="246"/>
      <c r="BLM45" s="265"/>
      <c r="BLN45" s="265"/>
      <c r="BLO45" s="265"/>
      <c r="BLP45" s="246"/>
      <c r="BLQ45" s="265"/>
      <c r="BLR45" s="265"/>
      <c r="BLS45" s="265"/>
      <c r="BLT45" s="246"/>
      <c r="BLU45" s="265"/>
      <c r="BLV45" s="265"/>
      <c r="BLW45" s="265"/>
      <c r="BLX45" s="246"/>
      <c r="BLY45" s="265"/>
      <c r="BLZ45" s="265"/>
      <c r="BMA45" s="265"/>
      <c r="BMB45" s="246"/>
      <c r="BMC45" s="265"/>
      <c r="BMD45" s="265"/>
      <c r="BME45" s="265"/>
      <c r="BMF45" s="246"/>
      <c r="BMG45" s="265"/>
      <c r="BMH45" s="265"/>
      <c r="BMI45" s="265"/>
      <c r="BMJ45" s="246"/>
      <c r="BMK45" s="265"/>
      <c r="BML45" s="265"/>
      <c r="BMM45" s="265"/>
      <c r="BMN45" s="246"/>
      <c r="BMO45" s="265"/>
      <c r="BMP45" s="265"/>
      <c r="BMQ45" s="265"/>
      <c r="BMR45" s="246"/>
      <c r="BMS45" s="265"/>
      <c r="BMT45" s="265"/>
      <c r="BMU45" s="265"/>
      <c r="BMV45" s="246"/>
      <c r="BMW45" s="265"/>
      <c r="BMX45" s="265"/>
      <c r="BMY45" s="265"/>
      <c r="BMZ45" s="246"/>
      <c r="BNA45" s="265"/>
      <c r="BNB45" s="265"/>
      <c r="BNC45" s="265"/>
      <c r="BND45" s="246"/>
      <c r="BNE45" s="265"/>
      <c r="BNF45" s="265"/>
      <c r="BNG45" s="265"/>
      <c r="BNH45" s="246"/>
      <c r="BNI45" s="265"/>
      <c r="BNJ45" s="265"/>
      <c r="BNK45" s="265"/>
      <c r="BNL45" s="246"/>
      <c r="BNM45" s="265"/>
      <c r="BNN45" s="265"/>
      <c r="BNO45" s="265"/>
      <c r="BNP45" s="246"/>
      <c r="BNQ45" s="265"/>
      <c r="BNR45" s="265"/>
      <c r="BNS45" s="265"/>
      <c r="BNT45" s="246"/>
      <c r="BNU45" s="265"/>
      <c r="BNV45" s="265"/>
      <c r="BNW45" s="265"/>
      <c r="BNX45" s="246"/>
      <c r="BNY45" s="265"/>
      <c r="BNZ45" s="265"/>
      <c r="BOA45" s="265"/>
      <c r="BOB45" s="246"/>
      <c r="BOC45" s="265"/>
      <c r="BOD45" s="265"/>
      <c r="BOE45" s="265"/>
      <c r="BOF45" s="246"/>
      <c r="BOG45" s="265"/>
      <c r="BOH45" s="265"/>
      <c r="BOI45" s="265"/>
      <c r="BOJ45" s="246"/>
      <c r="BOK45" s="265"/>
      <c r="BOL45" s="265"/>
      <c r="BOM45" s="265"/>
      <c r="BON45" s="246"/>
      <c r="BOO45" s="265"/>
      <c r="BOP45" s="265"/>
      <c r="BOQ45" s="265"/>
      <c r="BOR45" s="246"/>
      <c r="BOS45" s="265"/>
      <c r="BOT45" s="265"/>
      <c r="BOU45" s="265"/>
      <c r="BOV45" s="246"/>
      <c r="BOW45" s="265"/>
      <c r="BOX45" s="265"/>
      <c r="BOY45" s="265"/>
      <c r="BOZ45" s="246"/>
      <c r="BPA45" s="265"/>
      <c r="BPB45" s="265"/>
      <c r="BPC45" s="265"/>
      <c r="BPD45" s="246"/>
      <c r="BPE45" s="265"/>
      <c r="BPF45" s="265"/>
      <c r="BPG45" s="265"/>
      <c r="BPH45" s="246"/>
      <c r="BPI45" s="265"/>
      <c r="BPJ45" s="265"/>
      <c r="BPK45" s="265"/>
      <c r="BPL45" s="246"/>
      <c r="BPM45" s="265"/>
      <c r="BPN45" s="265"/>
      <c r="BPO45" s="265"/>
      <c r="BPP45" s="246"/>
      <c r="BPQ45" s="265"/>
      <c r="BPR45" s="265"/>
      <c r="BPS45" s="265"/>
      <c r="BPT45" s="246"/>
      <c r="BPU45" s="265"/>
      <c r="BPV45" s="265"/>
      <c r="BPW45" s="265"/>
      <c r="BPX45" s="246"/>
      <c r="BPY45" s="265"/>
      <c r="BPZ45" s="265"/>
      <c r="BQA45" s="265"/>
      <c r="BQB45" s="246"/>
      <c r="BQC45" s="265"/>
      <c r="BQD45" s="265"/>
      <c r="BQE45" s="265"/>
      <c r="BQF45" s="246"/>
      <c r="BQG45" s="265"/>
      <c r="BQH45" s="265"/>
      <c r="BQI45" s="265"/>
      <c r="BQJ45" s="246"/>
      <c r="BQK45" s="265"/>
      <c r="BQL45" s="265"/>
      <c r="BQM45" s="265"/>
      <c r="BQN45" s="246"/>
      <c r="BQO45" s="265"/>
      <c r="BQP45" s="265"/>
      <c r="BQQ45" s="265"/>
      <c r="BQR45" s="246"/>
      <c r="BQS45" s="265"/>
      <c r="BQT45" s="265"/>
      <c r="BQU45" s="265"/>
      <c r="BQV45" s="246"/>
      <c r="BQW45" s="265"/>
      <c r="BQX45" s="265"/>
      <c r="BQY45" s="265"/>
      <c r="BQZ45" s="246"/>
      <c r="BRA45" s="265"/>
      <c r="BRB45" s="265"/>
      <c r="BRC45" s="265"/>
      <c r="BRD45" s="246"/>
      <c r="BRE45" s="265"/>
      <c r="BRF45" s="265"/>
      <c r="BRG45" s="265"/>
      <c r="BRH45" s="246"/>
      <c r="BRI45" s="265"/>
      <c r="BRJ45" s="265"/>
      <c r="BRK45" s="265"/>
      <c r="BRL45" s="246"/>
      <c r="BRM45" s="265"/>
      <c r="BRN45" s="265"/>
      <c r="BRO45" s="265"/>
      <c r="BRP45" s="246"/>
      <c r="BRQ45" s="265"/>
      <c r="BRR45" s="265"/>
      <c r="BRS45" s="265"/>
      <c r="BRT45" s="246"/>
      <c r="BRU45" s="265"/>
      <c r="BRV45" s="265"/>
      <c r="BRW45" s="265"/>
      <c r="BRX45" s="246"/>
      <c r="BRY45" s="265"/>
      <c r="BRZ45" s="265"/>
      <c r="BSA45" s="265"/>
      <c r="BSB45" s="246"/>
      <c r="BSC45" s="265"/>
      <c r="BSD45" s="265"/>
      <c r="BSE45" s="265"/>
      <c r="BSF45" s="246"/>
      <c r="BSG45" s="265"/>
      <c r="BSH45" s="265"/>
      <c r="BSI45" s="265"/>
      <c r="BSJ45" s="246"/>
      <c r="BSK45" s="265"/>
      <c r="BSL45" s="265"/>
      <c r="BSM45" s="265"/>
      <c r="BSN45" s="246"/>
      <c r="BSO45" s="265"/>
      <c r="BSP45" s="265"/>
      <c r="BSQ45" s="265"/>
      <c r="BSR45" s="246"/>
      <c r="BSS45" s="265"/>
      <c r="BST45" s="265"/>
      <c r="BSU45" s="265"/>
      <c r="BSV45" s="246"/>
      <c r="BSW45" s="265"/>
      <c r="BSX45" s="265"/>
      <c r="BSY45" s="265"/>
      <c r="BSZ45" s="246"/>
      <c r="BTA45" s="265"/>
      <c r="BTB45" s="265"/>
      <c r="BTC45" s="265"/>
      <c r="BTD45" s="246"/>
      <c r="BTE45" s="265"/>
      <c r="BTF45" s="265"/>
      <c r="BTG45" s="265"/>
      <c r="BTH45" s="246"/>
      <c r="BTI45" s="265"/>
      <c r="BTJ45" s="265"/>
      <c r="BTK45" s="265"/>
      <c r="BTL45" s="246"/>
      <c r="BTM45" s="265"/>
      <c r="BTN45" s="265"/>
      <c r="BTO45" s="265"/>
      <c r="BTP45" s="246"/>
      <c r="BTQ45" s="265"/>
      <c r="BTR45" s="265"/>
      <c r="BTS45" s="265"/>
      <c r="BTT45" s="246"/>
      <c r="BTU45" s="265"/>
      <c r="BTV45" s="265"/>
      <c r="BTW45" s="265"/>
      <c r="BTX45" s="246"/>
      <c r="BTY45" s="265"/>
      <c r="BTZ45" s="265"/>
      <c r="BUA45" s="265"/>
      <c r="BUB45" s="246"/>
      <c r="BUC45" s="265"/>
      <c r="BUD45" s="265"/>
      <c r="BUE45" s="265"/>
      <c r="BUF45" s="246"/>
      <c r="BUG45" s="265"/>
      <c r="BUH45" s="265"/>
      <c r="BUI45" s="265"/>
      <c r="BUJ45" s="246"/>
      <c r="BUK45" s="265"/>
      <c r="BUL45" s="265"/>
      <c r="BUM45" s="265"/>
      <c r="BUN45" s="246"/>
      <c r="BUO45" s="265"/>
      <c r="BUP45" s="265"/>
      <c r="BUQ45" s="265"/>
      <c r="BUR45" s="246"/>
      <c r="BUS45" s="265"/>
      <c r="BUT45" s="265"/>
      <c r="BUU45" s="265"/>
      <c r="BUV45" s="246"/>
      <c r="BUW45" s="265"/>
      <c r="BUX45" s="265"/>
      <c r="BUY45" s="265"/>
      <c r="BUZ45" s="246"/>
      <c r="BVA45" s="265"/>
      <c r="BVB45" s="265"/>
      <c r="BVC45" s="265"/>
      <c r="BVD45" s="246"/>
      <c r="BVE45" s="265"/>
      <c r="BVF45" s="265"/>
      <c r="BVG45" s="265"/>
      <c r="BVH45" s="246"/>
      <c r="BVI45" s="265"/>
      <c r="BVJ45" s="265"/>
      <c r="BVK45" s="265"/>
      <c r="BVL45" s="246"/>
      <c r="BVM45" s="265"/>
      <c r="BVN45" s="265"/>
      <c r="BVO45" s="265"/>
      <c r="BVP45" s="246"/>
      <c r="BVQ45" s="265"/>
      <c r="BVR45" s="265"/>
      <c r="BVS45" s="265"/>
      <c r="BVT45" s="246"/>
      <c r="BVU45" s="265"/>
      <c r="BVV45" s="265"/>
      <c r="BVW45" s="265"/>
      <c r="BVX45" s="246"/>
      <c r="BVY45" s="265"/>
      <c r="BVZ45" s="265"/>
      <c r="BWA45" s="265"/>
      <c r="BWB45" s="246"/>
      <c r="BWC45" s="265"/>
      <c r="BWD45" s="265"/>
      <c r="BWE45" s="265"/>
      <c r="BWF45" s="246"/>
      <c r="BWG45" s="265"/>
      <c r="BWH45" s="265"/>
      <c r="BWI45" s="265"/>
      <c r="BWJ45" s="246"/>
      <c r="BWK45" s="265"/>
      <c r="BWL45" s="265"/>
      <c r="BWM45" s="265"/>
      <c r="BWN45" s="246"/>
      <c r="BWO45" s="265"/>
      <c r="BWP45" s="265"/>
      <c r="BWQ45" s="265"/>
      <c r="BWR45" s="246"/>
      <c r="BWS45" s="265"/>
      <c r="BWT45" s="265"/>
      <c r="BWU45" s="265"/>
      <c r="BWV45" s="246"/>
      <c r="BWW45" s="265"/>
      <c r="BWX45" s="265"/>
      <c r="BWY45" s="265"/>
      <c r="BWZ45" s="246"/>
      <c r="BXA45" s="265"/>
      <c r="BXB45" s="265"/>
      <c r="BXC45" s="265"/>
      <c r="BXD45" s="246"/>
      <c r="BXE45" s="265"/>
      <c r="BXF45" s="265"/>
      <c r="BXG45" s="265"/>
      <c r="BXH45" s="246"/>
      <c r="BXI45" s="265"/>
      <c r="BXJ45" s="265"/>
      <c r="BXK45" s="265"/>
      <c r="BXL45" s="246"/>
      <c r="BXM45" s="265"/>
      <c r="BXN45" s="265"/>
      <c r="BXO45" s="265"/>
      <c r="BXP45" s="246"/>
      <c r="BXQ45" s="265"/>
      <c r="BXR45" s="265"/>
      <c r="BXS45" s="265"/>
      <c r="BXT45" s="246"/>
      <c r="BXU45" s="265"/>
      <c r="BXV45" s="265"/>
      <c r="BXW45" s="265"/>
      <c r="BXX45" s="246"/>
      <c r="BXY45" s="265"/>
      <c r="BXZ45" s="265"/>
      <c r="BYA45" s="265"/>
      <c r="BYB45" s="246"/>
      <c r="BYC45" s="265"/>
      <c r="BYD45" s="265"/>
      <c r="BYE45" s="265"/>
      <c r="BYF45" s="246"/>
      <c r="BYG45" s="265"/>
      <c r="BYH45" s="265"/>
      <c r="BYI45" s="265"/>
      <c r="BYJ45" s="246"/>
      <c r="BYK45" s="265"/>
      <c r="BYL45" s="265"/>
      <c r="BYM45" s="265"/>
      <c r="BYN45" s="246"/>
      <c r="BYO45" s="265"/>
      <c r="BYP45" s="265"/>
      <c r="BYQ45" s="265"/>
      <c r="BYR45" s="246"/>
      <c r="BYS45" s="265"/>
      <c r="BYT45" s="265"/>
      <c r="BYU45" s="265"/>
      <c r="BYV45" s="246"/>
      <c r="BYW45" s="265"/>
      <c r="BYX45" s="265"/>
      <c r="BYY45" s="265"/>
      <c r="BYZ45" s="246"/>
      <c r="BZA45" s="265"/>
      <c r="BZB45" s="265"/>
      <c r="BZC45" s="265"/>
      <c r="BZD45" s="246"/>
      <c r="BZE45" s="265"/>
      <c r="BZF45" s="265"/>
      <c r="BZG45" s="265"/>
      <c r="BZH45" s="246"/>
      <c r="BZI45" s="265"/>
      <c r="BZJ45" s="265"/>
      <c r="BZK45" s="265"/>
      <c r="BZL45" s="246"/>
      <c r="BZM45" s="265"/>
      <c r="BZN45" s="265"/>
      <c r="BZO45" s="265"/>
      <c r="BZP45" s="246"/>
      <c r="BZQ45" s="265"/>
      <c r="BZR45" s="265"/>
      <c r="BZS45" s="265"/>
      <c r="BZT45" s="246"/>
      <c r="BZU45" s="265"/>
      <c r="BZV45" s="265"/>
      <c r="BZW45" s="265"/>
      <c r="BZX45" s="246"/>
      <c r="BZY45" s="265"/>
      <c r="BZZ45" s="265"/>
      <c r="CAA45" s="265"/>
      <c r="CAB45" s="246"/>
      <c r="CAC45" s="265"/>
      <c r="CAD45" s="265"/>
      <c r="CAE45" s="265"/>
      <c r="CAF45" s="246"/>
      <c r="CAG45" s="265"/>
      <c r="CAH45" s="265"/>
      <c r="CAI45" s="265"/>
      <c r="CAJ45" s="246"/>
      <c r="CAK45" s="265"/>
      <c r="CAL45" s="265"/>
      <c r="CAM45" s="265"/>
      <c r="CAN45" s="246"/>
      <c r="CAO45" s="265"/>
      <c r="CAP45" s="265"/>
      <c r="CAQ45" s="265"/>
      <c r="CAR45" s="246"/>
      <c r="CAS45" s="265"/>
      <c r="CAT45" s="265"/>
      <c r="CAU45" s="265"/>
      <c r="CAV45" s="246"/>
      <c r="CAW45" s="265"/>
      <c r="CAX45" s="265"/>
      <c r="CAY45" s="265"/>
      <c r="CAZ45" s="246"/>
      <c r="CBA45" s="265"/>
      <c r="CBB45" s="265"/>
      <c r="CBC45" s="265"/>
      <c r="CBD45" s="246"/>
      <c r="CBE45" s="265"/>
      <c r="CBF45" s="265"/>
      <c r="CBG45" s="265"/>
      <c r="CBH45" s="246"/>
      <c r="CBI45" s="265"/>
      <c r="CBJ45" s="265"/>
      <c r="CBK45" s="265"/>
      <c r="CBL45" s="246"/>
      <c r="CBM45" s="265"/>
      <c r="CBN45" s="265"/>
      <c r="CBO45" s="265"/>
      <c r="CBP45" s="246"/>
      <c r="CBQ45" s="265"/>
      <c r="CBR45" s="265"/>
      <c r="CBS45" s="265"/>
      <c r="CBT45" s="246"/>
      <c r="CBU45" s="265"/>
      <c r="CBV45" s="265"/>
      <c r="CBW45" s="265"/>
      <c r="CBX45" s="246"/>
      <c r="CBY45" s="265"/>
      <c r="CBZ45" s="265"/>
      <c r="CCA45" s="265"/>
      <c r="CCB45" s="246"/>
      <c r="CCC45" s="265"/>
      <c r="CCD45" s="265"/>
      <c r="CCE45" s="265"/>
      <c r="CCF45" s="246"/>
      <c r="CCG45" s="265"/>
      <c r="CCH45" s="265"/>
      <c r="CCI45" s="265"/>
      <c r="CCJ45" s="246"/>
      <c r="CCK45" s="265"/>
      <c r="CCL45" s="265"/>
      <c r="CCM45" s="265"/>
      <c r="CCN45" s="246"/>
      <c r="CCO45" s="265"/>
      <c r="CCP45" s="265"/>
      <c r="CCQ45" s="265"/>
      <c r="CCR45" s="246"/>
      <c r="CCS45" s="265"/>
      <c r="CCT45" s="265"/>
      <c r="CCU45" s="265"/>
      <c r="CCV45" s="246"/>
      <c r="CCW45" s="265"/>
      <c r="CCX45" s="265"/>
      <c r="CCY45" s="265"/>
      <c r="CCZ45" s="246"/>
      <c r="CDA45" s="265"/>
      <c r="CDB45" s="265"/>
      <c r="CDC45" s="265"/>
      <c r="CDD45" s="246"/>
      <c r="CDE45" s="265"/>
      <c r="CDF45" s="265"/>
      <c r="CDG45" s="265"/>
      <c r="CDH45" s="246"/>
      <c r="CDI45" s="265"/>
      <c r="CDJ45" s="265"/>
      <c r="CDK45" s="265"/>
      <c r="CDL45" s="246"/>
      <c r="CDM45" s="265"/>
      <c r="CDN45" s="265"/>
      <c r="CDO45" s="265"/>
      <c r="CDP45" s="246"/>
      <c r="CDQ45" s="265"/>
      <c r="CDR45" s="265"/>
      <c r="CDS45" s="265"/>
      <c r="CDT45" s="246"/>
      <c r="CDU45" s="265"/>
      <c r="CDV45" s="265"/>
      <c r="CDW45" s="265"/>
      <c r="CDX45" s="246"/>
      <c r="CDY45" s="265"/>
      <c r="CDZ45" s="265"/>
      <c r="CEA45" s="265"/>
      <c r="CEB45" s="246"/>
      <c r="CEC45" s="265"/>
      <c r="CED45" s="265"/>
      <c r="CEE45" s="265"/>
      <c r="CEF45" s="246"/>
      <c r="CEG45" s="265"/>
      <c r="CEH45" s="265"/>
      <c r="CEI45" s="265"/>
      <c r="CEJ45" s="246"/>
      <c r="CEK45" s="265"/>
      <c r="CEL45" s="265"/>
      <c r="CEM45" s="265"/>
      <c r="CEN45" s="246"/>
      <c r="CEO45" s="265"/>
      <c r="CEP45" s="265"/>
      <c r="CEQ45" s="265"/>
      <c r="CER45" s="246"/>
      <c r="CES45" s="265"/>
      <c r="CET45" s="265"/>
      <c r="CEU45" s="265"/>
      <c r="CEV45" s="246"/>
      <c r="CEW45" s="265"/>
      <c r="CEX45" s="265"/>
      <c r="CEY45" s="265"/>
      <c r="CEZ45" s="246"/>
      <c r="CFA45" s="265"/>
      <c r="CFB45" s="265"/>
      <c r="CFC45" s="265"/>
      <c r="CFD45" s="246"/>
      <c r="CFE45" s="265"/>
      <c r="CFF45" s="265"/>
      <c r="CFG45" s="265"/>
      <c r="CFH45" s="246"/>
      <c r="CFI45" s="265"/>
      <c r="CFJ45" s="265"/>
      <c r="CFK45" s="265"/>
      <c r="CFL45" s="246"/>
      <c r="CFM45" s="265"/>
      <c r="CFN45" s="265"/>
      <c r="CFO45" s="265"/>
      <c r="CFP45" s="246"/>
      <c r="CFQ45" s="265"/>
      <c r="CFR45" s="265"/>
      <c r="CFS45" s="265"/>
      <c r="CFT45" s="246"/>
      <c r="CFU45" s="265"/>
      <c r="CFV45" s="265"/>
      <c r="CFW45" s="265"/>
      <c r="CFX45" s="246"/>
      <c r="CFY45" s="265"/>
      <c r="CFZ45" s="265"/>
      <c r="CGA45" s="265"/>
      <c r="CGB45" s="246"/>
      <c r="CGC45" s="265"/>
      <c r="CGD45" s="265"/>
      <c r="CGE45" s="265"/>
      <c r="CGF45" s="246"/>
      <c r="CGG45" s="265"/>
      <c r="CGH45" s="265"/>
      <c r="CGI45" s="265"/>
      <c r="CGJ45" s="246"/>
      <c r="CGK45" s="265"/>
      <c r="CGL45" s="265"/>
      <c r="CGM45" s="265"/>
      <c r="CGN45" s="246"/>
      <c r="CGO45" s="265"/>
      <c r="CGP45" s="265"/>
      <c r="CGQ45" s="265"/>
      <c r="CGR45" s="246"/>
      <c r="CGS45" s="265"/>
      <c r="CGT45" s="265"/>
      <c r="CGU45" s="265"/>
      <c r="CGV45" s="246"/>
      <c r="CGW45" s="265"/>
      <c r="CGX45" s="265"/>
      <c r="CGY45" s="265"/>
      <c r="CGZ45" s="246"/>
      <c r="CHA45" s="265"/>
      <c r="CHB45" s="265"/>
      <c r="CHC45" s="265"/>
      <c r="CHD45" s="246"/>
      <c r="CHE45" s="265"/>
      <c r="CHF45" s="265"/>
      <c r="CHG45" s="265"/>
      <c r="CHH45" s="246"/>
      <c r="CHI45" s="265"/>
      <c r="CHJ45" s="265"/>
      <c r="CHK45" s="265"/>
      <c r="CHL45" s="246"/>
      <c r="CHM45" s="265"/>
      <c r="CHN45" s="265"/>
      <c r="CHO45" s="265"/>
      <c r="CHP45" s="246"/>
      <c r="CHQ45" s="265"/>
      <c r="CHR45" s="265"/>
      <c r="CHS45" s="265"/>
      <c r="CHT45" s="246"/>
      <c r="CHU45" s="265"/>
      <c r="CHV45" s="265"/>
      <c r="CHW45" s="265"/>
      <c r="CHX45" s="246"/>
      <c r="CHY45" s="265"/>
      <c r="CHZ45" s="265"/>
      <c r="CIA45" s="265"/>
      <c r="CIB45" s="246"/>
      <c r="CIC45" s="265"/>
      <c r="CID45" s="265"/>
      <c r="CIE45" s="265"/>
      <c r="CIF45" s="246"/>
      <c r="CIG45" s="265"/>
      <c r="CIH45" s="265"/>
      <c r="CII45" s="265"/>
      <c r="CIJ45" s="246"/>
      <c r="CIK45" s="265"/>
      <c r="CIL45" s="265"/>
      <c r="CIM45" s="265"/>
      <c r="CIN45" s="246"/>
      <c r="CIO45" s="265"/>
      <c r="CIP45" s="265"/>
      <c r="CIQ45" s="265"/>
      <c r="CIR45" s="246"/>
      <c r="CIS45" s="265"/>
      <c r="CIT45" s="265"/>
      <c r="CIU45" s="265"/>
      <c r="CIV45" s="246"/>
      <c r="CIW45" s="265"/>
      <c r="CIX45" s="265"/>
      <c r="CIY45" s="265"/>
      <c r="CIZ45" s="246"/>
      <c r="CJA45" s="265"/>
      <c r="CJB45" s="265"/>
      <c r="CJC45" s="265"/>
      <c r="CJD45" s="246"/>
      <c r="CJE45" s="265"/>
      <c r="CJF45" s="265"/>
      <c r="CJG45" s="265"/>
      <c r="CJH45" s="246"/>
      <c r="CJI45" s="265"/>
      <c r="CJJ45" s="265"/>
      <c r="CJK45" s="265"/>
      <c r="CJL45" s="246"/>
      <c r="CJM45" s="265"/>
      <c r="CJN45" s="265"/>
      <c r="CJO45" s="265"/>
      <c r="CJP45" s="246"/>
      <c r="CJQ45" s="265"/>
      <c r="CJR45" s="265"/>
      <c r="CJS45" s="265"/>
      <c r="CJT45" s="246"/>
      <c r="CJU45" s="265"/>
      <c r="CJV45" s="265"/>
      <c r="CJW45" s="265"/>
      <c r="CJX45" s="246"/>
      <c r="CJY45" s="265"/>
      <c r="CJZ45" s="265"/>
      <c r="CKA45" s="265"/>
      <c r="CKB45" s="246"/>
      <c r="CKC45" s="265"/>
      <c r="CKD45" s="265"/>
      <c r="CKE45" s="265"/>
      <c r="CKF45" s="246"/>
      <c r="CKG45" s="265"/>
      <c r="CKH45" s="265"/>
      <c r="CKI45" s="265"/>
      <c r="CKJ45" s="246"/>
      <c r="CKK45" s="265"/>
      <c r="CKL45" s="265"/>
      <c r="CKM45" s="265"/>
      <c r="CKN45" s="246"/>
      <c r="CKO45" s="265"/>
      <c r="CKP45" s="265"/>
      <c r="CKQ45" s="265"/>
      <c r="CKR45" s="246"/>
      <c r="CKS45" s="265"/>
      <c r="CKT45" s="265"/>
      <c r="CKU45" s="265"/>
      <c r="CKV45" s="246"/>
      <c r="CKW45" s="265"/>
      <c r="CKX45" s="265"/>
      <c r="CKY45" s="265"/>
      <c r="CKZ45" s="246"/>
      <c r="CLA45" s="265"/>
      <c r="CLB45" s="265"/>
      <c r="CLC45" s="265"/>
      <c r="CLD45" s="246"/>
      <c r="CLE45" s="265"/>
      <c r="CLF45" s="265"/>
      <c r="CLG45" s="265"/>
      <c r="CLH45" s="246"/>
      <c r="CLI45" s="265"/>
      <c r="CLJ45" s="265"/>
      <c r="CLK45" s="265"/>
      <c r="CLL45" s="246"/>
      <c r="CLM45" s="265"/>
      <c r="CLN45" s="265"/>
      <c r="CLO45" s="265"/>
      <c r="CLP45" s="246"/>
      <c r="CLQ45" s="265"/>
      <c r="CLR45" s="265"/>
      <c r="CLS45" s="265"/>
      <c r="CLT45" s="246"/>
      <c r="CLU45" s="265"/>
      <c r="CLV45" s="265"/>
      <c r="CLW45" s="265"/>
      <c r="CLX45" s="246"/>
      <c r="CLY45" s="265"/>
      <c r="CLZ45" s="265"/>
      <c r="CMA45" s="265"/>
      <c r="CMB45" s="246"/>
      <c r="CMC45" s="265"/>
      <c r="CMD45" s="265"/>
      <c r="CME45" s="265"/>
      <c r="CMF45" s="246"/>
      <c r="CMG45" s="265"/>
      <c r="CMH45" s="265"/>
      <c r="CMI45" s="265"/>
      <c r="CMJ45" s="246"/>
      <c r="CMK45" s="265"/>
      <c r="CML45" s="265"/>
      <c r="CMM45" s="265"/>
      <c r="CMN45" s="246"/>
      <c r="CMO45" s="265"/>
      <c r="CMP45" s="265"/>
      <c r="CMQ45" s="265"/>
      <c r="CMR45" s="246"/>
      <c r="CMS45" s="265"/>
      <c r="CMT45" s="265"/>
      <c r="CMU45" s="265"/>
      <c r="CMV45" s="246"/>
      <c r="CMW45" s="265"/>
      <c r="CMX45" s="265"/>
      <c r="CMY45" s="265"/>
      <c r="CMZ45" s="246"/>
      <c r="CNA45" s="265"/>
      <c r="CNB45" s="265"/>
      <c r="CNC45" s="265"/>
      <c r="CND45" s="246"/>
      <c r="CNE45" s="265"/>
      <c r="CNF45" s="265"/>
      <c r="CNG45" s="265"/>
      <c r="CNH45" s="246"/>
      <c r="CNI45" s="265"/>
      <c r="CNJ45" s="265"/>
      <c r="CNK45" s="265"/>
      <c r="CNL45" s="246"/>
      <c r="CNM45" s="265"/>
      <c r="CNN45" s="265"/>
      <c r="CNO45" s="265"/>
      <c r="CNP45" s="246"/>
      <c r="CNQ45" s="265"/>
      <c r="CNR45" s="265"/>
      <c r="CNS45" s="265"/>
      <c r="CNT45" s="246"/>
      <c r="CNU45" s="265"/>
      <c r="CNV45" s="265"/>
      <c r="CNW45" s="265"/>
      <c r="CNX45" s="246"/>
      <c r="CNY45" s="265"/>
      <c r="CNZ45" s="265"/>
      <c r="COA45" s="265"/>
      <c r="COB45" s="246"/>
      <c r="COC45" s="265"/>
      <c r="COD45" s="265"/>
      <c r="COE45" s="265"/>
      <c r="COF45" s="246"/>
      <c r="COG45" s="265"/>
      <c r="COH45" s="265"/>
      <c r="COI45" s="265"/>
      <c r="COJ45" s="246"/>
      <c r="COK45" s="265"/>
      <c r="COL45" s="265"/>
      <c r="COM45" s="265"/>
      <c r="CON45" s="246"/>
      <c r="COO45" s="265"/>
      <c r="COP45" s="265"/>
      <c r="COQ45" s="265"/>
      <c r="COR45" s="246"/>
      <c r="COS45" s="265"/>
      <c r="COT45" s="265"/>
      <c r="COU45" s="265"/>
      <c r="COV45" s="246"/>
      <c r="COW45" s="265"/>
      <c r="COX45" s="265"/>
      <c r="COY45" s="265"/>
      <c r="COZ45" s="246"/>
      <c r="CPA45" s="265"/>
      <c r="CPB45" s="265"/>
      <c r="CPC45" s="265"/>
      <c r="CPD45" s="246"/>
      <c r="CPE45" s="265"/>
      <c r="CPF45" s="265"/>
      <c r="CPG45" s="265"/>
      <c r="CPH45" s="246"/>
      <c r="CPI45" s="265"/>
      <c r="CPJ45" s="265"/>
      <c r="CPK45" s="265"/>
      <c r="CPL45" s="246"/>
      <c r="CPM45" s="265"/>
      <c r="CPN45" s="265"/>
      <c r="CPO45" s="265"/>
      <c r="CPP45" s="246"/>
      <c r="CPQ45" s="265"/>
      <c r="CPR45" s="265"/>
      <c r="CPS45" s="265"/>
      <c r="CPT45" s="246"/>
      <c r="CPU45" s="265"/>
      <c r="CPV45" s="265"/>
      <c r="CPW45" s="265"/>
      <c r="CPX45" s="246"/>
      <c r="CPY45" s="265"/>
      <c r="CPZ45" s="265"/>
      <c r="CQA45" s="265"/>
      <c r="CQB45" s="246"/>
      <c r="CQC45" s="265"/>
      <c r="CQD45" s="265"/>
      <c r="CQE45" s="265"/>
      <c r="CQF45" s="246"/>
      <c r="CQG45" s="265"/>
      <c r="CQH45" s="265"/>
      <c r="CQI45" s="265"/>
      <c r="CQJ45" s="246"/>
      <c r="CQK45" s="265"/>
      <c r="CQL45" s="265"/>
      <c r="CQM45" s="265"/>
      <c r="CQN45" s="246"/>
      <c r="CQO45" s="265"/>
      <c r="CQP45" s="265"/>
      <c r="CQQ45" s="265"/>
      <c r="CQR45" s="246"/>
      <c r="CQS45" s="265"/>
      <c r="CQT45" s="265"/>
      <c r="CQU45" s="265"/>
      <c r="CQV45" s="246"/>
      <c r="CQW45" s="265"/>
      <c r="CQX45" s="265"/>
      <c r="CQY45" s="265"/>
      <c r="CQZ45" s="246"/>
      <c r="CRA45" s="265"/>
      <c r="CRB45" s="265"/>
      <c r="CRC45" s="265"/>
      <c r="CRD45" s="246"/>
      <c r="CRE45" s="265"/>
      <c r="CRF45" s="265"/>
      <c r="CRG45" s="265"/>
      <c r="CRH45" s="246"/>
      <c r="CRI45" s="265"/>
      <c r="CRJ45" s="265"/>
      <c r="CRK45" s="265"/>
      <c r="CRL45" s="246"/>
      <c r="CRM45" s="265"/>
      <c r="CRN45" s="265"/>
      <c r="CRO45" s="265"/>
      <c r="CRP45" s="246"/>
      <c r="CRQ45" s="265"/>
      <c r="CRR45" s="265"/>
      <c r="CRS45" s="265"/>
      <c r="CRT45" s="246"/>
      <c r="CRU45" s="265"/>
      <c r="CRV45" s="265"/>
      <c r="CRW45" s="265"/>
      <c r="CRX45" s="246"/>
      <c r="CRY45" s="265"/>
      <c r="CRZ45" s="265"/>
      <c r="CSA45" s="265"/>
      <c r="CSB45" s="246"/>
      <c r="CSC45" s="265"/>
      <c r="CSD45" s="265"/>
      <c r="CSE45" s="265"/>
      <c r="CSF45" s="246"/>
      <c r="CSG45" s="265"/>
      <c r="CSH45" s="265"/>
      <c r="CSI45" s="265"/>
      <c r="CSJ45" s="246"/>
      <c r="CSK45" s="265"/>
      <c r="CSL45" s="265"/>
      <c r="CSM45" s="265"/>
      <c r="CSN45" s="246"/>
      <c r="CSO45" s="265"/>
      <c r="CSP45" s="265"/>
      <c r="CSQ45" s="265"/>
      <c r="CSR45" s="246"/>
      <c r="CSS45" s="265"/>
      <c r="CST45" s="265"/>
      <c r="CSU45" s="265"/>
      <c r="CSV45" s="246"/>
      <c r="CSW45" s="265"/>
      <c r="CSX45" s="265"/>
      <c r="CSY45" s="265"/>
      <c r="CSZ45" s="246"/>
      <c r="CTA45" s="265"/>
      <c r="CTB45" s="265"/>
      <c r="CTC45" s="265"/>
      <c r="CTD45" s="246"/>
      <c r="CTE45" s="265"/>
      <c r="CTF45" s="265"/>
      <c r="CTG45" s="265"/>
      <c r="CTH45" s="246"/>
      <c r="CTI45" s="265"/>
      <c r="CTJ45" s="265"/>
      <c r="CTK45" s="265"/>
      <c r="CTL45" s="246"/>
      <c r="CTM45" s="265"/>
      <c r="CTN45" s="265"/>
      <c r="CTO45" s="265"/>
      <c r="CTP45" s="246"/>
      <c r="CTQ45" s="265"/>
      <c r="CTR45" s="265"/>
      <c r="CTS45" s="265"/>
      <c r="CTT45" s="246"/>
      <c r="CTU45" s="265"/>
      <c r="CTV45" s="265"/>
      <c r="CTW45" s="265"/>
      <c r="CTX45" s="246"/>
      <c r="CTY45" s="265"/>
      <c r="CTZ45" s="265"/>
      <c r="CUA45" s="265"/>
      <c r="CUB45" s="246"/>
      <c r="CUC45" s="265"/>
      <c r="CUD45" s="265"/>
      <c r="CUE45" s="265"/>
      <c r="CUF45" s="246"/>
      <c r="CUG45" s="265"/>
      <c r="CUH45" s="265"/>
      <c r="CUI45" s="265"/>
      <c r="CUJ45" s="246"/>
      <c r="CUK45" s="265"/>
      <c r="CUL45" s="265"/>
      <c r="CUM45" s="265"/>
      <c r="CUN45" s="246"/>
      <c r="CUO45" s="265"/>
      <c r="CUP45" s="265"/>
      <c r="CUQ45" s="265"/>
      <c r="CUR45" s="246"/>
      <c r="CUS45" s="265"/>
      <c r="CUT45" s="265"/>
      <c r="CUU45" s="265"/>
      <c r="CUV45" s="246"/>
      <c r="CUW45" s="265"/>
      <c r="CUX45" s="265"/>
      <c r="CUY45" s="265"/>
      <c r="CUZ45" s="246"/>
      <c r="CVA45" s="265"/>
      <c r="CVB45" s="265"/>
      <c r="CVC45" s="265"/>
      <c r="CVD45" s="246"/>
      <c r="CVE45" s="265"/>
      <c r="CVF45" s="265"/>
      <c r="CVG45" s="265"/>
      <c r="CVH45" s="246"/>
      <c r="CVI45" s="265"/>
      <c r="CVJ45" s="265"/>
      <c r="CVK45" s="265"/>
      <c r="CVL45" s="246"/>
      <c r="CVM45" s="265"/>
      <c r="CVN45" s="265"/>
      <c r="CVO45" s="265"/>
      <c r="CVP45" s="246"/>
      <c r="CVQ45" s="265"/>
      <c r="CVR45" s="265"/>
      <c r="CVS45" s="265"/>
      <c r="CVT45" s="246"/>
      <c r="CVU45" s="265"/>
      <c r="CVV45" s="265"/>
      <c r="CVW45" s="265"/>
      <c r="CVX45" s="246"/>
      <c r="CVY45" s="265"/>
      <c r="CVZ45" s="265"/>
      <c r="CWA45" s="265"/>
      <c r="CWB45" s="246"/>
      <c r="CWC45" s="265"/>
      <c r="CWD45" s="265"/>
      <c r="CWE45" s="265"/>
      <c r="CWF45" s="246"/>
      <c r="CWG45" s="265"/>
      <c r="CWH45" s="265"/>
      <c r="CWI45" s="265"/>
      <c r="CWJ45" s="246"/>
      <c r="CWK45" s="265"/>
      <c r="CWL45" s="265"/>
      <c r="CWM45" s="265"/>
      <c r="CWN45" s="246"/>
      <c r="CWO45" s="265"/>
      <c r="CWP45" s="265"/>
      <c r="CWQ45" s="265"/>
      <c r="CWR45" s="246"/>
      <c r="CWS45" s="265"/>
      <c r="CWT45" s="265"/>
      <c r="CWU45" s="265"/>
      <c r="CWV45" s="246"/>
      <c r="CWW45" s="265"/>
      <c r="CWX45" s="265"/>
      <c r="CWY45" s="265"/>
      <c r="CWZ45" s="246"/>
      <c r="CXA45" s="265"/>
      <c r="CXB45" s="265"/>
      <c r="CXC45" s="265"/>
      <c r="CXD45" s="246"/>
      <c r="CXE45" s="265"/>
      <c r="CXF45" s="265"/>
      <c r="CXG45" s="265"/>
      <c r="CXH45" s="246"/>
      <c r="CXI45" s="265"/>
      <c r="CXJ45" s="265"/>
      <c r="CXK45" s="265"/>
      <c r="CXL45" s="246"/>
      <c r="CXM45" s="265"/>
      <c r="CXN45" s="265"/>
      <c r="CXO45" s="265"/>
      <c r="CXP45" s="246"/>
      <c r="CXQ45" s="265"/>
      <c r="CXR45" s="265"/>
      <c r="CXS45" s="265"/>
      <c r="CXT45" s="246"/>
      <c r="CXU45" s="265"/>
      <c r="CXV45" s="265"/>
      <c r="CXW45" s="265"/>
      <c r="CXX45" s="246"/>
      <c r="CXY45" s="265"/>
      <c r="CXZ45" s="265"/>
      <c r="CYA45" s="265"/>
      <c r="CYB45" s="246"/>
      <c r="CYC45" s="265"/>
      <c r="CYD45" s="265"/>
      <c r="CYE45" s="265"/>
      <c r="CYF45" s="246"/>
      <c r="CYG45" s="265"/>
      <c r="CYH45" s="265"/>
      <c r="CYI45" s="265"/>
      <c r="CYJ45" s="246"/>
      <c r="CYK45" s="265"/>
      <c r="CYL45" s="265"/>
      <c r="CYM45" s="265"/>
      <c r="CYN45" s="246"/>
      <c r="CYO45" s="265"/>
      <c r="CYP45" s="265"/>
      <c r="CYQ45" s="265"/>
      <c r="CYR45" s="246"/>
      <c r="CYS45" s="265"/>
      <c r="CYT45" s="265"/>
      <c r="CYU45" s="265"/>
      <c r="CYV45" s="246"/>
      <c r="CYW45" s="265"/>
      <c r="CYX45" s="265"/>
      <c r="CYY45" s="265"/>
      <c r="CYZ45" s="246"/>
      <c r="CZA45" s="265"/>
      <c r="CZB45" s="265"/>
      <c r="CZC45" s="265"/>
      <c r="CZD45" s="246"/>
      <c r="CZE45" s="265"/>
      <c r="CZF45" s="265"/>
      <c r="CZG45" s="265"/>
      <c r="CZH45" s="246"/>
      <c r="CZI45" s="265"/>
      <c r="CZJ45" s="265"/>
      <c r="CZK45" s="265"/>
      <c r="CZL45" s="246"/>
      <c r="CZM45" s="265"/>
      <c r="CZN45" s="265"/>
      <c r="CZO45" s="265"/>
      <c r="CZP45" s="246"/>
      <c r="CZQ45" s="265"/>
      <c r="CZR45" s="265"/>
      <c r="CZS45" s="265"/>
      <c r="CZT45" s="246"/>
      <c r="CZU45" s="265"/>
      <c r="CZV45" s="265"/>
      <c r="CZW45" s="265"/>
      <c r="CZX45" s="246"/>
      <c r="CZY45" s="265"/>
      <c r="CZZ45" s="265"/>
      <c r="DAA45" s="265"/>
      <c r="DAB45" s="246"/>
      <c r="DAC45" s="265"/>
      <c r="DAD45" s="265"/>
      <c r="DAE45" s="265"/>
      <c r="DAF45" s="246"/>
      <c r="DAG45" s="265"/>
      <c r="DAH45" s="265"/>
      <c r="DAI45" s="265"/>
      <c r="DAJ45" s="246"/>
      <c r="DAK45" s="265"/>
      <c r="DAL45" s="265"/>
      <c r="DAM45" s="265"/>
      <c r="DAN45" s="246"/>
      <c r="DAO45" s="265"/>
      <c r="DAP45" s="265"/>
      <c r="DAQ45" s="265"/>
      <c r="DAR45" s="246"/>
      <c r="DAS45" s="265"/>
      <c r="DAT45" s="265"/>
      <c r="DAU45" s="265"/>
      <c r="DAV45" s="246"/>
      <c r="DAW45" s="265"/>
      <c r="DAX45" s="265"/>
      <c r="DAY45" s="265"/>
      <c r="DAZ45" s="246"/>
      <c r="DBA45" s="265"/>
      <c r="DBB45" s="265"/>
      <c r="DBC45" s="265"/>
      <c r="DBD45" s="246"/>
      <c r="DBE45" s="265"/>
      <c r="DBF45" s="265"/>
      <c r="DBG45" s="265"/>
      <c r="DBH45" s="246"/>
      <c r="DBI45" s="265"/>
      <c r="DBJ45" s="265"/>
      <c r="DBK45" s="265"/>
      <c r="DBL45" s="246"/>
      <c r="DBM45" s="265"/>
      <c r="DBN45" s="265"/>
      <c r="DBO45" s="265"/>
      <c r="DBP45" s="246"/>
      <c r="DBQ45" s="265"/>
      <c r="DBR45" s="265"/>
      <c r="DBS45" s="265"/>
      <c r="DBT45" s="246"/>
      <c r="DBU45" s="265"/>
      <c r="DBV45" s="265"/>
      <c r="DBW45" s="265"/>
      <c r="DBX45" s="246"/>
      <c r="DBY45" s="265"/>
      <c r="DBZ45" s="265"/>
      <c r="DCA45" s="265"/>
      <c r="DCB45" s="246"/>
      <c r="DCC45" s="265"/>
      <c r="DCD45" s="265"/>
      <c r="DCE45" s="265"/>
      <c r="DCF45" s="246"/>
      <c r="DCG45" s="265"/>
      <c r="DCH45" s="265"/>
      <c r="DCI45" s="265"/>
      <c r="DCJ45" s="246"/>
      <c r="DCK45" s="265"/>
      <c r="DCL45" s="265"/>
      <c r="DCM45" s="265"/>
      <c r="DCN45" s="246"/>
      <c r="DCO45" s="265"/>
      <c r="DCP45" s="265"/>
      <c r="DCQ45" s="265"/>
      <c r="DCR45" s="246"/>
      <c r="DCS45" s="265"/>
      <c r="DCT45" s="265"/>
      <c r="DCU45" s="265"/>
      <c r="DCV45" s="246"/>
      <c r="DCW45" s="265"/>
      <c r="DCX45" s="265"/>
      <c r="DCY45" s="265"/>
      <c r="DCZ45" s="246"/>
      <c r="DDA45" s="265"/>
      <c r="DDB45" s="265"/>
      <c r="DDC45" s="265"/>
      <c r="DDD45" s="246"/>
      <c r="DDE45" s="265"/>
      <c r="DDF45" s="265"/>
      <c r="DDG45" s="265"/>
      <c r="DDH45" s="246"/>
      <c r="DDI45" s="265"/>
      <c r="DDJ45" s="265"/>
      <c r="DDK45" s="265"/>
      <c r="DDL45" s="246"/>
      <c r="DDM45" s="265"/>
      <c r="DDN45" s="265"/>
      <c r="DDO45" s="265"/>
      <c r="DDP45" s="246"/>
      <c r="DDQ45" s="265"/>
      <c r="DDR45" s="265"/>
      <c r="DDS45" s="265"/>
      <c r="DDT45" s="246"/>
      <c r="DDU45" s="265"/>
      <c r="DDV45" s="265"/>
      <c r="DDW45" s="265"/>
      <c r="DDX45" s="246"/>
      <c r="DDY45" s="265"/>
      <c r="DDZ45" s="265"/>
      <c r="DEA45" s="265"/>
      <c r="DEB45" s="246"/>
      <c r="DEC45" s="265"/>
      <c r="DED45" s="265"/>
      <c r="DEE45" s="265"/>
      <c r="DEF45" s="246"/>
      <c r="DEG45" s="265"/>
      <c r="DEH45" s="265"/>
      <c r="DEI45" s="265"/>
      <c r="DEJ45" s="246"/>
      <c r="DEK45" s="265"/>
      <c r="DEL45" s="265"/>
      <c r="DEM45" s="265"/>
      <c r="DEN45" s="246"/>
      <c r="DEO45" s="265"/>
      <c r="DEP45" s="265"/>
      <c r="DEQ45" s="265"/>
      <c r="DER45" s="246"/>
      <c r="DES45" s="265"/>
      <c r="DET45" s="265"/>
      <c r="DEU45" s="265"/>
      <c r="DEV45" s="246"/>
      <c r="DEW45" s="265"/>
      <c r="DEX45" s="265"/>
      <c r="DEY45" s="265"/>
      <c r="DEZ45" s="246"/>
      <c r="DFA45" s="265"/>
      <c r="DFB45" s="265"/>
      <c r="DFC45" s="265"/>
      <c r="DFD45" s="246"/>
      <c r="DFE45" s="265"/>
      <c r="DFF45" s="265"/>
      <c r="DFG45" s="265"/>
      <c r="DFH45" s="246"/>
      <c r="DFI45" s="265"/>
      <c r="DFJ45" s="265"/>
      <c r="DFK45" s="265"/>
      <c r="DFL45" s="246"/>
      <c r="DFM45" s="265"/>
      <c r="DFN45" s="265"/>
      <c r="DFO45" s="265"/>
      <c r="DFP45" s="246"/>
      <c r="DFQ45" s="265"/>
      <c r="DFR45" s="265"/>
      <c r="DFS45" s="265"/>
      <c r="DFT45" s="246"/>
      <c r="DFU45" s="265"/>
      <c r="DFV45" s="265"/>
      <c r="DFW45" s="265"/>
      <c r="DFX45" s="246"/>
      <c r="DFY45" s="265"/>
      <c r="DFZ45" s="265"/>
      <c r="DGA45" s="265"/>
      <c r="DGB45" s="246"/>
      <c r="DGC45" s="265"/>
      <c r="DGD45" s="265"/>
      <c r="DGE45" s="265"/>
      <c r="DGF45" s="246"/>
      <c r="DGG45" s="265"/>
      <c r="DGH45" s="265"/>
      <c r="DGI45" s="265"/>
      <c r="DGJ45" s="246"/>
      <c r="DGK45" s="265"/>
      <c r="DGL45" s="265"/>
      <c r="DGM45" s="265"/>
      <c r="DGN45" s="246"/>
      <c r="DGO45" s="265"/>
      <c r="DGP45" s="265"/>
      <c r="DGQ45" s="265"/>
      <c r="DGR45" s="246"/>
      <c r="DGS45" s="265"/>
      <c r="DGT45" s="265"/>
      <c r="DGU45" s="265"/>
      <c r="DGV45" s="246"/>
      <c r="DGW45" s="265"/>
      <c r="DGX45" s="265"/>
      <c r="DGY45" s="265"/>
      <c r="DGZ45" s="246"/>
      <c r="DHA45" s="265"/>
      <c r="DHB45" s="265"/>
      <c r="DHC45" s="265"/>
      <c r="DHD45" s="246"/>
      <c r="DHE45" s="265"/>
      <c r="DHF45" s="265"/>
      <c r="DHG45" s="265"/>
      <c r="DHH45" s="246"/>
      <c r="DHI45" s="265"/>
      <c r="DHJ45" s="265"/>
      <c r="DHK45" s="265"/>
      <c r="DHL45" s="246"/>
      <c r="DHM45" s="265"/>
      <c r="DHN45" s="265"/>
      <c r="DHO45" s="265"/>
      <c r="DHP45" s="246"/>
      <c r="DHQ45" s="265"/>
      <c r="DHR45" s="265"/>
      <c r="DHS45" s="265"/>
      <c r="DHT45" s="246"/>
      <c r="DHU45" s="265"/>
      <c r="DHV45" s="265"/>
      <c r="DHW45" s="265"/>
      <c r="DHX45" s="246"/>
      <c r="DHY45" s="265"/>
      <c r="DHZ45" s="265"/>
      <c r="DIA45" s="265"/>
      <c r="DIB45" s="246"/>
      <c r="DIC45" s="265"/>
      <c r="DID45" s="265"/>
      <c r="DIE45" s="265"/>
      <c r="DIF45" s="246"/>
      <c r="DIG45" s="265"/>
      <c r="DIH45" s="265"/>
      <c r="DII45" s="265"/>
      <c r="DIJ45" s="246"/>
      <c r="DIK45" s="265"/>
      <c r="DIL45" s="265"/>
      <c r="DIM45" s="265"/>
      <c r="DIN45" s="246"/>
      <c r="DIO45" s="265"/>
      <c r="DIP45" s="265"/>
      <c r="DIQ45" s="265"/>
      <c r="DIR45" s="246"/>
      <c r="DIS45" s="265"/>
      <c r="DIT45" s="265"/>
      <c r="DIU45" s="265"/>
      <c r="DIV45" s="246"/>
      <c r="DIW45" s="265"/>
      <c r="DIX45" s="265"/>
      <c r="DIY45" s="265"/>
      <c r="DIZ45" s="246"/>
      <c r="DJA45" s="265"/>
      <c r="DJB45" s="265"/>
      <c r="DJC45" s="265"/>
      <c r="DJD45" s="246"/>
      <c r="DJE45" s="265"/>
      <c r="DJF45" s="265"/>
      <c r="DJG45" s="265"/>
      <c r="DJH45" s="246"/>
      <c r="DJI45" s="265"/>
      <c r="DJJ45" s="265"/>
      <c r="DJK45" s="265"/>
      <c r="DJL45" s="246"/>
      <c r="DJM45" s="265"/>
      <c r="DJN45" s="265"/>
      <c r="DJO45" s="265"/>
      <c r="DJP45" s="246"/>
      <c r="DJQ45" s="265"/>
      <c r="DJR45" s="265"/>
      <c r="DJS45" s="265"/>
      <c r="DJT45" s="246"/>
      <c r="DJU45" s="265"/>
      <c r="DJV45" s="265"/>
      <c r="DJW45" s="265"/>
      <c r="DJX45" s="246"/>
      <c r="DJY45" s="265"/>
      <c r="DJZ45" s="265"/>
      <c r="DKA45" s="265"/>
      <c r="DKB45" s="246"/>
      <c r="DKC45" s="265"/>
      <c r="DKD45" s="265"/>
      <c r="DKE45" s="265"/>
      <c r="DKF45" s="246"/>
      <c r="DKG45" s="265"/>
      <c r="DKH45" s="265"/>
      <c r="DKI45" s="265"/>
      <c r="DKJ45" s="246"/>
      <c r="DKK45" s="265"/>
      <c r="DKL45" s="265"/>
      <c r="DKM45" s="265"/>
      <c r="DKN45" s="246"/>
      <c r="DKO45" s="265"/>
      <c r="DKP45" s="265"/>
      <c r="DKQ45" s="265"/>
      <c r="DKR45" s="246"/>
      <c r="DKS45" s="265"/>
      <c r="DKT45" s="265"/>
      <c r="DKU45" s="265"/>
      <c r="DKV45" s="246"/>
      <c r="DKW45" s="265"/>
      <c r="DKX45" s="265"/>
      <c r="DKY45" s="265"/>
      <c r="DKZ45" s="246"/>
      <c r="DLA45" s="265"/>
      <c r="DLB45" s="265"/>
      <c r="DLC45" s="265"/>
      <c r="DLD45" s="246"/>
      <c r="DLE45" s="265"/>
      <c r="DLF45" s="265"/>
      <c r="DLG45" s="265"/>
      <c r="DLH45" s="246"/>
      <c r="DLI45" s="265"/>
      <c r="DLJ45" s="265"/>
      <c r="DLK45" s="265"/>
      <c r="DLL45" s="246"/>
      <c r="DLM45" s="265"/>
      <c r="DLN45" s="265"/>
      <c r="DLO45" s="265"/>
      <c r="DLP45" s="246"/>
      <c r="DLQ45" s="265"/>
      <c r="DLR45" s="265"/>
      <c r="DLS45" s="265"/>
      <c r="DLT45" s="246"/>
      <c r="DLU45" s="265"/>
      <c r="DLV45" s="265"/>
      <c r="DLW45" s="265"/>
      <c r="DLX45" s="246"/>
      <c r="DLY45" s="265"/>
      <c r="DLZ45" s="265"/>
      <c r="DMA45" s="265"/>
      <c r="DMB45" s="246"/>
      <c r="DMC45" s="265"/>
      <c r="DMD45" s="265"/>
      <c r="DME45" s="265"/>
      <c r="DMF45" s="246"/>
      <c r="DMG45" s="265"/>
      <c r="DMH45" s="265"/>
      <c r="DMI45" s="265"/>
      <c r="DMJ45" s="246"/>
      <c r="DMK45" s="265"/>
      <c r="DML45" s="265"/>
      <c r="DMM45" s="265"/>
      <c r="DMN45" s="246"/>
      <c r="DMO45" s="265"/>
      <c r="DMP45" s="265"/>
      <c r="DMQ45" s="265"/>
      <c r="DMR45" s="246"/>
      <c r="DMS45" s="265"/>
      <c r="DMT45" s="265"/>
      <c r="DMU45" s="265"/>
      <c r="DMV45" s="246"/>
      <c r="DMW45" s="265"/>
      <c r="DMX45" s="265"/>
      <c r="DMY45" s="265"/>
      <c r="DMZ45" s="246"/>
      <c r="DNA45" s="265"/>
      <c r="DNB45" s="265"/>
      <c r="DNC45" s="265"/>
      <c r="DND45" s="246"/>
      <c r="DNE45" s="265"/>
      <c r="DNF45" s="265"/>
      <c r="DNG45" s="265"/>
      <c r="DNH45" s="246"/>
      <c r="DNI45" s="265"/>
      <c r="DNJ45" s="265"/>
      <c r="DNK45" s="265"/>
      <c r="DNL45" s="246"/>
      <c r="DNM45" s="265"/>
      <c r="DNN45" s="265"/>
      <c r="DNO45" s="265"/>
      <c r="DNP45" s="246"/>
      <c r="DNQ45" s="265"/>
      <c r="DNR45" s="265"/>
      <c r="DNS45" s="265"/>
      <c r="DNT45" s="246"/>
      <c r="DNU45" s="265"/>
      <c r="DNV45" s="265"/>
      <c r="DNW45" s="265"/>
      <c r="DNX45" s="246"/>
      <c r="DNY45" s="265"/>
      <c r="DNZ45" s="265"/>
      <c r="DOA45" s="265"/>
      <c r="DOB45" s="246"/>
      <c r="DOC45" s="265"/>
      <c r="DOD45" s="265"/>
      <c r="DOE45" s="265"/>
      <c r="DOF45" s="246"/>
      <c r="DOG45" s="265"/>
      <c r="DOH45" s="265"/>
      <c r="DOI45" s="265"/>
      <c r="DOJ45" s="246"/>
      <c r="DOK45" s="265"/>
      <c r="DOL45" s="265"/>
      <c r="DOM45" s="265"/>
      <c r="DON45" s="246"/>
      <c r="DOO45" s="265"/>
      <c r="DOP45" s="265"/>
      <c r="DOQ45" s="265"/>
      <c r="DOR45" s="246"/>
      <c r="DOS45" s="265"/>
      <c r="DOT45" s="265"/>
      <c r="DOU45" s="265"/>
      <c r="DOV45" s="246"/>
      <c r="DOW45" s="265"/>
      <c r="DOX45" s="265"/>
      <c r="DOY45" s="265"/>
      <c r="DOZ45" s="246"/>
      <c r="DPA45" s="265"/>
      <c r="DPB45" s="265"/>
      <c r="DPC45" s="265"/>
      <c r="DPD45" s="246"/>
      <c r="DPE45" s="265"/>
      <c r="DPF45" s="265"/>
      <c r="DPG45" s="265"/>
      <c r="DPH45" s="246"/>
      <c r="DPI45" s="265"/>
      <c r="DPJ45" s="265"/>
      <c r="DPK45" s="265"/>
      <c r="DPL45" s="246"/>
      <c r="DPM45" s="265"/>
      <c r="DPN45" s="265"/>
      <c r="DPO45" s="265"/>
      <c r="DPP45" s="246"/>
      <c r="DPQ45" s="265"/>
      <c r="DPR45" s="265"/>
      <c r="DPS45" s="265"/>
      <c r="DPT45" s="246"/>
      <c r="DPU45" s="265"/>
      <c r="DPV45" s="265"/>
      <c r="DPW45" s="265"/>
      <c r="DPX45" s="246"/>
      <c r="DPY45" s="265"/>
      <c r="DPZ45" s="265"/>
      <c r="DQA45" s="265"/>
      <c r="DQB45" s="246"/>
      <c r="DQC45" s="265"/>
      <c r="DQD45" s="265"/>
      <c r="DQE45" s="265"/>
      <c r="DQF45" s="246"/>
      <c r="DQG45" s="265"/>
      <c r="DQH45" s="265"/>
      <c r="DQI45" s="265"/>
      <c r="DQJ45" s="246"/>
      <c r="DQK45" s="265"/>
      <c r="DQL45" s="265"/>
      <c r="DQM45" s="265"/>
      <c r="DQN45" s="246"/>
      <c r="DQO45" s="265"/>
      <c r="DQP45" s="265"/>
      <c r="DQQ45" s="265"/>
      <c r="DQR45" s="246"/>
      <c r="DQS45" s="265"/>
      <c r="DQT45" s="265"/>
      <c r="DQU45" s="265"/>
      <c r="DQV45" s="246"/>
      <c r="DQW45" s="265"/>
      <c r="DQX45" s="265"/>
      <c r="DQY45" s="265"/>
      <c r="DQZ45" s="246"/>
      <c r="DRA45" s="265"/>
      <c r="DRB45" s="265"/>
      <c r="DRC45" s="265"/>
      <c r="DRD45" s="246"/>
      <c r="DRE45" s="265"/>
      <c r="DRF45" s="265"/>
      <c r="DRG45" s="265"/>
      <c r="DRH45" s="246"/>
      <c r="DRI45" s="265"/>
      <c r="DRJ45" s="265"/>
      <c r="DRK45" s="265"/>
      <c r="DRL45" s="246"/>
      <c r="DRM45" s="265"/>
      <c r="DRN45" s="265"/>
      <c r="DRO45" s="265"/>
      <c r="DRP45" s="246"/>
      <c r="DRQ45" s="265"/>
      <c r="DRR45" s="265"/>
      <c r="DRS45" s="265"/>
      <c r="DRT45" s="246"/>
      <c r="DRU45" s="265"/>
      <c r="DRV45" s="265"/>
      <c r="DRW45" s="265"/>
      <c r="DRX45" s="246"/>
      <c r="DRY45" s="265"/>
      <c r="DRZ45" s="265"/>
      <c r="DSA45" s="265"/>
      <c r="DSB45" s="246"/>
      <c r="DSC45" s="265"/>
      <c r="DSD45" s="265"/>
      <c r="DSE45" s="265"/>
      <c r="DSF45" s="246"/>
      <c r="DSG45" s="265"/>
      <c r="DSH45" s="265"/>
      <c r="DSI45" s="265"/>
      <c r="DSJ45" s="246"/>
      <c r="DSK45" s="265"/>
      <c r="DSL45" s="265"/>
      <c r="DSM45" s="265"/>
      <c r="DSN45" s="246"/>
      <c r="DSO45" s="265"/>
      <c r="DSP45" s="265"/>
      <c r="DSQ45" s="265"/>
      <c r="DSR45" s="246"/>
      <c r="DSS45" s="265"/>
      <c r="DST45" s="265"/>
      <c r="DSU45" s="265"/>
      <c r="DSV45" s="246"/>
      <c r="DSW45" s="265"/>
      <c r="DSX45" s="265"/>
      <c r="DSY45" s="265"/>
      <c r="DSZ45" s="246"/>
      <c r="DTA45" s="265"/>
      <c r="DTB45" s="265"/>
      <c r="DTC45" s="265"/>
      <c r="DTD45" s="246"/>
      <c r="DTE45" s="265"/>
      <c r="DTF45" s="265"/>
      <c r="DTG45" s="265"/>
      <c r="DTH45" s="246"/>
      <c r="DTI45" s="265"/>
      <c r="DTJ45" s="265"/>
      <c r="DTK45" s="265"/>
      <c r="DTL45" s="246"/>
      <c r="DTM45" s="265"/>
      <c r="DTN45" s="265"/>
      <c r="DTO45" s="265"/>
      <c r="DTP45" s="246"/>
      <c r="DTQ45" s="265"/>
      <c r="DTR45" s="265"/>
      <c r="DTS45" s="265"/>
      <c r="DTT45" s="246"/>
      <c r="DTU45" s="265"/>
      <c r="DTV45" s="265"/>
      <c r="DTW45" s="265"/>
      <c r="DTX45" s="246"/>
      <c r="DTY45" s="265"/>
      <c r="DTZ45" s="265"/>
      <c r="DUA45" s="265"/>
      <c r="DUB45" s="246"/>
      <c r="DUC45" s="265"/>
      <c r="DUD45" s="265"/>
      <c r="DUE45" s="265"/>
      <c r="DUF45" s="246"/>
      <c r="DUG45" s="265"/>
      <c r="DUH45" s="265"/>
      <c r="DUI45" s="265"/>
      <c r="DUJ45" s="246"/>
      <c r="DUK45" s="265"/>
      <c r="DUL45" s="265"/>
      <c r="DUM45" s="265"/>
      <c r="DUN45" s="246"/>
      <c r="DUO45" s="265"/>
      <c r="DUP45" s="265"/>
      <c r="DUQ45" s="265"/>
      <c r="DUR45" s="246"/>
      <c r="DUS45" s="265"/>
      <c r="DUT45" s="265"/>
      <c r="DUU45" s="265"/>
      <c r="DUV45" s="246"/>
      <c r="DUW45" s="265"/>
      <c r="DUX45" s="265"/>
      <c r="DUY45" s="265"/>
      <c r="DUZ45" s="246"/>
      <c r="DVA45" s="265"/>
      <c r="DVB45" s="265"/>
      <c r="DVC45" s="265"/>
      <c r="DVD45" s="246"/>
      <c r="DVE45" s="265"/>
      <c r="DVF45" s="265"/>
      <c r="DVG45" s="265"/>
      <c r="DVH45" s="246"/>
      <c r="DVI45" s="265"/>
      <c r="DVJ45" s="265"/>
      <c r="DVK45" s="265"/>
      <c r="DVL45" s="246"/>
      <c r="DVM45" s="265"/>
      <c r="DVN45" s="265"/>
      <c r="DVO45" s="265"/>
      <c r="DVP45" s="246"/>
      <c r="DVQ45" s="265"/>
      <c r="DVR45" s="265"/>
      <c r="DVS45" s="265"/>
      <c r="DVT45" s="246"/>
      <c r="DVU45" s="265"/>
      <c r="DVV45" s="265"/>
      <c r="DVW45" s="265"/>
      <c r="DVX45" s="246"/>
      <c r="DVY45" s="265"/>
      <c r="DVZ45" s="265"/>
      <c r="DWA45" s="265"/>
      <c r="DWB45" s="246"/>
      <c r="DWC45" s="265"/>
      <c r="DWD45" s="265"/>
      <c r="DWE45" s="265"/>
      <c r="DWF45" s="246"/>
      <c r="DWG45" s="265"/>
      <c r="DWH45" s="265"/>
      <c r="DWI45" s="265"/>
      <c r="DWJ45" s="246"/>
      <c r="DWK45" s="265"/>
      <c r="DWL45" s="265"/>
      <c r="DWM45" s="265"/>
      <c r="DWN45" s="246"/>
      <c r="DWO45" s="265"/>
      <c r="DWP45" s="265"/>
      <c r="DWQ45" s="265"/>
      <c r="DWR45" s="246"/>
      <c r="DWS45" s="265"/>
      <c r="DWT45" s="265"/>
      <c r="DWU45" s="265"/>
      <c r="DWV45" s="246"/>
      <c r="DWW45" s="265"/>
      <c r="DWX45" s="265"/>
      <c r="DWY45" s="265"/>
      <c r="DWZ45" s="246"/>
      <c r="DXA45" s="265"/>
      <c r="DXB45" s="265"/>
      <c r="DXC45" s="265"/>
      <c r="DXD45" s="246"/>
      <c r="DXE45" s="265"/>
      <c r="DXF45" s="265"/>
      <c r="DXG45" s="265"/>
      <c r="DXH45" s="246"/>
      <c r="DXI45" s="265"/>
      <c r="DXJ45" s="265"/>
      <c r="DXK45" s="265"/>
      <c r="DXL45" s="246"/>
      <c r="DXM45" s="265"/>
      <c r="DXN45" s="265"/>
      <c r="DXO45" s="265"/>
      <c r="DXP45" s="246"/>
      <c r="DXQ45" s="265"/>
      <c r="DXR45" s="265"/>
      <c r="DXS45" s="265"/>
      <c r="DXT45" s="246"/>
      <c r="DXU45" s="265"/>
      <c r="DXV45" s="265"/>
      <c r="DXW45" s="265"/>
      <c r="DXX45" s="246"/>
      <c r="DXY45" s="265"/>
      <c r="DXZ45" s="265"/>
      <c r="DYA45" s="265"/>
      <c r="DYB45" s="246"/>
      <c r="DYC45" s="265"/>
      <c r="DYD45" s="265"/>
      <c r="DYE45" s="265"/>
      <c r="DYF45" s="246"/>
      <c r="DYG45" s="265"/>
      <c r="DYH45" s="265"/>
      <c r="DYI45" s="265"/>
      <c r="DYJ45" s="246"/>
      <c r="DYK45" s="265"/>
      <c r="DYL45" s="265"/>
      <c r="DYM45" s="265"/>
      <c r="DYN45" s="246"/>
      <c r="DYO45" s="265"/>
      <c r="DYP45" s="265"/>
      <c r="DYQ45" s="265"/>
      <c r="DYR45" s="246"/>
      <c r="DYS45" s="265"/>
      <c r="DYT45" s="265"/>
      <c r="DYU45" s="265"/>
      <c r="DYV45" s="246"/>
      <c r="DYW45" s="265"/>
      <c r="DYX45" s="265"/>
      <c r="DYY45" s="265"/>
      <c r="DYZ45" s="246"/>
      <c r="DZA45" s="265"/>
      <c r="DZB45" s="265"/>
      <c r="DZC45" s="265"/>
      <c r="DZD45" s="246"/>
      <c r="DZE45" s="265"/>
      <c r="DZF45" s="265"/>
      <c r="DZG45" s="265"/>
      <c r="DZH45" s="246"/>
      <c r="DZI45" s="265"/>
      <c r="DZJ45" s="265"/>
      <c r="DZK45" s="265"/>
      <c r="DZL45" s="246"/>
      <c r="DZM45" s="265"/>
      <c r="DZN45" s="265"/>
      <c r="DZO45" s="265"/>
      <c r="DZP45" s="246"/>
      <c r="DZQ45" s="265"/>
      <c r="DZR45" s="265"/>
      <c r="DZS45" s="265"/>
      <c r="DZT45" s="246"/>
      <c r="DZU45" s="265"/>
      <c r="DZV45" s="265"/>
      <c r="DZW45" s="265"/>
      <c r="DZX45" s="246"/>
      <c r="DZY45" s="265"/>
      <c r="DZZ45" s="265"/>
      <c r="EAA45" s="265"/>
      <c r="EAB45" s="246"/>
      <c r="EAC45" s="265"/>
      <c r="EAD45" s="265"/>
      <c r="EAE45" s="265"/>
      <c r="EAF45" s="246"/>
      <c r="EAG45" s="265"/>
      <c r="EAH45" s="265"/>
      <c r="EAI45" s="265"/>
      <c r="EAJ45" s="246"/>
      <c r="EAK45" s="265"/>
      <c r="EAL45" s="265"/>
      <c r="EAM45" s="265"/>
      <c r="EAN45" s="246"/>
      <c r="EAO45" s="265"/>
      <c r="EAP45" s="265"/>
      <c r="EAQ45" s="265"/>
      <c r="EAR45" s="246"/>
      <c r="EAS45" s="265"/>
      <c r="EAT45" s="265"/>
      <c r="EAU45" s="265"/>
      <c r="EAV45" s="246"/>
      <c r="EAW45" s="265"/>
      <c r="EAX45" s="265"/>
      <c r="EAY45" s="265"/>
      <c r="EAZ45" s="246"/>
      <c r="EBA45" s="265"/>
      <c r="EBB45" s="265"/>
      <c r="EBC45" s="265"/>
      <c r="EBD45" s="246"/>
      <c r="EBE45" s="265"/>
      <c r="EBF45" s="265"/>
      <c r="EBG45" s="265"/>
      <c r="EBH45" s="246"/>
      <c r="EBI45" s="265"/>
      <c r="EBJ45" s="265"/>
      <c r="EBK45" s="265"/>
      <c r="EBL45" s="246"/>
      <c r="EBM45" s="265"/>
      <c r="EBN45" s="265"/>
      <c r="EBO45" s="265"/>
      <c r="EBP45" s="246"/>
      <c r="EBQ45" s="265"/>
      <c r="EBR45" s="265"/>
      <c r="EBS45" s="265"/>
      <c r="EBT45" s="246"/>
      <c r="EBU45" s="265"/>
      <c r="EBV45" s="265"/>
      <c r="EBW45" s="265"/>
      <c r="EBX45" s="246"/>
      <c r="EBY45" s="265"/>
      <c r="EBZ45" s="265"/>
      <c r="ECA45" s="265"/>
      <c r="ECB45" s="246"/>
      <c r="ECC45" s="265"/>
      <c r="ECD45" s="265"/>
      <c r="ECE45" s="265"/>
      <c r="ECF45" s="246"/>
      <c r="ECG45" s="265"/>
      <c r="ECH45" s="265"/>
      <c r="ECI45" s="265"/>
      <c r="ECJ45" s="246"/>
      <c r="ECK45" s="265"/>
      <c r="ECL45" s="265"/>
      <c r="ECM45" s="265"/>
      <c r="ECN45" s="246"/>
      <c r="ECO45" s="265"/>
      <c r="ECP45" s="265"/>
      <c r="ECQ45" s="265"/>
      <c r="ECR45" s="246"/>
      <c r="ECS45" s="265"/>
      <c r="ECT45" s="265"/>
      <c r="ECU45" s="265"/>
      <c r="ECV45" s="246"/>
      <c r="ECW45" s="265"/>
      <c r="ECX45" s="265"/>
      <c r="ECY45" s="265"/>
      <c r="ECZ45" s="246"/>
      <c r="EDA45" s="265"/>
      <c r="EDB45" s="265"/>
      <c r="EDC45" s="265"/>
      <c r="EDD45" s="246"/>
      <c r="EDE45" s="265"/>
      <c r="EDF45" s="265"/>
      <c r="EDG45" s="265"/>
      <c r="EDH45" s="246"/>
      <c r="EDI45" s="265"/>
      <c r="EDJ45" s="265"/>
      <c r="EDK45" s="265"/>
      <c r="EDL45" s="246"/>
      <c r="EDM45" s="265"/>
      <c r="EDN45" s="265"/>
      <c r="EDO45" s="265"/>
      <c r="EDP45" s="246"/>
      <c r="EDQ45" s="265"/>
      <c r="EDR45" s="265"/>
      <c r="EDS45" s="265"/>
      <c r="EDT45" s="246"/>
      <c r="EDU45" s="265"/>
      <c r="EDV45" s="265"/>
      <c r="EDW45" s="265"/>
      <c r="EDX45" s="246"/>
      <c r="EDY45" s="265"/>
      <c r="EDZ45" s="265"/>
      <c r="EEA45" s="265"/>
      <c r="EEB45" s="246"/>
      <c r="EEC45" s="265"/>
      <c r="EED45" s="265"/>
      <c r="EEE45" s="265"/>
      <c r="EEF45" s="246"/>
      <c r="EEG45" s="265"/>
      <c r="EEH45" s="265"/>
      <c r="EEI45" s="265"/>
      <c r="EEJ45" s="246"/>
      <c r="EEK45" s="265"/>
      <c r="EEL45" s="265"/>
      <c r="EEM45" s="265"/>
      <c r="EEN45" s="246"/>
      <c r="EEO45" s="265"/>
      <c r="EEP45" s="265"/>
      <c r="EEQ45" s="265"/>
      <c r="EER45" s="246"/>
      <c r="EES45" s="265"/>
      <c r="EET45" s="265"/>
      <c r="EEU45" s="265"/>
      <c r="EEV45" s="246"/>
      <c r="EEW45" s="265"/>
      <c r="EEX45" s="265"/>
      <c r="EEY45" s="265"/>
      <c r="EEZ45" s="246"/>
      <c r="EFA45" s="265"/>
      <c r="EFB45" s="265"/>
      <c r="EFC45" s="265"/>
      <c r="EFD45" s="246"/>
      <c r="EFE45" s="265"/>
      <c r="EFF45" s="265"/>
      <c r="EFG45" s="265"/>
      <c r="EFH45" s="246"/>
      <c r="EFI45" s="265"/>
      <c r="EFJ45" s="265"/>
      <c r="EFK45" s="265"/>
      <c r="EFL45" s="246"/>
      <c r="EFM45" s="265"/>
      <c r="EFN45" s="265"/>
      <c r="EFO45" s="265"/>
      <c r="EFP45" s="246"/>
      <c r="EFQ45" s="265"/>
      <c r="EFR45" s="265"/>
      <c r="EFS45" s="265"/>
      <c r="EFT45" s="246"/>
      <c r="EFU45" s="265"/>
      <c r="EFV45" s="265"/>
      <c r="EFW45" s="265"/>
      <c r="EFX45" s="246"/>
      <c r="EFY45" s="265"/>
      <c r="EFZ45" s="265"/>
      <c r="EGA45" s="265"/>
      <c r="EGB45" s="246"/>
      <c r="EGC45" s="265"/>
      <c r="EGD45" s="265"/>
      <c r="EGE45" s="265"/>
      <c r="EGF45" s="246"/>
      <c r="EGG45" s="265"/>
      <c r="EGH45" s="265"/>
      <c r="EGI45" s="265"/>
      <c r="EGJ45" s="246"/>
      <c r="EGK45" s="265"/>
      <c r="EGL45" s="265"/>
      <c r="EGM45" s="265"/>
      <c r="EGN45" s="246"/>
      <c r="EGO45" s="265"/>
      <c r="EGP45" s="265"/>
      <c r="EGQ45" s="265"/>
      <c r="EGR45" s="246"/>
      <c r="EGS45" s="265"/>
      <c r="EGT45" s="265"/>
      <c r="EGU45" s="265"/>
      <c r="EGV45" s="246"/>
      <c r="EGW45" s="265"/>
      <c r="EGX45" s="265"/>
      <c r="EGY45" s="265"/>
      <c r="EGZ45" s="246"/>
      <c r="EHA45" s="265"/>
      <c r="EHB45" s="265"/>
      <c r="EHC45" s="265"/>
      <c r="EHD45" s="246"/>
      <c r="EHE45" s="265"/>
      <c r="EHF45" s="265"/>
      <c r="EHG45" s="265"/>
      <c r="EHH45" s="246"/>
      <c r="EHI45" s="265"/>
      <c r="EHJ45" s="265"/>
      <c r="EHK45" s="265"/>
      <c r="EHL45" s="246"/>
      <c r="EHM45" s="265"/>
      <c r="EHN45" s="265"/>
      <c r="EHO45" s="265"/>
      <c r="EHP45" s="246"/>
      <c r="EHQ45" s="265"/>
      <c r="EHR45" s="265"/>
      <c r="EHS45" s="265"/>
      <c r="EHT45" s="246"/>
      <c r="EHU45" s="265"/>
      <c r="EHV45" s="265"/>
      <c r="EHW45" s="265"/>
      <c r="EHX45" s="246"/>
      <c r="EHY45" s="265"/>
      <c r="EHZ45" s="265"/>
      <c r="EIA45" s="265"/>
      <c r="EIB45" s="246"/>
      <c r="EIC45" s="265"/>
      <c r="EID45" s="265"/>
      <c r="EIE45" s="265"/>
      <c r="EIF45" s="246"/>
      <c r="EIG45" s="265"/>
      <c r="EIH45" s="265"/>
      <c r="EII45" s="265"/>
      <c r="EIJ45" s="246"/>
      <c r="EIK45" s="265"/>
      <c r="EIL45" s="265"/>
      <c r="EIM45" s="265"/>
      <c r="EIN45" s="246"/>
      <c r="EIO45" s="265"/>
      <c r="EIP45" s="265"/>
      <c r="EIQ45" s="265"/>
      <c r="EIR45" s="246"/>
      <c r="EIS45" s="265"/>
      <c r="EIT45" s="265"/>
      <c r="EIU45" s="265"/>
      <c r="EIV45" s="246"/>
      <c r="EIW45" s="265"/>
      <c r="EIX45" s="265"/>
      <c r="EIY45" s="265"/>
      <c r="EIZ45" s="246"/>
      <c r="EJA45" s="265"/>
      <c r="EJB45" s="265"/>
      <c r="EJC45" s="265"/>
      <c r="EJD45" s="246"/>
      <c r="EJE45" s="265"/>
      <c r="EJF45" s="265"/>
      <c r="EJG45" s="265"/>
      <c r="EJH45" s="246"/>
      <c r="EJI45" s="265"/>
      <c r="EJJ45" s="265"/>
      <c r="EJK45" s="265"/>
      <c r="EJL45" s="246"/>
      <c r="EJM45" s="265"/>
      <c r="EJN45" s="265"/>
      <c r="EJO45" s="265"/>
      <c r="EJP45" s="246"/>
      <c r="EJQ45" s="265"/>
      <c r="EJR45" s="265"/>
      <c r="EJS45" s="265"/>
      <c r="EJT45" s="246"/>
      <c r="EJU45" s="265"/>
      <c r="EJV45" s="265"/>
      <c r="EJW45" s="265"/>
      <c r="EJX45" s="246"/>
      <c r="EJY45" s="265"/>
      <c r="EJZ45" s="265"/>
      <c r="EKA45" s="265"/>
      <c r="EKB45" s="246"/>
      <c r="EKC45" s="265"/>
      <c r="EKD45" s="265"/>
      <c r="EKE45" s="265"/>
      <c r="EKF45" s="246"/>
      <c r="EKG45" s="265"/>
      <c r="EKH45" s="265"/>
      <c r="EKI45" s="265"/>
      <c r="EKJ45" s="246"/>
      <c r="EKK45" s="265"/>
      <c r="EKL45" s="265"/>
      <c r="EKM45" s="265"/>
      <c r="EKN45" s="246"/>
      <c r="EKO45" s="265"/>
      <c r="EKP45" s="265"/>
      <c r="EKQ45" s="265"/>
      <c r="EKR45" s="246"/>
      <c r="EKS45" s="265"/>
      <c r="EKT45" s="265"/>
      <c r="EKU45" s="265"/>
      <c r="EKV45" s="246"/>
      <c r="EKW45" s="265"/>
      <c r="EKX45" s="265"/>
      <c r="EKY45" s="265"/>
      <c r="EKZ45" s="246"/>
      <c r="ELA45" s="265"/>
      <c r="ELB45" s="265"/>
      <c r="ELC45" s="265"/>
      <c r="ELD45" s="246"/>
      <c r="ELE45" s="265"/>
      <c r="ELF45" s="265"/>
      <c r="ELG45" s="265"/>
      <c r="ELH45" s="246"/>
      <c r="ELI45" s="265"/>
      <c r="ELJ45" s="265"/>
      <c r="ELK45" s="265"/>
      <c r="ELL45" s="246"/>
      <c r="ELM45" s="265"/>
      <c r="ELN45" s="265"/>
      <c r="ELO45" s="265"/>
      <c r="ELP45" s="246"/>
      <c r="ELQ45" s="265"/>
      <c r="ELR45" s="265"/>
      <c r="ELS45" s="265"/>
      <c r="ELT45" s="246"/>
      <c r="ELU45" s="265"/>
      <c r="ELV45" s="265"/>
      <c r="ELW45" s="265"/>
      <c r="ELX45" s="246"/>
      <c r="ELY45" s="265"/>
      <c r="ELZ45" s="265"/>
      <c r="EMA45" s="265"/>
      <c r="EMB45" s="246"/>
      <c r="EMC45" s="265"/>
      <c r="EMD45" s="265"/>
      <c r="EME45" s="265"/>
      <c r="EMF45" s="246"/>
      <c r="EMG45" s="265"/>
      <c r="EMH45" s="265"/>
      <c r="EMI45" s="265"/>
      <c r="EMJ45" s="246"/>
      <c r="EMK45" s="265"/>
      <c r="EML45" s="265"/>
      <c r="EMM45" s="265"/>
      <c r="EMN45" s="246"/>
      <c r="EMO45" s="265"/>
      <c r="EMP45" s="265"/>
      <c r="EMQ45" s="265"/>
      <c r="EMR45" s="246"/>
      <c r="EMS45" s="265"/>
      <c r="EMT45" s="265"/>
      <c r="EMU45" s="265"/>
      <c r="EMV45" s="246"/>
      <c r="EMW45" s="265"/>
      <c r="EMX45" s="265"/>
      <c r="EMY45" s="265"/>
      <c r="EMZ45" s="246"/>
      <c r="ENA45" s="265"/>
      <c r="ENB45" s="265"/>
      <c r="ENC45" s="265"/>
      <c r="END45" s="246"/>
      <c r="ENE45" s="265"/>
      <c r="ENF45" s="265"/>
      <c r="ENG45" s="265"/>
      <c r="ENH45" s="246"/>
      <c r="ENI45" s="265"/>
      <c r="ENJ45" s="265"/>
      <c r="ENK45" s="265"/>
      <c r="ENL45" s="246"/>
      <c r="ENM45" s="265"/>
      <c r="ENN45" s="265"/>
      <c r="ENO45" s="265"/>
      <c r="ENP45" s="246"/>
      <c r="ENQ45" s="265"/>
      <c r="ENR45" s="265"/>
      <c r="ENS45" s="265"/>
      <c r="ENT45" s="246"/>
      <c r="ENU45" s="265"/>
      <c r="ENV45" s="265"/>
      <c r="ENW45" s="265"/>
      <c r="ENX45" s="246"/>
      <c r="ENY45" s="265"/>
      <c r="ENZ45" s="265"/>
      <c r="EOA45" s="265"/>
      <c r="EOB45" s="246"/>
      <c r="EOC45" s="265"/>
      <c r="EOD45" s="265"/>
      <c r="EOE45" s="265"/>
      <c r="EOF45" s="246"/>
      <c r="EOG45" s="265"/>
      <c r="EOH45" s="265"/>
      <c r="EOI45" s="265"/>
      <c r="EOJ45" s="246"/>
      <c r="EOK45" s="265"/>
      <c r="EOL45" s="265"/>
      <c r="EOM45" s="265"/>
      <c r="EON45" s="246"/>
      <c r="EOO45" s="265"/>
      <c r="EOP45" s="265"/>
      <c r="EOQ45" s="265"/>
      <c r="EOR45" s="246"/>
      <c r="EOS45" s="265"/>
      <c r="EOT45" s="265"/>
      <c r="EOU45" s="265"/>
      <c r="EOV45" s="246"/>
      <c r="EOW45" s="265"/>
      <c r="EOX45" s="265"/>
      <c r="EOY45" s="265"/>
      <c r="EOZ45" s="246"/>
      <c r="EPA45" s="265"/>
      <c r="EPB45" s="265"/>
      <c r="EPC45" s="265"/>
      <c r="EPD45" s="246"/>
      <c r="EPE45" s="265"/>
      <c r="EPF45" s="265"/>
      <c r="EPG45" s="265"/>
      <c r="EPH45" s="246"/>
      <c r="EPI45" s="265"/>
      <c r="EPJ45" s="265"/>
      <c r="EPK45" s="265"/>
      <c r="EPL45" s="246"/>
      <c r="EPM45" s="265"/>
      <c r="EPN45" s="265"/>
      <c r="EPO45" s="265"/>
      <c r="EPP45" s="246"/>
      <c r="EPQ45" s="265"/>
      <c r="EPR45" s="265"/>
      <c r="EPS45" s="265"/>
      <c r="EPT45" s="246"/>
      <c r="EPU45" s="265"/>
      <c r="EPV45" s="265"/>
      <c r="EPW45" s="265"/>
      <c r="EPX45" s="246"/>
      <c r="EPY45" s="265"/>
      <c r="EPZ45" s="265"/>
      <c r="EQA45" s="265"/>
      <c r="EQB45" s="246"/>
      <c r="EQC45" s="265"/>
      <c r="EQD45" s="265"/>
      <c r="EQE45" s="265"/>
      <c r="EQF45" s="246"/>
      <c r="EQG45" s="265"/>
      <c r="EQH45" s="265"/>
      <c r="EQI45" s="265"/>
      <c r="EQJ45" s="246"/>
      <c r="EQK45" s="265"/>
      <c r="EQL45" s="265"/>
      <c r="EQM45" s="265"/>
      <c r="EQN45" s="246"/>
      <c r="EQO45" s="265"/>
      <c r="EQP45" s="265"/>
      <c r="EQQ45" s="265"/>
      <c r="EQR45" s="246"/>
      <c r="EQS45" s="265"/>
      <c r="EQT45" s="265"/>
      <c r="EQU45" s="265"/>
      <c r="EQV45" s="246"/>
      <c r="EQW45" s="265"/>
      <c r="EQX45" s="265"/>
      <c r="EQY45" s="265"/>
      <c r="EQZ45" s="246"/>
      <c r="ERA45" s="265"/>
      <c r="ERB45" s="265"/>
      <c r="ERC45" s="265"/>
      <c r="ERD45" s="246"/>
      <c r="ERE45" s="265"/>
      <c r="ERF45" s="265"/>
      <c r="ERG45" s="265"/>
      <c r="ERH45" s="246"/>
      <c r="ERI45" s="265"/>
      <c r="ERJ45" s="265"/>
      <c r="ERK45" s="265"/>
      <c r="ERL45" s="246"/>
      <c r="ERM45" s="265"/>
      <c r="ERN45" s="265"/>
      <c r="ERO45" s="265"/>
      <c r="ERP45" s="246"/>
      <c r="ERQ45" s="265"/>
      <c r="ERR45" s="265"/>
      <c r="ERS45" s="265"/>
      <c r="ERT45" s="246"/>
      <c r="ERU45" s="265"/>
      <c r="ERV45" s="265"/>
      <c r="ERW45" s="265"/>
      <c r="ERX45" s="246"/>
      <c r="ERY45" s="265"/>
      <c r="ERZ45" s="265"/>
      <c r="ESA45" s="265"/>
      <c r="ESB45" s="246"/>
      <c r="ESC45" s="265"/>
      <c r="ESD45" s="265"/>
      <c r="ESE45" s="265"/>
      <c r="ESF45" s="246"/>
      <c r="ESG45" s="265"/>
      <c r="ESH45" s="265"/>
      <c r="ESI45" s="265"/>
      <c r="ESJ45" s="246"/>
      <c r="ESK45" s="265"/>
      <c r="ESL45" s="265"/>
      <c r="ESM45" s="265"/>
      <c r="ESN45" s="246"/>
      <c r="ESO45" s="265"/>
      <c r="ESP45" s="265"/>
      <c r="ESQ45" s="265"/>
      <c r="ESR45" s="246"/>
      <c r="ESS45" s="265"/>
      <c r="EST45" s="265"/>
      <c r="ESU45" s="265"/>
      <c r="ESV45" s="246"/>
      <c r="ESW45" s="265"/>
      <c r="ESX45" s="265"/>
      <c r="ESY45" s="265"/>
      <c r="ESZ45" s="246"/>
      <c r="ETA45" s="265"/>
      <c r="ETB45" s="265"/>
      <c r="ETC45" s="265"/>
      <c r="ETD45" s="246"/>
      <c r="ETE45" s="265"/>
      <c r="ETF45" s="265"/>
      <c r="ETG45" s="265"/>
      <c r="ETH45" s="246"/>
      <c r="ETI45" s="265"/>
      <c r="ETJ45" s="265"/>
      <c r="ETK45" s="265"/>
      <c r="ETL45" s="246"/>
      <c r="ETM45" s="265"/>
      <c r="ETN45" s="265"/>
      <c r="ETO45" s="265"/>
      <c r="ETP45" s="246"/>
      <c r="ETQ45" s="265"/>
      <c r="ETR45" s="265"/>
      <c r="ETS45" s="265"/>
      <c r="ETT45" s="246"/>
      <c r="ETU45" s="265"/>
      <c r="ETV45" s="265"/>
      <c r="ETW45" s="265"/>
      <c r="ETX45" s="246"/>
      <c r="ETY45" s="265"/>
      <c r="ETZ45" s="265"/>
      <c r="EUA45" s="265"/>
      <c r="EUB45" s="246"/>
      <c r="EUC45" s="265"/>
      <c r="EUD45" s="265"/>
      <c r="EUE45" s="265"/>
      <c r="EUF45" s="246"/>
      <c r="EUG45" s="265"/>
      <c r="EUH45" s="265"/>
      <c r="EUI45" s="265"/>
      <c r="EUJ45" s="246"/>
      <c r="EUK45" s="265"/>
      <c r="EUL45" s="265"/>
      <c r="EUM45" s="265"/>
      <c r="EUN45" s="246"/>
      <c r="EUO45" s="265"/>
      <c r="EUP45" s="265"/>
      <c r="EUQ45" s="265"/>
      <c r="EUR45" s="246"/>
      <c r="EUS45" s="265"/>
      <c r="EUT45" s="265"/>
      <c r="EUU45" s="265"/>
      <c r="EUV45" s="246"/>
      <c r="EUW45" s="265"/>
      <c r="EUX45" s="265"/>
      <c r="EUY45" s="265"/>
      <c r="EUZ45" s="246"/>
      <c r="EVA45" s="265"/>
      <c r="EVB45" s="265"/>
      <c r="EVC45" s="265"/>
      <c r="EVD45" s="246"/>
      <c r="EVE45" s="265"/>
      <c r="EVF45" s="265"/>
      <c r="EVG45" s="265"/>
      <c r="EVH45" s="246"/>
      <c r="EVI45" s="265"/>
      <c r="EVJ45" s="265"/>
      <c r="EVK45" s="265"/>
      <c r="EVL45" s="246"/>
      <c r="EVM45" s="265"/>
      <c r="EVN45" s="265"/>
      <c r="EVO45" s="265"/>
      <c r="EVP45" s="246"/>
      <c r="EVQ45" s="265"/>
      <c r="EVR45" s="265"/>
      <c r="EVS45" s="265"/>
      <c r="EVT45" s="246"/>
      <c r="EVU45" s="265"/>
      <c r="EVV45" s="265"/>
      <c r="EVW45" s="265"/>
      <c r="EVX45" s="246"/>
      <c r="EVY45" s="265"/>
      <c r="EVZ45" s="265"/>
      <c r="EWA45" s="265"/>
      <c r="EWB45" s="246"/>
      <c r="EWC45" s="265"/>
      <c r="EWD45" s="265"/>
      <c r="EWE45" s="265"/>
      <c r="EWF45" s="246"/>
      <c r="EWG45" s="265"/>
      <c r="EWH45" s="265"/>
      <c r="EWI45" s="265"/>
      <c r="EWJ45" s="246"/>
      <c r="EWK45" s="265"/>
      <c r="EWL45" s="265"/>
      <c r="EWM45" s="265"/>
      <c r="EWN45" s="246"/>
      <c r="EWO45" s="265"/>
      <c r="EWP45" s="265"/>
      <c r="EWQ45" s="265"/>
      <c r="EWR45" s="246"/>
      <c r="EWS45" s="265"/>
      <c r="EWT45" s="265"/>
      <c r="EWU45" s="265"/>
      <c r="EWV45" s="246"/>
      <c r="EWW45" s="265"/>
      <c r="EWX45" s="265"/>
      <c r="EWY45" s="265"/>
      <c r="EWZ45" s="246"/>
      <c r="EXA45" s="265"/>
      <c r="EXB45" s="265"/>
      <c r="EXC45" s="265"/>
      <c r="EXD45" s="246"/>
      <c r="EXE45" s="265"/>
      <c r="EXF45" s="265"/>
      <c r="EXG45" s="265"/>
      <c r="EXH45" s="246"/>
      <c r="EXI45" s="265"/>
      <c r="EXJ45" s="265"/>
      <c r="EXK45" s="265"/>
      <c r="EXL45" s="246"/>
      <c r="EXM45" s="265"/>
      <c r="EXN45" s="265"/>
      <c r="EXO45" s="265"/>
      <c r="EXP45" s="246"/>
      <c r="EXQ45" s="265"/>
      <c r="EXR45" s="265"/>
      <c r="EXS45" s="265"/>
      <c r="EXT45" s="246"/>
      <c r="EXU45" s="265"/>
      <c r="EXV45" s="265"/>
      <c r="EXW45" s="265"/>
      <c r="EXX45" s="246"/>
      <c r="EXY45" s="265"/>
      <c r="EXZ45" s="265"/>
      <c r="EYA45" s="265"/>
      <c r="EYB45" s="246"/>
      <c r="EYC45" s="265"/>
      <c r="EYD45" s="265"/>
      <c r="EYE45" s="265"/>
      <c r="EYF45" s="246"/>
      <c r="EYG45" s="265"/>
      <c r="EYH45" s="265"/>
      <c r="EYI45" s="265"/>
      <c r="EYJ45" s="246"/>
      <c r="EYK45" s="265"/>
      <c r="EYL45" s="265"/>
      <c r="EYM45" s="265"/>
      <c r="EYN45" s="246"/>
      <c r="EYO45" s="265"/>
      <c r="EYP45" s="265"/>
      <c r="EYQ45" s="265"/>
      <c r="EYR45" s="246"/>
      <c r="EYS45" s="265"/>
      <c r="EYT45" s="265"/>
      <c r="EYU45" s="265"/>
      <c r="EYV45" s="246"/>
      <c r="EYW45" s="265"/>
      <c r="EYX45" s="265"/>
      <c r="EYY45" s="265"/>
      <c r="EYZ45" s="246"/>
      <c r="EZA45" s="265"/>
      <c r="EZB45" s="265"/>
      <c r="EZC45" s="265"/>
      <c r="EZD45" s="246"/>
      <c r="EZE45" s="265"/>
      <c r="EZF45" s="265"/>
      <c r="EZG45" s="265"/>
      <c r="EZH45" s="246"/>
      <c r="EZI45" s="265"/>
      <c r="EZJ45" s="265"/>
      <c r="EZK45" s="265"/>
      <c r="EZL45" s="246"/>
      <c r="EZM45" s="265"/>
      <c r="EZN45" s="265"/>
      <c r="EZO45" s="265"/>
      <c r="EZP45" s="246"/>
      <c r="EZQ45" s="265"/>
      <c r="EZR45" s="265"/>
      <c r="EZS45" s="265"/>
      <c r="EZT45" s="246"/>
      <c r="EZU45" s="265"/>
      <c r="EZV45" s="265"/>
      <c r="EZW45" s="265"/>
      <c r="EZX45" s="246"/>
      <c r="EZY45" s="265"/>
      <c r="EZZ45" s="265"/>
      <c r="FAA45" s="265"/>
      <c r="FAB45" s="246"/>
      <c r="FAC45" s="265"/>
      <c r="FAD45" s="265"/>
      <c r="FAE45" s="265"/>
      <c r="FAF45" s="246"/>
      <c r="FAG45" s="265"/>
      <c r="FAH45" s="265"/>
      <c r="FAI45" s="265"/>
      <c r="FAJ45" s="246"/>
      <c r="FAK45" s="265"/>
      <c r="FAL45" s="265"/>
      <c r="FAM45" s="265"/>
      <c r="FAN45" s="246"/>
      <c r="FAO45" s="265"/>
      <c r="FAP45" s="265"/>
      <c r="FAQ45" s="265"/>
      <c r="FAR45" s="246"/>
      <c r="FAS45" s="265"/>
      <c r="FAT45" s="265"/>
      <c r="FAU45" s="265"/>
      <c r="FAV45" s="246"/>
      <c r="FAW45" s="265"/>
      <c r="FAX45" s="265"/>
      <c r="FAY45" s="265"/>
      <c r="FAZ45" s="246"/>
      <c r="FBA45" s="265"/>
      <c r="FBB45" s="265"/>
      <c r="FBC45" s="265"/>
      <c r="FBD45" s="246"/>
      <c r="FBE45" s="265"/>
      <c r="FBF45" s="265"/>
      <c r="FBG45" s="265"/>
      <c r="FBH45" s="246"/>
      <c r="FBI45" s="265"/>
      <c r="FBJ45" s="265"/>
      <c r="FBK45" s="265"/>
      <c r="FBL45" s="246"/>
      <c r="FBM45" s="265"/>
      <c r="FBN45" s="265"/>
      <c r="FBO45" s="265"/>
      <c r="FBP45" s="246"/>
      <c r="FBQ45" s="265"/>
      <c r="FBR45" s="265"/>
      <c r="FBS45" s="265"/>
      <c r="FBT45" s="246"/>
      <c r="FBU45" s="265"/>
      <c r="FBV45" s="265"/>
      <c r="FBW45" s="265"/>
      <c r="FBX45" s="246"/>
      <c r="FBY45" s="265"/>
      <c r="FBZ45" s="265"/>
      <c r="FCA45" s="265"/>
      <c r="FCB45" s="246"/>
      <c r="FCC45" s="265"/>
      <c r="FCD45" s="265"/>
      <c r="FCE45" s="265"/>
      <c r="FCF45" s="246"/>
      <c r="FCG45" s="265"/>
      <c r="FCH45" s="265"/>
      <c r="FCI45" s="265"/>
      <c r="FCJ45" s="246"/>
      <c r="FCK45" s="265"/>
      <c r="FCL45" s="265"/>
      <c r="FCM45" s="265"/>
      <c r="FCN45" s="246"/>
      <c r="FCO45" s="265"/>
      <c r="FCP45" s="265"/>
      <c r="FCQ45" s="265"/>
      <c r="FCR45" s="246"/>
      <c r="FCS45" s="265"/>
      <c r="FCT45" s="265"/>
      <c r="FCU45" s="265"/>
      <c r="FCV45" s="246"/>
      <c r="FCW45" s="265"/>
      <c r="FCX45" s="265"/>
      <c r="FCY45" s="265"/>
      <c r="FCZ45" s="246"/>
      <c r="FDA45" s="265"/>
      <c r="FDB45" s="265"/>
      <c r="FDC45" s="265"/>
      <c r="FDD45" s="246"/>
      <c r="FDE45" s="265"/>
      <c r="FDF45" s="265"/>
      <c r="FDG45" s="265"/>
      <c r="FDH45" s="246"/>
      <c r="FDI45" s="265"/>
      <c r="FDJ45" s="265"/>
      <c r="FDK45" s="265"/>
      <c r="FDL45" s="246"/>
      <c r="FDM45" s="265"/>
      <c r="FDN45" s="265"/>
      <c r="FDO45" s="265"/>
      <c r="FDP45" s="246"/>
      <c r="FDQ45" s="265"/>
      <c r="FDR45" s="265"/>
      <c r="FDS45" s="265"/>
      <c r="FDT45" s="246"/>
      <c r="FDU45" s="265"/>
      <c r="FDV45" s="265"/>
      <c r="FDW45" s="265"/>
      <c r="FDX45" s="246"/>
      <c r="FDY45" s="265"/>
      <c r="FDZ45" s="265"/>
      <c r="FEA45" s="265"/>
      <c r="FEB45" s="246"/>
      <c r="FEC45" s="265"/>
      <c r="FED45" s="265"/>
      <c r="FEE45" s="265"/>
      <c r="FEF45" s="246"/>
      <c r="FEG45" s="265"/>
      <c r="FEH45" s="265"/>
      <c r="FEI45" s="265"/>
      <c r="FEJ45" s="246"/>
      <c r="FEK45" s="265"/>
      <c r="FEL45" s="265"/>
      <c r="FEM45" s="265"/>
      <c r="FEN45" s="246"/>
      <c r="FEO45" s="265"/>
      <c r="FEP45" s="265"/>
      <c r="FEQ45" s="265"/>
      <c r="FER45" s="246"/>
      <c r="FES45" s="265"/>
      <c r="FET45" s="265"/>
      <c r="FEU45" s="265"/>
      <c r="FEV45" s="246"/>
      <c r="FEW45" s="265"/>
      <c r="FEX45" s="265"/>
      <c r="FEY45" s="265"/>
      <c r="FEZ45" s="246"/>
      <c r="FFA45" s="265"/>
      <c r="FFB45" s="265"/>
      <c r="FFC45" s="265"/>
      <c r="FFD45" s="246"/>
      <c r="FFE45" s="265"/>
      <c r="FFF45" s="265"/>
      <c r="FFG45" s="265"/>
      <c r="FFH45" s="246"/>
      <c r="FFI45" s="265"/>
      <c r="FFJ45" s="265"/>
      <c r="FFK45" s="265"/>
      <c r="FFL45" s="246"/>
      <c r="FFM45" s="265"/>
      <c r="FFN45" s="265"/>
      <c r="FFO45" s="265"/>
      <c r="FFP45" s="246"/>
      <c r="FFQ45" s="265"/>
      <c r="FFR45" s="265"/>
      <c r="FFS45" s="265"/>
      <c r="FFT45" s="246"/>
      <c r="FFU45" s="265"/>
      <c r="FFV45" s="265"/>
      <c r="FFW45" s="265"/>
      <c r="FFX45" s="246"/>
      <c r="FFY45" s="265"/>
      <c r="FFZ45" s="265"/>
      <c r="FGA45" s="265"/>
      <c r="FGB45" s="246"/>
      <c r="FGC45" s="265"/>
      <c r="FGD45" s="265"/>
      <c r="FGE45" s="265"/>
      <c r="FGF45" s="246"/>
      <c r="FGG45" s="265"/>
      <c r="FGH45" s="265"/>
      <c r="FGI45" s="265"/>
      <c r="FGJ45" s="246"/>
      <c r="FGK45" s="265"/>
      <c r="FGL45" s="265"/>
      <c r="FGM45" s="265"/>
      <c r="FGN45" s="246"/>
      <c r="FGO45" s="265"/>
      <c r="FGP45" s="265"/>
      <c r="FGQ45" s="265"/>
      <c r="FGR45" s="246"/>
      <c r="FGS45" s="265"/>
      <c r="FGT45" s="265"/>
      <c r="FGU45" s="265"/>
      <c r="FGV45" s="246"/>
      <c r="FGW45" s="265"/>
      <c r="FGX45" s="265"/>
      <c r="FGY45" s="265"/>
      <c r="FGZ45" s="246"/>
      <c r="FHA45" s="265"/>
      <c r="FHB45" s="265"/>
      <c r="FHC45" s="265"/>
      <c r="FHD45" s="246"/>
      <c r="FHE45" s="265"/>
      <c r="FHF45" s="265"/>
      <c r="FHG45" s="265"/>
      <c r="FHH45" s="246"/>
      <c r="FHI45" s="265"/>
      <c r="FHJ45" s="265"/>
      <c r="FHK45" s="265"/>
      <c r="FHL45" s="246"/>
      <c r="FHM45" s="265"/>
      <c r="FHN45" s="265"/>
      <c r="FHO45" s="265"/>
      <c r="FHP45" s="246"/>
      <c r="FHQ45" s="265"/>
      <c r="FHR45" s="265"/>
      <c r="FHS45" s="265"/>
      <c r="FHT45" s="246"/>
      <c r="FHU45" s="265"/>
      <c r="FHV45" s="265"/>
      <c r="FHW45" s="265"/>
      <c r="FHX45" s="246"/>
      <c r="FHY45" s="265"/>
      <c r="FHZ45" s="265"/>
      <c r="FIA45" s="265"/>
      <c r="FIB45" s="246"/>
      <c r="FIC45" s="265"/>
      <c r="FID45" s="265"/>
      <c r="FIE45" s="265"/>
      <c r="FIF45" s="246"/>
      <c r="FIG45" s="265"/>
      <c r="FIH45" s="265"/>
      <c r="FII45" s="265"/>
      <c r="FIJ45" s="246"/>
      <c r="FIK45" s="265"/>
      <c r="FIL45" s="265"/>
      <c r="FIM45" s="265"/>
      <c r="FIN45" s="246"/>
      <c r="FIO45" s="265"/>
      <c r="FIP45" s="265"/>
      <c r="FIQ45" s="265"/>
      <c r="FIR45" s="246"/>
      <c r="FIS45" s="265"/>
      <c r="FIT45" s="265"/>
      <c r="FIU45" s="265"/>
      <c r="FIV45" s="246"/>
      <c r="FIW45" s="265"/>
      <c r="FIX45" s="265"/>
      <c r="FIY45" s="265"/>
      <c r="FIZ45" s="246"/>
      <c r="FJA45" s="265"/>
      <c r="FJB45" s="265"/>
      <c r="FJC45" s="265"/>
      <c r="FJD45" s="246"/>
      <c r="FJE45" s="265"/>
      <c r="FJF45" s="265"/>
      <c r="FJG45" s="265"/>
      <c r="FJH45" s="246"/>
      <c r="FJI45" s="265"/>
      <c r="FJJ45" s="265"/>
      <c r="FJK45" s="265"/>
      <c r="FJL45" s="246"/>
      <c r="FJM45" s="265"/>
      <c r="FJN45" s="265"/>
      <c r="FJO45" s="265"/>
      <c r="FJP45" s="246"/>
      <c r="FJQ45" s="265"/>
      <c r="FJR45" s="265"/>
      <c r="FJS45" s="265"/>
      <c r="FJT45" s="246"/>
      <c r="FJU45" s="265"/>
      <c r="FJV45" s="265"/>
      <c r="FJW45" s="265"/>
      <c r="FJX45" s="246"/>
      <c r="FJY45" s="265"/>
      <c r="FJZ45" s="265"/>
      <c r="FKA45" s="265"/>
      <c r="FKB45" s="246"/>
      <c r="FKC45" s="265"/>
      <c r="FKD45" s="265"/>
      <c r="FKE45" s="265"/>
      <c r="FKF45" s="246"/>
      <c r="FKG45" s="265"/>
      <c r="FKH45" s="265"/>
      <c r="FKI45" s="265"/>
      <c r="FKJ45" s="246"/>
      <c r="FKK45" s="265"/>
      <c r="FKL45" s="265"/>
      <c r="FKM45" s="265"/>
      <c r="FKN45" s="246"/>
      <c r="FKO45" s="265"/>
      <c r="FKP45" s="265"/>
      <c r="FKQ45" s="265"/>
      <c r="FKR45" s="246"/>
      <c r="FKS45" s="265"/>
      <c r="FKT45" s="265"/>
      <c r="FKU45" s="265"/>
      <c r="FKV45" s="246"/>
      <c r="FKW45" s="265"/>
      <c r="FKX45" s="265"/>
      <c r="FKY45" s="265"/>
      <c r="FKZ45" s="246"/>
      <c r="FLA45" s="265"/>
      <c r="FLB45" s="265"/>
      <c r="FLC45" s="265"/>
      <c r="FLD45" s="246"/>
      <c r="FLE45" s="265"/>
      <c r="FLF45" s="265"/>
      <c r="FLG45" s="265"/>
      <c r="FLH45" s="246"/>
      <c r="FLI45" s="265"/>
      <c r="FLJ45" s="265"/>
      <c r="FLK45" s="265"/>
      <c r="FLL45" s="246"/>
      <c r="FLM45" s="265"/>
      <c r="FLN45" s="265"/>
      <c r="FLO45" s="265"/>
      <c r="FLP45" s="246"/>
      <c r="FLQ45" s="265"/>
      <c r="FLR45" s="265"/>
      <c r="FLS45" s="265"/>
      <c r="FLT45" s="246"/>
      <c r="FLU45" s="265"/>
      <c r="FLV45" s="265"/>
      <c r="FLW45" s="265"/>
      <c r="FLX45" s="246"/>
      <c r="FLY45" s="265"/>
      <c r="FLZ45" s="265"/>
      <c r="FMA45" s="265"/>
      <c r="FMB45" s="246"/>
      <c r="FMC45" s="265"/>
      <c r="FMD45" s="265"/>
      <c r="FME45" s="265"/>
      <c r="FMF45" s="246"/>
      <c r="FMG45" s="265"/>
      <c r="FMH45" s="265"/>
      <c r="FMI45" s="265"/>
      <c r="FMJ45" s="246"/>
      <c r="FMK45" s="265"/>
      <c r="FML45" s="265"/>
      <c r="FMM45" s="265"/>
      <c r="FMN45" s="246"/>
      <c r="FMO45" s="265"/>
      <c r="FMP45" s="265"/>
      <c r="FMQ45" s="265"/>
      <c r="FMR45" s="246"/>
      <c r="FMS45" s="265"/>
      <c r="FMT45" s="265"/>
      <c r="FMU45" s="265"/>
      <c r="FMV45" s="246"/>
      <c r="FMW45" s="265"/>
      <c r="FMX45" s="265"/>
      <c r="FMY45" s="265"/>
      <c r="FMZ45" s="246"/>
      <c r="FNA45" s="265"/>
      <c r="FNB45" s="265"/>
      <c r="FNC45" s="265"/>
      <c r="FND45" s="246"/>
      <c r="FNE45" s="265"/>
      <c r="FNF45" s="265"/>
      <c r="FNG45" s="265"/>
      <c r="FNH45" s="246"/>
      <c r="FNI45" s="265"/>
      <c r="FNJ45" s="265"/>
      <c r="FNK45" s="265"/>
      <c r="FNL45" s="246"/>
      <c r="FNM45" s="265"/>
      <c r="FNN45" s="265"/>
      <c r="FNO45" s="265"/>
      <c r="FNP45" s="246"/>
      <c r="FNQ45" s="265"/>
      <c r="FNR45" s="265"/>
      <c r="FNS45" s="265"/>
      <c r="FNT45" s="246"/>
      <c r="FNU45" s="265"/>
      <c r="FNV45" s="265"/>
      <c r="FNW45" s="265"/>
      <c r="FNX45" s="246"/>
      <c r="FNY45" s="265"/>
      <c r="FNZ45" s="265"/>
      <c r="FOA45" s="265"/>
      <c r="FOB45" s="246"/>
      <c r="FOC45" s="265"/>
      <c r="FOD45" s="265"/>
      <c r="FOE45" s="265"/>
      <c r="FOF45" s="246"/>
      <c r="FOG45" s="265"/>
      <c r="FOH45" s="265"/>
      <c r="FOI45" s="265"/>
      <c r="FOJ45" s="246"/>
      <c r="FOK45" s="265"/>
      <c r="FOL45" s="265"/>
      <c r="FOM45" s="265"/>
      <c r="FON45" s="246"/>
      <c r="FOO45" s="265"/>
      <c r="FOP45" s="265"/>
      <c r="FOQ45" s="265"/>
      <c r="FOR45" s="246"/>
      <c r="FOS45" s="265"/>
      <c r="FOT45" s="265"/>
      <c r="FOU45" s="265"/>
      <c r="FOV45" s="246"/>
      <c r="FOW45" s="265"/>
      <c r="FOX45" s="265"/>
      <c r="FOY45" s="265"/>
      <c r="FOZ45" s="246"/>
      <c r="FPA45" s="265"/>
      <c r="FPB45" s="265"/>
      <c r="FPC45" s="265"/>
      <c r="FPD45" s="246"/>
      <c r="FPE45" s="265"/>
      <c r="FPF45" s="265"/>
      <c r="FPG45" s="265"/>
      <c r="FPH45" s="246"/>
      <c r="FPI45" s="265"/>
      <c r="FPJ45" s="265"/>
      <c r="FPK45" s="265"/>
      <c r="FPL45" s="246"/>
      <c r="FPM45" s="265"/>
      <c r="FPN45" s="265"/>
      <c r="FPO45" s="265"/>
      <c r="FPP45" s="246"/>
      <c r="FPQ45" s="265"/>
      <c r="FPR45" s="265"/>
      <c r="FPS45" s="265"/>
      <c r="FPT45" s="246"/>
      <c r="FPU45" s="265"/>
      <c r="FPV45" s="265"/>
      <c r="FPW45" s="265"/>
      <c r="FPX45" s="246"/>
      <c r="FPY45" s="265"/>
      <c r="FPZ45" s="265"/>
      <c r="FQA45" s="265"/>
      <c r="FQB45" s="246"/>
      <c r="FQC45" s="265"/>
      <c r="FQD45" s="265"/>
      <c r="FQE45" s="265"/>
      <c r="FQF45" s="246"/>
      <c r="FQG45" s="265"/>
      <c r="FQH45" s="265"/>
      <c r="FQI45" s="265"/>
      <c r="FQJ45" s="246"/>
      <c r="FQK45" s="265"/>
      <c r="FQL45" s="265"/>
      <c r="FQM45" s="265"/>
      <c r="FQN45" s="246"/>
      <c r="FQO45" s="265"/>
      <c r="FQP45" s="265"/>
      <c r="FQQ45" s="265"/>
      <c r="FQR45" s="246"/>
      <c r="FQS45" s="265"/>
      <c r="FQT45" s="265"/>
      <c r="FQU45" s="265"/>
      <c r="FQV45" s="246"/>
      <c r="FQW45" s="265"/>
      <c r="FQX45" s="265"/>
      <c r="FQY45" s="265"/>
      <c r="FQZ45" s="246"/>
      <c r="FRA45" s="265"/>
      <c r="FRB45" s="265"/>
      <c r="FRC45" s="265"/>
      <c r="FRD45" s="246"/>
      <c r="FRE45" s="265"/>
      <c r="FRF45" s="265"/>
      <c r="FRG45" s="265"/>
      <c r="FRH45" s="246"/>
      <c r="FRI45" s="265"/>
      <c r="FRJ45" s="265"/>
      <c r="FRK45" s="265"/>
      <c r="FRL45" s="246"/>
      <c r="FRM45" s="265"/>
      <c r="FRN45" s="265"/>
      <c r="FRO45" s="265"/>
      <c r="FRP45" s="246"/>
      <c r="FRQ45" s="265"/>
      <c r="FRR45" s="265"/>
      <c r="FRS45" s="265"/>
      <c r="FRT45" s="246"/>
      <c r="FRU45" s="265"/>
      <c r="FRV45" s="265"/>
      <c r="FRW45" s="265"/>
      <c r="FRX45" s="246"/>
      <c r="FRY45" s="265"/>
      <c r="FRZ45" s="265"/>
      <c r="FSA45" s="265"/>
      <c r="FSB45" s="246"/>
      <c r="FSC45" s="265"/>
      <c r="FSD45" s="265"/>
      <c r="FSE45" s="265"/>
      <c r="FSF45" s="246"/>
      <c r="FSG45" s="265"/>
      <c r="FSH45" s="265"/>
      <c r="FSI45" s="265"/>
      <c r="FSJ45" s="246"/>
      <c r="FSK45" s="265"/>
      <c r="FSL45" s="265"/>
      <c r="FSM45" s="265"/>
      <c r="FSN45" s="246"/>
      <c r="FSO45" s="265"/>
      <c r="FSP45" s="265"/>
      <c r="FSQ45" s="265"/>
      <c r="FSR45" s="246"/>
      <c r="FSS45" s="265"/>
      <c r="FST45" s="265"/>
      <c r="FSU45" s="265"/>
      <c r="FSV45" s="246"/>
      <c r="FSW45" s="265"/>
      <c r="FSX45" s="265"/>
      <c r="FSY45" s="265"/>
      <c r="FSZ45" s="246"/>
      <c r="FTA45" s="265"/>
      <c r="FTB45" s="265"/>
      <c r="FTC45" s="265"/>
      <c r="FTD45" s="246"/>
      <c r="FTE45" s="265"/>
      <c r="FTF45" s="265"/>
      <c r="FTG45" s="265"/>
      <c r="FTH45" s="246"/>
      <c r="FTI45" s="265"/>
      <c r="FTJ45" s="265"/>
      <c r="FTK45" s="265"/>
      <c r="FTL45" s="246"/>
      <c r="FTM45" s="265"/>
      <c r="FTN45" s="265"/>
      <c r="FTO45" s="265"/>
      <c r="FTP45" s="246"/>
      <c r="FTQ45" s="265"/>
      <c r="FTR45" s="265"/>
      <c r="FTS45" s="265"/>
      <c r="FTT45" s="246"/>
      <c r="FTU45" s="265"/>
      <c r="FTV45" s="265"/>
      <c r="FTW45" s="265"/>
      <c r="FTX45" s="246"/>
      <c r="FTY45" s="265"/>
      <c r="FTZ45" s="265"/>
      <c r="FUA45" s="265"/>
      <c r="FUB45" s="246"/>
      <c r="FUC45" s="265"/>
      <c r="FUD45" s="265"/>
      <c r="FUE45" s="265"/>
      <c r="FUF45" s="246"/>
      <c r="FUG45" s="265"/>
      <c r="FUH45" s="265"/>
      <c r="FUI45" s="265"/>
      <c r="FUJ45" s="246"/>
      <c r="FUK45" s="265"/>
      <c r="FUL45" s="265"/>
      <c r="FUM45" s="265"/>
      <c r="FUN45" s="246"/>
      <c r="FUO45" s="265"/>
      <c r="FUP45" s="265"/>
      <c r="FUQ45" s="265"/>
      <c r="FUR45" s="246"/>
      <c r="FUS45" s="265"/>
      <c r="FUT45" s="265"/>
      <c r="FUU45" s="265"/>
      <c r="FUV45" s="246"/>
      <c r="FUW45" s="265"/>
      <c r="FUX45" s="265"/>
      <c r="FUY45" s="265"/>
      <c r="FUZ45" s="246"/>
      <c r="FVA45" s="265"/>
      <c r="FVB45" s="265"/>
      <c r="FVC45" s="265"/>
      <c r="FVD45" s="246"/>
      <c r="FVE45" s="265"/>
      <c r="FVF45" s="265"/>
      <c r="FVG45" s="265"/>
      <c r="FVH45" s="246"/>
      <c r="FVI45" s="265"/>
      <c r="FVJ45" s="265"/>
      <c r="FVK45" s="265"/>
      <c r="FVL45" s="246"/>
      <c r="FVM45" s="265"/>
      <c r="FVN45" s="265"/>
      <c r="FVO45" s="265"/>
      <c r="FVP45" s="246"/>
      <c r="FVQ45" s="265"/>
      <c r="FVR45" s="265"/>
      <c r="FVS45" s="265"/>
      <c r="FVT45" s="246"/>
      <c r="FVU45" s="265"/>
      <c r="FVV45" s="265"/>
      <c r="FVW45" s="265"/>
      <c r="FVX45" s="246"/>
      <c r="FVY45" s="265"/>
      <c r="FVZ45" s="265"/>
      <c r="FWA45" s="265"/>
      <c r="FWB45" s="246"/>
      <c r="FWC45" s="265"/>
      <c r="FWD45" s="265"/>
      <c r="FWE45" s="265"/>
      <c r="FWF45" s="246"/>
      <c r="FWG45" s="265"/>
      <c r="FWH45" s="265"/>
      <c r="FWI45" s="265"/>
      <c r="FWJ45" s="246"/>
      <c r="FWK45" s="265"/>
      <c r="FWL45" s="265"/>
      <c r="FWM45" s="265"/>
      <c r="FWN45" s="246"/>
      <c r="FWO45" s="265"/>
      <c r="FWP45" s="265"/>
      <c r="FWQ45" s="265"/>
      <c r="FWR45" s="246"/>
      <c r="FWS45" s="265"/>
      <c r="FWT45" s="265"/>
      <c r="FWU45" s="265"/>
      <c r="FWV45" s="246"/>
      <c r="FWW45" s="265"/>
      <c r="FWX45" s="265"/>
      <c r="FWY45" s="265"/>
      <c r="FWZ45" s="246"/>
      <c r="FXA45" s="265"/>
      <c r="FXB45" s="265"/>
      <c r="FXC45" s="265"/>
      <c r="FXD45" s="246"/>
      <c r="FXE45" s="265"/>
      <c r="FXF45" s="265"/>
      <c r="FXG45" s="265"/>
      <c r="FXH45" s="246"/>
      <c r="FXI45" s="265"/>
      <c r="FXJ45" s="265"/>
      <c r="FXK45" s="265"/>
      <c r="FXL45" s="246"/>
      <c r="FXM45" s="265"/>
      <c r="FXN45" s="265"/>
      <c r="FXO45" s="265"/>
      <c r="FXP45" s="246"/>
      <c r="FXQ45" s="265"/>
      <c r="FXR45" s="265"/>
      <c r="FXS45" s="265"/>
      <c r="FXT45" s="246"/>
      <c r="FXU45" s="265"/>
      <c r="FXV45" s="265"/>
      <c r="FXW45" s="265"/>
      <c r="FXX45" s="246"/>
      <c r="FXY45" s="265"/>
      <c r="FXZ45" s="265"/>
      <c r="FYA45" s="265"/>
      <c r="FYB45" s="246"/>
      <c r="FYC45" s="265"/>
      <c r="FYD45" s="265"/>
      <c r="FYE45" s="265"/>
      <c r="FYF45" s="246"/>
      <c r="FYG45" s="265"/>
      <c r="FYH45" s="265"/>
      <c r="FYI45" s="265"/>
      <c r="FYJ45" s="246"/>
      <c r="FYK45" s="265"/>
      <c r="FYL45" s="265"/>
      <c r="FYM45" s="265"/>
      <c r="FYN45" s="246"/>
      <c r="FYO45" s="265"/>
      <c r="FYP45" s="265"/>
      <c r="FYQ45" s="265"/>
      <c r="FYR45" s="246"/>
      <c r="FYS45" s="265"/>
      <c r="FYT45" s="265"/>
      <c r="FYU45" s="265"/>
      <c r="FYV45" s="246"/>
      <c r="FYW45" s="265"/>
      <c r="FYX45" s="265"/>
      <c r="FYY45" s="265"/>
      <c r="FYZ45" s="246"/>
      <c r="FZA45" s="265"/>
      <c r="FZB45" s="265"/>
      <c r="FZC45" s="265"/>
      <c r="FZD45" s="246"/>
      <c r="FZE45" s="265"/>
      <c r="FZF45" s="265"/>
      <c r="FZG45" s="265"/>
      <c r="FZH45" s="246"/>
      <c r="FZI45" s="265"/>
      <c r="FZJ45" s="265"/>
      <c r="FZK45" s="265"/>
      <c r="FZL45" s="246"/>
      <c r="FZM45" s="265"/>
      <c r="FZN45" s="265"/>
      <c r="FZO45" s="265"/>
      <c r="FZP45" s="246"/>
      <c r="FZQ45" s="265"/>
      <c r="FZR45" s="265"/>
      <c r="FZS45" s="265"/>
      <c r="FZT45" s="246"/>
      <c r="FZU45" s="265"/>
      <c r="FZV45" s="265"/>
      <c r="FZW45" s="265"/>
      <c r="FZX45" s="246"/>
      <c r="FZY45" s="265"/>
      <c r="FZZ45" s="265"/>
      <c r="GAA45" s="265"/>
      <c r="GAB45" s="246"/>
      <c r="GAC45" s="265"/>
      <c r="GAD45" s="265"/>
      <c r="GAE45" s="265"/>
      <c r="GAF45" s="246"/>
      <c r="GAG45" s="265"/>
      <c r="GAH45" s="265"/>
      <c r="GAI45" s="265"/>
      <c r="GAJ45" s="246"/>
      <c r="GAK45" s="265"/>
      <c r="GAL45" s="265"/>
      <c r="GAM45" s="265"/>
      <c r="GAN45" s="246"/>
      <c r="GAO45" s="265"/>
      <c r="GAP45" s="265"/>
      <c r="GAQ45" s="265"/>
      <c r="GAR45" s="246"/>
      <c r="GAS45" s="265"/>
      <c r="GAT45" s="265"/>
      <c r="GAU45" s="265"/>
      <c r="GAV45" s="246"/>
      <c r="GAW45" s="265"/>
      <c r="GAX45" s="265"/>
      <c r="GAY45" s="265"/>
      <c r="GAZ45" s="246"/>
      <c r="GBA45" s="265"/>
      <c r="GBB45" s="265"/>
      <c r="GBC45" s="265"/>
      <c r="GBD45" s="246"/>
      <c r="GBE45" s="265"/>
      <c r="GBF45" s="265"/>
      <c r="GBG45" s="265"/>
      <c r="GBH45" s="246"/>
      <c r="GBI45" s="265"/>
      <c r="GBJ45" s="265"/>
      <c r="GBK45" s="265"/>
      <c r="GBL45" s="246"/>
      <c r="GBM45" s="265"/>
      <c r="GBN45" s="265"/>
      <c r="GBO45" s="265"/>
      <c r="GBP45" s="246"/>
      <c r="GBQ45" s="265"/>
      <c r="GBR45" s="265"/>
      <c r="GBS45" s="265"/>
      <c r="GBT45" s="246"/>
      <c r="GBU45" s="265"/>
      <c r="GBV45" s="265"/>
      <c r="GBW45" s="265"/>
      <c r="GBX45" s="246"/>
      <c r="GBY45" s="265"/>
      <c r="GBZ45" s="265"/>
      <c r="GCA45" s="265"/>
      <c r="GCB45" s="246"/>
      <c r="GCC45" s="265"/>
      <c r="GCD45" s="265"/>
      <c r="GCE45" s="265"/>
      <c r="GCF45" s="246"/>
      <c r="GCG45" s="265"/>
      <c r="GCH45" s="265"/>
      <c r="GCI45" s="265"/>
      <c r="GCJ45" s="246"/>
      <c r="GCK45" s="265"/>
      <c r="GCL45" s="265"/>
      <c r="GCM45" s="265"/>
      <c r="GCN45" s="246"/>
      <c r="GCO45" s="265"/>
      <c r="GCP45" s="265"/>
      <c r="GCQ45" s="265"/>
      <c r="GCR45" s="246"/>
      <c r="GCS45" s="265"/>
      <c r="GCT45" s="265"/>
      <c r="GCU45" s="265"/>
      <c r="GCV45" s="246"/>
      <c r="GCW45" s="265"/>
      <c r="GCX45" s="265"/>
      <c r="GCY45" s="265"/>
      <c r="GCZ45" s="246"/>
      <c r="GDA45" s="265"/>
      <c r="GDB45" s="265"/>
      <c r="GDC45" s="265"/>
      <c r="GDD45" s="246"/>
      <c r="GDE45" s="265"/>
      <c r="GDF45" s="265"/>
      <c r="GDG45" s="265"/>
      <c r="GDH45" s="246"/>
      <c r="GDI45" s="265"/>
      <c r="GDJ45" s="265"/>
      <c r="GDK45" s="265"/>
      <c r="GDL45" s="246"/>
      <c r="GDM45" s="265"/>
      <c r="GDN45" s="265"/>
      <c r="GDO45" s="265"/>
      <c r="GDP45" s="246"/>
      <c r="GDQ45" s="265"/>
      <c r="GDR45" s="265"/>
      <c r="GDS45" s="265"/>
      <c r="GDT45" s="246"/>
      <c r="GDU45" s="265"/>
      <c r="GDV45" s="265"/>
      <c r="GDW45" s="265"/>
      <c r="GDX45" s="246"/>
      <c r="GDY45" s="265"/>
      <c r="GDZ45" s="265"/>
      <c r="GEA45" s="265"/>
      <c r="GEB45" s="246"/>
      <c r="GEC45" s="265"/>
      <c r="GED45" s="265"/>
      <c r="GEE45" s="265"/>
      <c r="GEF45" s="246"/>
      <c r="GEG45" s="265"/>
      <c r="GEH45" s="265"/>
      <c r="GEI45" s="265"/>
      <c r="GEJ45" s="246"/>
      <c r="GEK45" s="265"/>
      <c r="GEL45" s="265"/>
      <c r="GEM45" s="265"/>
      <c r="GEN45" s="246"/>
      <c r="GEO45" s="265"/>
      <c r="GEP45" s="265"/>
      <c r="GEQ45" s="265"/>
      <c r="GER45" s="246"/>
      <c r="GES45" s="265"/>
      <c r="GET45" s="265"/>
      <c r="GEU45" s="265"/>
      <c r="GEV45" s="246"/>
      <c r="GEW45" s="265"/>
      <c r="GEX45" s="265"/>
      <c r="GEY45" s="265"/>
      <c r="GEZ45" s="246"/>
      <c r="GFA45" s="265"/>
      <c r="GFB45" s="265"/>
      <c r="GFC45" s="265"/>
      <c r="GFD45" s="246"/>
      <c r="GFE45" s="265"/>
      <c r="GFF45" s="265"/>
      <c r="GFG45" s="265"/>
      <c r="GFH45" s="246"/>
      <c r="GFI45" s="265"/>
      <c r="GFJ45" s="265"/>
      <c r="GFK45" s="265"/>
      <c r="GFL45" s="246"/>
      <c r="GFM45" s="265"/>
      <c r="GFN45" s="265"/>
      <c r="GFO45" s="265"/>
      <c r="GFP45" s="246"/>
      <c r="GFQ45" s="265"/>
      <c r="GFR45" s="265"/>
      <c r="GFS45" s="265"/>
      <c r="GFT45" s="246"/>
      <c r="GFU45" s="265"/>
      <c r="GFV45" s="265"/>
      <c r="GFW45" s="265"/>
      <c r="GFX45" s="246"/>
      <c r="GFY45" s="265"/>
      <c r="GFZ45" s="265"/>
      <c r="GGA45" s="265"/>
      <c r="GGB45" s="246"/>
      <c r="GGC45" s="265"/>
      <c r="GGD45" s="265"/>
      <c r="GGE45" s="265"/>
      <c r="GGF45" s="246"/>
      <c r="GGG45" s="265"/>
      <c r="GGH45" s="265"/>
      <c r="GGI45" s="265"/>
      <c r="GGJ45" s="246"/>
      <c r="GGK45" s="265"/>
      <c r="GGL45" s="265"/>
      <c r="GGM45" s="265"/>
      <c r="GGN45" s="246"/>
      <c r="GGO45" s="265"/>
      <c r="GGP45" s="265"/>
      <c r="GGQ45" s="265"/>
      <c r="GGR45" s="246"/>
      <c r="GGS45" s="265"/>
      <c r="GGT45" s="265"/>
      <c r="GGU45" s="265"/>
      <c r="GGV45" s="246"/>
      <c r="GGW45" s="265"/>
      <c r="GGX45" s="265"/>
      <c r="GGY45" s="265"/>
      <c r="GGZ45" s="246"/>
      <c r="GHA45" s="265"/>
      <c r="GHB45" s="265"/>
      <c r="GHC45" s="265"/>
      <c r="GHD45" s="246"/>
      <c r="GHE45" s="265"/>
      <c r="GHF45" s="265"/>
      <c r="GHG45" s="265"/>
      <c r="GHH45" s="246"/>
      <c r="GHI45" s="265"/>
      <c r="GHJ45" s="265"/>
      <c r="GHK45" s="265"/>
      <c r="GHL45" s="246"/>
      <c r="GHM45" s="265"/>
      <c r="GHN45" s="265"/>
      <c r="GHO45" s="265"/>
      <c r="GHP45" s="246"/>
      <c r="GHQ45" s="265"/>
      <c r="GHR45" s="265"/>
      <c r="GHS45" s="265"/>
      <c r="GHT45" s="246"/>
      <c r="GHU45" s="265"/>
      <c r="GHV45" s="265"/>
      <c r="GHW45" s="265"/>
      <c r="GHX45" s="246"/>
      <c r="GHY45" s="265"/>
      <c r="GHZ45" s="265"/>
      <c r="GIA45" s="265"/>
      <c r="GIB45" s="246"/>
      <c r="GIC45" s="265"/>
      <c r="GID45" s="265"/>
      <c r="GIE45" s="265"/>
      <c r="GIF45" s="246"/>
      <c r="GIG45" s="265"/>
      <c r="GIH45" s="265"/>
      <c r="GII45" s="265"/>
      <c r="GIJ45" s="246"/>
      <c r="GIK45" s="265"/>
      <c r="GIL45" s="265"/>
      <c r="GIM45" s="265"/>
      <c r="GIN45" s="246"/>
      <c r="GIO45" s="265"/>
      <c r="GIP45" s="265"/>
      <c r="GIQ45" s="265"/>
      <c r="GIR45" s="246"/>
      <c r="GIS45" s="265"/>
      <c r="GIT45" s="265"/>
      <c r="GIU45" s="265"/>
      <c r="GIV45" s="246"/>
      <c r="GIW45" s="265"/>
      <c r="GIX45" s="265"/>
      <c r="GIY45" s="265"/>
      <c r="GIZ45" s="246"/>
      <c r="GJA45" s="265"/>
      <c r="GJB45" s="265"/>
      <c r="GJC45" s="265"/>
      <c r="GJD45" s="246"/>
      <c r="GJE45" s="265"/>
      <c r="GJF45" s="265"/>
      <c r="GJG45" s="265"/>
      <c r="GJH45" s="246"/>
      <c r="GJI45" s="265"/>
      <c r="GJJ45" s="265"/>
      <c r="GJK45" s="265"/>
      <c r="GJL45" s="246"/>
      <c r="GJM45" s="265"/>
      <c r="GJN45" s="265"/>
      <c r="GJO45" s="265"/>
      <c r="GJP45" s="246"/>
      <c r="GJQ45" s="265"/>
      <c r="GJR45" s="265"/>
      <c r="GJS45" s="265"/>
      <c r="GJT45" s="246"/>
      <c r="GJU45" s="265"/>
      <c r="GJV45" s="265"/>
      <c r="GJW45" s="265"/>
      <c r="GJX45" s="246"/>
      <c r="GJY45" s="265"/>
      <c r="GJZ45" s="265"/>
      <c r="GKA45" s="265"/>
      <c r="GKB45" s="246"/>
      <c r="GKC45" s="265"/>
      <c r="GKD45" s="265"/>
      <c r="GKE45" s="265"/>
      <c r="GKF45" s="246"/>
      <c r="GKG45" s="265"/>
      <c r="GKH45" s="265"/>
      <c r="GKI45" s="265"/>
      <c r="GKJ45" s="246"/>
      <c r="GKK45" s="265"/>
      <c r="GKL45" s="265"/>
      <c r="GKM45" s="265"/>
      <c r="GKN45" s="246"/>
      <c r="GKO45" s="265"/>
      <c r="GKP45" s="265"/>
      <c r="GKQ45" s="265"/>
      <c r="GKR45" s="246"/>
      <c r="GKS45" s="265"/>
      <c r="GKT45" s="265"/>
      <c r="GKU45" s="265"/>
      <c r="GKV45" s="246"/>
      <c r="GKW45" s="265"/>
      <c r="GKX45" s="265"/>
      <c r="GKY45" s="265"/>
      <c r="GKZ45" s="246"/>
      <c r="GLA45" s="265"/>
      <c r="GLB45" s="265"/>
      <c r="GLC45" s="265"/>
      <c r="GLD45" s="246"/>
      <c r="GLE45" s="265"/>
      <c r="GLF45" s="265"/>
      <c r="GLG45" s="265"/>
      <c r="GLH45" s="246"/>
      <c r="GLI45" s="265"/>
      <c r="GLJ45" s="265"/>
      <c r="GLK45" s="265"/>
      <c r="GLL45" s="246"/>
      <c r="GLM45" s="265"/>
      <c r="GLN45" s="265"/>
      <c r="GLO45" s="265"/>
      <c r="GLP45" s="246"/>
      <c r="GLQ45" s="265"/>
      <c r="GLR45" s="265"/>
      <c r="GLS45" s="265"/>
      <c r="GLT45" s="246"/>
      <c r="GLU45" s="265"/>
      <c r="GLV45" s="265"/>
      <c r="GLW45" s="265"/>
      <c r="GLX45" s="246"/>
      <c r="GLY45" s="265"/>
      <c r="GLZ45" s="265"/>
      <c r="GMA45" s="265"/>
      <c r="GMB45" s="246"/>
      <c r="GMC45" s="265"/>
      <c r="GMD45" s="265"/>
      <c r="GME45" s="265"/>
      <c r="GMF45" s="246"/>
      <c r="GMG45" s="265"/>
      <c r="GMH45" s="265"/>
      <c r="GMI45" s="265"/>
      <c r="GMJ45" s="246"/>
      <c r="GMK45" s="265"/>
      <c r="GML45" s="265"/>
      <c r="GMM45" s="265"/>
      <c r="GMN45" s="246"/>
      <c r="GMO45" s="265"/>
      <c r="GMP45" s="265"/>
      <c r="GMQ45" s="265"/>
      <c r="GMR45" s="246"/>
      <c r="GMS45" s="265"/>
      <c r="GMT45" s="265"/>
      <c r="GMU45" s="265"/>
      <c r="GMV45" s="246"/>
      <c r="GMW45" s="265"/>
      <c r="GMX45" s="265"/>
      <c r="GMY45" s="265"/>
      <c r="GMZ45" s="246"/>
      <c r="GNA45" s="265"/>
      <c r="GNB45" s="265"/>
      <c r="GNC45" s="265"/>
      <c r="GND45" s="246"/>
      <c r="GNE45" s="265"/>
      <c r="GNF45" s="265"/>
      <c r="GNG45" s="265"/>
      <c r="GNH45" s="246"/>
      <c r="GNI45" s="265"/>
      <c r="GNJ45" s="265"/>
      <c r="GNK45" s="265"/>
      <c r="GNL45" s="246"/>
      <c r="GNM45" s="265"/>
      <c r="GNN45" s="265"/>
      <c r="GNO45" s="265"/>
      <c r="GNP45" s="246"/>
      <c r="GNQ45" s="265"/>
      <c r="GNR45" s="265"/>
      <c r="GNS45" s="265"/>
      <c r="GNT45" s="246"/>
      <c r="GNU45" s="265"/>
      <c r="GNV45" s="265"/>
      <c r="GNW45" s="265"/>
      <c r="GNX45" s="246"/>
      <c r="GNY45" s="265"/>
      <c r="GNZ45" s="265"/>
      <c r="GOA45" s="265"/>
      <c r="GOB45" s="246"/>
      <c r="GOC45" s="265"/>
      <c r="GOD45" s="265"/>
      <c r="GOE45" s="265"/>
      <c r="GOF45" s="246"/>
      <c r="GOG45" s="265"/>
      <c r="GOH45" s="265"/>
      <c r="GOI45" s="265"/>
      <c r="GOJ45" s="246"/>
      <c r="GOK45" s="265"/>
      <c r="GOL45" s="265"/>
      <c r="GOM45" s="265"/>
      <c r="GON45" s="246"/>
      <c r="GOO45" s="265"/>
      <c r="GOP45" s="265"/>
      <c r="GOQ45" s="265"/>
      <c r="GOR45" s="246"/>
      <c r="GOS45" s="265"/>
      <c r="GOT45" s="265"/>
      <c r="GOU45" s="265"/>
      <c r="GOV45" s="246"/>
      <c r="GOW45" s="265"/>
      <c r="GOX45" s="265"/>
      <c r="GOY45" s="265"/>
      <c r="GOZ45" s="246"/>
      <c r="GPA45" s="265"/>
      <c r="GPB45" s="265"/>
      <c r="GPC45" s="265"/>
      <c r="GPD45" s="246"/>
      <c r="GPE45" s="265"/>
      <c r="GPF45" s="265"/>
      <c r="GPG45" s="265"/>
      <c r="GPH45" s="246"/>
      <c r="GPI45" s="265"/>
      <c r="GPJ45" s="265"/>
      <c r="GPK45" s="265"/>
      <c r="GPL45" s="246"/>
      <c r="GPM45" s="265"/>
      <c r="GPN45" s="265"/>
      <c r="GPO45" s="265"/>
      <c r="GPP45" s="246"/>
      <c r="GPQ45" s="265"/>
      <c r="GPR45" s="265"/>
      <c r="GPS45" s="265"/>
      <c r="GPT45" s="246"/>
      <c r="GPU45" s="265"/>
      <c r="GPV45" s="265"/>
      <c r="GPW45" s="265"/>
      <c r="GPX45" s="246"/>
      <c r="GPY45" s="265"/>
      <c r="GPZ45" s="265"/>
      <c r="GQA45" s="265"/>
      <c r="GQB45" s="246"/>
      <c r="GQC45" s="265"/>
      <c r="GQD45" s="265"/>
      <c r="GQE45" s="265"/>
      <c r="GQF45" s="246"/>
      <c r="GQG45" s="265"/>
      <c r="GQH45" s="265"/>
      <c r="GQI45" s="265"/>
      <c r="GQJ45" s="246"/>
      <c r="GQK45" s="265"/>
      <c r="GQL45" s="265"/>
      <c r="GQM45" s="265"/>
      <c r="GQN45" s="246"/>
      <c r="GQO45" s="265"/>
      <c r="GQP45" s="265"/>
      <c r="GQQ45" s="265"/>
      <c r="GQR45" s="246"/>
      <c r="GQS45" s="265"/>
      <c r="GQT45" s="265"/>
      <c r="GQU45" s="265"/>
      <c r="GQV45" s="246"/>
      <c r="GQW45" s="265"/>
      <c r="GQX45" s="265"/>
      <c r="GQY45" s="265"/>
      <c r="GQZ45" s="246"/>
      <c r="GRA45" s="265"/>
      <c r="GRB45" s="265"/>
      <c r="GRC45" s="265"/>
      <c r="GRD45" s="246"/>
      <c r="GRE45" s="265"/>
      <c r="GRF45" s="265"/>
      <c r="GRG45" s="265"/>
      <c r="GRH45" s="246"/>
      <c r="GRI45" s="265"/>
      <c r="GRJ45" s="265"/>
      <c r="GRK45" s="265"/>
      <c r="GRL45" s="246"/>
      <c r="GRM45" s="265"/>
      <c r="GRN45" s="265"/>
      <c r="GRO45" s="265"/>
      <c r="GRP45" s="246"/>
      <c r="GRQ45" s="265"/>
      <c r="GRR45" s="265"/>
      <c r="GRS45" s="265"/>
      <c r="GRT45" s="246"/>
      <c r="GRU45" s="265"/>
      <c r="GRV45" s="265"/>
      <c r="GRW45" s="265"/>
      <c r="GRX45" s="246"/>
      <c r="GRY45" s="265"/>
      <c r="GRZ45" s="265"/>
      <c r="GSA45" s="265"/>
      <c r="GSB45" s="246"/>
      <c r="GSC45" s="265"/>
      <c r="GSD45" s="265"/>
      <c r="GSE45" s="265"/>
      <c r="GSF45" s="246"/>
      <c r="GSG45" s="265"/>
      <c r="GSH45" s="265"/>
      <c r="GSI45" s="265"/>
      <c r="GSJ45" s="246"/>
      <c r="GSK45" s="265"/>
      <c r="GSL45" s="265"/>
      <c r="GSM45" s="265"/>
      <c r="GSN45" s="246"/>
      <c r="GSO45" s="265"/>
      <c r="GSP45" s="265"/>
      <c r="GSQ45" s="265"/>
      <c r="GSR45" s="246"/>
      <c r="GSS45" s="265"/>
      <c r="GST45" s="265"/>
      <c r="GSU45" s="265"/>
      <c r="GSV45" s="246"/>
      <c r="GSW45" s="265"/>
      <c r="GSX45" s="265"/>
      <c r="GSY45" s="265"/>
      <c r="GSZ45" s="246"/>
      <c r="GTA45" s="265"/>
      <c r="GTB45" s="265"/>
      <c r="GTC45" s="265"/>
      <c r="GTD45" s="246"/>
      <c r="GTE45" s="265"/>
      <c r="GTF45" s="265"/>
      <c r="GTG45" s="265"/>
      <c r="GTH45" s="246"/>
      <c r="GTI45" s="265"/>
      <c r="GTJ45" s="265"/>
      <c r="GTK45" s="265"/>
      <c r="GTL45" s="246"/>
      <c r="GTM45" s="265"/>
      <c r="GTN45" s="265"/>
      <c r="GTO45" s="265"/>
      <c r="GTP45" s="246"/>
      <c r="GTQ45" s="265"/>
      <c r="GTR45" s="265"/>
      <c r="GTS45" s="265"/>
      <c r="GTT45" s="246"/>
      <c r="GTU45" s="265"/>
      <c r="GTV45" s="265"/>
      <c r="GTW45" s="265"/>
      <c r="GTX45" s="246"/>
      <c r="GTY45" s="265"/>
      <c r="GTZ45" s="265"/>
      <c r="GUA45" s="265"/>
      <c r="GUB45" s="246"/>
      <c r="GUC45" s="265"/>
      <c r="GUD45" s="265"/>
      <c r="GUE45" s="265"/>
      <c r="GUF45" s="246"/>
      <c r="GUG45" s="265"/>
      <c r="GUH45" s="265"/>
      <c r="GUI45" s="265"/>
      <c r="GUJ45" s="246"/>
      <c r="GUK45" s="265"/>
      <c r="GUL45" s="265"/>
      <c r="GUM45" s="265"/>
      <c r="GUN45" s="246"/>
      <c r="GUO45" s="265"/>
      <c r="GUP45" s="265"/>
      <c r="GUQ45" s="265"/>
      <c r="GUR45" s="246"/>
      <c r="GUS45" s="265"/>
      <c r="GUT45" s="265"/>
      <c r="GUU45" s="265"/>
      <c r="GUV45" s="246"/>
      <c r="GUW45" s="265"/>
      <c r="GUX45" s="265"/>
      <c r="GUY45" s="265"/>
      <c r="GUZ45" s="246"/>
      <c r="GVA45" s="265"/>
      <c r="GVB45" s="265"/>
      <c r="GVC45" s="265"/>
      <c r="GVD45" s="246"/>
      <c r="GVE45" s="265"/>
      <c r="GVF45" s="265"/>
      <c r="GVG45" s="265"/>
      <c r="GVH45" s="246"/>
      <c r="GVI45" s="265"/>
      <c r="GVJ45" s="265"/>
      <c r="GVK45" s="265"/>
      <c r="GVL45" s="246"/>
      <c r="GVM45" s="265"/>
      <c r="GVN45" s="265"/>
      <c r="GVO45" s="265"/>
      <c r="GVP45" s="246"/>
      <c r="GVQ45" s="265"/>
      <c r="GVR45" s="265"/>
      <c r="GVS45" s="265"/>
      <c r="GVT45" s="246"/>
      <c r="GVU45" s="265"/>
      <c r="GVV45" s="265"/>
      <c r="GVW45" s="265"/>
      <c r="GVX45" s="246"/>
      <c r="GVY45" s="265"/>
      <c r="GVZ45" s="265"/>
      <c r="GWA45" s="265"/>
      <c r="GWB45" s="246"/>
      <c r="GWC45" s="265"/>
      <c r="GWD45" s="265"/>
      <c r="GWE45" s="265"/>
      <c r="GWF45" s="246"/>
      <c r="GWG45" s="265"/>
      <c r="GWH45" s="265"/>
      <c r="GWI45" s="265"/>
      <c r="GWJ45" s="246"/>
      <c r="GWK45" s="265"/>
      <c r="GWL45" s="265"/>
      <c r="GWM45" s="265"/>
      <c r="GWN45" s="246"/>
      <c r="GWO45" s="265"/>
      <c r="GWP45" s="265"/>
      <c r="GWQ45" s="265"/>
      <c r="GWR45" s="246"/>
      <c r="GWS45" s="265"/>
      <c r="GWT45" s="265"/>
      <c r="GWU45" s="265"/>
      <c r="GWV45" s="246"/>
      <c r="GWW45" s="265"/>
      <c r="GWX45" s="265"/>
      <c r="GWY45" s="265"/>
      <c r="GWZ45" s="246"/>
      <c r="GXA45" s="265"/>
      <c r="GXB45" s="265"/>
      <c r="GXC45" s="265"/>
      <c r="GXD45" s="246"/>
      <c r="GXE45" s="265"/>
      <c r="GXF45" s="265"/>
      <c r="GXG45" s="265"/>
      <c r="GXH45" s="246"/>
      <c r="GXI45" s="265"/>
      <c r="GXJ45" s="265"/>
      <c r="GXK45" s="265"/>
      <c r="GXL45" s="246"/>
      <c r="GXM45" s="265"/>
      <c r="GXN45" s="265"/>
      <c r="GXO45" s="265"/>
      <c r="GXP45" s="246"/>
      <c r="GXQ45" s="265"/>
      <c r="GXR45" s="265"/>
      <c r="GXS45" s="265"/>
      <c r="GXT45" s="246"/>
      <c r="GXU45" s="265"/>
      <c r="GXV45" s="265"/>
      <c r="GXW45" s="265"/>
      <c r="GXX45" s="246"/>
      <c r="GXY45" s="265"/>
      <c r="GXZ45" s="265"/>
      <c r="GYA45" s="265"/>
      <c r="GYB45" s="246"/>
      <c r="GYC45" s="265"/>
      <c r="GYD45" s="265"/>
      <c r="GYE45" s="265"/>
      <c r="GYF45" s="246"/>
      <c r="GYG45" s="265"/>
      <c r="GYH45" s="265"/>
      <c r="GYI45" s="265"/>
      <c r="GYJ45" s="246"/>
      <c r="GYK45" s="265"/>
      <c r="GYL45" s="265"/>
      <c r="GYM45" s="265"/>
      <c r="GYN45" s="246"/>
      <c r="GYO45" s="265"/>
      <c r="GYP45" s="265"/>
      <c r="GYQ45" s="265"/>
      <c r="GYR45" s="246"/>
      <c r="GYS45" s="265"/>
      <c r="GYT45" s="265"/>
      <c r="GYU45" s="265"/>
      <c r="GYV45" s="246"/>
      <c r="GYW45" s="265"/>
      <c r="GYX45" s="265"/>
      <c r="GYY45" s="265"/>
      <c r="GYZ45" s="246"/>
      <c r="GZA45" s="265"/>
      <c r="GZB45" s="265"/>
      <c r="GZC45" s="265"/>
      <c r="GZD45" s="246"/>
      <c r="GZE45" s="265"/>
      <c r="GZF45" s="265"/>
      <c r="GZG45" s="265"/>
      <c r="GZH45" s="246"/>
      <c r="GZI45" s="265"/>
      <c r="GZJ45" s="265"/>
      <c r="GZK45" s="265"/>
      <c r="GZL45" s="246"/>
      <c r="GZM45" s="265"/>
      <c r="GZN45" s="265"/>
      <c r="GZO45" s="265"/>
      <c r="GZP45" s="246"/>
      <c r="GZQ45" s="265"/>
      <c r="GZR45" s="265"/>
      <c r="GZS45" s="265"/>
      <c r="GZT45" s="246"/>
      <c r="GZU45" s="265"/>
      <c r="GZV45" s="265"/>
      <c r="GZW45" s="265"/>
      <c r="GZX45" s="246"/>
      <c r="GZY45" s="265"/>
      <c r="GZZ45" s="265"/>
      <c r="HAA45" s="265"/>
      <c r="HAB45" s="246"/>
      <c r="HAC45" s="265"/>
      <c r="HAD45" s="265"/>
      <c r="HAE45" s="265"/>
      <c r="HAF45" s="246"/>
      <c r="HAG45" s="265"/>
      <c r="HAH45" s="265"/>
      <c r="HAI45" s="265"/>
      <c r="HAJ45" s="246"/>
      <c r="HAK45" s="265"/>
      <c r="HAL45" s="265"/>
      <c r="HAM45" s="265"/>
      <c r="HAN45" s="246"/>
      <c r="HAO45" s="265"/>
      <c r="HAP45" s="265"/>
      <c r="HAQ45" s="265"/>
      <c r="HAR45" s="246"/>
      <c r="HAS45" s="265"/>
      <c r="HAT45" s="265"/>
      <c r="HAU45" s="265"/>
      <c r="HAV45" s="246"/>
      <c r="HAW45" s="265"/>
      <c r="HAX45" s="265"/>
      <c r="HAY45" s="265"/>
      <c r="HAZ45" s="246"/>
      <c r="HBA45" s="265"/>
      <c r="HBB45" s="265"/>
      <c r="HBC45" s="265"/>
      <c r="HBD45" s="246"/>
      <c r="HBE45" s="265"/>
      <c r="HBF45" s="265"/>
      <c r="HBG45" s="265"/>
      <c r="HBH45" s="246"/>
      <c r="HBI45" s="265"/>
      <c r="HBJ45" s="265"/>
      <c r="HBK45" s="265"/>
      <c r="HBL45" s="246"/>
      <c r="HBM45" s="265"/>
      <c r="HBN45" s="265"/>
      <c r="HBO45" s="265"/>
      <c r="HBP45" s="246"/>
      <c r="HBQ45" s="265"/>
      <c r="HBR45" s="265"/>
      <c r="HBS45" s="265"/>
      <c r="HBT45" s="246"/>
      <c r="HBU45" s="265"/>
      <c r="HBV45" s="265"/>
      <c r="HBW45" s="265"/>
      <c r="HBX45" s="246"/>
      <c r="HBY45" s="265"/>
      <c r="HBZ45" s="265"/>
      <c r="HCA45" s="265"/>
      <c r="HCB45" s="246"/>
      <c r="HCC45" s="265"/>
      <c r="HCD45" s="265"/>
      <c r="HCE45" s="265"/>
      <c r="HCF45" s="246"/>
      <c r="HCG45" s="265"/>
      <c r="HCH45" s="265"/>
      <c r="HCI45" s="265"/>
      <c r="HCJ45" s="246"/>
      <c r="HCK45" s="265"/>
      <c r="HCL45" s="265"/>
      <c r="HCM45" s="265"/>
      <c r="HCN45" s="246"/>
      <c r="HCO45" s="265"/>
      <c r="HCP45" s="265"/>
      <c r="HCQ45" s="265"/>
      <c r="HCR45" s="246"/>
      <c r="HCS45" s="265"/>
      <c r="HCT45" s="265"/>
      <c r="HCU45" s="265"/>
      <c r="HCV45" s="246"/>
      <c r="HCW45" s="265"/>
      <c r="HCX45" s="265"/>
      <c r="HCY45" s="265"/>
      <c r="HCZ45" s="246"/>
      <c r="HDA45" s="265"/>
      <c r="HDB45" s="265"/>
      <c r="HDC45" s="265"/>
      <c r="HDD45" s="246"/>
      <c r="HDE45" s="265"/>
      <c r="HDF45" s="265"/>
      <c r="HDG45" s="265"/>
      <c r="HDH45" s="246"/>
      <c r="HDI45" s="265"/>
      <c r="HDJ45" s="265"/>
      <c r="HDK45" s="265"/>
      <c r="HDL45" s="246"/>
      <c r="HDM45" s="265"/>
      <c r="HDN45" s="265"/>
      <c r="HDO45" s="265"/>
      <c r="HDP45" s="246"/>
      <c r="HDQ45" s="265"/>
      <c r="HDR45" s="265"/>
      <c r="HDS45" s="265"/>
      <c r="HDT45" s="246"/>
      <c r="HDU45" s="265"/>
      <c r="HDV45" s="265"/>
      <c r="HDW45" s="265"/>
      <c r="HDX45" s="246"/>
      <c r="HDY45" s="265"/>
      <c r="HDZ45" s="265"/>
      <c r="HEA45" s="265"/>
      <c r="HEB45" s="246"/>
      <c r="HEC45" s="265"/>
      <c r="HED45" s="265"/>
      <c r="HEE45" s="265"/>
      <c r="HEF45" s="246"/>
      <c r="HEG45" s="265"/>
      <c r="HEH45" s="265"/>
      <c r="HEI45" s="265"/>
      <c r="HEJ45" s="246"/>
      <c r="HEK45" s="265"/>
      <c r="HEL45" s="265"/>
      <c r="HEM45" s="265"/>
      <c r="HEN45" s="246"/>
      <c r="HEO45" s="265"/>
      <c r="HEP45" s="265"/>
      <c r="HEQ45" s="265"/>
      <c r="HER45" s="246"/>
      <c r="HES45" s="265"/>
      <c r="HET45" s="265"/>
      <c r="HEU45" s="265"/>
      <c r="HEV45" s="246"/>
      <c r="HEW45" s="265"/>
      <c r="HEX45" s="265"/>
      <c r="HEY45" s="265"/>
      <c r="HEZ45" s="246"/>
      <c r="HFA45" s="265"/>
      <c r="HFB45" s="265"/>
      <c r="HFC45" s="265"/>
      <c r="HFD45" s="246"/>
      <c r="HFE45" s="265"/>
      <c r="HFF45" s="265"/>
      <c r="HFG45" s="265"/>
      <c r="HFH45" s="246"/>
      <c r="HFI45" s="265"/>
      <c r="HFJ45" s="265"/>
      <c r="HFK45" s="265"/>
      <c r="HFL45" s="246"/>
      <c r="HFM45" s="265"/>
      <c r="HFN45" s="265"/>
      <c r="HFO45" s="265"/>
      <c r="HFP45" s="246"/>
      <c r="HFQ45" s="265"/>
      <c r="HFR45" s="265"/>
      <c r="HFS45" s="265"/>
      <c r="HFT45" s="246"/>
      <c r="HFU45" s="265"/>
      <c r="HFV45" s="265"/>
      <c r="HFW45" s="265"/>
      <c r="HFX45" s="246"/>
      <c r="HFY45" s="265"/>
      <c r="HFZ45" s="265"/>
      <c r="HGA45" s="265"/>
      <c r="HGB45" s="246"/>
      <c r="HGC45" s="265"/>
      <c r="HGD45" s="265"/>
      <c r="HGE45" s="265"/>
      <c r="HGF45" s="246"/>
      <c r="HGG45" s="265"/>
      <c r="HGH45" s="265"/>
      <c r="HGI45" s="265"/>
      <c r="HGJ45" s="246"/>
      <c r="HGK45" s="265"/>
      <c r="HGL45" s="265"/>
      <c r="HGM45" s="265"/>
      <c r="HGN45" s="246"/>
      <c r="HGO45" s="265"/>
      <c r="HGP45" s="265"/>
      <c r="HGQ45" s="265"/>
      <c r="HGR45" s="246"/>
      <c r="HGS45" s="265"/>
      <c r="HGT45" s="265"/>
      <c r="HGU45" s="265"/>
      <c r="HGV45" s="246"/>
      <c r="HGW45" s="265"/>
      <c r="HGX45" s="265"/>
      <c r="HGY45" s="265"/>
      <c r="HGZ45" s="246"/>
      <c r="HHA45" s="265"/>
      <c r="HHB45" s="265"/>
      <c r="HHC45" s="265"/>
      <c r="HHD45" s="246"/>
      <c r="HHE45" s="265"/>
      <c r="HHF45" s="265"/>
      <c r="HHG45" s="265"/>
      <c r="HHH45" s="246"/>
      <c r="HHI45" s="265"/>
      <c r="HHJ45" s="265"/>
      <c r="HHK45" s="265"/>
      <c r="HHL45" s="246"/>
      <c r="HHM45" s="265"/>
      <c r="HHN45" s="265"/>
      <c r="HHO45" s="265"/>
      <c r="HHP45" s="246"/>
      <c r="HHQ45" s="265"/>
      <c r="HHR45" s="265"/>
      <c r="HHS45" s="265"/>
      <c r="HHT45" s="246"/>
      <c r="HHU45" s="265"/>
      <c r="HHV45" s="265"/>
      <c r="HHW45" s="265"/>
      <c r="HHX45" s="246"/>
      <c r="HHY45" s="265"/>
      <c r="HHZ45" s="265"/>
      <c r="HIA45" s="265"/>
      <c r="HIB45" s="246"/>
      <c r="HIC45" s="265"/>
      <c r="HID45" s="265"/>
      <c r="HIE45" s="265"/>
      <c r="HIF45" s="246"/>
      <c r="HIG45" s="265"/>
      <c r="HIH45" s="265"/>
      <c r="HII45" s="265"/>
      <c r="HIJ45" s="246"/>
      <c r="HIK45" s="265"/>
      <c r="HIL45" s="265"/>
      <c r="HIM45" s="265"/>
      <c r="HIN45" s="246"/>
      <c r="HIO45" s="265"/>
      <c r="HIP45" s="265"/>
      <c r="HIQ45" s="265"/>
      <c r="HIR45" s="246"/>
      <c r="HIS45" s="265"/>
      <c r="HIT45" s="265"/>
      <c r="HIU45" s="265"/>
      <c r="HIV45" s="246"/>
      <c r="HIW45" s="265"/>
      <c r="HIX45" s="265"/>
      <c r="HIY45" s="265"/>
      <c r="HIZ45" s="246"/>
      <c r="HJA45" s="265"/>
      <c r="HJB45" s="265"/>
      <c r="HJC45" s="265"/>
      <c r="HJD45" s="246"/>
      <c r="HJE45" s="265"/>
      <c r="HJF45" s="265"/>
      <c r="HJG45" s="265"/>
      <c r="HJH45" s="246"/>
      <c r="HJI45" s="265"/>
      <c r="HJJ45" s="265"/>
      <c r="HJK45" s="265"/>
      <c r="HJL45" s="246"/>
      <c r="HJM45" s="265"/>
      <c r="HJN45" s="265"/>
      <c r="HJO45" s="265"/>
      <c r="HJP45" s="246"/>
      <c r="HJQ45" s="265"/>
      <c r="HJR45" s="265"/>
      <c r="HJS45" s="265"/>
      <c r="HJT45" s="246"/>
      <c r="HJU45" s="265"/>
      <c r="HJV45" s="265"/>
      <c r="HJW45" s="265"/>
      <c r="HJX45" s="246"/>
      <c r="HJY45" s="265"/>
      <c r="HJZ45" s="265"/>
      <c r="HKA45" s="265"/>
      <c r="HKB45" s="246"/>
      <c r="HKC45" s="265"/>
      <c r="HKD45" s="265"/>
      <c r="HKE45" s="265"/>
      <c r="HKF45" s="246"/>
      <c r="HKG45" s="265"/>
      <c r="HKH45" s="265"/>
      <c r="HKI45" s="265"/>
      <c r="HKJ45" s="246"/>
      <c r="HKK45" s="265"/>
      <c r="HKL45" s="265"/>
      <c r="HKM45" s="265"/>
      <c r="HKN45" s="246"/>
      <c r="HKO45" s="265"/>
      <c r="HKP45" s="265"/>
      <c r="HKQ45" s="265"/>
      <c r="HKR45" s="246"/>
      <c r="HKS45" s="265"/>
      <c r="HKT45" s="265"/>
      <c r="HKU45" s="265"/>
      <c r="HKV45" s="246"/>
      <c r="HKW45" s="265"/>
      <c r="HKX45" s="265"/>
      <c r="HKY45" s="265"/>
      <c r="HKZ45" s="246"/>
      <c r="HLA45" s="265"/>
      <c r="HLB45" s="265"/>
      <c r="HLC45" s="265"/>
      <c r="HLD45" s="246"/>
      <c r="HLE45" s="265"/>
      <c r="HLF45" s="265"/>
      <c r="HLG45" s="265"/>
      <c r="HLH45" s="246"/>
      <c r="HLI45" s="265"/>
      <c r="HLJ45" s="265"/>
      <c r="HLK45" s="265"/>
      <c r="HLL45" s="246"/>
      <c r="HLM45" s="265"/>
      <c r="HLN45" s="265"/>
      <c r="HLO45" s="265"/>
      <c r="HLP45" s="246"/>
      <c r="HLQ45" s="265"/>
      <c r="HLR45" s="265"/>
      <c r="HLS45" s="265"/>
      <c r="HLT45" s="246"/>
      <c r="HLU45" s="265"/>
      <c r="HLV45" s="265"/>
      <c r="HLW45" s="265"/>
      <c r="HLX45" s="246"/>
      <c r="HLY45" s="265"/>
      <c r="HLZ45" s="265"/>
      <c r="HMA45" s="265"/>
      <c r="HMB45" s="246"/>
      <c r="HMC45" s="265"/>
      <c r="HMD45" s="265"/>
      <c r="HME45" s="265"/>
      <c r="HMF45" s="246"/>
      <c r="HMG45" s="265"/>
      <c r="HMH45" s="265"/>
      <c r="HMI45" s="265"/>
      <c r="HMJ45" s="246"/>
      <c r="HMK45" s="265"/>
      <c r="HML45" s="265"/>
      <c r="HMM45" s="265"/>
      <c r="HMN45" s="246"/>
      <c r="HMO45" s="265"/>
      <c r="HMP45" s="265"/>
      <c r="HMQ45" s="265"/>
      <c r="HMR45" s="246"/>
      <c r="HMS45" s="265"/>
      <c r="HMT45" s="265"/>
      <c r="HMU45" s="265"/>
      <c r="HMV45" s="246"/>
      <c r="HMW45" s="265"/>
      <c r="HMX45" s="265"/>
      <c r="HMY45" s="265"/>
      <c r="HMZ45" s="246"/>
      <c r="HNA45" s="265"/>
      <c r="HNB45" s="265"/>
      <c r="HNC45" s="265"/>
      <c r="HND45" s="246"/>
      <c r="HNE45" s="265"/>
      <c r="HNF45" s="265"/>
      <c r="HNG45" s="265"/>
      <c r="HNH45" s="246"/>
      <c r="HNI45" s="265"/>
      <c r="HNJ45" s="265"/>
      <c r="HNK45" s="265"/>
      <c r="HNL45" s="246"/>
      <c r="HNM45" s="265"/>
      <c r="HNN45" s="265"/>
      <c r="HNO45" s="265"/>
      <c r="HNP45" s="246"/>
      <c r="HNQ45" s="265"/>
      <c r="HNR45" s="265"/>
      <c r="HNS45" s="265"/>
      <c r="HNT45" s="246"/>
      <c r="HNU45" s="265"/>
      <c r="HNV45" s="265"/>
      <c r="HNW45" s="265"/>
      <c r="HNX45" s="246"/>
      <c r="HNY45" s="265"/>
      <c r="HNZ45" s="265"/>
      <c r="HOA45" s="265"/>
      <c r="HOB45" s="246"/>
      <c r="HOC45" s="265"/>
      <c r="HOD45" s="265"/>
      <c r="HOE45" s="265"/>
      <c r="HOF45" s="246"/>
      <c r="HOG45" s="265"/>
      <c r="HOH45" s="265"/>
      <c r="HOI45" s="265"/>
      <c r="HOJ45" s="246"/>
      <c r="HOK45" s="265"/>
      <c r="HOL45" s="265"/>
      <c r="HOM45" s="265"/>
      <c r="HON45" s="246"/>
      <c r="HOO45" s="265"/>
      <c r="HOP45" s="265"/>
      <c r="HOQ45" s="265"/>
      <c r="HOR45" s="246"/>
      <c r="HOS45" s="265"/>
      <c r="HOT45" s="265"/>
      <c r="HOU45" s="265"/>
      <c r="HOV45" s="246"/>
      <c r="HOW45" s="265"/>
      <c r="HOX45" s="265"/>
      <c r="HOY45" s="265"/>
      <c r="HOZ45" s="246"/>
      <c r="HPA45" s="265"/>
      <c r="HPB45" s="265"/>
      <c r="HPC45" s="265"/>
      <c r="HPD45" s="246"/>
      <c r="HPE45" s="265"/>
      <c r="HPF45" s="265"/>
      <c r="HPG45" s="265"/>
      <c r="HPH45" s="246"/>
      <c r="HPI45" s="265"/>
      <c r="HPJ45" s="265"/>
      <c r="HPK45" s="265"/>
      <c r="HPL45" s="246"/>
      <c r="HPM45" s="265"/>
      <c r="HPN45" s="265"/>
      <c r="HPO45" s="265"/>
      <c r="HPP45" s="246"/>
      <c r="HPQ45" s="265"/>
      <c r="HPR45" s="265"/>
      <c r="HPS45" s="265"/>
      <c r="HPT45" s="246"/>
      <c r="HPU45" s="265"/>
      <c r="HPV45" s="265"/>
      <c r="HPW45" s="265"/>
      <c r="HPX45" s="246"/>
      <c r="HPY45" s="265"/>
      <c r="HPZ45" s="265"/>
      <c r="HQA45" s="265"/>
      <c r="HQB45" s="246"/>
      <c r="HQC45" s="265"/>
      <c r="HQD45" s="265"/>
      <c r="HQE45" s="265"/>
      <c r="HQF45" s="246"/>
      <c r="HQG45" s="265"/>
      <c r="HQH45" s="265"/>
      <c r="HQI45" s="265"/>
      <c r="HQJ45" s="246"/>
      <c r="HQK45" s="265"/>
      <c r="HQL45" s="265"/>
      <c r="HQM45" s="265"/>
      <c r="HQN45" s="246"/>
      <c r="HQO45" s="265"/>
      <c r="HQP45" s="265"/>
      <c r="HQQ45" s="265"/>
      <c r="HQR45" s="246"/>
      <c r="HQS45" s="265"/>
      <c r="HQT45" s="265"/>
      <c r="HQU45" s="265"/>
      <c r="HQV45" s="246"/>
      <c r="HQW45" s="265"/>
      <c r="HQX45" s="265"/>
      <c r="HQY45" s="265"/>
      <c r="HQZ45" s="246"/>
      <c r="HRA45" s="265"/>
      <c r="HRB45" s="265"/>
      <c r="HRC45" s="265"/>
      <c r="HRD45" s="246"/>
      <c r="HRE45" s="265"/>
      <c r="HRF45" s="265"/>
      <c r="HRG45" s="265"/>
      <c r="HRH45" s="246"/>
      <c r="HRI45" s="265"/>
      <c r="HRJ45" s="265"/>
      <c r="HRK45" s="265"/>
      <c r="HRL45" s="246"/>
      <c r="HRM45" s="265"/>
      <c r="HRN45" s="265"/>
      <c r="HRO45" s="265"/>
      <c r="HRP45" s="246"/>
      <c r="HRQ45" s="265"/>
      <c r="HRR45" s="265"/>
      <c r="HRS45" s="265"/>
      <c r="HRT45" s="246"/>
      <c r="HRU45" s="265"/>
      <c r="HRV45" s="265"/>
      <c r="HRW45" s="265"/>
      <c r="HRX45" s="246"/>
      <c r="HRY45" s="265"/>
      <c r="HRZ45" s="265"/>
      <c r="HSA45" s="265"/>
      <c r="HSB45" s="246"/>
      <c r="HSC45" s="265"/>
      <c r="HSD45" s="265"/>
      <c r="HSE45" s="265"/>
      <c r="HSF45" s="246"/>
      <c r="HSG45" s="265"/>
      <c r="HSH45" s="265"/>
      <c r="HSI45" s="265"/>
      <c r="HSJ45" s="246"/>
      <c r="HSK45" s="265"/>
      <c r="HSL45" s="265"/>
      <c r="HSM45" s="265"/>
      <c r="HSN45" s="246"/>
      <c r="HSO45" s="265"/>
      <c r="HSP45" s="265"/>
      <c r="HSQ45" s="265"/>
      <c r="HSR45" s="246"/>
      <c r="HSS45" s="265"/>
      <c r="HST45" s="265"/>
      <c r="HSU45" s="265"/>
      <c r="HSV45" s="246"/>
      <c r="HSW45" s="265"/>
      <c r="HSX45" s="265"/>
      <c r="HSY45" s="265"/>
      <c r="HSZ45" s="246"/>
      <c r="HTA45" s="265"/>
      <c r="HTB45" s="265"/>
      <c r="HTC45" s="265"/>
      <c r="HTD45" s="246"/>
      <c r="HTE45" s="265"/>
      <c r="HTF45" s="265"/>
      <c r="HTG45" s="265"/>
      <c r="HTH45" s="246"/>
      <c r="HTI45" s="265"/>
      <c r="HTJ45" s="265"/>
      <c r="HTK45" s="265"/>
      <c r="HTL45" s="246"/>
      <c r="HTM45" s="265"/>
      <c r="HTN45" s="265"/>
      <c r="HTO45" s="265"/>
      <c r="HTP45" s="246"/>
      <c r="HTQ45" s="265"/>
      <c r="HTR45" s="265"/>
      <c r="HTS45" s="265"/>
      <c r="HTT45" s="246"/>
      <c r="HTU45" s="265"/>
      <c r="HTV45" s="265"/>
      <c r="HTW45" s="265"/>
      <c r="HTX45" s="246"/>
      <c r="HTY45" s="265"/>
      <c r="HTZ45" s="265"/>
      <c r="HUA45" s="265"/>
      <c r="HUB45" s="246"/>
      <c r="HUC45" s="265"/>
      <c r="HUD45" s="265"/>
      <c r="HUE45" s="265"/>
      <c r="HUF45" s="246"/>
      <c r="HUG45" s="265"/>
      <c r="HUH45" s="265"/>
      <c r="HUI45" s="265"/>
      <c r="HUJ45" s="246"/>
      <c r="HUK45" s="265"/>
      <c r="HUL45" s="265"/>
      <c r="HUM45" s="265"/>
      <c r="HUN45" s="246"/>
      <c r="HUO45" s="265"/>
      <c r="HUP45" s="265"/>
      <c r="HUQ45" s="265"/>
      <c r="HUR45" s="246"/>
      <c r="HUS45" s="265"/>
      <c r="HUT45" s="265"/>
      <c r="HUU45" s="265"/>
      <c r="HUV45" s="246"/>
      <c r="HUW45" s="265"/>
      <c r="HUX45" s="265"/>
      <c r="HUY45" s="265"/>
      <c r="HUZ45" s="246"/>
      <c r="HVA45" s="265"/>
      <c r="HVB45" s="265"/>
      <c r="HVC45" s="265"/>
      <c r="HVD45" s="246"/>
      <c r="HVE45" s="265"/>
      <c r="HVF45" s="265"/>
      <c r="HVG45" s="265"/>
      <c r="HVH45" s="246"/>
      <c r="HVI45" s="265"/>
      <c r="HVJ45" s="265"/>
      <c r="HVK45" s="265"/>
      <c r="HVL45" s="246"/>
      <c r="HVM45" s="265"/>
      <c r="HVN45" s="265"/>
      <c r="HVO45" s="265"/>
      <c r="HVP45" s="246"/>
      <c r="HVQ45" s="265"/>
      <c r="HVR45" s="265"/>
      <c r="HVS45" s="265"/>
      <c r="HVT45" s="246"/>
      <c r="HVU45" s="265"/>
      <c r="HVV45" s="265"/>
      <c r="HVW45" s="265"/>
      <c r="HVX45" s="246"/>
      <c r="HVY45" s="265"/>
      <c r="HVZ45" s="265"/>
      <c r="HWA45" s="265"/>
      <c r="HWB45" s="246"/>
      <c r="HWC45" s="265"/>
      <c r="HWD45" s="265"/>
      <c r="HWE45" s="265"/>
      <c r="HWF45" s="246"/>
      <c r="HWG45" s="265"/>
      <c r="HWH45" s="265"/>
      <c r="HWI45" s="265"/>
      <c r="HWJ45" s="246"/>
      <c r="HWK45" s="265"/>
      <c r="HWL45" s="265"/>
      <c r="HWM45" s="265"/>
      <c r="HWN45" s="246"/>
      <c r="HWO45" s="265"/>
      <c r="HWP45" s="265"/>
      <c r="HWQ45" s="265"/>
      <c r="HWR45" s="246"/>
      <c r="HWS45" s="265"/>
      <c r="HWT45" s="265"/>
      <c r="HWU45" s="265"/>
      <c r="HWV45" s="246"/>
      <c r="HWW45" s="265"/>
      <c r="HWX45" s="265"/>
      <c r="HWY45" s="265"/>
      <c r="HWZ45" s="246"/>
      <c r="HXA45" s="265"/>
      <c r="HXB45" s="265"/>
      <c r="HXC45" s="265"/>
      <c r="HXD45" s="246"/>
      <c r="HXE45" s="265"/>
      <c r="HXF45" s="265"/>
      <c r="HXG45" s="265"/>
      <c r="HXH45" s="246"/>
      <c r="HXI45" s="265"/>
      <c r="HXJ45" s="265"/>
      <c r="HXK45" s="265"/>
      <c r="HXL45" s="246"/>
      <c r="HXM45" s="265"/>
      <c r="HXN45" s="265"/>
      <c r="HXO45" s="265"/>
      <c r="HXP45" s="246"/>
      <c r="HXQ45" s="265"/>
      <c r="HXR45" s="265"/>
      <c r="HXS45" s="265"/>
      <c r="HXT45" s="246"/>
      <c r="HXU45" s="265"/>
      <c r="HXV45" s="265"/>
      <c r="HXW45" s="265"/>
      <c r="HXX45" s="246"/>
      <c r="HXY45" s="265"/>
      <c r="HXZ45" s="265"/>
      <c r="HYA45" s="265"/>
      <c r="HYB45" s="246"/>
      <c r="HYC45" s="265"/>
      <c r="HYD45" s="265"/>
      <c r="HYE45" s="265"/>
      <c r="HYF45" s="246"/>
      <c r="HYG45" s="265"/>
      <c r="HYH45" s="265"/>
      <c r="HYI45" s="265"/>
      <c r="HYJ45" s="246"/>
      <c r="HYK45" s="265"/>
      <c r="HYL45" s="265"/>
      <c r="HYM45" s="265"/>
      <c r="HYN45" s="246"/>
      <c r="HYO45" s="265"/>
      <c r="HYP45" s="265"/>
      <c r="HYQ45" s="265"/>
      <c r="HYR45" s="246"/>
      <c r="HYS45" s="265"/>
      <c r="HYT45" s="265"/>
      <c r="HYU45" s="265"/>
      <c r="HYV45" s="246"/>
      <c r="HYW45" s="265"/>
      <c r="HYX45" s="265"/>
      <c r="HYY45" s="265"/>
      <c r="HYZ45" s="246"/>
      <c r="HZA45" s="265"/>
      <c r="HZB45" s="265"/>
      <c r="HZC45" s="265"/>
      <c r="HZD45" s="246"/>
      <c r="HZE45" s="265"/>
      <c r="HZF45" s="265"/>
      <c r="HZG45" s="265"/>
      <c r="HZH45" s="246"/>
      <c r="HZI45" s="265"/>
      <c r="HZJ45" s="265"/>
      <c r="HZK45" s="265"/>
      <c r="HZL45" s="246"/>
      <c r="HZM45" s="265"/>
      <c r="HZN45" s="265"/>
      <c r="HZO45" s="265"/>
      <c r="HZP45" s="246"/>
      <c r="HZQ45" s="265"/>
      <c r="HZR45" s="265"/>
      <c r="HZS45" s="265"/>
      <c r="HZT45" s="246"/>
      <c r="HZU45" s="265"/>
      <c r="HZV45" s="265"/>
      <c r="HZW45" s="265"/>
      <c r="HZX45" s="246"/>
      <c r="HZY45" s="265"/>
      <c r="HZZ45" s="265"/>
      <c r="IAA45" s="265"/>
      <c r="IAB45" s="246"/>
      <c r="IAC45" s="265"/>
      <c r="IAD45" s="265"/>
      <c r="IAE45" s="265"/>
      <c r="IAF45" s="246"/>
      <c r="IAG45" s="265"/>
      <c r="IAH45" s="265"/>
      <c r="IAI45" s="265"/>
      <c r="IAJ45" s="246"/>
      <c r="IAK45" s="265"/>
      <c r="IAL45" s="265"/>
      <c r="IAM45" s="265"/>
      <c r="IAN45" s="246"/>
      <c r="IAO45" s="265"/>
      <c r="IAP45" s="265"/>
      <c r="IAQ45" s="265"/>
      <c r="IAR45" s="246"/>
      <c r="IAS45" s="265"/>
      <c r="IAT45" s="265"/>
      <c r="IAU45" s="265"/>
      <c r="IAV45" s="246"/>
      <c r="IAW45" s="265"/>
      <c r="IAX45" s="265"/>
      <c r="IAY45" s="265"/>
      <c r="IAZ45" s="246"/>
      <c r="IBA45" s="265"/>
      <c r="IBB45" s="265"/>
      <c r="IBC45" s="265"/>
      <c r="IBD45" s="246"/>
      <c r="IBE45" s="265"/>
      <c r="IBF45" s="265"/>
      <c r="IBG45" s="265"/>
      <c r="IBH45" s="246"/>
      <c r="IBI45" s="265"/>
      <c r="IBJ45" s="265"/>
      <c r="IBK45" s="265"/>
      <c r="IBL45" s="246"/>
      <c r="IBM45" s="265"/>
      <c r="IBN45" s="265"/>
      <c r="IBO45" s="265"/>
      <c r="IBP45" s="246"/>
      <c r="IBQ45" s="265"/>
      <c r="IBR45" s="265"/>
      <c r="IBS45" s="265"/>
      <c r="IBT45" s="246"/>
      <c r="IBU45" s="265"/>
      <c r="IBV45" s="265"/>
      <c r="IBW45" s="265"/>
      <c r="IBX45" s="246"/>
      <c r="IBY45" s="265"/>
      <c r="IBZ45" s="265"/>
      <c r="ICA45" s="265"/>
      <c r="ICB45" s="246"/>
      <c r="ICC45" s="265"/>
      <c r="ICD45" s="265"/>
      <c r="ICE45" s="265"/>
      <c r="ICF45" s="246"/>
      <c r="ICG45" s="265"/>
      <c r="ICH45" s="265"/>
      <c r="ICI45" s="265"/>
      <c r="ICJ45" s="246"/>
      <c r="ICK45" s="265"/>
      <c r="ICL45" s="265"/>
      <c r="ICM45" s="265"/>
      <c r="ICN45" s="246"/>
      <c r="ICO45" s="265"/>
      <c r="ICP45" s="265"/>
      <c r="ICQ45" s="265"/>
      <c r="ICR45" s="246"/>
      <c r="ICS45" s="265"/>
      <c r="ICT45" s="265"/>
      <c r="ICU45" s="265"/>
      <c r="ICV45" s="246"/>
      <c r="ICW45" s="265"/>
      <c r="ICX45" s="265"/>
      <c r="ICY45" s="265"/>
      <c r="ICZ45" s="246"/>
      <c r="IDA45" s="265"/>
      <c r="IDB45" s="265"/>
      <c r="IDC45" s="265"/>
      <c r="IDD45" s="246"/>
      <c r="IDE45" s="265"/>
      <c r="IDF45" s="265"/>
      <c r="IDG45" s="265"/>
      <c r="IDH45" s="246"/>
      <c r="IDI45" s="265"/>
      <c r="IDJ45" s="265"/>
      <c r="IDK45" s="265"/>
      <c r="IDL45" s="246"/>
      <c r="IDM45" s="265"/>
      <c r="IDN45" s="265"/>
      <c r="IDO45" s="265"/>
      <c r="IDP45" s="246"/>
      <c r="IDQ45" s="265"/>
      <c r="IDR45" s="265"/>
      <c r="IDS45" s="265"/>
      <c r="IDT45" s="246"/>
      <c r="IDU45" s="265"/>
      <c r="IDV45" s="265"/>
      <c r="IDW45" s="265"/>
      <c r="IDX45" s="246"/>
      <c r="IDY45" s="265"/>
      <c r="IDZ45" s="265"/>
      <c r="IEA45" s="265"/>
      <c r="IEB45" s="246"/>
      <c r="IEC45" s="265"/>
      <c r="IED45" s="265"/>
      <c r="IEE45" s="265"/>
      <c r="IEF45" s="246"/>
      <c r="IEG45" s="265"/>
      <c r="IEH45" s="265"/>
      <c r="IEI45" s="265"/>
      <c r="IEJ45" s="246"/>
      <c r="IEK45" s="265"/>
      <c r="IEL45" s="265"/>
      <c r="IEM45" s="265"/>
      <c r="IEN45" s="246"/>
      <c r="IEO45" s="265"/>
      <c r="IEP45" s="265"/>
      <c r="IEQ45" s="265"/>
      <c r="IER45" s="246"/>
      <c r="IES45" s="265"/>
      <c r="IET45" s="265"/>
      <c r="IEU45" s="265"/>
      <c r="IEV45" s="246"/>
      <c r="IEW45" s="265"/>
      <c r="IEX45" s="265"/>
      <c r="IEY45" s="265"/>
      <c r="IEZ45" s="246"/>
      <c r="IFA45" s="265"/>
      <c r="IFB45" s="265"/>
      <c r="IFC45" s="265"/>
      <c r="IFD45" s="246"/>
      <c r="IFE45" s="265"/>
      <c r="IFF45" s="265"/>
      <c r="IFG45" s="265"/>
      <c r="IFH45" s="246"/>
      <c r="IFI45" s="265"/>
      <c r="IFJ45" s="265"/>
      <c r="IFK45" s="265"/>
      <c r="IFL45" s="246"/>
      <c r="IFM45" s="265"/>
      <c r="IFN45" s="265"/>
      <c r="IFO45" s="265"/>
      <c r="IFP45" s="246"/>
      <c r="IFQ45" s="265"/>
      <c r="IFR45" s="265"/>
      <c r="IFS45" s="265"/>
      <c r="IFT45" s="246"/>
      <c r="IFU45" s="265"/>
      <c r="IFV45" s="265"/>
      <c r="IFW45" s="265"/>
      <c r="IFX45" s="246"/>
      <c r="IFY45" s="265"/>
      <c r="IFZ45" s="265"/>
      <c r="IGA45" s="265"/>
      <c r="IGB45" s="246"/>
      <c r="IGC45" s="265"/>
      <c r="IGD45" s="265"/>
      <c r="IGE45" s="265"/>
      <c r="IGF45" s="246"/>
      <c r="IGG45" s="265"/>
      <c r="IGH45" s="265"/>
      <c r="IGI45" s="265"/>
      <c r="IGJ45" s="246"/>
      <c r="IGK45" s="265"/>
      <c r="IGL45" s="265"/>
      <c r="IGM45" s="265"/>
      <c r="IGN45" s="246"/>
      <c r="IGO45" s="265"/>
      <c r="IGP45" s="265"/>
      <c r="IGQ45" s="265"/>
      <c r="IGR45" s="246"/>
      <c r="IGS45" s="265"/>
      <c r="IGT45" s="265"/>
      <c r="IGU45" s="265"/>
      <c r="IGV45" s="246"/>
      <c r="IGW45" s="265"/>
      <c r="IGX45" s="265"/>
      <c r="IGY45" s="265"/>
      <c r="IGZ45" s="246"/>
      <c r="IHA45" s="265"/>
      <c r="IHB45" s="265"/>
      <c r="IHC45" s="265"/>
      <c r="IHD45" s="246"/>
      <c r="IHE45" s="265"/>
      <c r="IHF45" s="265"/>
      <c r="IHG45" s="265"/>
      <c r="IHH45" s="246"/>
      <c r="IHI45" s="265"/>
      <c r="IHJ45" s="265"/>
      <c r="IHK45" s="265"/>
      <c r="IHL45" s="246"/>
      <c r="IHM45" s="265"/>
      <c r="IHN45" s="265"/>
      <c r="IHO45" s="265"/>
      <c r="IHP45" s="246"/>
      <c r="IHQ45" s="265"/>
      <c r="IHR45" s="265"/>
      <c r="IHS45" s="265"/>
      <c r="IHT45" s="246"/>
      <c r="IHU45" s="265"/>
      <c r="IHV45" s="265"/>
      <c r="IHW45" s="265"/>
      <c r="IHX45" s="246"/>
      <c r="IHY45" s="265"/>
      <c r="IHZ45" s="265"/>
      <c r="IIA45" s="265"/>
      <c r="IIB45" s="246"/>
      <c r="IIC45" s="265"/>
      <c r="IID45" s="265"/>
      <c r="IIE45" s="265"/>
      <c r="IIF45" s="246"/>
      <c r="IIG45" s="265"/>
      <c r="IIH45" s="265"/>
      <c r="III45" s="265"/>
      <c r="IIJ45" s="246"/>
      <c r="IIK45" s="265"/>
      <c r="IIL45" s="265"/>
      <c r="IIM45" s="265"/>
      <c r="IIN45" s="246"/>
      <c r="IIO45" s="265"/>
      <c r="IIP45" s="265"/>
      <c r="IIQ45" s="265"/>
      <c r="IIR45" s="246"/>
      <c r="IIS45" s="265"/>
      <c r="IIT45" s="265"/>
      <c r="IIU45" s="265"/>
      <c r="IIV45" s="246"/>
      <c r="IIW45" s="265"/>
      <c r="IIX45" s="265"/>
      <c r="IIY45" s="265"/>
      <c r="IIZ45" s="246"/>
      <c r="IJA45" s="265"/>
      <c r="IJB45" s="265"/>
      <c r="IJC45" s="265"/>
      <c r="IJD45" s="246"/>
      <c r="IJE45" s="265"/>
      <c r="IJF45" s="265"/>
      <c r="IJG45" s="265"/>
      <c r="IJH45" s="246"/>
      <c r="IJI45" s="265"/>
      <c r="IJJ45" s="265"/>
      <c r="IJK45" s="265"/>
      <c r="IJL45" s="246"/>
      <c r="IJM45" s="265"/>
      <c r="IJN45" s="265"/>
      <c r="IJO45" s="265"/>
      <c r="IJP45" s="246"/>
      <c r="IJQ45" s="265"/>
      <c r="IJR45" s="265"/>
      <c r="IJS45" s="265"/>
      <c r="IJT45" s="246"/>
      <c r="IJU45" s="265"/>
      <c r="IJV45" s="265"/>
      <c r="IJW45" s="265"/>
      <c r="IJX45" s="246"/>
      <c r="IJY45" s="265"/>
      <c r="IJZ45" s="265"/>
      <c r="IKA45" s="265"/>
      <c r="IKB45" s="246"/>
      <c r="IKC45" s="265"/>
      <c r="IKD45" s="265"/>
      <c r="IKE45" s="265"/>
      <c r="IKF45" s="246"/>
      <c r="IKG45" s="265"/>
      <c r="IKH45" s="265"/>
      <c r="IKI45" s="265"/>
      <c r="IKJ45" s="246"/>
      <c r="IKK45" s="265"/>
      <c r="IKL45" s="265"/>
      <c r="IKM45" s="265"/>
      <c r="IKN45" s="246"/>
      <c r="IKO45" s="265"/>
      <c r="IKP45" s="265"/>
      <c r="IKQ45" s="265"/>
      <c r="IKR45" s="246"/>
      <c r="IKS45" s="265"/>
      <c r="IKT45" s="265"/>
      <c r="IKU45" s="265"/>
      <c r="IKV45" s="246"/>
      <c r="IKW45" s="265"/>
      <c r="IKX45" s="265"/>
      <c r="IKY45" s="265"/>
      <c r="IKZ45" s="246"/>
      <c r="ILA45" s="265"/>
      <c r="ILB45" s="265"/>
      <c r="ILC45" s="265"/>
      <c r="ILD45" s="246"/>
      <c r="ILE45" s="265"/>
      <c r="ILF45" s="265"/>
      <c r="ILG45" s="265"/>
      <c r="ILH45" s="246"/>
      <c r="ILI45" s="265"/>
      <c r="ILJ45" s="265"/>
      <c r="ILK45" s="265"/>
      <c r="ILL45" s="246"/>
      <c r="ILM45" s="265"/>
      <c r="ILN45" s="265"/>
      <c r="ILO45" s="265"/>
      <c r="ILP45" s="246"/>
      <c r="ILQ45" s="265"/>
      <c r="ILR45" s="265"/>
      <c r="ILS45" s="265"/>
      <c r="ILT45" s="246"/>
      <c r="ILU45" s="265"/>
      <c r="ILV45" s="265"/>
      <c r="ILW45" s="265"/>
      <c r="ILX45" s="246"/>
      <c r="ILY45" s="265"/>
      <c r="ILZ45" s="265"/>
      <c r="IMA45" s="265"/>
      <c r="IMB45" s="246"/>
      <c r="IMC45" s="265"/>
      <c r="IMD45" s="265"/>
      <c r="IME45" s="265"/>
      <c r="IMF45" s="246"/>
      <c r="IMG45" s="265"/>
      <c r="IMH45" s="265"/>
      <c r="IMI45" s="265"/>
      <c r="IMJ45" s="246"/>
      <c r="IMK45" s="265"/>
      <c r="IML45" s="265"/>
      <c r="IMM45" s="265"/>
      <c r="IMN45" s="246"/>
      <c r="IMO45" s="265"/>
      <c r="IMP45" s="265"/>
      <c r="IMQ45" s="265"/>
      <c r="IMR45" s="246"/>
      <c r="IMS45" s="265"/>
      <c r="IMT45" s="265"/>
      <c r="IMU45" s="265"/>
      <c r="IMV45" s="246"/>
      <c r="IMW45" s="265"/>
      <c r="IMX45" s="265"/>
      <c r="IMY45" s="265"/>
      <c r="IMZ45" s="246"/>
      <c r="INA45" s="265"/>
      <c r="INB45" s="265"/>
      <c r="INC45" s="265"/>
      <c r="IND45" s="246"/>
      <c r="INE45" s="265"/>
      <c r="INF45" s="265"/>
      <c r="ING45" s="265"/>
      <c r="INH45" s="246"/>
      <c r="INI45" s="265"/>
      <c r="INJ45" s="265"/>
      <c r="INK45" s="265"/>
      <c r="INL45" s="246"/>
      <c r="INM45" s="265"/>
      <c r="INN45" s="265"/>
      <c r="INO45" s="265"/>
      <c r="INP45" s="246"/>
      <c r="INQ45" s="265"/>
      <c r="INR45" s="265"/>
      <c r="INS45" s="265"/>
      <c r="INT45" s="246"/>
      <c r="INU45" s="265"/>
      <c r="INV45" s="265"/>
      <c r="INW45" s="265"/>
      <c r="INX45" s="246"/>
      <c r="INY45" s="265"/>
      <c r="INZ45" s="265"/>
      <c r="IOA45" s="265"/>
      <c r="IOB45" s="246"/>
      <c r="IOC45" s="265"/>
      <c r="IOD45" s="265"/>
      <c r="IOE45" s="265"/>
      <c r="IOF45" s="246"/>
      <c r="IOG45" s="265"/>
      <c r="IOH45" s="265"/>
      <c r="IOI45" s="265"/>
      <c r="IOJ45" s="246"/>
      <c r="IOK45" s="265"/>
      <c r="IOL45" s="265"/>
      <c r="IOM45" s="265"/>
      <c r="ION45" s="246"/>
      <c r="IOO45" s="265"/>
      <c r="IOP45" s="265"/>
      <c r="IOQ45" s="265"/>
      <c r="IOR45" s="246"/>
      <c r="IOS45" s="265"/>
      <c r="IOT45" s="265"/>
      <c r="IOU45" s="265"/>
      <c r="IOV45" s="246"/>
      <c r="IOW45" s="265"/>
      <c r="IOX45" s="265"/>
      <c r="IOY45" s="265"/>
      <c r="IOZ45" s="246"/>
      <c r="IPA45" s="265"/>
      <c r="IPB45" s="265"/>
      <c r="IPC45" s="265"/>
      <c r="IPD45" s="246"/>
      <c r="IPE45" s="265"/>
      <c r="IPF45" s="265"/>
      <c r="IPG45" s="265"/>
      <c r="IPH45" s="246"/>
      <c r="IPI45" s="265"/>
      <c r="IPJ45" s="265"/>
      <c r="IPK45" s="265"/>
      <c r="IPL45" s="246"/>
      <c r="IPM45" s="265"/>
      <c r="IPN45" s="265"/>
      <c r="IPO45" s="265"/>
      <c r="IPP45" s="246"/>
      <c r="IPQ45" s="265"/>
      <c r="IPR45" s="265"/>
      <c r="IPS45" s="265"/>
      <c r="IPT45" s="246"/>
      <c r="IPU45" s="265"/>
      <c r="IPV45" s="265"/>
      <c r="IPW45" s="265"/>
      <c r="IPX45" s="246"/>
      <c r="IPY45" s="265"/>
      <c r="IPZ45" s="265"/>
      <c r="IQA45" s="265"/>
      <c r="IQB45" s="246"/>
      <c r="IQC45" s="265"/>
      <c r="IQD45" s="265"/>
      <c r="IQE45" s="265"/>
      <c r="IQF45" s="246"/>
      <c r="IQG45" s="265"/>
      <c r="IQH45" s="265"/>
      <c r="IQI45" s="265"/>
      <c r="IQJ45" s="246"/>
      <c r="IQK45" s="265"/>
      <c r="IQL45" s="265"/>
      <c r="IQM45" s="265"/>
      <c r="IQN45" s="246"/>
      <c r="IQO45" s="265"/>
      <c r="IQP45" s="265"/>
      <c r="IQQ45" s="265"/>
      <c r="IQR45" s="246"/>
      <c r="IQS45" s="265"/>
      <c r="IQT45" s="265"/>
      <c r="IQU45" s="265"/>
      <c r="IQV45" s="246"/>
      <c r="IQW45" s="265"/>
      <c r="IQX45" s="265"/>
      <c r="IQY45" s="265"/>
      <c r="IQZ45" s="246"/>
      <c r="IRA45" s="265"/>
      <c r="IRB45" s="265"/>
      <c r="IRC45" s="265"/>
      <c r="IRD45" s="246"/>
      <c r="IRE45" s="265"/>
      <c r="IRF45" s="265"/>
      <c r="IRG45" s="265"/>
      <c r="IRH45" s="246"/>
      <c r="IRI45" s="265"/>
      <c r="IRJ45" s="265"/>
      <c r="IRK45" s="265"/>
      <c r="IRL45" s="246"/>
      <c r="IRM45" s="265"/>
      <c r="IRN45" s="265"/>
      <c r="IRO45" s="265"/>
      <c r="IRP45" s="246"/>
      <c r="IRQ45" s="265"/>
      <c r="IRR45" s="265"/>
      <c r="IRS45" s="265"/>
      <c r="IRT45" s="246"/>
      <c r="IRU45" s="265"/>
      <c r="IRV45" s="265"/>
      <c r="IRW45" s="265"/>
      <c r="IRX45" s="246"/>
      <c r="IRY45" s="265"/>
      <c r="IRZ45" s="265"/>
      <c r="ISA45" s="265"/>
      <c r="ISB45" s="246"/>
      <c r="ISC45" s="265"/>
      <c r="ISD45" s="265"/>
      <c r="ISE45" s="265"/>
      <c r="ISF45" s="246"/>
      <c r="ISG45" s="265"/>
      <c r="ISH45" s="265"/>
      <c r="ISI45" s="265"/>
      <c r="ISJ45" s="246"/>
      <c r="ISK45" s="265"/>
      <c r="ISL45" s="265"/>
      <c r="ISM45" s="265"/>
      <c r="ISN45" s="246"/>
      <c r="ISO45" s="265"/>
      <c r="ISP45" s="265"/>
      <c r="ISQ45" s="265"/>
      <c r="ISR45" s="246"/>
      <c r="ISS45" s="265"/>
      <c r="IST45" s="265"/>
      <c r="ISU45" s="265"/>
      <c r="ISV45" s="246"/>
      <c r="ISW45" s="265"/>
      <c r="ISX45" s="265"/>
      <c r="ISY45" s="265"/>
      <c r="ISZ45" s="246"/>
      <c r="ITA45" s="265"/>
      <c r="ITB45" s="265"/>
      <c r="ITC45" s="265"/>
      <c r="ITD45" s="246"/>
      <c r="ITE45" s="265"/>
      <c r="ITF45" s="265"/>
      <c r="ITG45" s="265"/>
      <c r="ITH45" s="246"/>
      <c r="ITI45" s="265"/>
      <c r="ITJ45" s="265"/>
      <c r="ITK45" s="265"/>
      <c r="ITL45" s="246"/>
      <c r="ITM45" s="265"/>
      <c r="ITN45" s="265"/>
      <c r="ITO45" s="265"/>
      <c r="ITP45" s="246"/>
      <c r="ITQ45" s="265"/>
      <c r="ITR45" s="265"/>
      <c r="ITS45" s="265"/>
      <c r="ITT45" s="246"/>
      <c r="ITU45" s="265"/>
      <c r="ITV45" s="265"/>
      <c r="ITW45" s="265"/>
      <c r="ITX45" s="246"/>
      <c r="ITY45" s="265"/>
      <c r="ITZ45" s="265"/>
      <c r="IUA45" s="265"/>
      <c r="IUB45" s="246"/>
      <c r="IUC45" s="265"/>
      <c r="IUD45" s="265"/>
      <c r="IUE45" s="265"/>
      <c r="IUF45" s="246"/>
      <c r="IUG45" s="265"/>
      <c r="IUH45" s="265"/>
      <c r="IUI45" s="265"/>
      <c r="IUJ45" s="246"/>
      <c r="IUK45" s="265"/>
      <c r="IUL45" s="265"/>
      <c r="IUM45" s="265"/>
      <c r="IUN45" s="246"/>
      <c r="IUO45" s="265"/>
      <c r="IUP45" s="265"/>
      <c r="IUQ45" s="265"/>
      <c r="IUR45" s="246"/>
      <c r="IUS45" s="265"/>
      <c r="IUT45" s="265"/>
      <c r="IUU45" s="265"/>
      <c r="IUV45" s="246"/>
      <c r="IUW45" s="265"/>
      <c r="IUX45" s="265"/>
      <c r="IUY45" s="265"/>
      <c r="IUZ45" s="246"/>
      <c r="IVA45" s="265"/>
      <c r="IVB45" s="265"/>
      <c r="IVC45" s="265"/>
      <c r="IVD45" s="246"/>
      <c r="IVE45" s="265"/>
      <c r="IVF45" s="265"/>
      <c r="IVG45" s="265"/>
      <c r="IVH45" s="246"/>
      <c r="IVI45" s="265"/>
      <c r="IVJ45" s="265"/>
      <c r="IVK45" s="265"/>
      <c r="IVL45" s="246"/>
      <c r="IVM45" s="265"/>
      <c r="IVN45" s="265"/>
      <c r="IVO45" s="265"/>
      <c r="IVP45" s="246"/>
      <c r="IVQ45" s="265"/>
      <c r="IVR45" s="265"/>
      <c r="IVS45" s="265"/>
      <c r="IVT45" s="246"/>
      <c r="IVU45" s="265"/>
      <c r="IVV45" s="265"/>
      <c r="IVW45" s="265"/>
      <c r="IVX45" s="246"/>
      <c r="IVY45" s="265"/>
      <c r="IVZ45" s="265"/>
      <c r="IWA45" s="265"/>
      <c r="IWB45" s="246"/>
      <c r="IWC45" s="265"/>
      <c r="IWD45" s="265"/>
      <c r="IWE45" s="265"/>
      <c r="IWF45" s="246"/>
      <c r="IWG45" s="265"/>
      <c r="IWH45" s="265"/>
      <c r="IWI45" s="265"/>
      <c r="IWJ45" s="246"/>
      <c r="IWK45" s="265"/>
      <c r="IWL45" s="265"/>
      <c r="IWM45" s="265"/>
      <c r="IWN45" s="246"/>
      <c r="IWO45" s="265"/>
      <c r="IWP45" s="265"/>
      <c r="IWQ45" s="265"/>
      <c r="IWR45" s="246"/>
      <c r="IWS45" s="265"/>
      <c r="IWT45" s="265"/>
      <c r="IWU45" s="265"/>
      <c r="IWV45" s="246"/>
      <c r="IWW45" s="265"/>
      <c r="IWX45" s="265"/>
      <c r="IWY45" s="265"/>
      <c r="IWZ45" s="246"/>
      <c r="IXA45" s="265"/>
      <c r="IXB45" s="265"/>
      <c r="IXC45" s="265"/>
      <c r="IXD45" s="246"/>
      <c r="IXE45" s="265"/>
      <c r="IXF45" s="265"/>
      <c r="IXG45" s="265"/>
      <c r="IXH45" s="246"/>
      <c r="IXI45" s="265"/>
      <c r="IXJ45" s="265"/>
      <c r="IXK45" s="265"/>
      <c r="IXL45" s="246"/>
      <c r="IXM45" s="265"/>
      <c r="IXN45" s="265"/>
      <c r="IXO45" s="265"/>
      <c r="IXP45" s="246"/>
      <c r="IXQ45" s="265"/>
      <c r="IXR45" s="265"/>
      <c r="IXS45" s="265"/>
      <c r="IXT45" s="246"/>
      <c r="IXU45" s="265"/>
      <c r="IXV45" s="265"/>
      <c r="IXW45" s="265"/>
      <c r="IXX45" s="246"/>
      <c r="IXY45" s="265"/>
      <c r="IXZ45" s="265"/>
      <c r="IYA45" s="265"/>
      <c r="IYB45" s="246"/>
      <c r="IYC45" s="265"/>
      <c r="IYD45" s="265"/>
      <c r="IYE45" s="265"/>
      <c r="IYF45" s="246"/>
      <c r="IYG45" s="265"/>
      <c r="IYH45" s="265"/>
      <c r="IYI45" s="265"/>
      <c r="IYJ45" s="246"/>
      <c r="IYK45" s="265"/>
      <c r="IYL45" s="265"/>
      <c r="IYM45" s="265"/>
      <c r="IYN45" s="246"/>
      <c r="IYO45" s="265"/>
      <c r="IYP45" s="265"/>
      <c r="IYQ45" s="265"/>
      <c r="IYR45" s="246"/>
      <c r="IYS45" s="265"/>
      <c r="IYT45" s="265"/>
      <c r="IYU45" s="265"/>
      <c r="IYV45" s="246"/>
      <c r="IYW45" s="265"/>
      <c r="IYX45" s="265"/>
      <c r="IYY45" s="265"/>
      <c r="IYZ45" s="246"/>
      <c r="IZA45" s="265"/>
      <c r="IZB45" s="265"/>
      <c r="IZC45" s="265"/>
      <c r="IZD45" s="246"/>
      <c r="IZE45" s="265"/>
      <c r="IZF45" s="265"/>
      <c r="IZG45" s="265"/>
      <c r="IZH45" s="246"/>
      <c r="IZI45" s="265"/>
      <c r="IZJ45" s="265"/>
      <c r="IZK45" s="265"/>
      <c r="IZL45" s="246"/>
      <c r="IZM45" s="265"/>
      <c r="IZN45" s="265"/>
      <c r="IZO45" s="265"/>
      <c r="IZP45" s="246"/>
      <c r="IZQ45" s="265"/>
      <c r="IZR45" s="265"/>
      <c r="IZS45" s="265"/>
      <c r="IZT45" s="246"/>
      <c r="IZU45" s="265"/>
      <c r="IZV45" s="265"/>
      <c r="IZW45" s="265"/>
      <c r="IZX45" s="246"/>
      <c r="IZY45" s="265"/>
      <c r="IZZ45" s="265"/>
      <c r="JAA45" s="265"/>
      <c r="JAB45" s="246"/>
      <c r="JAC45" s="265"/>
      <c r="JAD45" s="265"/>
      <c r="JAE45" s="265"/>
      <c r="JAF45" s="246"/>
      <c r="JAG45" s="265"/>
      <c r="JAH45" s="265"/>
      <c r="JAI45" s="265"/>
      <c r="JAJ45" s="246"/>
      <c r="JAK45" s="265"/>
      <c r="JAL45" s="265"/>
      <c r="JAM45" s="265"/>
      <c r="JAN45" s="246"/>
      <c r="JAO45" s="265"/>
      <c r="JAP45" s="265"/>
      <c r="JAQ45" s="265"/>
      <c r="JAR45" s="246"/>
      <c r="JAS45" s="265"/>
      <c r="JAT45" s="265"/>
      <c r="JAU45" s="265"/>
      <c r="JAV45" s="246"/>
      <c r="JAW45" s="265"/>
      <c r="JAX45" s="265"/>
      <c r="JAY45" s="265"/>
      <c r="JAZ45" s="246"/>
      <c r="JBA45" s="265"/>
      <c r="JBB45" s="265"/>
      <c r="JBC45" s="265"/>
      <c r="JBD45" s="246"/>
      <c r="JBE45" s="265"/>
      <c r="JBF45" s="265"/>
      <c r="JBG45" s="265"/>
      <c r="JBH45" s="246"/>
      <c r="JBI45" s="265"/>
      <c r="JBJ45" s="265"/>
      <c r="JBK45" s="265"/>
      <c r="JBL45" s="246"/>
      <c r="JBM45" s="265"/>
      <c r="JBN45" s="265"/>
      <c r="JBO45" s="265"/>
      <c r="JBP45" s="246"/>
      <c r="JBQ45" s="265"/>
      <c r="JBR45" s="265"/>
      <c r="JBS45" s="265"/>
      <c r="JBT45" s="246"/>
      <c r="JBU45" s="265"/>
      <c r="JBV45" s="265"/>
      <c r="JBW45" s="265"/>
      <c r="JBX45" s="246"/>
      <c r="JBY45" s="265"/>
      <c r="JBZ45" s="265"/>
      <c r="JCA45" s="265"/>
      <c r="JCB45" s="246"/>
      <c r="JCC45" s="265"/>
      <c r="JCD45" s="265"/>
      <c r="JCE45" s="265"/>
      <c r="JCF45" s="246"/>
      <c r="JCG45" s="265"/>
      <c r="JCH45" s="265"/>
      <c r="JCI45" s="265"/>
      <c r="JCJ45" s="246"/>
      <c r="JCK45" s="265"/>
      <c r="JCL45" s="265"/>
      <c r="JCM45" s="265"/>
      <c r="JCN45" s="246"/>
      <c r="JCO45" s="265"/>
      <c r="JCP45" s="265"/>
      <c r="JCQ45" s="265"/>
      <c r="JCR45" s="246"/>
      <c r="JCS45" s="265"/>
      <c r="JCT45" s="265"/>
      <c r="JCU45" s="265"/>
      <c r="JCV45" s="246"/>
      <c r="JCW45" s="265"/>
      <c r="JCX45" s="265"/>
      <c r="JCY45" s="265"/>
      <c r="JCZ45" s="246"/>
      <c r="JDA45" s="265"/>
      <c r="JDB45" s="265"/>
      <c r="JDC45" s="265"/>
      <c r="JDD45" s="246"/>
      <c r="JDE45" s="265"/>
      <c r="JDF45" s="265"/>
      <c r="JDG45" s="265"/>
      <c r="JDH45" s="246"/>
      <c r="JDI45" s="265"/>
      <c r="JDJ45" s="265"/>
      <c r="JDK45" s="265"/>
      <c r="JDL45" s="246"/>
      <c r="JDM45" s="265"/>
      <c r="JDN45" s="265"/>
      <c r="JDO45" s="265"/>
      <c r="JDP45" s="246"/>
      <c r="JDQ45" s="265"/>
      <c r="JDR45" s="265"/>
      <c r="JDS45" s="265"/>
      <c r="JDT45" s="246"/>
      <c r="JDU45" s="265"/>
      <c r="JDV45" s="265"/>
      <c r="JDW45" s="265"/>
      <c r="JDX45" s="246"/>
      <c r="JDY45" s="265"/>
      <c r="JDZ45" s="265"/>
      <c r="JEA45" s="265"/>
      <c r="JEB45" s="246"/>
      <c r="JEC45" s="265"/>
      <c r="JED45" s="265"/>
      <c r="JEE45" s="265"/>
      <c r="JEF45" s="246"/>
      <c r="JEG45" s="265"/>
      <c r="JEH45" s="265"/>
      <c r="JEI45" s="265"/>
      <c r="JEJ45" s="246"/>
      <c r="JEK45" s="265"/>
      <c r="JEL45" s="265"/>
      <c r="JEM45" s="265"/>
      <c r="JEN45" s="246"/>
      <c r="JEO45" s="265"/>
      <c r="JEP45" s="265"/>
      <c r="JEQ45" s="265"/>
      <c r="JER45" s="246"/>
      <c r="JES45" s="265"/>
      <c r="JET45" s="265"/>
      <c r="JEU45" s="265"/>
      <c r="JEV45" s="246"/>
      <c r="JEW45" s="265"/>
      <c r="JEX45" s="265"/>
      <c r="JEY45" s="265"/>
      <c r="JEZ45" s="246"/>
      <c r="JFA45" s="265"/>
      <c r="JFB45" s="265"/>
      <c r="JFC45" s="265"/>
      <c r="JFD45" s="246"/>
      <c r="JFE45" s="265"/>
      <c r="JFF45" s="265"/>
      <c r="JFG45" s="265"/>
      <c r="JFH45" s="246"/>
      <c r="JFI45" s="265"/>
      <c r="JFJ45" s="265"/>
      <c r="JFK45" s="265"/>
      <c r="JFL45" s="246"/>
      <c r="JFM45" s="265"/>
      <c r="JFN45" s="265"/>
      <c r="JFO45" s="265"/>
      <c r="JFP45" s="246"/>
      <c r="JFQ45" s="265"/>
      <c r="JFR45" s="265"/>
      <c r="JFS45" s="265"/>
      <c r="JFT45" s="246"/>
      <c r="JFU45" s="265"/>
      <c r="JFV45" s="265"/>
      <c r="JFW45" s="265"/>
      <c r="JFX45" s="246"/>
      <c r="JFY45" s="265"/>
      <c r="JFZ45" s="265"/>
      <c r="JGA45" s="265"/>
      <c r="JGB45" s="246"/>
      <c r="JGC45" s="265"/>
      <c r="JGD45" s="265"/>
      <c r="JGE45" s="265"/>
      <c r="JGF45" s="246"/>
      <c r="JGG45" s="265"/>
      <c r="JGH45" s="265"/>
      <c r="JGI45" s="265"/>
      <c r="JGJ45" s="246"/>
      <c r="JGK45" s="265"/>
      <c r="JGL45" s="265"/>
      <c r="JGM45" s="265"/>
      <c r="JGN45" s="246"/>
      <c r="JGO45" s="265"/>
      <c r="JGP45" s="265"/>
      <c r="JGQ45" s="265"/>
      <c r="JGR45" s="246"/>
      <c r="JGS45" s="265"/>
      <c r="JGT45" s="265"/>
      <c r="JGU45" s="265"/>
      <c r="JGV45" s="246"/>
      <c r="JGW45" s="265"/>
      <c r="JGX45" s="265"/>
      <c r="JGY45" s="265"/>
      <c r="JGZ45" s="246"/>
      <c r="JHA45" s="265"/>
      <c r="JHB45" s="265"/>
      <c r="JHC45" s="265"/>
      <c r="JHD45" s="246"/>
      <c r="JHE45" s="265"/>
      <c r="JHF45" s="265"/>
      <c r="JHG45" s="265"/>
      <c r="JHH45" s="246"/>
      <c r="JHI45" s="265"/>
      <c r="JHJ45" s="265"/>
      <c r="JHK45" s="265"/>
      <c r="JHL45" s="246"/>
      <c r="JHM45" s="265"/>
      <c r="JHN45" s="265"/>
      <c r="JHO45" s="265"/>
      <c r="JHP45" s="246"/>
      <c r="JHQ45" s="265"/>
      <c r="JHR45" s="265"/>
      <c r="JHS45" s="265"/>
      <c r="JHT45" s="246"/>
      <c r="JHU45" s="265"/>
      <c r="JHV45" s="265"/>
      <c r="JHW45" s="265"/>
      <c r="JHX45" s="246"/>
      <c r="JHY45" s="265"/>
      <c r="JHZ45" s="265"/>
      <c r="JIA45" s="265"/>
      <c r="JIB45" s="246"/>
      <c r="JIC45" s="265"/>
      <c r="JID45" s="265"/>
      <c r="JIE45" s="265"/>
      <c r="JIF45" s="246"/>
      <c r="JIG45" s="265"/>
      <c r="JIH45" s="265"/>
      <c r="JII45" s="265"/>
      <c r="JIJ45" s="246"/>
      <c r="JIK45" s="265"/>
      <c r="JIL45" s="265"/>
      <c r="JIM45" s="265"/>
      <c r="JIN45" s="246"/>
      <c r="JIO45" s="265"/>
      <c r="JIP45" s="265"/>
      <c r="JIQ45" s="265"/>
      <c r="JIR45" s="246"/>
      <c r="JIS45" s="265"/>
      <c r="JIT45" s="265"/>
      <c r="JIU45" s="265"/>
      <c r="JIV45" s="246"/>
      <c r="JIW45" s="265"/>
      <c r="JIX45" s="265"/>
      <c r="JIY45" s="265"/>
      <c r="JIZ45" s="246"/>
      <c r="JJA45" s="265"/>
      <c r="JJB45" s="265"/>
      <c r="JJC45" s="265"/>
      <c r="JJD45" s="246"/>
      <c r="JJE45" s="265"/>
      <c r="JJF45" s="265"/>
      <c r="JJG45" s="265"/>
      <c r="JJH45" s="246"/>
      <c r="JJI45" s="265"/>
      <c r="JJJ45" s="265"/>
      <c r="JJK45" s="265"/>
      <c r="JJL45" s="246"/>
      <c r="JJM45" s="265"/>
      <c r="JJN45" s="265"/>
      <c r="JJO45" s="265"/>
      <c r="JJP45" s="246"/>
      <c r="JJQ45" s="265"/>
      <c r="JJR45" s="265"/>
      <c r="JJS45" s="265"/>
      <c r="JJT45" s="246"/>
      <c r="JJU45" s="265"/>
      <c r="JJV45" s="265"/>
      <c r="JJW45" s="265"/>
      <c r="JJX45" s="246"/>
      <c r="JJY45" s="265"/>
      <c r="JJZ45" s="265"/>
      <c r="JKA45" s="265"/>
      <c r="JKB45" s="246"/>
      <c r="JKC45" s="265"/>
      <c r="JKD45" s="265"/>
      <c r="JKE45" s="265"/>
      <c r="JKF45" s="246"/>
      <c r="JKG45" s="265"/>
      <c r="JKH45" s="265"/>
      <c r="JKI45" s="265"/>
      <c r="JKJ45" s="246"/>
      <c r="JKK45" s="265"/>
      <c r="JKL45" s="265"/>
      <c r="JKM45" s="265"/>
      <c r="JKN45" s="246"/>
      <c r="JKO45" s="265"/>
      <c r="JKP45" s="265"/>
      <c r="JKQ45" s="265"/>
      <c r="JKR45" s="246"/>
      <c r="JKS45" s="265"/>
      <c r="JKT45" s="265"/>
      <c r="JKU45" s="265"/>
      <c r="JKV45" s="246"/>
      <c r="JKW45" s="265"/>
      <c r="JKX45" s="265"/>
      <c r="JKY45" s="265"/>
      <c r="JKZ45" s="246"/>
      <c r="JLA45" s="265"/>
      <c r="JLB45" s="265"/>
      <c r="JLC45" s="265"/>
      <c r="JLD45" s="246"/>
      <c r="JLE45" s="265"/>
      <c r="JLF45" s="265"/>
      <c r="JLG45" s="265"/>
      <c r="JLH45" s="246"/>
      <c r="JLI45" s="265"/>
      <c r="JLJ45" s="265"/>
      <c r="JLK45" s="265"/>
      <c r="JLL45" s="246"/>
      <c r="JLM45" s="265"/>
      <c r="JLN45" s="265"/>
      <c r="JLO45" s="265"/>
      <c r="JLP45" s="246"/>
      <c r="JLQ45" s="265"/>
      <c r="JLR45" s="265"/>
      <c r="JLS45" s="265"/>
      <c r="JLT45" s="246"/>
      <c r="JLU45" s="265"/>
      <c r="JLV45" s="265"/>
      <c r="JLW45" s="265"/>
      <c r="JLX45" s="246"/>
      <c r="JLY45" s="265"/>
      <c r="JLZ45" s="265"/>
      <c r="JMA45" s="265"/>
      <c r="JMB45" s="246"/>
      <c r="JMC45" s="265"/>
      <c r="JMD45" s="265"/>
      <c r="JME45" s="265"/>
      <c r="JMF45" s="246"/>
      <c r="JMG45" s="265"/>
      <c r="JMH45" s="265"/>
      <c r="JMI45" s="265"/>
      <c r="JMJ45" s="246"/>
      <c r="JMK45" s="265"/>
      <c r="JML45" s="265"/>
      <c r="JMM45" s="265"/>
      <c r="JMN45" s="246"/>
      <c r="JMO45" s="265"/>
      <c r="JMP45" s="265"/>
      <c r="JMQ45" s="265"/>
      <c r="JMR45" s="246"/>
      <c r="JMS45" s="265"/>
      <c r="JMT45" s="265"/>
      <c r="JMU45" s="265"/>
      <c r="JMV45" s="246"/>
      <c r="JMW45" s="265"/>
      <c r="JMX45" s="265"/>
      <c r="JMY45" s="265"/>
      <c r="JMZ45" s="246"/>
      <c r="JNA45" s="265"/>
      <c r="JNB45" s="265"/>
      <c r="JNC45" s="265"/>
      <c r="JND45" s="246"/>
      <c r="JNE45" s="265"/>
      <c r="JNF45" s="265"/>
      <c r="JNG45" s="265"/>
      <c r="JNH45" s="246"/>
      <c r="JNI45" s="265"/>
      <c r="JNJ45" s="265"/>
      <c r="JNK45" s="265"/>
      <c r="JNL45" s="246"/>
      <c r="JNM45" s="265"/>
      <c r="JNN45" s="265"/>
      <c r="JNO45" s="265"/>
      <c r="JNP45" s="246"/>
      <c r="JNQ45" s="265"/>
      <c r="JNR45" s="265"/>
      <c r="JNS45" s="265"/>
      <c r="JNT45" s="246"/>
      <c r="JNU45" s="265"/>
      <c r="JNV45" s="265"/>
      <c r="JNW45" s="265"/>
      <c r="JNX45" s="246"/>
      <c r="JNY45" s="265"/>
      <c r="JNZ45" s="265"/>
      <c r="JOA45" s="265"/>
      <c r="JOB45" s="246"/>
      <c r="JOC45" s="265"/>
      <c r="JOD45" s="265"/>
      <c r="JOE45" s="265"/>
      <c r="JOF45" s="246"/>
      <c r="JOG45" s="265"/>
      <c r="JOH45" s="265"/>
      <c r="JOI45" s="265"/>
      <c r="JOJ45" s="246"/>
      <c r="JOK45" s="265"/>
      <c r="JOL45" s="265"/>
      <c r="JOM45" s="265"/>
      <c r="JON45" s="246"/>
      <c r="JOO45" s="265"/>
      <c r="JOP45" s="265"/>
      <c r="JOQ45" s="265"/>
      <c r="JOR45" s="246"/>
      <c r="JOS45" s="265"/>
      <c r="JOT45" s="265"/>
      <c r="JOU45" s="265"/>
      <c r="JOV45" s="246"/>
      <c r="JOW45" s="265"/>
      <c r="JOX45" s="265"/>
      <c r="JOY45" s="265"/>
      <c r="JOZ45" s="246"/>
      <c r="JPA45" s="265"/>
      <c r="JPB45" s="265"/>
      <c r="JPC45" s="265"/>
      <c r="JPD45" s="246"/>
      <c r="JPE45" s="265"/>
      <c r="JPF45" s="265"/>
      <c r="JPG45" s="265"/>
      <c r="JPH45" s="246"/>
      <c r="JPI45" s="265"/>
      <c r="JPJ45" s="265"/>
      <c r="JPK45" s="265"/>
      <c r="JPL45" s="246"/>
      <c r="JPM45" s="265"/>
      <c r="JPN45" s="265"/>
      <c r="JPO45" s="265"/>
      <c r="JPP45" s="246"/>
      <c r="JPQ45" s="265"/>
      <c r="JPR45" s="265"/>
      <c r="JPS45" s="265"/>
      <c r="JPT45" s="246"/>
      <c r="JPU45" s="265"/>
      <c r="JPV45" s="265"/>
      <c r="JPW45" s="265"/>
      <c r="JPX45" s="246"/>
      <c r="JPY45" s="265"/>
      <c r="JPZ45" s="265"/>
      <c r="JQA45" s="265"/>
      <c r="JQB45" s="246"/>
      <c r="JQC45" s="265"/>
      <c r="JQD45" s="265"/>
      <c r="JQE45" s="265"/>
      <c r="JQF45" s="246"/>
      <c r="JQG45" s="265"/>
      <c r="JQH45" s="265"/>
      <c r="JQI45" s="265"/>
      <c r="JQJ45" s="246"/>
      <c r="JQK45" s="265"/>
      <c r="JQL45" s="265"/>
      <c r="JQM45" s="265"/>
      <c r="JQN45" s="246"/>
      <c r="JQO45" s="265"/>
      <c r="JQP45" s="265"/>
      <c r="JQQ45" s="265"/>
      <c r="JQR45" s="246"/>
      <c r="JQS45" s="265"/>
      <c r="JQT45" s="265"/>
      <c r="JQU45" s="265"/>
      <c r="JQV45" s="246"/>
      <c r="JQW45" s="265"/>
      <c r="JQX45" s="265"/>
      <c r="JQY45" s="265"/>
      <c r="JQZ45" s="246"/>
      <c r="JRA45" s="265"/>
      <c r="JRB45" s="265"/>
      <c r="JRC45" s="265"/>
      <c r="JRD45" s="246"/>
      <c r="JRE45" s="265"/>
      <c r="JRF45" s="265"/>
      <c r="JRG45" s="265"/>
      <c r="JRH45" s="246"/>
      <c r="JRI45" s="265"/>
      <c r="JRJ45" s="265"/>
      <c r="JRK45" s="265"/>
      <c r="JRL45" s="246"/>
      <c r="JRM45" s="265"/>
      <c r="JRN45" s="265"/>
      <c r="JRO45" s="265"/>
      <c r="JRP45" s="246"/>
      <c r="JRQ45" s="265"/>
      <c r="JRR45" s="265"/>
      <c r="JRS45" s="265"/>
      <c r="JRT45" s="246"/>
      <c r="JRU45" s="265"/>
      <c r="JRV45" s="265"/>
      <c r="JRW45" s="265"/>
      <c r="JRX45" s="246"/>
      <c r="JRY45" s="265"/>
      <c r="JRZ45" s="265"/>
      <c r="JSA45" s="265"/>
      <c r="JSB45" s="246"/>
      <c r="JSC45" s="265"/>
      <c r="JSD45" s="265"/>
      <c r="JSE45" s="265"/>
      <c r="JSF45" s="246"/>
      <c r="JSG45" s="265"/>
      <c r="JSH45" s="265"/>
      <c r="JSI45" s="265"/>
      <c r="JSJ45" s="246"/>
      <c r="JSK45" s="265"/>
      <c r="JSL45" s="265"/>
      <c r="JSM45" s="265"/>
      <c r="JSN45" s="246"/>
      <c r="JSO45" s="265"/>
      <c r="JSP45" s="265"/>
      <c r="JSQ45" s="265"/>
      <c r="JSR45" s="246"/>
      <c r="JSS45" s="265"/>
      <c r="JST45" s="265"/>
      <c r="JSU45" s="265"/>
      <c r="JSV45" s="246"/>
      <c r="JSW45" s="265"/>
      <c r="JSX45" s="265"/>
      <c r="JSY45" s="265"/>
      <c r="JSZ45" s="246"/>
      <c r="JTA45" s="265"/>
      <c r="JTB45" s="265"/>
      <c r="JTC45" s="265"/>
      <c r="JTD45" s="246"/>
      <c r="JTE45" s="265"/>
      <c r="JTF45" s="265"/>
      <c r="JTG45" s="265"/>
      <c r="JTH45" s="246"/>
      <c r="JTI45" s="265"/>
      <c r="JTJ45" s="265"/>
      <c r="JTK45" s="265"/>
      <c r="JTL45" s="246"/>
      <c r="JTM45" s="265"/>
      <c r="JTN45" s="265"/>
      <c r="JTO45" s="265"/>
      <c r="JTP45" s="246"/>
      <c r="JTQ45" s="265"/>
      <c r="JTR45" s="265"/>
      <c r="JTS45" s="265"/>
      <c r="JTT45" s="246"/>
      <c r="JTU45" s="265"/>
      <c r="JTV45" s="265"/>
      <c r="JTW45" s="265"/>
      <c r="JTX45" s="246"/>
      <c r="JTY45" s="265"/>
      <c r="JTZ45" s="265"/>
      <c r="JUA45" s="265"/>
      <c r="JUB45" s="246"/>
      <c r="JUC45" s="265"/>
      <c r="JUD45" s="265"/>
      <c r="JUE45" s="265"/>
      <c r="JUF45" s="246"/>
      <c r="JUG45" s="265"/>
      <c r="JUH45" s="265"/>
      <c r="JUI45" s="265"/>
      <c r="JUJ45" s="246"/>
      <c r="JUK45" s="265"/>
      <c r="JUL45" s="265"/>
      <c r="JUM45" s="265"/>
      <c r="JUN45" s="246"/>
      <c r="JUO45" s="265"/>
      <c r="JUP45" s="265"/>
      <c r="JUQ45" s="265"/>
      <c r="JUR45" s="246"/>
      <c r="JUS45" s="265"/>
      <c r="JUT45" s="265"/>
      <c r="JUU45" s="265"/>
      <c r="JUV45" s="246"/>
      <c r="JUW45" s="265"/>
      <c r="JUX45" s="265"/>
      <c r="JUY45" s="265"/>
      <c r="JUZ45" s="246"/>
      <c r="JVA45" s="265"/>
      <c r="JVB45" s="265"/>
      <c r="JVC45" s="265"/>
      <c r="JVD45" s="246"/>
      <c r="JVE45" s="265"/>
      <c r="JVF45" s="265"/>
      <c r="JVG45" s="265"/>
      <c r="JVH45" s="246"/>
      <c r="JVI45" s="265"/>
      <c r="JVJ45" s="265"/>
      <c r="JVK45" s="265"/>
      <c r="JVL45" s="246"/>
      <c r="JVM45" s="265"/>
      <c r="JVN45" s="265"/>
      <c r="JVO45" s="265"/>
      <c r="JVP45" s="246"/>
      <c r="JVQ45" s="265"/>
      <c r="JVR45" s="265"/>
      <c r="JVS45" s="265"/>
      <c r="JVT45" s="246"/>
      <c r="JVU45" s="265"/>
      <c r="JVV45" s="265"/>
      <c r="JVW45" s="265"/>
      <c r="JVX45" s="246"/>
      <c r="JVY45" s="265"/>
      <c r="JVZ45" s="265"/>
      <c r="JWA45" s="265"/>
      <c r="JWB45" s="246"/>
      <c r="JWC45" s="265"/>
      <c r="JWD45" s="265"/>
      <c r="JWE45" s="265"/>
      <c r="JWF45" s="246"/>
      <c r="JWG45" s="265"/>
      <c r="JWH45" s="265"/>
      <c r="JWI45" s="265"/>
      <c r="JWJ45" s="246"/>
      <c r="JWK45" s="265"/>
      <c r="JWL45" s="265"/>
      <c r="JWM45" s="265"/>
      <c r="JWN45" s="246"/>
      <c r="JWO45" s="265"/>
      <c r="JWP45" s="265"/>
      <c r="JWQ45" s="265"/>
      <c r="JWR45" s="246"/>
      <c r="JWS45" s="265"/>
      <c r="JWT45" s="265"/>
      <c r="JWU45" s="265"/>
      <c r="JWV45" s="246"/>
      <c r="JWW45" s="265"/>
      <c r="JWX45" s="265"/>
      <c r="JWY45" s="265"/>
      <c r="JWZ45" s="246"/>
      <c r="JXA45" s="265"/>
      <c r="JXB45" s="265"/>
      <c r="JXC45" s="265"/>
      <c r="JXD45" s="246"/>
      <c r="JXE45" s="265"/>
      <c r="JXF45" s="265"/>
      <c r="JXG45" s="265"/>
      <c r="JXH45" s="246"/>
      <c r="JXI45" s="265"/>
      <c r="JXJ45" s="265"/>
      <c r="JXK45" s="265"/>
      <c r="JXL45" s="246"/>
      <c r="JXM45" s="265"/>
      <c r="JXN45" s="265"/>
      <c r="JXO45" s="265"/>
      <c r="JXP45" s="246"/>
      <c r="JXQ45" s="265"/>
      <c r="JXR45" s="265"/>
      <c r="JXS45" s="265"/>
      <c r="JXT45" s="246"/>
      <c r="JXU45" s="265"/>
      <c r="JXV45" s="265"/>
      <c r="JXW45" s="265"/>
      <c r="JXX45" s="246"/>
      <c r="JXY45" s="265"/>
      <c r="JXZ45" s="265"/>
      <c r="JYA45" s="265"/>
      <c r="JYB45" s="246"/>
      <c r="JYC45" s="265"/>
      <c r="JYD45" s="265"/>
      <c r="JYE45" s="265"/>
      <c r="JYF45" s="246"/>
      <c r="JYG45" s="265"/>
      <c r="JYH45" s="265"/>
      <c r="JYI45" s="265"/>
      <c r="JYJ45" s="246"/>
      <c r="JYK45" s="265"/>
      <c r="JYL45" s="265"/>
      <c r="JYM45" s="265"/>
      <c r="JYN45" s="246"/>
      <c r="JYO45" s="265"/>
      <c r="JYP45" s="265"/>
      <c r="JYQ45" s="265"/>
      <c r="JYR45" s="246"/>
      <c r="JYS45" s="265"/>
      <c r="JYT45" s="265"/>
      <c r="JYU45" s="265"/>
      <c r="JYV45" s="246"/>
      <c r="JYW45" s="265"/>
      <c r="JYX45" s="265"/>
      <c r="JYY45" s="265"/>
      <c r="JYZ45" s="246"/>
      <c r="JZA45" s="265"/>
      <c r="JZB45" s="265"/>
      <c r="JZC45" s="265"/>
      <c r="JZD45" s="246"/>
      <c r="JZE45" s="265"/>
      <c r="JZF45" s="265"/>
      <c r="JZG45" s="265"/>
      <c r="JZH45" s="246"/>
      <c r="JZI45" s="265"/>
      <c r="JZJ45" s="265"/>
      <c r="JZK45" s="265"/>
      <c r="JZL45" s="246"/>
      <c r="JZM45" s="265"/>
      <c r="JZN45" s="265"/>
      <c r="JZO45" s="265"/>
      <c r="JZP45" s="246"/>
      <c r="JZQ45" s="265"/>
      <c r="JZR45" s="265"/>
      <c r="JZS45" s="265"/>
      <c r="JZT45" s="246"/>
      <c r="JZU45" s="265"/>
      <c r="JZV45" s="265"/>
      <c r="JZW45" s="265"/>
      <c r="JZX45" s="246"/>
      <c r="JZY45" s="265"/>
      <c r="JZZ45" s="265"/>
      <c r="KAA45" s="265"/>
      <c r="KAB45" s="246"/>
      <c r="KAC45" s="265"/>
      <c r="KAD45" s="265"/>
      <c r="KAE45" s="265"/>
      <c r="KAF45" s="246"/>
      <c r="KAG45" s="265"/>
      <c r="KAH45" s="265"/>
      <c r="KAI45" s="265"/>
      <c r="KAJ45" s="246"/>
      <c r="KAK45" s="265"/>
      <c r="KAL45" s="265"/>
      <c r="KAM45" s="265"/>
      <c r="KAN45" s="246"/>
      <c r="KAO45" s="265"/>
      <c r="KAP45" s="265"/>
      <c r="KAQ45" s="265"/>
      <c r="KAR45" s="246"/>
      <c r="KAS45" s="265"/>
      <c r="KAT45" s="265"/>
      <c r="KAU45" s="265"/>
      <c r="KAV45" s="246"/>
      <c r="KAW45" s="265"/>
      <c r="KAX45" s="265"/>
      <c r="KAY45" s="265"/>
      <c r="KAZ45" s="246"/>
      <c r="KBA45" s="265"/>
      <c r="KBB45" s="265"/>
      <c r="KBC45" s="265"/>
      <c r="KBD45" s="246"/>
      <c r="KBE45" s="265"/>
      <c r="KBF45" s="265"/>
      <c r="KBG45" s="265"/>
      <c r="KBH45" s="246"/>
      <c r="KBI45" s="265"/>
      <c r="KBJ45" s="265"/>
      <c r="KBK45" s="265"/>
      <c r="KBL45" s="246"/>
      <c r="KBM45" s="265"/>
      <c r="KBN45" s="265"/>
      <c r="KBO45" s="265"/>
      <c r="KBP45" s="246"/>
      <c r="KBQ45" s="265"/>
      <c r="KBR45" s="265"/>
      <c r="KBS45" s="265"/>
      <c r="KBT45" s="246"/>
      <c r="KBU45" s="265"/>
      <c r="KBV45" s="265"/>
      <c r="KBW45" s="265"/>
      <c r="KBX45" s="246"/>
      <c r="KBY45" s="265"/>
      <c r="KBZ45" s="265"/>
      <c r="KCA45" s="265"/>
      <c r="KCB45" s="246"/>
      <c r="KCC45" s="265"/>
      <c r="KCD45" s="265"/>
      <c r="KCE45" s="265"/>
      <c r="KCF45" s="246"/>
      <c r="KCG45" s="265"/>
      <c r="KCH45" s="265"/>
      <c r="KCI45" s="265"/>
      <c r="KCJ45" s="246"/>
      <c r="KCK45" s="265"/>
      <c r="KCL45" s="265"/>
      <c r="KCM45" s="265"/>
      <c r="KCN45" s="246"/>
      <c r="KCO45" s="265"/>
      <c r="KCP45" s="265"/>
      <c r="KCQ45" s="265"/>
      <c r="KCR45" s="246"/>
      <c r="KCS45" s="265"/>
      <c r="KCT45" s="265"/>
      <c r="KCU45" s="265"/>
      <c r="KCV45" s="246"/>
      <c r="KCW45" s="265"/>
      <c r="KCX45" s="265"/>
      <c r="KCY45" s="265"/>
      <c r="KCZ45" s="246"/>
      <c r="KDA45" s="265"/>
      <c r="KDB45" s="265"/>
      <c r="KDC45" s="265"/>
      <c r="KDD45" s="246"/>
      <c r="KDE45" s="265"/>
      <c r="KDF45" s="265"/>
      <c r="KDG45" s="265"/>
      <c r="KDH45" s="246"/>
      <c r="KDI45" s="265"/>
      <c r="KDJ45" s="265"/>
      <c r="KDK45" s="265"/>
      <c r="KDL45" s="246"/>
      <c r="KDM45" s="265"/>
      <c r="KDN45" s="265"/>
      <c r="KDO45" s="265"/>
      <c r="KDP45" s="246"/>
      <c r="KDQ45" s="265"/>
      <c r="KDR45" s="265"/>
      <c r="KDS45" s="265"/>
      <c r="KDT45" s="246"/>
      <c r="KDU45" s="265"/>
      <c r="KDV45" s="265"/>
      <c r="KDW45" s="265"/>
      <c r="KDX45" s="246"/>
      <c r="KDY45" s="265"/>
      <c r="KDZ45" s="265"/>
      <c r="KEA45" s="265"/>
      <c r="KEB45" s="246"/>
      <c r="KEC45" s="265"/>
      <c r="KED45" s="265"/>
      <c r="KEE45" s="265"/>
      <c r="KEF45" s="246"/>
      <c r="KEG45" s="265"/>
      <c r="KEH45" s="265"/>
      <c r="KEI45" s="265"/>
      <c r="KEJ45" s="246"/>
      <c r="KEK45" s="265"/>
      <c r="KEL45" s="265"/>
      <c r="KEM45" s="265"/>
      <c r="KEN45" s="246"/>
      <c r="KEO45" s="265"/>
      <c r="KEP45" s="265"/>
      <c r="KEQ45" s="265"/>
      <c r="KER45" s="246"/>
      <c r="KES45" s="265"/>
      <c r="KET45" s="265"/>
      <c r="KEU45" s="265"/>
      <c r="KEV45" s="246"/>
      <c r="KEW45" s="265"/>
      <c r="KEX45" s="265"/>
      <c r="KEY45" s="265"/>
      <c r="KEZ45" s="246"/>
      <c r="KFA45" s="265"/>
      <c r="KFB45" s="265"/>
      <c r="KFC45" s="265"/>
      <c r="KFD45" s="246"/>
      <c r="KFE45" s="265"/>
      <c r="KFF45" s="265"/>
      <c r="KFG45" s="265"/>
      <c r="KFH45" s="246"/>
      <c r="KFI45" s="265"/>
      <c r="KFJ45" s="265"/>
      <c r="KFK45" s="265"/>
      <c r="KFL45" s="246"/>
      <c r="KFM45" s="265"/>
      <c r="KFN45" s="265"/>
      <c r="KFO45" s="265"/>
      <c r="KFP45" s="246"/>
      <c r="KFQ45" s="265"/>
      <c r="KFR45" s="265"/>
      <c r="KFS45" s="265"/>
      <c r="KFT45" s="246"/>
      <c r="KFU45" s="265"/>
      <c r="KFV45" s="265"/>
      <c r="KFW45" s="265"/>
      <c r="KFX45" s="246"/>
      <c r="KFY45" s="265"/>
      <c r="KFZ45" s="265"/>
      <c r="KGA45" s="265"/>
      <c r="KGB45" s="246"/>
      <c r="KGC45" s="265"/>
      <c r="KGD45" s="265"/>
      <c r="KGE45" s="265"/>
      <c r="KGF45" s="246"/>
      <c r="KGG45" s="265"/>
      <c r="KGH45" s="265"/>
      <c r="KGI45" s="265"/>
      <c r="KGJ45" s="246"/>
      <c r="KGK45" s="265"/>
      <c r="KGL45" s="265"/>
      <c r="KGM45" s="265"/>
      <c r="KGN45" s="246"/>
      <c r="KGO45" s="265"/>
      <c r="KGP45" s="265"/>
      <c r="KGQ45" s="265"/>
      <c r="KGR45" s="246"/>
      <c r="KGS45" s="265"/>
      <c r="KGT45" s="265"/>
      <c r="KGU45" s="265"/>
      <c r="KGV45" s="246"/>
      <c r="KGW45" s="265"/>
      <c r="KGX45" s="265"/>
      <c r="KGY45" s="265"/>
      <c r="KGZ45" s="246"/>
      <c r="KHA45" s="265"/>
      <c r="KHB45" s="265"/>
      <c r="KHC45" s="265"/>
      <c r="KHD45" s="246"/>
      <c r="KHE45" s="265"/>
      <c r="KHF45" s="265"/>
      <c r="KHG45" s="265"/>
      <c r="KHH45" s="246"/>
      <c r="KHI45" s="265"/>
      <c r="KHJ45" s="265"/>
      <c r="KHK45" s="265"/>
      <c r="KHL45" s="246"/>
      <c r="KHM45" s="265"/>
      <c r="KHN45" s="265"/>
      <c r="KHO45" s="265"/>
      <c r="KHP45" s="246"/>
      <c r="KHQ45" s="265"/>
      <c r="KHR45" s="265"/>
      <c r="KHS45" s="265"/>
      <c r="KHT45" s="246"/>
      <c r="KHU45" s="265"/>
      <c r="KHV45" s="265"/>
      <c r="KHW45" s="265"/>
      <c r="KHX45" s="246"/>
      <c r="KHY45" s="265"/>
      <c r="KHZ45" s="265"/>
      <c r="KIA45" s="265"/>
      <c r="KIB45" s="246"/>
      <c r="KIC45" s="265"/>
      <c r="KID45" s="265"/>
      <c r="KIE45" s="265"/>
      <c r="KIF45" s="246"/>
      <c r="KIG45" s="265"/>
      <c r="KIH45" s="265"/>
      <c r="KII45" s="265"/>
      <c r="KIJ45" s="246"/>
      <c r="KIK45" s="265"/>
      <c r="KIL45" s="265"/>
      <c r="KIM45" s="265"/>
      <c r="KIN45" s="246"/>
      <c r="KIO45" s="265"/>
      <c r="KIP45" s="265"/>
      <c r="KIQ45" s="265"/>
      <c r="KIR45" s="246"/>
      <c r="KIS45" s="265"/>
      <c r="KIT45" s="265"/>
      <c r="KIU45" s="265"/>
      <c r="KIV45" s="246"/>
      <c r="KIW45" s="265"/>
      <c r="KIX45" s="265"/>
      <c r="KIY45" s="265"/>
      <c r="KIZ45" s="246"/>
      <c r="KJA45" s="265"/>
      <c r="KJB45" s="265"/>
      <c r="KJC45" s="265"/>
      <c r="KJD45" s="246"/>
      <c r="KJE45" s="265"/>
      <c r="KJF45" s="265"/>
      <c r="KJG45" s="265"/>
      <c r="KJH45" s="246"/>
      <c r="KJI45" s="265"/>
      <c r="KJJ45" s="265"/>
      <c r="KJK45" s="265"/>
      <c r="KJL45" s="246"/>
      <c r="KJM45" s="265"/>
      <c r="KJN45" s="265"/>
      <c r="KJO45" s="265"/>
      <c r="KJP45" s="246"/>
      <c r="KJQ45" s="265"/>
      <c r="KJR45" s="265"/>
      <c r="KJS45" s="265"/>
      <c r="KJT45" s="246"/>
      <c r="KJU45" s="265"/>
      <c r="KJV45" s="265"/>
      <c r="KJW45" s="265"/>
      <c r="KJX45" s="246"/>
      <c r="KJY45" s="265"/>
      <c r="KJZ45" s="265"/>
      <c r="KKA45" s="265"/>
      <c r="KKB45" s="246"/>
      <c r="KKC45" s="265"/>
      <c r="KKD45" s="265"/>
      <c r="KKE45" s="265"/>
      <c r="KKF45" s="246"/>
      <c r="KKG45" s="265"/>
      <c r="KKH45" s="265"/>
      <c r="KKI45" s="265"/>
      <c r="KKJ45" s="246"/>
      <c r="KKK45" s="265"/>
      <c r="KKL45" s="265"/>
      <c r="KKM45" s="265"/>
      <c r="KKN45" s="246"/>
      <c r="KKO45" s="265"/>
      <c r="KKP45" s="265"/>
      <c r="KKQ45" s="265"/>
      <c r="KKR45" s="246"/>
      <c r="KKS45" s="265"/>
      <c r="KKT45" s="265"/>
      <c r="KKU45" s="265"/>
      <c r="KKV45" s="246"/>
      <c r="KKW45" s="265"/>
      <c r="KKX45" s="265"/>
      <c r="KKY45" s="265"/>
      <c r="KKZ45" s="246"/>
      <c r="KLA45" s="265"/>
      <c r="KLB45" s="265"/>
      <c r="KLC45" s="265"/>
      <c r="KLD45" s="246"/>
      <c r="KLE45" s="265"/>
      <c r="KLF45" s="265"/>
      <c r="KLG45" s="265"/>
      <c r="KLH45" s="246"/>
      <c r="KLI45" s="265"/>
      <c r="KLJ45" s="265"/>
      <c r="KLK45" s="265"/>
      <c r="KLL45" s="246"/>
      <c r="KLM45" s="265"/>
      <c r="KLN45" s="265"/>
      <c r="KLO45" s="265"/>
      <c r="KLP45" s="246"/>
      <c r="KLQ45" s="265"/>
      <c r="KLR45" s="265"/>
      <c r="KLS45" s="265"/>
      <c r="KLT45" s="246"/>
      <c r="KLU45" s="265"/>
      <c r="KLV45" s="265"/>
      <c r="KLW45" s="265"/>
      <c r="KLX45" s="246"/>
      <c r="KLY45" s="265"/>
      <c r="KLZ45" s="265"/>
      <c r="KMA45" s="265"/>
      <c r="KMB45" s="246"/>
      <c r="KMC45" s="265"/>
      <c r="KMD45" s="265"/>
      <c r="KME45" s="265"/>
      <c r="KMF45" s="246"/>
      <c r="KMG45" s="265"/>
      <c r="KMH45" s="265"/>
      <c r="KMI45" s="265"/>
      <c r="KMJ45" s="246"/>
      <c r="KMK45" s="265"/>
      <c r="KML45" s="265"/>
      <c r="KMM45" s="265"/>
      <c r="KMN45" s="246"/>
      <c r="KMO45" s="265"/>
      <c r="KMP45" s="265"/>
      <c r="KMQ45" s="265"/>
      <c r="KMR45" s="246"/>
      <c r="KMS45" s="265"/>
      <c r="KMT45" s="265"/>
      <c r="KMU45" s="265"/>
      <c r="KMV45" s="246"/>
      <c r="KMW45" s="265"/>
      <c r="KMX45" s="265"/>
      <c r="KMY45" s="265"/>
      <c r="KMZ45" s="246"/>
      <c r="KNA45" s="265"/>
      <c r="KNB45" s="265"/>
      <c r="KNC45" s="265"/>
      <c r="KND45" s="246"/>
      <c r="KNE45" s="265"/>
      <c r="KNF45" s="265"/>
      <c r="KNG45" s="265"/>
      <c r="KNH45" s="246"/>
      <c r="KNI45" s="265"/>
      <c r="KNJ45" s="265"/>
      <c r="KNK45" s="265"/>
      <c r="KNL45" s="246"/>
      <c r="KNM45" s="265"/>
      <c r="KNN45" s="265"/>
      <c r="KNO45" s="265"/>
      <c r="KNP45" s="246"/>
      <c r="KNQ45" s="265"/>
      <c r="KNR45" s="265"/>
      <c r="KNS45" s="265"/>
      <c r="KNT45" s="246"/>
      <c r="KNU45" s="265"/>
      <c r="KNV45" s="265"/>
      <c r="KNW45" s="265"/>
      <c r="KNX45" s="246"/>
      <c r="KNY45" s="265"/>
      <c r="KNZ45" s="265"/>
      <c r="KOA45" s="265"/>
      <c r="KOB45" s="246"/>
      <c r="KOC45" s="265"/>
      <c r="KOD45" s="265"/>
      <c r="KOE45" s="265"/>
      <c r="KOF45" s="246"/>
      <c r="KOG45" s="265"/>
      <c r="KOH45" s="265"/>
      <c r="KOI45" s="265"/>
      <c r="KOJ45" s="246"/>
      <c r="KOK45" s="265"/>
      <c r="KOL45" s="265"/>
      <c r="KOM45" s="265"/>
      <c r="KON45" s="246"/>
      <c r="KOO45" s="265"/>
      <c r="KOP45" s="265"/>
      <c r="KOQ45" s="265"/>
      <c r="KOR45" s="246"/>
      <c r="KOS45" s="265"/>
      <c r="KOT45" s="265"/>
      <c r="KOU45" s="265"/>
      <c r="KOV45" s="246"/>
      <c r="KOW45" s="265"/>
      <c r="KOX45" s="265"/>
      <c r="KOY45" s="265"/>
      <c r="KOZ45" s="246"/>
      <c r="KPA45" s="265"/>
      <c r="KPB45" s="265"/>
      <c r="KPC45" s="265"/>
      <c r="KPD45" s="246"/>
      <c r="KPE45" s="265"/>
      <c r="KPF45" s="265"/>
      <c r="KPG45" s="265"/>
      <c r="KPH45" s="246"/>
      <c r="KPI45" s="265"/>
      <c r="KPJ45" s="265"/>
      <c r="KPK45" s="265"/>
      <c r="KPL45" s="246"/>
      <c r="KPM45" s="265"/>
      <c r="KPN45" s="265"/>
      <c r="KPO45" s="265"/>
      <c r="KPP45" s="246"/>
      <c r="KPQ45" s="265"/>
      <c r="KPR45" s="265"/>
      <c r="KPS45" s="265"/>
      <c r="KPT45" s="246"/>
      <c r="KPU45" s="265"/>
      <c r="KPV45" s="265"/>
      <c r="KPW45" s="265"/>
      <c r="KPX45" s="246"/>
      <c r="KPY45" s="265"/>
      <c r="KPZ45" s="265"/>
      <c r="KQA45" s="265"/>
      <c r="KQB45" s="246"/>
      <c r="KQC45" s="265"/>
      <c r="KQD45" s="265"/>
      <c r="KQE45" s="265"/>
      <c r="KQF45" s="246"/>
      <c r="KQG45" s="265"/>
      <c r="KQH45" s="265"/>
      <c r="KQI45" s="265"/>
      <c r="KQJ45" s="246"/>
      <c r="KQK45" s="265"/>
      <c r="KQL45" s="265"/>
      <c r="KQM45" s="265"/>
      <c r="KQN45" s="246"/>
      <c r="KQO45" s="265"/>
      <c r="KQP45" s="265"/>
      <c r="KQQ45" s="265"/>
      <c r="KQR45" s="246"/>
      <c r="KQS45" s="265"/>
      <c r="KQT45" s="265"/>
      <c r="KQU45" s="265"/>
      <c r="KQV45" s="246"/>
      <c r="KQW45" s="265"/>
      <c r="KQX45" s="265"/>
      <c r="KQY45" s="265"/>
      <c r="KQZ45" s="246"/>
      <c r="KRA45" s="265"/>
      <c r="KRB45" s="265"/>
      <c r="KRC45" s="265"/>
      <c r="KRD45" s="246"/>
      <c r="KRE45" s="265"/>
      <c r="KRF45" s="265"/>
      <c r="KRG45" s="265"/>
      <c r="KRH45" s="246"/>
      <c r="KRI45" s="265"/>
      <c r="KRJ45" s="265"/>
      <c r="KRK45" s="265"/>
      <c r="KRL45" s="246"/>
      <c r="KRM45" s="265"/>
      <c r="KRN45" s="265"/>
      <c r="KRO45" s="265"/>
      <c r="KRP45" s="246"/>
      <c r="KRQ45" s="265"/>
      <c r="KRR45" s="265"/>
      <c r="KRS45" s="265"/>
      <c r="KRT45" s="246"/>
      <c r="KRU45" s="265"/>
      <c r="KRV45" s="265"/>
      <c r="KRW45" s="265"/>
      <c r="KRX45" s="246"/>
      <c r="KRY45" s="265"/>
      <c r="KRZ45" s="265"/>
      <c r="KSA45" s="265"/>
      <c r="KSB45" s="246"/>
      <c r="KSC45" s="265"/>
      <c r="KSD45" s="265"/>
      <c r="KSE45" s="265"/>
      <c r="KSF45" s="246"/>
      <c r="KSG45" s="265"/>
      <c r="KSH45" s="265"/>
      <c r="KSI45" s="265"/>
      <c r="KSJ45" s="246"/>
      <c r="KSK45" s="265"/>
      <c r="KSL45" s="265"/>
      <c r="KSM45" s="265"/>
      <c r="KSN45" s="246"/>
      <c r="KSO45" s="265"/>
      <c r="KSP45" s="265"/>
      <c r="KSQ45" s="265"/>
      <c r="KSR45" s="246"/>
      <c r="KSS45" s="265"/>
      <c r="KST45" s="265"/>
      <c r="KSU45" s="265"/>
      <c r="KSV45" s="246"/>
      <c r="KSW45" s="265"/>
      <c r="KSX45" s="265"/>
      <c r="KSY45" s="265"/>
      <c r="KSZ45" s="246"/>
      <c r="KTA45" s="265"/>
      <c r="KTB45" s="265"/>
      <c r="KTC45" s="265"/>
      <c r="KTD45" s="246"/>
      <c r="KTE45" s="265"/>
      <c r="KTF45" s="265"/>
      <c r="KTG45" s="265"/>
      <c r="KTH45" s="246"/>
      <c r="KTI45" s="265"/>
      <c r="KTJ45" s="265"/>
      <c r="KTK45" s="265"/>
      <c r="KTL45" s="246"/>
      <c r="KTM45" s="265"/>
      <c r="KTN45" s="265"/>
      <c r="KTO45" s="265"/>
      <c r="KTP45" s="246"/>
      <c r="KTQ45" s="265"/>
      <c r="KTR45" s="265"/>
      <c r="KTS45" s="265"/>
      <c r="KTT45" s="246"/>
      <c r="KTU45" s="265"/>
      <c r="KTV45" s="265"/>
      <c r="KTW45" s="265"/>
      <c r="KTX45" s="246"/>
      <c r="KTY45" s="265"/>
      <c r="KTZ45" s="265"/>
      <c r="KUA45" s="265"/>
      <c r="KUB45" s="246"/>
      <c r="KUC45" s="265"/>
      <c r="KUD45" s="265"/>
      <c r="KUE45" s="265"/>
      <c r="KUF45" s="246"/>
      <c r="KUG45" s="265"/>
      <c r="KUH45" s="265"/>
      <c r="KUI45" s="265"/>
      <c r="KUJ45" s="246"/>
      <c r="KUK45" s="265"/>
      <c r="KUL45" s="265"/>
      <c r="KUM45" s="265"/>
      <c r="KUN45" s="246"/>
      <c r="KUO45" s="265"/>
      <c r="KUP45" s="265"/>
      <c r="KUQ45" s="265"/>
      <c r="KUR45" s="246"/>
      <c r="KUS45" s="265"/>
      <c r="KUT45" s="265"/>
      <c r="KUU45" s="265"/>
      <c r="KUV45" s="246"/>
      <c r="KUW45" s="265"/>
      <c r="KUX45" s="265"/>
      <c r="KUY45" s="265"/>
      <c r="KUZ45" s="246"/>
      <c r="KVA45" s="265"/>
      <c r="KVB45" s="265"/>
      <c r="KVC45" s="265"/>
      <c r="KVD45" s="246"/>
      <c r="KVE45" s="265"/>
      <c r="KVF45" s="265"/>
      <c r="KVG45" s="265"/>
      <c r="KVH45" s="246"/>
      <c r="KVI45" s="265"/>
      <c r="KVJ45" s="265"/>
      <c r="KVK45" s="265"/>
      <c r="KVL45" s="246"/>
      <c r="KVM45" s="265"/>
      <c r="KVN45" s="265"/>
      <c r="KVO45" s="265"/>
      <c r="KVP45" s="246"/>
      <c r="KVQ45" s="265"/>
      <c r="KVR45" s="265"/>
      <c r="KVS45" s="265"/>
      <c r="KVT45" s="246"/>
      <c r="KVU45" s="265"/>
      <c r="KVV45" s="265"/>
      <c r="KVW45" s="265"/>
      <c r="KVX45" s="246"/>
      <c r="KVY45" s="265"/>
      <c r="KVZ45" s="265"/>
      <c r="KWA45" s="265"/>
      <c r="KWB45" s="246"/>
      <c r="KWC45" s="265"/>
      <c r="KWD45" s="265"/>
      <c r="KWE45" s="265"/>
      <c r="KWF45" s="246"/>
      <c r="KWG45" s="265"/>
      <c r="KWH45" s="265"/>
      <c r="KWI45" s="265"/>
      <c r="KWJ45" s="246"/>
      <c r="KWK45" s="265"/>
      <c r="KWL45" s="265"/>
      <c r="KWM45" s="265"/>
      <c r="KWN45" s="246"/>
      <c r="KWO45" s="265"/>
      <c r="KWP45" s="265"/>
      <c r="KWQ45" s="265"/>
      <c r="KWR45" s="246"/>
      <c r="KWS45" s="265"/>
      <c r="KWT45" s="265"/>
      <c r="KWU45" s="265"/>
      <c r="KWV45" s="246"/>
      <c r="KWW45" s="265"/>
      <c r="KWX45" s="265"/>
      <c r="KWY45" s="265"/>
      <c r="KWZ45" s="246"/>
      <c r="KXA45" s="265"/>
      <c r="KXB45" s="265"/>
      <c r="KXC45" s="265"/>
      <c r="KXD45" s="246"/>
      <c r="KXE45" s="265"/>
      <c r="KXF45" s="265"/>
      <c r="KXG45" s="265"/>
      <c r="KXH45" s="246"/>
      <c r="KXI45" s="265"/>
      <c r="KXJ45" s="265"/>
      <c r="KXK45" s="265"/>
      <c r="KXL45" s="246"/>
      <c r="KXM45" s="265"/>
      <c r="KXN45" s="265"/>
      <c r="KXO45" s="265"/>
      <c r="KXP45" s="246"/>
      <c r="KXQ45" s="265"/>
      <c r="KXR45" s="265"/>
      <c r="KXS45" s="265"/>
      <c r="KXT45" s="246"/>
      <c r="KXU45" s="265"/>
      <c r="KXV45" s="265"/>
      <c r="KXW45" s="265"/>
      <c r="KXX45" s="246"/>
      <c r="KXY45" s="265"/>
      <c r="KXZ45" s="265"/>
      <c r="KYA45" s="265"/>
      <c r="KYB45" s="246"/>
      <c r="KYC45" s="265"/>
      <c r="KYD45" s="265"/>
      <c r="KYE45" s="265"/>
      <c r="KYF45" s="246"/>
      <c r="KYG45" s="265"/>
      <c r="KYH45" s="265"/>
      <c r="KYI45" s="265"/>
      <c r="KYJ45" s="246"/>
      <c r="KYK45" s="265"/>
      <c r="KYL45" s="265"/>
      <c r="KYM45" s="265"/>
      <c r="KYN45" s="246"/>
      <c r="KYO45" s="265"/>
      <c r="KYP45" s="265"/>
      <c r="KYQ45" s="265"/>
      <c r="KYR45" s="246"/>
      <c r="KYS45" s="265"/>
      <c r="KYT45" s="265"/>
      <c r="KYU45" s="265"/>
      <c r="KYV45" s="246"/>
      <c r="KYW45" s="265"/>
      <c r="KYX45" s="265"/>
      <c r="KYY45" s="265"/>
      <c r="KYZ45" s="246"/>
      <c r="KZA45" s="265"/>
      <c r="KZB45" s="265"/>
      <c r="KZC45" s="265"/>
      <c r="KZD45" s="246"/>
      <c r="KZE45" s="265"/>
      <c r="KZF45" s="265"/>
      <c r="KZG45" s="265"/>
      <c r="KZH45" s="246"/>
      <c r="KZI45" s="265"/>
      <c r="KZJ45" s="265"/>
      <c r="KZK45" s="265"/>
      <c r="KZL45" s="246"/>
      <c r="KZM45" s="265"/>
      <c r="KZN45" s="265"/>
      <c r="KZO45" s="265"/>
      <c r="KZP45" s="246"/>
      <c r="KZQ45" s="265"/>
      <c r="KZR45" s="265"/>
      <c r="KZS45" s="265"/>
      <c r="KZT45" s="246"/>
      <c r="KZU45" s="265"/>
      <c r="KZV45" s="265"/>
      <c r="KZW45" s="265"/>
      <c r="KZX45" s="246"/>
      <c r="KZY45" s="265"/>
      <c r="KZZ45" s="265"/>
      <c r="LAA45" s="265"/>
      <c r="LAB45" s="246"/>
      <c r="LAC45" s="265"/>
      <c r="LAD45" s="265"/>
      <c r="LAE45" s="265"/>
      <c r="LAF45" s="246"/>
      <c r="LAG45" s="265"/>
      <c r="LAH45" s="265"/>
      <c r="LAI45" s="265"/>
      <c r="LAJ45" s="246"/>
      <c r="LAK45" s="265"/>
      <c r="LAL45" s="265"/>
      <c r="LAM45" s="265"/>
      <c r="LAN45" s="246"/>
      <c r="LAO45" s="265"/>
      <c r="LAP45" s="265"/>
      <c r="LAQ45" s="265"/>
      <c r="LAR45" s="246"/>
      <c r="LAS45" s="265"/>
      <c r="LAT45" s="265"/>
      <c r="LAU45" s="265"/>
      <c r="LAV45" s="246"/>
      <c r="LAW45" s="265"/>
      <c r="LAX45" s="265"/>
      <c r="LAY45" s="265"/>
      <c r="LAZ45" s="246"/>
      <c r="LBA45" s="265"/>
      <c r="LBB45" s="265"/>
      <c r="LBC45" s="265"/>
      <c r="LBD45" s="246"/>
      <c r="LBE45" s="265"/>
      <c r="LBF45" s="265"/>
      <c r="LBG45" s="265"/>
      <c r="LBH45" s="246"/>
      <c r="LBI45" s="265"/>
      <c r="LBJ45" s="265"/>
      <c r="LBK45" s="265"/>
      <c r="LBL45" s="246"/>
      <c r="LBM45" s="265"/>
      <c r="LBN45" s="265"/>
      <c r="LBO45" s="265"/>
      <c r="LBP45" s="246"/>
      <c r="LBQ45" s="265"/>
      <c r="LBR45" s="265"/>
      <c r="LBS45" s="265"/>
      <c r="LBT45" s="246"/>
      <c r="LBU45" s="265"/>
      <c r="LBV45" s="265"/>
      <c r="LBW45" s="265"/>
      <c r="LBX45" s="246"/>
      <c r="LBY45" s="265"/>
      <c r="LBZ45" s="265"/>
      <c r="LCA45" s="265"/>
      <c r="LCB45" s="246"/>
      <c r="LCC45" s="265"/>
      <c r="LCD45" s="265"/>
      <c r="LCE45" s="265"/>
      <c r="LCF45" s="246"/>
      <c r="LCG45" s="265"/>
      <c r="LCH45" s="265"/>
      <c r="LCI45" s="265"/>
      <c r="LCJ45" s="246"/>
      <c r="LCK45" s="265"/>
      <c r="LCL45" s="265"/>
      <c r="LCM45" s="265"/>
      <c r="LCN45" s="246"/>
      <c r="LCO45" s="265"/>
      <c r="LCP45" s="265"/>
      <c r="LCQ45" s="265"/>
      <c r="LCR45" s="246"/>
      <c r="LCS45" s="265"/>
      <c r="LCT45" s="265"/>
      <c r="LCU45" s="265"/>
      <c r="LCV45" s="246"/>
      <c r="LCW45" s="265"/>
      <c r="LCX45" s="265"/>
      <c r="LCY45" s="265"/>
      <c r="LCZ45" s="246"/>
      <c r="LDA45" s="265"/>
      <c r="LDB45" s="265"/>
      <c r="LDC45" s="265"/>
      <c r="LDD45" s="246"/>
      <c r="LDE45" s="265"/>
      <c r="LDF45" s="265"/>
      <c r="LDG45" s="265"/>
      <c r="LDH45" s="246"/>
      <c r="LDI45" s="265"/>
      <c r="LDJ45" s="265"/>
      <c r="LDK45" s="265"/>
      <c r="LDL45" s="246"/>
      <c r="LDM45" s="265"/>
      <c r="LDN45" s="265"/>
      <c r="LDO45" s="265"/>
      <c r="LDP45" s="246"/>
      <c r="LDQ45" s="265"/>
      <c r="LDR45" s="265"/>
      <c r="LDS45" s="265"/>
      <c r="LDT45" s="246"/>
      <c r="LDU45" s="265"/>
      <c r="LDV45" s="265"/>
      <c r="LDW45" s="265"/>
      <c r="LDX45" s="246"/>
      <c r="LDY45" s="265"/>
      <c r="LDZ45" s="265"/>
      <c r="LEA45" s="265"/>
      <c r="LEB45" s="246"/>
      <c r="LEC45" s="265"/>
      <c r="LED45" s="265"/>
      <c r="LEE45" s="265"/>
      <c r="LEF45" s="246"/>
      <c r="LEG45" s="265"/>
      <c r="LEH45" s="265"/>
      <c r="LEI45" s="265"/>
      <c r="LEJ45" s="246"/>
      <c r="LEK45" s="265"/>
      <c r="LEL45" s="265"/>
      <c r="LEM45" s="265"/>
      <c r="LEN45" s="246"/>
      <c r="LEO45" s="265"/>
      <c r="LEP45" s="265"/>
      <c r="LEQ45" s="265"/>
      <c r="LER45" s="246"/>
      <c r="LES45" s="265"/>
      <c r="LET45" s="265"/>
      <c r="LEU45" s="265"/>
      <c r="LEV45" s="246"/>
      <c r="LEW45" s="265"/>
      <c r="LEX45" s="265"/>
      <c r="LEY45" s="265"/>
      <c r="LEZ45" s="246"/>
      <c r="LFA45" s="265"/>
      <c r="LFB45" s="265"/>
      <c r="LFC45" s="265"/>
      <c r="LFD45" s="246"/>
      <c r="LFE45" s="265"/>
      <c r="LFF45" s="265"/>
      <c r="LFG45" s="265"/>
      <c r="LFH45" s="246"/>
      <c r="LFI45" s="265"/>
      <c r="LFJ45" s="265"/>
      <c r="LFK45" s="265"/>
      <c r="LFL45" s="246"/>
      <c r="LFM45" s="265"/>
      <c r="LFN45" s="265"/>
      <c r="LFO45" s="265"/>
      <c r="LFP45" s="246"/>
      <c r="LFQ45" s="265"/>
      <c r="LFR45" s="265"/>
      <c r="LFS45" s="265"/>
      <c r="LFT45" s="246"/>
      <c r="LFU45" s="265"/>
      <c r="LFV45" s="265"/>
      <c r="LFW45" s="265"/>
      <c r="LFX45" s="246"/>
      <c r="LFY45" s="265"/>
      <c r="LFZ45" s="265"/>
      <c r="LGA45" s="265"/>
      <c r="LGB45" s="246"/>
      <c r="LGC45" s="265"/>
      <c r="LGD45" s="265"/>
      <c r="LGE45" s="265"/>
      <c r="LGF45" s="246"/>
      <c r="LGG45" s="265"/>
      <c r="LGH45" s="265"/>
      <c r="LGI45" s="265"/>
      <c r="LGJ45" s="246"/>
      <c r="LGK45" s="265"/>
      <c r="LGL45" s="265"/>
      <c r="LGM45" s="265"/>
      <c r="LGN45" s="246"/>
      <c r="LGO45" s="265"/>
      <c r="LGP45" s="265"/>
      <c r="LGQ45" s="265"/>
      <c r="LGR45" s="246"/>
      <c r="LGS45" s="265"/>
      <c r="LGT45" s="265"/>
      <c r="LGU45" s="265"/>
      <c r="LGV45" s="246"/>
      <c r="LGW45" s="265"/>
      <c r="LGX45" s="265"/>
      <c r="LGY45" s="265"/>
      <c r="LGZ45" s="246"/>
      <c r="LHA45" s="265"/>
      <c r="LHB45" s="265"/>
      <c r="LHC45" s="265"/>
      <c r="LHD45" s="246"/>
      <c r="LHE45" s="265"/>
      <c r="LHF45" s="265"/>
      <c r="LHG45" s="265"/>
      <c r="LHH45" s="246"/>
      <c r="LHI45" s="265"/>
      <c r="LHJ45" s="265"/>
      <c r="LHK45" s="265"/>
      <c r="LHL45" s="246"/>
      <c r="LHM45" s="265"/>
      <c r="LHN45" s="265"/>
      <c r="LHO45" s="265"/>
      <c r="LHP45" s="246"/>
      <c r="LHQ45" s="265"/>
      <c r="LHR45" s="265"/>
      <c r="LHS45" s="265"/>
      <c r="LHT45" s="246"/>
      <c r="LHU45" s="265"/>
      <c r="LHV45" s="265"/>
      <c r="LHW45" s="265"/>
      <c r="LHX45" s="246"/>
      <c r="LHY45" s="265"/>
      <c r="LHZ45" s="265"/>
      <c r="LIA45" s="265"/>
      <c r="LIB45" s="246"/>
      <c r="LIC45" s="265"/>
      <c r="LID45" s="265"/>
      <c r="LIE45" s="265"/>
      <c r="LIF45" s="246"/>
      <c r="LIG45" s="265"/>
      <c r="LIH45" s="265"/>
      <c r="LII45" s="265"/>
      <c r="LIJ45" s="246"/>
      <c r="LIK45" s="265"/>
      <c r="LIL45" s="265"/>
      <c r="LIM45" s="265"/>
      <c r="LIN45" s="246"/>
      <c r="LIO45" s="265"/>
      <c r="LIP45" s="265"/>
      <c r="LIQ45" s="265"/>
      <c r="LIR45" s="246"/>
      <c r="LIS45" s="265"/>
      <c r="LIT45" s="265"/>
      <c r="LIU45" s="265"/>
      <c r="LIV45" s="246"/>
      <c r="LIW45" s="265"/>
      <c r="LIX45" s="265"/>
      <c r="LIY45" s="265"/>
      <c r="LIZ45" s="246"/>
      <c r="LJA45" s="265"/>
      <c r="LJB45" s="265"/>
      <c r="LJC45" s="265"/>
      <c r="LJD45" s="246"/>
      <c r="LJE45" s="265"/>
      <c r="LJF45" s="265"/>
      <c r="LJG45" s="265"/>
      <c r="LJH45" s="246"/>
      <c r="LJI45" s="265"/>
      <c r="LJJ45" s="265"/>
      <c r="LJK45" s="265"/>
      <c r="LJL45" s="246"/>
      <c r="LJM45" s="265"/>
      <c r="LJN45" s="265"/>
      <c r="LJO45" s="265"/>
      <c r="LJP45" s="246"/>
      <c r="LJQ45" s="265"/>
      <c r="LJR45" s="265"/>
      <c r="LJS45" s="265"/>
      <c r="LJT45" s="246"/>
      <c r="LJU45" s="265"/>
      <c r="LJV45" s="265"/>
      <c r="LJW45" s="265"/>
      <c r="LJX45" s="246"/>
      <c r="LJY45" s="265"/>
      <c r="LJZ45" s="265"/>
      <c r="LKA45" s="265"/>
      <c r="LKB45" s="246"/>
      <c r="LKC45" s="265"/>
      <c r="LKD45" s="265"/>
      <c r="LKE45" s="265"/>
      <c r="LKF45" s="246"/>
      <c r="LKG45" s="265"/>
      <c r="LKH45" s="265"/>
      <c r="LKI45" s="265"/>
      <c r="LKJ45" s="246"/>
      <c r="LKK45" s="265"/>
      <c r="LKL45" s="265"/>
      <c r="LKM45" s="265"/>
      <c r="LKN45" s="246"/>
      <c r="LKO45" s="265"/>
      <c r="LKP45" s="265"/>
      <c r="LKQ45" s="265"/>
      <c r="LKR45" s="246"/>
      <c r="LKS45" s="265"/>
      <c r="LKT45" s="265"/>
      <c r="LKU45" s="265"/>
      <c r="LKV45" s="246"/>
      <c r="LKW45" s="265"/>
      <c r="LKX45" s="265"/>
      <c r="LKY45" s="265"/>
      <c r="LKZ45" s="246"/>
      <c r="LLA45" s="265"/>
      <c r="LLB45" s="265"/>
      <c r="LLC45" s="265"/>
      <c r="LLD45" s="246"/>
      <c r="LLE45" s="265"/>
      <c r="LLF45" s="265"/>
      <c r="LLG45" s="265"/>
      <c r="LLH45" s="246"/>
      <c r="LLI45" s="265"/>
      <c r="LLJ45" s="265"/>
      <c r="LLK45" s="265"/>
      <c r="LLL45" s="246"/>
      <c r="LLM45" s="265"/>
      <c r="LLN45" s="265"/>
      <c r="LLO45" s="265"/>
      <c r="LLP45" s="246"/>
      <c r="LLQ45" s="265"/>
      <c r="LLR45" s="265"/>
      <c r="LLS45" s="265"/>
      <c r="LLT45" s="246"/>
      <c r="LLU45" s="265"/>
      <c r="LLV45" s="265"/>
      <c r="LLW45" s="265"/>
      <c r="LLX45" s="246"/>
      <c r="LLY45" s="265"/>
      <c r="LLZ45" s="265"/>
      <c r="LMA45" s="265"/>
      <c r="LMB45" s="246"/>
      <c r="LMC45" s="265"/>
      <c r="LMD45" s="265"/>
      <c r="LME45" s="265"/>
      <c r="LMF45" s="246"/>
      <c r="LMG45" s="265"/>
      <c r="LMH45" s="265"/>
      <c r="LMI45" s="265"/>
      <c r="LMJ45" s="246"/>
      <c r="LMK45" s="265"/>
      <c r="LML45" s="265"/>
      <c r="LMM45" s="265"/>
      <c r="LMN45" s="246"/>
      <c r="LMO45" s="265"/>
      <c r="LMP45" s="265"/>
      <c r="LMQ45" s="265"/>
      <c r="LMR45" s="246"/>
      <c r="LMS45" s="265"/>
      <c r="LMT45" s="265"/>
      <c r="LMU45" s="265"/>
      <c r="LMV45" s="246"/>
      <c r="LMW45" s="265"/>
      <c r="LMX45" s="265"/>
      <c r="LMY45" s="265"/>
      <c r="LMZ45" s="246"/>
      <c r="LNA45" s="265"/>
      <c r="LNB45" s="265"/>
      <c r="LNC45" s="265"/>
      <c r="LND45" s="246"/>
      <c r="LNE45" s="265"/>
      <c r="LNF45" s="265"/>
      <c r="LNG45" s="265"/>
      <c r="LNH45" s="246"/>
      <c r="LNI45" s="265"/>
      <c r="LNJ45" s="265"/>
      <c r="LNK45" s="265"/>
      <c r="LNL45" s="246"/>
      <c r="LNM45" s="265"/>
      <c r="LNN45" s="265"/>
      <c r="LNO45" s="265"/>
      <c r="LNP45" s="246"/>
      <c r="LNQ45" s="265"/>
      <c r="LNR45" s="265"/>
      <c r="LNS45" s="265"/>
      <c r="LNT45" s="246"/>
      <c r="LNU45" s="265"/>
      <c r="LNV45" s="265"/>
      <c r="LNW45" s="265"/>
      <c r="LNX45" s="246"/>
      <c r="LNY45" s="265"/>
      <c r="LNZ45" s="265"/>
      <c r="LOA45" s="265"/>
      <c r="LOB45" s="246"/>
      <c r="LOC45" s="265"/>
      <c r="LOD45" s="265"/>
      <c r="LOE45" s="265"/>
      <c r="LOF45" s="246"/>
      <c r="LOG45" s="265"/>
      <c r="LOH45" s="265"/>
      <c r="LOI45" s="265"/>
      <c r="LOJ45" s="246"/>
      <c r="LOK45" s="265"/>
      <c r="LOL45" s="265"/>
      <c r="LOM45" s="265"/>
      <c r="LON45" s="246"/>
      <c r="LOO45" s="265"/>
      <c r="LOP45" s="265"/>
      <c r="LOQ45" s="265"/>
      <c r="LOR45" s="246"/>
      <c r="LOS45" s="265"/>
      <c r="LOT45" s="265"/>
      <c r="LOU45" s="265"/>
      <c r="LOV45" s="246"/>
      <c r="LOW45" s="265"/>
      <c r="LOX45" s="265"/>
      <c r="LOY45" s="265"/>
      <c r="LOZ45" s="246"/>
      <c r="LPA45" s="265"/>
      <c r="LPB45" s="265"/>
      <c r="LPC45" s="265"/>
      <c r="LPD45" s="246"/>
      <c r="LPE45" s="265"/>
      <c r="LPF45" s="265"/>
      <c r="LPG45" s="265"/>
      <c r="LPH45" s="246"/>
      <c r="LPI45" s="265"/>
      <c r="LPJ45" s="265"/>
      <c r="LPK45" s="265"/>
      <c r="LPL45" s="246"/>
      <c r="LPM45" s="265"/>
      <c r="LPN45" s="265"/>
      <c r="LPO45" s="265"/>
      <c r="LPP45" s="246"/>
      <c r="LPQ45" s="265"/>
      <c r="LPR45" s="265"/>
      <c r="LPS45" s="265"/>
      <c r="LPT45" s="246"/>
      <c r="LPU45" s="265"/>
      <c r="LPV45" s="265"/>
      <c r="LPW45" s="265"/>
      <c r="LPX45" s="246"/>
      <c r="LPY45" s="265"/>
      <c r="LPZ45" s="265"/>
      <c r="LQA45" s="265"/>
      <c r="LQB45" s="246"/>
      <c r="LQC45" s="265"/>
      <c r="LQD45" s="265"/>
      <c r="LQE45" s="265"/>
      <c r="LQF45" s="246"/>
      <c r="LQG45" s="265"/>
      <c r="LQH45" s="265"/>
      <c r="LQI45" s="265"/>
      <c r="LQJ45" s="246"/>
      <c r="LQK45" s="265"/>
      <c r="LQL45" s="265"/>
      <c r="LQM45" s="265"/>
      <c r="LQN45" s="246"/>
      <c r="LQO45" s="265"/>
      <c r="LQP45" s="265"/>
      <c r="LQQ45" s="265"/>
      <c r="LQR45" s="246"/>
      <c r="LQS45" s="265"/>
      <c r="LQT45" s="265"/>
      <c r="LQU45" s="265"/>
      <c r="LQV45" s="246"/>
      <c r="LQW45" s="265"/>
      <c r="LQX45" s="265"/>
      <c r="LQY45" s="265"/>
      <c r="LQZ45" s="246"/>
      <c r="LRA45" s="265"/>
      <c r="LRB45" s="265"/>
      <c r="LRC45" s="265"/>
      <c r="LRD45" s="246"/>
      <c r="LRE45" s="265"/>
      <c r="LRF45" s="265"/>
      <c r="LRG45" s="265"/>
      <c r="LRH45" s="246"/>
      <c r="LRI45" s="265"/>
      <c r="LRJ45" s="265"/>
      <c r="LRK45" s="265"/>
      <c r="LRL45" s="246"/>
      <c r="LRM45" s="265"/>
      <c r="LRN45" s="265"/>
      <c r="LRO45" s="265"/>
      <c r="LRP45" s="246"/>
      <c r="LRQ45" s="265"/>
      <c r="LRR45" s="265"/>
      <c r="LRS45" s="265"/>
      <c r="LRT45" s="246"/>
      <c r="LRU45" s="265"/>
      <c r="LRV45" s="265"/>
      <c r="LRW45" s="265"/>
      <c r="LRX45" s="246"/>
      <c r="LRY45" s="265"/>
      <c r="LRZ45" s="265"/>
      <c r="LSA45" s="265"/>
      <c r="LSB45" s="246"/>
      <c r="LSC45" s="265"/>
      <c r="LSD45" s="265"/>
      <c r="LSE45" s="265"/>
      <c r="LSF45" s="246"/>
      <c r="LSG45" s="265"/>
      <c r="LSH45" s="265"/>
      <c r="LSI45" s="265"/>
      <c r="LSJ45" s="246"/>
      <c r="LSK45" s="265"/>
      <c r="LSL45" s="265"/>
      <c r="LSM45" s="265"/>
      <c r="LSN45" s="246"/>
      <c r="LSO45" s="265"/>
      <c r="LSP45" s="265"/>
      <c r="LSQ45" s="265"/>
      <c r="LSR45" s="246"/>
      <c r="LSS45" s="265"/>
      <c r="LST45" s="265"/>
      <c r="LSU45" s="265"/>
      <c r="LSV45" s="246"/>
      <c r="LSW45" s="265"/>
      <c r="LSX45" s="265"/>
      <c r="LSY45" s="265"/>
      <c r="LSZ45" s="246"/>
      <c r="LTA45" s="265"/>
      <c r="LTB45" s="265"/>
      <c r="LTC45" s="265"/>
      <c r="LTD45" s="246"/>
      <c r="LTE45" s="265"/>
      <c r="LTF45" s="265"/>
      <c r="LTG45" s="265"/>
      <c r="LTH45" s="246"/>
      <c r="LTI45" s="265"/>
      <c r="LTJ45" s="265"/>
      <c r="LTK45" s="265"/>
      <c r="LTL45" s="246"/>
      <c r="LTM45" s="265"/>
      <c r="LTN45" s="265"/>
      <c r="LTO45" s="265"/>
      <c r="LTP45" s="246"/>
      <c r="LTQ45" s="265"/>
      <c r="LTR45" s="265"/>
      <c r="LTS45" s="265"/>
      <c r="LTT45" s="246"/>
      <c r="LTU45" s="265"/>
      <c r="LTV45" s="265"/>
      <c r="LTW45" s="265"/>
      <c r="LTX45" s="246"/>
      <c r="LTY45" s="265"/>
      <c r="LTZ45" s="265"/>
      <c r="LUA45" s="265"/>
      <c r="LUB45" s="246"/>
      <c r="LUC45" s="265"/>
      <c r="LUD45" s="265"/>
      <c r="LUE45" s="265"/>
      <c r="LUF45" s="246"/>
      <c r="LUG45" s="265"/>
      <c r="LUH45" s="265"/>
      <c r="LUI45" s="265"/>
      <c r="LUJ45" s="246"/>
      <c r="LUK45" s="265"/>
      <c r="LUL45" s="265"/>
      <c r="LUM45" s="265"/>
      <c r="LUN45" s="246"/>
      <c r="LUO45" s="265"/>
      <c r="LUP45" s="265"/>
      <c r="LUQ45" s="265"/>
      <c r="LUR45" s="246"/>
      <c r="LUS45" s="265"/>
      <c r="LUT45" s="265"/>
      <c r="LUU45" s="265"/>
      <c r="LUV45" s="246"/>
      <c r="LUW45" s="265"/>
      <c r="LUX45" s="265"/>
      <c r="LUY45" s="265"/>
      <c r="LUZ45" s="246"/>
      <c r="LVA45" s="265"/>
      <c r="LVB45" s="265"/>
      <c r="LVC45" s="265"/>
      <c r="LVD45" s="246"/>
      <c r="LVE45" s="265"/>
      <c r="LVF45" s="265"/>
      <c r="LVG45" s="265"/>
      <c r="LVH45" s="246"/>
      <c r="LVI45" s="265"/>
      <c r="LVJ45" s="265"/>
      <c r="LVK45" s="265"/>
      <c r="LVL45" s="246"/>
      <c r="LVM45" s="265"/>
      <c r="LVN45" s="265"/>
      <c r="LVO45" s="265"/>
      <c r="LVP45" s="246"/>
      <c r="LVQ45" s="265"/>
      <c r="LVR45" s="265"/>
      <c r="LVS45" s="265"/>
      <c r="LVT45" s="246"/>
      <c r="LVU45" s="265"/>
      <c r="LVV45" s="265"/>
      <c r="LVW45" s="265"/>
      <c r="LVX45" s="246"/>
      <c r="LVY45" s="265"/>
      <c r="LVZ45" s="265"/>
      <c r="LWA45" s="265"/>
      <c r="LWB45" s="246"/>
      <c r="LWC45" s="265"/>
      <c r="LWD45" s="265"/>
      <c r="LWE45" s="265"/>
      <c r="LWF45" s="246"/>
      <c r="LWG45" s="265"/>
      <c r="LWH45" s="265"/>
      <c r="LWI45" s="265"/>
      <c r="LWJ45" s="246"/>
      <c r="LWK45" s="265"/>
      <c r="LWL45" s="265"/>
      <c r="LWM45" s="265"/>
      <c r="LWN45" s="246"/>
      <c r="LWO45" s="265"/>
      <c r="LWP45" s="265"/>
      <c r="LWQ45" s="265"/>
      <c r="LWR45" s="246"/>
      <c r="LWS45" s="265"/>
      <c r="LWT45" s="265"/>
      <c r="LWU45" s="265"/>
      <c r="LWV45" s="246"/>
      <c r="LWW45" s="265"/>
      <c r="LWX45" s="265"/>
      <c r="LWY45" s="265"/>
      <c r="LWZ45" s="246"/>
      <c r="LXA45" s="265"/>
      <c r="LXB45" s="265"/>
      <c r="LXC45" s="265"/>
      <c r="LXD45" s="246"/>
      <c r="LXE45" s="265"/>
      <c r="LXF45" s="265"/>
      <c r="LXG45" s="265"/>
      <c r="LXH45" s="246"/>
      <c r="LXI45" s="265"/>
      <c r="LXJ45" s="265"/>
      <c r="LXK45" s="265"/>
      <c r="LXL45" s="246"/>
      <c r="LXM45" s="265"/>
      <c r="LXN45" s="265"/>
      <c r="LXO45" s="265"/>
      <c r="LXP45" s="246"/>
      <c r="LXQ45" s="265"/>
      <c r="LXR45" s="265"/>
      <c r="LXS45" s="265"/>
      <c r="LXT45" s="246"/>
      <c r="LXU45" s="265"/>
      <c r="LXV45" s="265"/>
      <c r="LXW45" s="265"/>
      <c r="LXX45" s="246"/>
      <c r="LXY45" s="265"/>
      <c r="LXZ45" s="265"/>
      <c r="LYA45" s="265"/>
      <c r="LYB45" s="246"/>
      <c r="LYC45" s="265"/>
      <c r="LYD45" s="265"/>
      <c r="LYE45" s="265"/>
      <c r="LYF45" s="246"/>
      <c r="LYG45" s="265"/>
      <c r="LYH45" s="265"/>
      <c r="LYI45" s="265"/>
      <c r="LYJ45" s="246"/>
      <c r="LYK45" s="265"/>
      <c r="LYL45" s="265"/>
      <c r="LYM45" s="265"/>
      <c r="LYN45" s="246"/>
      <c r="LYO45" s="265"/>
      <c r="LYP45" s="265"/>
      <c r="LYQ45" s="265"/>
      <c r="LYR45" s="246"/>
      <c r="LYS45" s="265"/>
      <c r="LYT45" s="265"/>
      <c r="LYU45" s="265"/>
      <c r="LYV45" s="246"/>
      <c r="LYW45" s="265"/>
      <c r="LYX45" s="265"/>
      <c r="LYY45" s="265"/>
      <c r="LYZ45" s="246"/>
      <c r="LZA45" s="265"/>
      <c r="LZB45" s="265"/>
      <c r="LZC45" s="265"/>
      <c r="LZD45" s="246"/>
      <c r="LZE45" s="265"/>
      <c r="LZF45" s="265"/>
      <c r="LZG45" s="265"/>
      <c r="LZH45" s="246"/>
      <c r="LZI45" s="265"/>
      <c r="LZJ45" s="265"/>
      <c r="LZK45" s="265"/>
      <c r="LZL45" s="246"/>
      <c r="LZM45" s="265"/>
      <c r="LZN45" s="265"/>
      <c r="LZO45" s="265"/>
      <c r="LZP45" s="246"/>
      <c r="LZQ45" s="265"/>
      <c r="LZR45" s="265"/>
      <c r="LZS45" s="265"/>
      <c r="LZT45" s="246"/>
      <c r="LZU45" s="265"/>
      <c r="LZV45" s="265"/>
      <c r="LZW45" s="265"/>
      <c r="LZX45" s="246"/>
      <c r="LZY45" s="265"/>
      <c r="LZZ45" s="265"/>
      <c r="MAA45" s="265"/>
      <c r="MAB45" s="246"/>
      <c r="MAC45" s="265"/>
      <c r="MAD45" s="265"/>
      <c r="MAE45" s="265"/>
      <c r="MAF45" s="246"/>
      <c r="MAG45" s="265"/>
      <c r="MAH45" s="265"/>
      <c r="MAI45" s="265"/>
      <c r="MAJ45" s="246"/>
      <c r="MAK45" s="265"/>
      <c r="MAL45" s="265"/>
      <c r="MAM45" s="265"/>
      <c r="MAN45" s="246"/>
      <c r="MAO45" s="265"/>
      <c r="MAP45" s="265"/>
      <c r="MAQ45" s="265"/>
      <c r="MAR45" s="246"/>
      <c r="MAS45" s="265"/>
      <c r="MAT45" s="265"/>
      <c r="MAU45" s="265"/>
      <c r="MAV45" s="246"/>
      <c r="MAW45" s="265"/>
      <c r="MAX45" s="265"/>
      <c r="MAY45" s="265"/>
      <c r="MAZ45" s="246"/>
      <c r="MBA45" s="265"/>
      <c r="MBB45" s="265"/>
      <c r="MBC45" s="265"/>
      <c r="MBD45" s="246"/>
      <c r="MBE45" s="265"/>
      <c r="MBF45" s="265"/>
      <c r="MBG45" s="265"/>
      <c r="MBH45" s="246"/>
      <c r="MBI45" s="265"/>
      <c r="MBJ45" s="265"/>
      <c r="MBK45" s="265"/>
      <c r="MBL45" s="246"/>
      <c r="MBM45" s="265"/>
      <c r="MBN45" s="265"/>
      <c r="MBO45" s="265"/>
      <c r="MBP45" s="246"/>
      <c r="MBQ45" s="265"/>
      <c r="MBR45" s="265"/>
      <c r="MBS45" s="265"/>
      <c r="MBT45" s="246"/>
      <c r="MBU45" s="265"/>
      <c r="MBV45" s="265"/>
      <c r="MBW45" s="265"/>
      <c r="MBX45" s="246"/>
      <c r="MBY45" s="265"/>
      <c r="MBZ45" s="265"/>
      <c r="MCA45" s="265"/>
      <c r="MCB45" s="246"/>
      <c r="MCC45" s="265"/>
      <c r="MCD45" s="265"/>
      <c r="MCE45" s="265"/>
      <c r="MCF45" s="246"/>
      <c r="MCG45" s="265"/>
      <c r="MCH45" s="265"/>
      <c r="MCI45" s="265"/>
      <c r="MCJ45" s="246"/>
      <c r="MCK45" s="265"/>
      <c r="MCL45" s="265"/>
      <c r="MCM45" s="265"/>
      <c r="MCN45" s="246"/>
      <c r="MCO45" s="265"/>
      <c r="MCP45" s="265"/>
      <c r="MCQ45" s="265"/>
      <c r="MCR45" s="246"/>
      <c r="MCS45" s="265"/>
      <c r="MCT45" s="265"/>
      <c r="MCU45" s="265"/>
      <c r="MCV45" s="246"/>
      <c r="MCW45" s="265"/>
      <c r="MCX45" s="265"/>
      <c r="MCY45" s="265"/>
      <c r="MCZ45" s="246"/>
      <c r="MDA45" s="265"/>
      <c r="MDB45" s="265"/>
      <c r="MDC45" s="265"/>
      <c r="MDD45" s="246"/>
      <c r="MDE45" s="265"/>
      <c r="MDF45" s="265"/>
      <c r="MDG45" s="265"/>
      <c r="MDH45" s="246"/>
      <c r="MDI45" s="265"/>
      <c r="MDJ45" s="265"/>
      <c r="MDK45" s="265"/>
      <c r="MDL45" s="246"/>
      <c r="MDM45" s="265"/>
      <c r="MDN45" s="265"/>
      <c r="MDO45" s="265"/>
      <c r="MDP45" s="246"/>
      <c r="MDQ45" s="265"/>
      <c r="MDR45" s="265"/>
      <c r="MDS45" s="265"/>
      <c r="MDT45" s="246"/>
      <c r="MDU45" s="265"/>
      <c r="MDV45" s="265"/>
      <c r="MDW45" s="265"/>
      <c r="MDX45" s="246"/>
      <c r="MDY45" s="265"/>
      <c r="MDZ45" s="265"/>
      <c r="MEA45" s="265"/>
      <c r="MEB45" s="246"/>
      <c r="MEC45" s="265"/>
      <c r="MED45" s="265"/>
      <c r="MEE45" s="265"/>
      <c r="MEF45" s="246"/>
      <c r="MEG45" s="265"/>
      <c r="MEH45" s="265"/>
      <c r="MEI45" s="265"/>
      <c r="MEJ45" s="246"/>
      <c r="MEK45" s="265"/>
      <c r="MEL45" s="265"/>
      <c r="MEM45" s="265"/>
      <c r="MEN45" s="246"/>
      <c r="MEO45" s="265"/>
      <c r="MEP45" s="265"/>
      <c r="MEQ45" s="265"/>
      <c r="MER45" s="246"/>
      <c r="MES45" s="265"/>
      <c r="MET45" s="265"/>
      <c r="MEU45" s="265"/>
      <c r="MEV45" s="246"/>
      <c r="MEW45" s="265"/>
      <c r="MEX45" s="265"/>
      <c r="MEY45" s="265"/>
      <c r="MEZ45" s="246"/>
      <c r="MFA45" s="265"/>
      <c r="MFB45" s="265"/>
      <c r="MFC45" s="265"/>
      <c r="MFD45" s="246"/>
      <c r="MFE45" s="265"/>
      <c r="MFF45" s="265"/>
      <c r="MFG45" s="265"/>
      <c r="MFH45" s="246"/>
      <c r="MFI45" s="265"/>
      <c r="MFJ45" s="265"/>
      <c r="MFK45" s="265"/>
      <c r="MFL45" s="246"/>
      <c r="MFM45" s="265"/>
      <c r="MFN45" s="265"/>
      <c r="MFO45" s="265"/>
      <c r="MFP45" s="246"/>
      <c r="MFQ45" s="265"/>
      <c r="MFR45" s="265"/>
      <c r="MFS45" s="265"/>
      <c r="MFT45" s="246"/>
      <c r="MFU45" s="265"/>
      <c r="MFV45" s="265"/>
      <c r="MFW45" s="265"/>
      <c r="MFX45" s="246"/>
      <c r="MFY45" s="265"/>
      <c r="MFZ45" s="265"/>
      <c r="MGA45" s="265"/>
      <c r="MGB45" s="246"/>
      <c r="MGC45" s="265"/>
      <c r="MGD45" s="265"/>
      <c r="MGE45" s="265"/>
      <c r="MGF45" s="246"/>
      <c r="MGG45" s="265"/>
      <c r="MGH45" s="265"/>
      <c r="MGI45" s="265"/>
      <c r="MGJ45" s="246"/>
      <c r="MGK45" s="265"/>
      <c r="MGL45" s="265"/>
      <c r="MGM45" s="265"/>
      <c r="MGN45" s="246"/>
      <c r="MGO45" s="265"/>
      <c r="MGP45" s="265"/>
      <c r="MGQ45" s="265"/>
      <c r="MGR45" s="246"/>
      <c r="MGS45" s="265"/>
      <c r="MGT45" s="265"/>
      <c r="MGU45" s="265"/>
      <c r="MGV45" s="246"/>
      <c r="MGW45" s="265"/>
      <c r="MGX45" s="265"/>
      <c r="MGY45" s="265"/>
      <c r="MGZ45" s="246"/>
      <c r="MHA45" s="265"/>
      <c r="MHB45" s="265"/>
      <c r="MHC45" s="265"/>
      <c r="MHD45" s="246"/>
      <c r="MHE45" s="265"/>
      <c r="MHF45" s="265"/>
      <c r="MHG45" s="265"/>
      <c r="MHH45" s="246"/>
      <c r="MHI45" s="265"/>
      <c r="MHJ45" s="265"/>
      <c r="MHK45" s="265"/>
      <c r="MHL45" s="246"/>
      <c r="MHM45" s="265"/>
      <c r="MHN45" s="265"/>
      <c r="MHO45" s="265"/>
      <c r="MHP45" s="246"/>
      <c r="MHQ45" s="265"/>
      <c r="MHR45" s="265"/>
      <c r="MHS45" s="265"/>
      <c r="MHT45" s="246"/>
      <c r="MHU45" s="265"/>
      <c r="MHV45" s="265"/>
      <c r="MHW45" s="265"/>
      <c r="MHX45" s="246"/>
      <c r="MHY45" s="265"/>
      <c r="MHZ45" s="265"/>
      <c r="MIA45" s="265"/>
      <c r="MIB45" s="246"/>
      <c r="MIC45" s="265"/>
      <c r="MID45" s="265"/>
      <c r="MIE45" s="265"/>
      <c r="MIF45" s="246"/>
      <c r="MIG45" s="265"/>
      <c r="MIH45" s="265"/>
      <c r="MII45" s="265"/>
      <c r="MIJ45" s="246"/>
      <c r="MIK45" s="265"/>
      <c r="MIL45" s="265"/>
      <c r="MIM45" s="265"/>
      <c r="MIN45" s="246"/>
      <c r="MIO45" s="265"/>
      <c r="MIP45" s="265"/>
      <c r="MIQ45" s="265"/>
      <c r="MIR45" s="246"/>
      <c r="MIS45" s="265"/>
      <c r="MIT45" s="265"/>
      <c r="MIU45" s="265"/>
      <c r="MIV45" s="246"/>
      <c r="MIW45" s="265"/>
      <c r="MIX45" s="265"/>
      <c r="MIY45" s="265"/>
      <c r="MIZ45" s="246"/>
      <c r="MJA45" s="265"/>
      <c r="MJB45" s="265"/>
      <c r="MJC45" s="265"/>
      <c r="MJD45" s="246"/>
      <c r="MJE45" s="265"/>
      <c r="MJF45" s="265"/>
      <c r="MJG45" s="265"/>
      <c r="MJH45" s="246"/>
      <c r="MJI45" s="265"/>
      <c r="MJJ45" s="265"/>
      <c r="MJK45" s="265"/>
      <c r="MJL45" s="246"/>
      <c r="MJM45" s="265"/>
      <c r="MJN45" s="265"/>
      <c r="MJO45" s="265"/>
      <c r="MJP45" s="246"/>
      <c r="MJQ45" s="265"/>
      <c r="MJR45" s="265"/>
      <c r="MJS45" s="265"/>
      <c r="MJT45" s="246"/>
      <c r="MJU45" s="265"/>
      <c r="MJV45" s="265"/>
      <c r="MJW45" s="265"/>
      <c r="MJX45" s="246"/>
      <c r="MJY45" s="265"/>
      <c r="MJZ45" s="265"/>
      <c r="MKA45" s="265"/>
      <c r="MKB45" s="246"/>
      <c r="MKC45" s="265"/>
      <c r="MKD45" s="265"/>
      <c r="MKE45" s="265"/>
      <c r="MKF45" s="246"/>
      <c r="MKG45" s="265"/>
      <c r="MKH45" s="265"/>
      <c r="MKI45" s="265"/>
      <c r="MKJ45" s="246"/>
      <c r="MKK45" s="265"/>
      <c r="MKL45" s="265"/>
      <c r="MKM45" s="265"/>
      <c r="MKN45" s="246"/>
      <c r="MKO45" s="265"/>
      <c r="MKP45" s="265"/>
      <c r="MKQ45" s="265"/>
      <c r="MKR45" s="246"/>
      <c r="MKS45" s="265"/>
      <c r="MKT45" s="265"/>
      <c r="MKU45" s="265"/>
      <c r="MKV45" s="246"/>
      <c r="MKW45" s="265"/>
      <c r="MKX45" s="265"/>
      <c r="MKY45" s="265"/>
      <c r="MKZ45" s="246"/>
      <c r="MLA45" s="265"/>
      <c r="MLB45" s="265"/>
      <c r="MLC45" s="265"/>
      <c r="MLD45" s="246"/>
      <c r="MLE45" s="265"/>
      <c r="MLF45" s="265"/>
      <c r="MLG45" s="265"/>
      <c r="MLH45" s="246"/>
      <c r="MLI45" s="265"/>
      <c r="MLJ45" s="265"/>
      <c r="MLK45" s="265"/>
      <c r="MLL45" s="246"/>
      <c r="MLM45" s="265"/>
      <c r="MLN45" s="265"/>
      <c r="MLO45" s="265"/>
      <c r="MLP45" s="246"/>
      <c r="MLQ45" s="265"/>
      <c r="MLR45" s="265"/>
      <c r="MLS45" s="265"/>
      <c r="MLT45" s="246"/>
      <c r="MLU45" s="265"/>
      <c r="MLV45" s="265"/>
      <c r="MLW45" s="265"/>
      <c r="MLX45" s="246"/>
      <c r="MLY45" s="265"/>
      <c r="MLZ45" s="265"/>
      <c r="MMA45" s="265"/>
      <c r="MMB45" s="246"/>
      <c r="MMC45" s="265"/>
      <c r="MMD45" s="265"/>
      <c r="MME45" s="265"/>
      <c r="MMF45" s="246"/>
      <c r="MMG45" s="265"/>
      <c r="MMH45" s="265"/>
      <c r="MMI45" s="265"/>
      <c r="MMJ45" s="246"/>
      <c r="MMK45" s="265"/>
      <c r="MML45" s="265"/>
      <c r="MMM45" s="265"/>
      <c r="MMN45" s="246"/>
      <c r="MMO45" s="265"/>
      <c r="MMP45" s="265"/>
      <c r="MMQ45" s="265"/>
      <c r="MMR45" s="246"/>
      <c r="MMS45" s="265"/>
      <c r="MMT45" s="265"/>
      <c r="MMU45" s="265"/>
      <c r="MMV45" s="246"/>
      <c r="MMW45" s="265"/>
      <c r="MMX45" s="265"/>
      <c r="MMY45" s="265"/>
      <c r="MMZ45" s="246"/>
      <c r="MNA45" s="265"/>
      <c r="MNB45" s="265"/>
      <c r="MNC45" s="265"/>
      <c r="MND45" s="246"/>
      <c r="MNE45" s="265"/>
      <c r="MNF45" s="265"/>
      <c r="MNG45" s="265"/>
      <c r="MNH45" s="246"/>
      <c r="MNI45" s="265"/>
      <c r="MNJ45" s="265"/>
      <c r="MNK45" s="265"/>
      <c r="MNL45" s="246"/>
      <c r="MNM45" s="265"/>
      <c r="MNN45" s="265"/>
      <c r="MNO45" s="265"/>
      <c r="MNP45" s="246"/>
      <c r="MNQ45" s="265"/>
      <c r="MNR45" s="265"/>
      <c r="MNS45" s="265"/>
      <c r="MNT45" s="246"/>
      <c r="MNU45" s="265"/>
      <c r="MNV45" s="265"/>
      <c r="MNW45" s="265"/>
      <c r="MNX45" s="246"/>
      <c r="MNY45" s="265"/>
      <c r="MNZ45" s="265"/>
      <c r="MOA45" s="265"/>
      <c r="MOB45" s="246"/>
      <c r="MOC45" s="265"/>
      <c r="MOD45" s="265"/>
      <c r="MOE45" s="265"/>
      <c r="MOF45" s="246"/>
      <c r="MOG45" s="265"/>
      <c r="MOH45" s="265"/>
      <c r="MOI45" s="265"/>
      <c r="MOJ45" s="246"/>
      <c r="MOK45" s="265"/>
      <c r="MOL45" s="265"/>
      <c r="MOM45" s="265"/>
      <c r="MON45" s="246"/>
      <c r="MOO45" s="265"/>
      <c r="MOP45" s="265"/>
      <c r="MOQ45" s="265"/>
      <c r="MOR45" s="246"/>
      <c r="MOS45" s="265"/>
      <c r="MOT45" s="265"/>
      <c r="MOU45" s="265"/>
      <c r="MOV45" s="246"/>
      <c r="MOW45" s="265"/>
      <c r="MOX45" s="265"/>
      <c r="MOY45" s="265"/>
      <c r="MOZ45" s="246"/>
      <c r="MPA45" s="265"/>
      <c r="MPB45" s="265"/>
      <c r="MPC45" s="265"/>
      <c r="MPD45" s="246"/>
      <c r="MPE45" s="265"/>
      <c r="MPF45" s="265"/>
      <c r="MPG45" s="265"/>
      <c r="MPH45" s="246"/>
      <c r="MPI45" s="265"/>
      <c r="MPJ45" s="265"/>
      <c r="MPK45" s="265"/>
      <c r="MPL45" s="246"/>
      <c r="MPM45" s="265"/>
      <c r="MPN45" s="265"/>
      <c r="MPO45" s="265"/>
      <c r="MPP45" s="246"/>
      <c r="MPQ45" s="265"/>
      <c r="MPR45" s="265"/>
      <c r="MPS45" s="265"/>
      <c r="MPT45" s="246"/>
      <c r="MPU45" s="265"/>
      <c r="MPV45" s="265"/>
      <c r="MPW45" s="265"/>
      <c r="MPX45" s="246"/>
      <c r="MPY45" s="265"/>
      <c r="MPZ45" s="265"/>
      <c r="MQA45" s="265"/>
      <c r="MQB45" s="246"/>
      <c r="MQC45" s="265"/>
      <c r="MQD45" s="265"/>
      <c r="MQE45" s="265"/>
      <c r="MQF45" s="246"/>
      <c r="MQG45" s="265"/>
      <c r="MQH45" s="265"/>
      <c r="MQI45" s="265"/>
      <c r="MQJ45" s="246"/>
      <c r="MQK45" s="265"/>
      <c r="MQL45" s="265"/>
      <c r="MQM45" s="265"/>
      <c r="MQN45" s="246"/>
      <c r="MQO45" s="265"/>
      <c r="MQP45" s="265"/>
      <c r="MQQ45" s="265"/>
      <c r="MQR45" s="246"/>
      <c r="MQS45" s="265"/>
      <c r="MQT45" s="265"/>
      <c r="MQU45" s="265"/>
      <c r="MQV45" s="246"/>
      <c r="MQW45" s="265"/>
      <c r="MQX45" s="265"/>
      <c r="MQY45" s="265"/>
      <c r="MQZ45" s="246"/>
      <c r="MRA45" s="265"/>
      <c r="MRB45" s="265"/>
      <c r="MRC45" s="265"/>
      <c r="MRD45" s="246"/>
      <c r="MRE45" s="265"/>
      <c r="MRF45" s="265"/>
      <c r="MRG45" s="265"/>
      <c r="MRH45" s="246"/>
      <c r="MRI45" s="265"/>
      <c r="MRJ45" s="265"/>
      <c r="MRK45" s="265"/>
      <c r="MRL45" s="246"/>
      <c r="MRM45" s="265"/>
      <c r="MRN45" s="265"/>
      <c r="MRO45" s="265"/>
      <c r="MRP45" s="246"/>
      <c r="MRQ45" s="265"/>
      <c r="MRR45" s="265"/>
      <c r="MRS45" s="265"/>
      <c r="MRT45" s="246"/>
      <c r="MRU45" s="265"/>
      <c r="MRV45" s="265"/>
      <c r="MRW45" s="265"/>
      <c r="MRX45" s="246"/>
      <c r="MRY45" s="265"/>
      <c r="MRZ45" s="265"/>
      <c r="MSA45" s="265"/>
      <c r="MSB45" s="246"/>
      <c r="MSC45" s="265"/>
      <c r="MSD45" s="265"/>
      <c r="MSE45" s="265"/>
      <c r="MSF45" s="246"/>
      <c r="MSG45" s="265"/>
      <c r="MSH45" s="265"/>
      <c r="MSI45" s="265"/>
      <c r="MSJ45" s="246"/>
      <c r="MSK45" s="265"/>
      <c r="MSL45" s="265"/>
      <c r="MSM45" s="265"/>
      <c r="MSN45" s="246"/>
      <c r="MSO45" s="265"/>
      <c r="MSP45" s="265"/>
      <c r="MSQ45" s="265"/>
      <c r="MSR45" s="246"/>
      <c r="MSS45" s="265"/>
      <c r="MST45" s="265"/>
      <c r="MSU45" s="265"/>
      <c r="MSV45" s="246"/>
      <c r="MSW45" s="265"/>
      <c r="MSX45" s="265"/>
      <c r="MSY45" s="265"/>
      <c r="MSZ45" s="246"/>
      <c r="MTA45" s="265"/>
      <c r="MTB45" s="265"/>
      <c r="MTC45" s="265"/>
      <c r="MTD45" s="246"/>
      <c r="MTE45" s="265"/>
      <c r="MTF45" s="265"/>
      <c r="MTG45" s="265"/>
      <c r="MTH45" s="246"/>
      <c r="MTI45" s="265"/>
      <c r="MTJ45" s="265"/>
      <c r="MTK45" s="265"/>
      <c r="MTL45" s="246"/>
      <c r="MTM45" s="265"/>
      <c r="MTN45" s="265"/>
      <c r="MTO45" s="265"/>
      <c r="MTP45" s="246"/>
      <c r="MTQ45" s="265"/>
      <c r="MTR45" s="265"/>
      <c r="MTS45" s="265"/>
      <c r="MTT45" s="246"/>
      <c r="MTU45" s="265"/>
      <c r="MTV45" s="265"/>
      <c r="MTW45" s="265"/>
      <c r="MTX45" s="246"/>
      <c r="MTY45" s="265"/>
      <c r="MTZ45" s="265"/>
      <c r="MUA45" s="265"/>
      <c r="MUB45" s="246"/>
      <c r="MUC45" s="265"/>
      <c r="MUD45" s="265"/>
      <c r="MUE45" s="265"/>
      <c r="MUF45" s="246"/>
      <c r="MUG45" s="265"/>
      <c r="MUH45" s="265"/>
      <c r="MUI45" s="265"/>
      <c r="MUJ45" s="246"/>
      <c r="MUK45" s="265"/>
      <c r="MUL45" s="265"/>
      <c r="MUM45" s="265"/>
      <c r="MUN45" s="246"/>
      <c r="MUO45" s="265"/>
      <c r="MUP45" s="265"/>
      <c r="MUQ45" s="265"/>
      <c r="MUR45" s="246"/>
      <c r="MUS45" s="265"/>
      <c r="MUT45" s="265"/>
      <c r="MUU45" s="265"/>
      <c r="MUV45" s="246"/>
      <c r="MUW45" s="265"/>
      <c r="MUX45" s="265"/>
      <c r="MUY45" s="265"/>
      <c r="MUZ45" s="246"/>
      <c r="MVA45" s="265"/>
      <c r="MVB45" s="265"/>
      <c r="MVC45" s="265"/>
      <c r="MVD45" s="246"/>
      <c r="MVE45" s="265"/>
      <c r="MVF45" s="265"/>
      <c r="MVG45" s="265"/>
      <c r="MVH45" s="246"/>
      <c r="MVI45" s="265"/>
      <c r="MVJ45" s="265"/>
      <c r="MVK45" s="265"/>
      <c r="MVL45" s="246"/>
      <c r="MVM45" s="265"/>
      <c r="MVN45" s="265"/>
      <c r="MVO45" s="265"/>
      <c r="MVP45" s="246"/>
      <c r="MVQ45" s="265"/>
      <c r="MVR45" s="265"/>
      <c r="MVS45" s="265"/>
      <c r="MVT45" s="246"/>
      <c r="MVU45" s="265"/>
      <c r="MVV45" s="265"/>
      <c r="MVW45" s="265"/>
      <c r="MVX45" s="246"/>
      <c r="MVY45" s="265"/>
      <c r="MVZ45" s="265"/>
      <c r="MWA45" s="265"/>
      <c r="MWB45" s="246"/>
      <c r="MWC45" s="265"/>
      <c r="MWD45" s="265"/>
      <c r="MWE45" s="265"/>
      <c r="MWF45" s="246"/>
      <c r="MWG45" s="265"/>
      <c r="MWH45" s="265"/>
      <c r="MWI45" s="265"/>
      <c r="MWJ45" s="246"/>
      <c r="MWK45" s="265"/>
      <c r="MWL45" s="265"/>
      <c r="MWM45" s="265"/>
      <c r="MWN45" s="246"/>
      <c r="MWO45" s="265"/>
      <c r="MWP45" s="265"/>
      <c r="MWQ45" s="265"/>
      <c r="MWR45" s="246"/>
      <c r="MWS45" s="265"/>
      <c r="MWT45" s="265"/>
      <c r="MWU45" s="265"/>
      <c r="MWV45" s="246"/>
      <c r="MWW45" s="265"/>
      <c r="MWX45" s="265"/>
      <c r="MWY45" s="265"/>
      <c r="MWZ45" s="246"/>
      <c r="MXA45" s="265"/>
      <c r="MXB45" s="265"/>
      <c r="MXC45" s="265"/>
      <c r="MXD45" s="246"/>
      <c r="MXE45" s="265"/>
      <c r="MXF45" s="265"/>
      <c r="MXG45" s="265"/>
      <c r="MXH45" s="246"/>
      <c r="MXI45" s="265"/>
      <c r="MXJ45" s="265"/>
      <c r="MXK45" s="265"/>
      <c r="MXL45" s="246"/>
      <c r="MXM45" s="265"/>
      <c r="MXN45" s="265"/>
      <c r="MXO45" s="265"/>
      <c r="MXP45" s="246"/>
      <c r="MXQ45" s="265"/>
      <c r="MXR45" s="265"/>
      <c r="MXS45" s="265"/>
      <c r="MXT45" s="246"/>
      <c r="MXU45" s="265"/>
      <c r="MXV45" s="265"/>
      <c r="MXW45" s="265"/>
      <c r="MXX45" s="246"/>
      <c r="MXY45" s="265"/>
      <c r="MXZ45" s="265"/>
      <c r="MYA45" s="265"/>
      <c r="MYB45" s="246"/>
      <c r="MYC45" s="265"/>
      <c r="MYD45" s="265"/>
      <c r="MYE45" s="265"/>
      <c r="MYF45" s="246"/>
      <c r="MYG45" s="265"/>
      <c r="MYH45" s="265"/>
      <c r="MYI45" s="265"/>
      <c r="MYJ45" s="246"/>
      <c r="MYK45" s="265"/>
      <c r="MYL45" s="265"/>
      <c r="MYM45" s="265"/>
      <c r="MYN45" s="246"/>
      <c r="MYO45" s="265"/>
      <c r="MYP45" s="265"/>
      <c r="MYQ45" s="265"/>
      <c r="MYR45" s="246"/>
      <c r="MYS45" s="265"/>
      <c r="MYT45" s="265"/>
      <c r="MYU45" s="265"/>
      <c r="MYV45" s="246"/>
      <c r="MYW45" s="265"/>
      <c r="MYX45" s="265"/>
      <c r="MYY45" s="265"/>
      <c r="MYZ45" s="246"/>
      <c r="MZA45" s="265"/>
      <c r="MZB45" s="265"/>
      <c r="MZC45" s="265"/>
      <c r="MZD45" s="246"/>
      <c r="MZE45" s="265"/>
      <c r="MZF45" s="265"/>
      <c r="MZG45" s="265"/>
      <c r="MZH45" s="246"/>
      <c r="MZI45" s="265"/>
      <c r="MZJ45" s="265"/>
      <c r="MZK45" s="265"/>
      <c r="MZL45" s="246"/>
      <c r="MZM45" s="265"/>
      <c r="MZN45" s="265"/>
      <c r="MZO45" s="265"/>
      <c r="MZP45" s="246"/>
      <c r="MZQ45" s="265"/>
      <c r="MZR45" s="265"/>
      <c r="MZS45" s="265"/>
      <c r="MZT45" s="246"/>
      <c r="MZU45" s="265"/>
      <c r="MZV45" s="265"/>
      <c r="MZW45" s="265"/>
      <c r="MZX45" s="246"/>
      <c r="MZY45" s="265"/>
      <c r="MZZ45" s="265"/>
      <c r="NAA45" s="265"/>
      <c r="NAB45" s="246"/>
      <c r="NAC45" s="265"/>
      <c r="NAD45" s="265"/>
      <c r="NAE45" s="265"/>
      <c r="NAF45" s="246"/>
      <c r="NAG45" s="265"/>
      <c r="NAH45" s="265"/>
      <c r="NAI45" s="265"/>
      <c r="NAJ45" s="246"/>
      <c r="NAK45" s="265"/>
      <c r="NAL45" s="265"/>
      <c r="NAM45" s="265"/>
      <c r="NAN45" s="246"/>
      <c r="NAO45" s="265"/>
      <c r="NAP45" s="265"/>
      <c r="NAQ45" s="265"/>
      <c r="NAR45" s="246"/>
      <c r="NAS45" s="265"/>
      <c r="NAT45" s="265"/>
      <c r="NAU45" s="265"/>
      <c r="NAV45" s="246"/>
      <c r="NAW45" s="265"/>
      <c r="NAX45" s="265"/>
      <c r="NAY45" s="265"/>
      <c r="NAZ45" s="246"/>
      <c r="NBA45" s="265"/>
      <c r="NBB45" s="265"/>
      <c r="NBC45" s="265"/>
      <c r="NBD45" s="246"/>
      <c r="NBE45" s="265"/>
      <c r="NBF45" s="265"/>
      <c r="NBG45" s="265"/>
      <c r="NBH45" s="246"/>
      <c r="NBI45" s="265"/>
      <c r="NBJ45" s="265"/>
      <c r="NBK45" s="265"/>
      <c r="NBL45" s="246"/>
      <c r="NBM45" s="265"/>
      <c r="NBN45" s="265"/>
      <c r="NBO45" s="265"/>
      <c r="NBP45" s="246"/>
      <c r="NBQ45" s="265"/>
      <c r="NBR45" s="265"/>
      <c r="NBS45" s="265"/>
      <c r="NBT45" s="246"/>
      <c r="NBU45" s="265"/>
      <c r="NBV45" s="265"/>
      <c r="NBW45" s="265"/>
      <c r="NBX45" s="246"/>
      <c r="NBY45" s="265"/>
      <c r="NBZ45" s="265"/>
      <c r="NCA45" s="265"/>
      <c r="NCB45" s="246"/>
      <c r="NCC45" s="265"/>
      <c r="NCD45" s="265"/>
      <c r="NCE45" s="265"/>
      <c r="NCF45" s="246"/>
      <c r="NCG45" s="265"/>
      <c r="NCH45" s="265"/>
      <c r="NCI45" s="265"/>
      <c r="NCJ45" s="246"/>
      <c r="NCK45" s="265"/>
      <c r="NCL45" s="265"/>
      <c r="NCM45" s="265"/>
      <c r="NCN45" s="246"/>
      <c r="NCO45" s="265"/>
      <c r="NCP45" s="265"/>
      <c r="NCQ45" s="265"/>
      <c r="NCR45" s="246"/>
      <c r="NCS45" s="265"/>
      <c r="NCT45" s="265"/>
      <c r="NCU45" s="265"/>
      <c r="NCV45" s="246"/>
      <c r="NCW45" s="265"/>
      <c r="NCX45" s="265"/>
      <c r="NCY45" s="265"/>
      <c r="NCZ45" s="246"/>
      <c r="NDA45" s="265"/>
      <c r="NDB45" s="265"/>
      <c r="NDC45" s="265"/>
      <c r="NDD45" s="246"/>
      <c r="NDE45" s="265"/>
      <c r="NDF45" s="265"/>
      <c r="NDG45" s="265"/>
      <c r="NDH45" s="246"/>
      <c r="NDI45" s="265"/>
      <c r="NDJ45" s="265"/>
      <c r="NDK45" s="265"/>
      <c r="NDL45" s="246"/>
      <c r="NDM45" s="265"/>
      <c r="NDN45" s="265"/>
      <c r="NDO45" s="265"/>
      <c r="NDP45" s="246"/>
      <c r="NDQ45" s="265"/>
      <c r="NDR45" s="265"/>
      <c r="NDS45" s="265"/>
      <c r="NDT45" s="246"/>
      <c r="NDU45" s="265"/>
      <c r="NDV45" s="265"/>
      <c r="NDW45" s="265"/>
      <c r="NDX45" s="246"/>
      <c r="NDY45" s="265"/>
      <c r="NDZ45" s="265"/>
      <c r="NEA45" s="265"/>
      <c r="NEB45" s="246"/>
      <c r="NEC45" s="265"/>
      <c r="NED45" s="265"/>
      <c r="NEE45" s="265"/>
      <c r="NEF45" s="246"/>
      <c r="NEG45" s="265"/>
      <c r="NEH45" s="265"/>
      <c r="NEI45" s="265"/>
      <c r="NEJ45" s="246"/>
      <c r="NEK45" s="265"/>
      <c r="NEL45" s="265"/>
      <c r="NEM45" s="265"/>
      <c r="NEN45" s="246"/>
      <c r="NEO45" s="265"/>
      <c r="NEP45" s="265"/>
      <c r="NEQ45" s="265"/>
      <c r="NER45" s="246"/>
      <c r="NES45" s="265"/>
      <c r="NET45" s="265"/>
      <c r="NEU45" s="265"/>
      <c r="NEV45" s="246"/>
      <c r="NEW45" s="265"/>
      <c r="NEX45" s="265"/>
      <c r="NEY45" s="265"/>
      <c r="NEZ45" s="246"/>
      <c r="NFA45" s="265"/>
      <c r="NFB45" s="265"/>
      <c r="NFC45" s="265"/>
      <c r="NFD45" s="246"/>
      <c r="NFE45" s="265"/>
      <c r="NFF45" s="265"/>
      <c r="NFG45" s="265"/>
      <c r="NFH45" s="246"/>
      <c r="NFI45" s="265"/>
      <c r="NFJ45" s="265"/>
      <c r="NFK45" s="265"/>
      <c r="NFL45" s="246"/>
      <c r="NFM45" s="265"/>
      <c r="NFN45" s="265"/>
      <c r="NFO45" s="265"/>
      <c r="NFP45" s="246"/>
      <c r="NFQ45" s="265"/>
      <c r="NFR45" s="265"/>
      <c r="NFS45" s="265"/>
      <c r="NFT45" s="246"/>
      <c r="NFU45" s="265"/>
      <c r="NFV45" s="265"/>
      <c r="NFW45" s="265"/>
      <c r="NFX45" s="246"/>
      <c r="NFY45" s="265"/>
      <c r="NFZ45" s="265"/>
      <c r="NGA45" s="265"/>
      <c r="NGB45" s="246"/>
      <c r="NGC45" s="265"/>
      <c r="NGD45" s="265"/>
      <c r="NGE45" s="265"/>
      <c r="NGF45" s="246"/>
      <c r="NGG45" s="265"/>
      <c r="NGH45" s="265"/>
      <c r="NGI45" s="265"/>
      <c r="NGJ45" s="246"/>
      <c r="NGK45" s="265"/>
      <c r="NGL45" s="265"/>
      <c r="NGM45" s="265"/>
      <c r="NGN45" s="246"/>
      <c r="NGO45" s="265"/>
      <c r="NGP45" s="265"/>
      <c r="NGQ45" s="265"/>
      <c r="NGR45" s="246"/>
      <c r="NGS45" s="265"/>
      <c r="NGT45" s="265"/>
      <c r="NGU45" s="265"/>
      <c r="NGV45" s="246"/>
      <c r="NGW45" s="265"/>
      <c r="NGX45" s="265"/>
      <c r="NGY45" s="265"/>
      <c r="NGZ45" s="246"/>
      <c r="NHA45" s="265"/>
      <c r="NHB45" s="265"/>
      <c r="NHC45" s="265"/>
      <c r="NHD45" s="246"/>
      <c r="NHE45" s="265"/>
      <c r="NHF45" s="265"/>
      <c r="NHG45" s="265"/>
      <c r="NHH45" s="246"/>
      <c r="NHI45" s="265"/>
      <c r="NHJ45" s="265"/>
      <c r="NHK45" s="265"/>
      <c r="NHL45" s="246"/>
      <c r="NHM45" s="265"/>
      <c r="NHN45" s="265"/>
      <c r="NHO45" s="265"/>
      <c r="NHP45" s="246"/>
      <c r="NHQ45" s="265"/>
      <c r="NHR45" s="265"/>
      <c r="NHS45" s="265"/>
      <c r="NHT45" s="246"/>
      <c r="NHU45" s="265"/>
      <c r="NHV45" s="265"/>
      <c r="NHW45" s="265"/>
      <c r="NHX45" s="246"/>
      <c r="NHY45" s="265"/>
      <c r="NHZ45" s="265"/>
      <c r="NIA45" s="265"/>
      <c r="NIB45" s="246"/>
      <c r="NIC45" s="265"/>
      <c r="NID45" s="265"/>
      <c r="NIE45" s="265"/>
      <c r="NIF45" s="246"/>
      <c r="NIG45" s="265"/>
      <c r="NIH45" s="265"/>
      <c r="NII45" s="265"/>
      <c r="NIJ45" s="246"/>
      <c r="NIK45" s="265"/>
      <c r="NIL45" s="265"/>
      <c r="NIM45" s="265"/>
      <c r="NIN45" s="246"/>
      <c r="NIO45" s="265"/>
      <c r="NIP45" s="265"/>
      <c r="NIQ45" s="265"/>
      <c r="NIR45" s="246"/>
      <c r="NIS45" s="265"/>
      <c r="NIT45" s="265"/>
      <c r="NIU45" s="265"/>
      <c r="NIV45" s="246"/>
      <c r="NIW45" s="265"/>
      <c r="NIX45" s="265"/>
      <c r="NIY45" s="265"/>
      <c r="NIZ45" s="246"/>
      <c r="NJA45" s="265"/>
      <c r="NJB45" s="265"/>
      <c r="NJC45" s="265"/>
      <c r="NJD45" s="246"/>
      <c r="NJE45" s="265"/>
      <c r="NJF45" s="265"/>
      <c r="NJG45" s="265"/>
      <c r="NJH45" s="246"/>
      <c r="NJI45" s="265"/>
      <c r="NJJ45" s="265"/>
      <c r="NJK45" s="265"/>
      <c r="NJL45" s="246"/>
      <c r="NJM45" s="265"/>
      <c r="NJN45" s="265"/>
      <c r="NJO45" s="265"/>
      <c r="NJP45" s="246"/>
      <c r="NJQ45" s="265"/>
      <c r="NJR45" s="265"/>
      <c r="NJS45" s="265"/>
      <c r="NJT45" s="246"/>
      <c r="NJU45" s="265"/>
      <c r="NJV45" s="265"/>
      <c r="NJW45" s="265"/>
      <c r="NJX45" s="246"/>
      <c r="NJY45" s="265"/>
      <c r="NJZ45" s="265"/>
      <c r="NKA45" s="265"/>
      <c r="NKB45" s="246"/>
      <c r="NKC45" s="265"/>
      <c r="NKD45" s="265"/>
      <c r="NKE45" s="265"/>
      <c r="NKF45" s="246"/>
      <c r="NKG45" s="265"/>
      <c r="NKH45" s="265"/>
      <c r="NKI45" s="265"/>
      <c r="NKJ45" s="246"/>
      <c r="NKK45" s="265"/>
      <c r="NKL45" s="265"/>
      <c r="NKM45" s="265"/>
      <c r="NKN45" s="246"/>
      <c r="NKO45" s="265"/>
      <c r="NKP45" s="265"/>
      <c r="NKQ45" s="265"/>
      <c r="NKR45" s="246"/>
      <c r="NKS45" s="265"/>
      <c r="NKT45" s="265"/>
      <c r="NKU45" s="265"/>
      <c r="NKV45" s="246"/>
      <c r="NKW45" s="265"/>
      <c r="NKX45" s="265"/>
      <c r="NKY45" s="265"/>
      <c r="NKZ45" s="246"/>
      <c r="NLA45" s="265"/>
      <c r="NLB45" s="265"/>
      <c r="NLC45" s="265"/>
      <c r="NLD45" s="246"/>
      <c r="NLE45" s="265"/>
      <c r="NLF45" s="265"/>
      <c r="NLG45" s="265"/>
      <c r="NLH45" s="246"/>
      <c r="NLI45" s="265"/>
      <c r="NLJ45" s="265"/>
      <c r="NLK45" s="265"/>
      <c r="NLL45" s="246"/>
      <c r="NLM45" s="265"/>
      <c r="NLN45" s="265"/>
      <c r="NLO45" s="265"/>
      <c r="NLP45" s="246"/>
      <c r="NLQ45" s="265"/>
      <c r="NLR45" s="265"/>
      <c r="NLS45" s="265"/>
      <c r="NLT45" s="246"/>
      <c r="NLU45" s="265"/>
      <c r="NLV45" s="265"/>
      <c r="NLW45" s="265"/>
      <c r="NLX45" s="246"/>
      <c r="NLY45" s="265"/>
      <c r="NLZ45" s="265"/>
      <c r="NMA45" s="265"/>
      <c r="NMB45" s="246"/>
      <c r="NMC45" s="265"/>
      <c r="NMD45" s="265"/>
      <c r="NME45" s="265"/>
      <c r="NMF45" s="246"/>
      <c r="NMG45" s="265"/>
      <c r="NMH45" s="265"/>
      <c r="NMI45" s="265"/>
      <c r="NMJ45" s="246"/>
      <c r="NMK45" s="265"/>
      <c r="NML45" s="265"/>
      <c r="NMM45" s="265"/>
      <c r="NMN45" s="246"/>
      <c r="NMO45" s="265"/>
      <c r="NMP45" s="265"/>
      <c r="NMQ45" s="265"/>
      <c r="NMR45" s="246"/>
      <c r="NMS45" s="265"/>
      <c r="NMT45" s="265"/>
      <c r="NMU45" s="265"/>
      <c r="NMV45" s="246"/>
      <c r="NMW45" s="265"/>
      <c r="NMX45" s="265"/>
      <c r="NMY45" s="265"/>
      <c r="NMZ45" s="246"/>
      <c r="NNA45" s="265"/>
      <c r="NNB45" s="265"/>
      <c r="NNC45" s="265"/>
      <c r="NND45" s="246"/>
      <c r="NNE45" s="265"/>
      <c r="NNF45" s="265"/>
      <c r="NNG45" s="265"/>
      <c r="NNH45" s="246"/>
      <c r="NNI45" s="265"/>
      <c r="NNJ45" s="265"/>
      <c r="NNK45" s="265"/>
      <c r="NNL45" s="246"/>
      <c r="NNM45" s="265"/>
      <c r="NNN45" s="265"/>
      <c r="NNO45" s="265"/>
      <c r="NNP45" s="246"/>
      <c r="NNQ45" s="265"/>
      <c r="NNR45" s="265"/>
      <c r="NNS45" s="265"/>
      <c r="NNT45" s="246"/>
      <c r="NNU45" s="265"/>
      <c r="NNV45" s="265"/>
      <c r="NNW45" s="265"/>
      <c r="NNX45" s="246"/>
      <c r="NNY45" s="265"/>
      <c r="NNZ45" s="265"/>
      <c r="NOA45" s="265"/>
      <c r="NOB45" s="246"/>
      <c r="NOC45" s="265"/>
      <c r="NOD45" s="265"/>
      <c r="NOE45" s="265"/>
      <c r="NOF45" s="246"/>
      <c r="NOG45" s="265"/>
      <c r="NOH45" s="265"/>
      <c r="NOI45" s="265"/>
      <c r="NOJ45" s="246"/>
      <c r="NOK45" s="265"/>
      <c r="NOL45" s="265"/>
      <c r="NOM45" s="265"/>
      <c r="NON45" s="246"/>
      <c r="NOO45" s="265"/>
      <c r="NOP45" s="265"/>
      <c r="NOQ45" s="265"/>
      <c r="NOR45" s="246"/>
      <c r="NOS45" s="265"/>
      <c r="NOT45" s="265"/>
      <c r="NOU45" s="265"/>
      <c r="NOV45" s="246"/>
      <c r="NOW45" s="265"/>
      <c r="NOX45" s="265"/>
      <c r="NOY45" s="265"/>
      <c r="NOZ45" s="246"/>
      <c r="NPA45" s="265"/>
      <c r="NPB45" s="265"/>
      <c r="NPC45" s="265"/>
      <c r="NPD45" s="246"/>
      <c r="NPE45" s="265"/>
      <c r="NPF45" s="265"/>
      <c r="NPG45" s="265"/>
      <c r="NPH45" s="246"/>
      <c r="NPI45" s="265"/>
      <c r="NPJ45" s="265"/>
      <c r="NPK45" s="265"/>
      <c r="NPL45" s="246"/>
      <c r="NPM45" s="265"/>
      <c r="NPN45" s="265"/>
      <c r="NPO45" s="265"/>
      <c r="NPP45" s="246"/>
      <c r="NPQ45" s="265"/>
      <c r="NPR45" s="265"/>
      <c r="NPS45" s="265"/>
      <c r="NPT45" s="246"/>
      <c r="NPU45" s="265"/>
      <c r="NPV45" s="265"/>
      <c r="NPW45" s="265"/>
      <c r="NPX45" s="246"/>
      <c r="NPY45" s="265"/>
      <c r="NPZ45" s="265"/>
      <c r="NQA45" s="265"/>
      <c r="NQB45" s="246"/>
      <c r="NQC45" s="265"/>
      <c r="NQD45" s="265"/>
      <c r="NQE45" s="265"/>
      <c r="NQF45" s="246"/>
      <c r="NQG45" s="265"/>
      <c r="NQH45" s="265"/>
      <c r="NQI45" s="265"/>
      <c r="NQJ45" s="246"/>
      <c r="NQK45" s="265"/>
      <c r="NQL45" s="265"/>
      <c r="NQM45" s="265"/>
      <c r="NQN45" s="246"/>
      <c r="NQO45" s="265"/>
      <c r="NQP45" s="265"/>
      <c r="NQQ45" s="265"/>
      <c r="NQR45" s="246"/>
      <c r="NQS45" s="265"/>
      <c r="NQT45" s="265"/>
      <c r="NQU45" s="265"/>
      <c r="NQV45" s="246"/>
      <c r="NQW45" s="265"/>
      <c r="NQX45" s="265"/>
      <c r="NQY45" s="265"/>
      <c r="NQZ45" s="246"/>
      <c r="NRA45" s="265"/>
      <c r="NRB45" s="265"/>
      <c r="NRC45" s="265"/>
      <c r="NRD45" s="246"/>
      <c r="NRE45" s="265"/>
      <c r="NRF45" s="265"/>
      <c r="NRG45" s="265"/>
      <c r="NRH45" s="246"/>
      <c r="NRI45" s="265"/>
      <c r="NRJ45" s="265"/>
      <c r="NRK45" s="265"/>
      <c r="NRL45" s="246"/>
      <c r="NRM45" s="265"/>
      <c r="NRN45" s="265"/>
      <c r="NRO45" s="265"/>
      <c r="NRP45" s="246"/>
      <c r="NRQ45" s="265"/>
      <c r="NRR45" s="265"/>
      <c r="NRS45" s="265"/>
      <c r="NRT45" s="246"/>
      <c r="NRU45" s="265"/>
      <c r="NRV45" s="265"/>
      <c r="NRW45" s="265"/>
      <c r="NRX45" s="246"/>
      <c r="NRY45" s="265"/>
      <c r="NRZ45" s="265"/>
      <c r="NSA45" s="265"/>
      <c r="NSB45" s="246"/>
      <c r="NSC45" s="265"/>
      <c r="NSD45" s="265"/>
      <c r="NSE45" s="265"/>
      <c r="NSF45" s="246"/>
      <c r="NSG45" s="265"/>
      <c r="NSH45" s="265"/>
      <c r="NSI45" s="265"/>
      <c r="NSJ45" s="246"/>
      <c r="NSK45" s="265"/>
      <c r="NSL45" s="265"/>
      <c r="NSM45" s="265"/>
      <c r="NSN45" s="246"/>
      <c r="NSO45" s="265"/>
      <c r="NSP45" s="265"/>
      <c r="NSQ45" s="265"/>
      <c r="NSR45" s="246"/>
      <c r="NSS45" s="265"/>
      <c r="NST45" s="265"/>
      <c r="NSU45" s="265"/>
      <c r="NSV45" s="246"/>
      <c r="NSW45" s="265"/>
      <c r="NSX45" s="265"/>
      <c r="NSY45" s="265"/>
      <c r="NSZ45" s="246"/>
      <c r="NTA45" s="265"/>
      <c r="NTB45" s="265"/>
      <c r="NTC45" s="265"/>
      <c r="NTD45" s="246"/>
      <c r="NTE45" s="265"/>
      <c r="NTF45" s="265"/>
      <c r="NTG45" s="265"/>
      <c r="NTH45" s="246"/>
      <c r="NTI45" s="265"/>
      <c r="NTJ45" s="265"/>
      <c r="NTK45" s="265"/>
      <c r="NTL45" s="246"/>
      <c r="NTM45" s="265"/>
      <c r="NTN45" s="265"/>
      <c r="NTO45" s="265"/>
      <c r="NTP45" s="246"/>
      <c r="NTQ45" s="265"/>
      <c r="NTR45" s="265"/>
      <c r="NTS45" s="265"/>
      <c r="NTT45" s="246"/>
      <c r="NTU45" s="265"/>
      <c r="NTV45" s="265"/>
      <c r="NTW45" s="265"/>
      <c r="NTX45" s="246"/>
      <c r="NTY45" s="265"/>
      <c r="NTZ45" s="265"/>
      <c r="NUA45" s="265"/>
      <c r="NUB45" s="246"/>
      <c r="NUC45" s="265"/>
      <c r="NUD45" s="265"/>
      <c r="NUE45" s="265"/>
      <c r="NUF45" s="246"/>
      <c r="NUG45" s="265"/>
      <c r="NUH45" s="265"/>
      <c r="NUI45" s="265"/>
      <c r="NUJ45" s="246"/>
      <c r="NUK45" s="265"/>
      <c r="NUL45" s="265"/>
      <c r="NUM45" s="265"/>
      <c r="NUN45" s="246"/>
      <c r="NUO45" s="265"/>
      <c r="NUP45" s="265"/>
      <c r="NUQ45" s="265"/>
      <c r="NUR45" s="246"/>
      <c r="NUS45" s="265"/>
      <c r="NUT45" s="265"/>
      <c r="NUU45" s="265"/>
      <c r="NUV45" s="246"/>
      <c r="NUW45" s="265"/>
      <c r="NUX45" s="265"/>
      <c r="NUY45" s="265"/>
      <c r="NUZ45" s="246"/>
      <c r="NVA45" s="265"/>
      <c r="NVB45" s="265"/>
      <c r="NVC45" s="265"/>
      <c r="NVD45" s="246"/>
      <c r="NVE45" s="265"/>
      <c r="NVF45" s="265"/>
      <c r="NVG45" s="265"/>
      <c r="NVH45" s="246"/>
      <c r="NVI45" s="265"/>
      <c r="NVJ45" s="265"/>
      <c r="NVK45" s="265"/>
      <c r="NVL45" s="246"/>
      <c r="NVM45" s="265"/>
      <c r="NVN45" s="265"/>
      <c r="NVO45" s="265"/>
      <c r="NVP45" s="246"/>
      <c r="NVQ45" s="265"/>
      <c r="NVR45" s="265"/>
      <c r="NVS45" s="265"/>
      <c r="NVT45" s="246"/>
      <c r="NVU45" s="265"/>
      <c r="NVV45" s="265"/>
      <c r="NVW45" s="265"/>
      <c r="NVX45" s="246"/>
      <c r="NVY45" s="265"/>
      <c r="NVZ45" s="265"/>
      <c r="NWA45" s="265"/>
      <c r="NWB45" s="246"/>
      <c r="NWC45" s="265"/>
      <c r="NWD45" s="265"/>
      <c r="NWE45" s="265"/>
      <c r="NWF45" s="246"/>
      <c r="NWG45" s="265"/>
      <c r="NWH45" s="265"/>
      <c r="NWI45" s="265"/>
      <c r="NWJ45" s="246"/>
      <c r="NWK45" s="265"/>
      <c r="NWL45" s="265"/>
      <c r="NWM45" s="265"/>
      <c r="NWN45" s="246"/>
      <c r="NWO45" s="265"/>
      <c r="NWP45" s="265"/>
      <c r="NWQ45" s="265"/>
      <c r="NWR45" s="246"/>
      <c r="NWS45" s="265"/>
      <c r="NWT45" s="265"/>
      <c r="NWU45" s="265"/>
      <c r="NWV45" s="246"/>
      <c r="NWW45" s="265"/>
      <c r="NWX45" s="265"/>
      <c r="NWY45" s="265"/>
      <c r="NWZ45" s="246"/>
      <c r="NXA45" s="265"/>
      <c r="NXB45" s="265"/>
      <c r="NXC45" s="265"/>
      <c r="NXD45" s="246"/>
      <c r="NXE45" s="265"/>
      <c r="NXF45" s="265"/>
      <c r="NXG45" s="265"/>
      <c r="NXH45" s="246"/>
      <c r="NXI45" s="265"/>
      <c r="NXJ45" s="265"/>
      <c r="NXK45" s="265"/>
      <c r="NXL45" s="246"/>
      <c r="NXM45" s="265"/>
      <c r="NXN45" s="265"/>
      <c r="NXO45" s="265"/>
      <c r="NXP45" s="246"/>
      <c r="NXQ45" s="265"/>
      <c r="NXR45" s="265"/>
      <c r="NXS45" s="265"/>
      <c r="NXT45" s="246"/>
      <c r="NXU45" s="265"/>
      <c r="NXV45" s="265"/>
      <c r="NXW45" s="265"/>
      <c r="NXX45" s="246"/>
      <c r="NXY45" s="265"/>
      <c r="NXZ45" s="265"/>
      <c r="NYA45" s="265"/>
      <c r="NYB45" s="246"/>
      <c r="NYC45" s="265"/>
      <c r="NYD45" s="265"/>
      <c r="NYE45" s="265"/>
      <c r="NYF45" s="246"/>
      <c r="NYG45" s="265"/>
      <c r="NYH45" s="265"/>
      <c r="NYI45" s="265"/>
      <c r="NYJ45" s="246"/>
      <c r="NYK45" s="265"/>
      <c r="NYL45" s="265"/>
      <c r="NYM45" s="265"/>
      <c r="NYN45" s="246"/>
      <c r="NYO45" s="265"/>
      <c r="NYP45" s="265"/>
      <c r="NYQ45" s="265"/>
      <c r="NYR45" s="246"/>
      <c r="NYS45" s="265"/>
      <c r="NYT45" s="265"/>
      <c r="NYU45" s="265"/>
      <c r="NYV45" s="246"/>
      <c r="NYW45" s="265"/>
      <c r="NYX45" s="265"/>
      <c r="NYY45" s="265"/>
      <c r="NYZ45" s="246"/>
      <c r="NZA45" s="265"/>
      <c r="NZB45" s="265"/>
      <c r="NZC45" s="265"/>
      <c r="NZD45" s="246"/>
      <c r="NZE45" s="265"/>
      <c r="NZF45" s="265"/>
      <c r="NZG45" s="265"/>
      <c r="NZH45" s="246"/>
      <c r="NZI45" s="265"/>
      <c r="NZJ45" s="265"/>
      <c r="NZK45" s="265"/>
      <c r="NZL45" s="246"/>
      <c r="NZM45" s="265"/>
      <c r="NZN45" s="265"/>
      <c r="NZO45" s="265"/>
      <c r="NZP45" s="246"/>
      <c r="NZQ45" s="265"/>
      <c r="NZR45" s="265"/>
      <c r="NZS45" s="265"/>
      <c r="NZT45" s="246"/>
      <c r="NZU45" s="265"/>
      <c r="NZV45" s="265"/>
      <c r="NZW45" s="265"/>
      <c r="NZX45" s="246"/>
      <c r="NZY45" s="265"/>
      <c r="NZZ45" s="265"/>
      <c r="OAA45" s="265"/>
      <c r="OAB45" s="246"/>
      <c r="OAC45" s="265"/>
      <c r="OAD45" s="265"/>
      <c r="OAE45" s="265"/>
      <c r="OAF45" s="246"/>
      <c r="OAG45" s="265"/>
      <c r="OAH45" s="265"/>
      <c r="OAI45" s="265"/>
      <c r="OAJ45" s="246"/>
      <c r="OAK45" s="265"/>
      <c r="OAL45" s="265"/>
      <c r="OAM45" s="265"/>
      <c r="OAN45" s="246"/>
      <c r="OAO45" s="265"/>
      <c r="OAP45" s="265"/>
      <c r="OAQ45" s="265"/>
      <c r="OAR45" s="246"/>
      <c r="OAS45" s="265"/>
      <c r="OAT45" s="265"/>
      <c r="OAU45" s="265"/>
      <c r="OAV45" s="246"/>
      <c r="OAW45" s="265"/>
      <c r="OAX45" s="265"/>
      <c r="OAY45" s="265"/>
      <c r="OAZ45" s="246"/>
      <c r="OBA45" s="265"/>
      <c r="OBB45" s="265"/>
      <c r="OBC45" s="265"/>
      <c r="OBD45" s="246"/>
      <c r="OBE45" s="265"/>
      <c r="OBF45" s="265"/>
      <c r="OBG45" s="265"/>
      <c r="OBH45" s="246"/>
      <c r="OBI45" s="265"/>
      <c r="OBJ45" s="265"/>
      <c r="OBK45" s="265"/>
      <c r="OBL45" s="246"/>
      <c r="OBM45" s="265"/>
      <c r="OBN45" s="265"/>
      <c r="OBO45" s="265"/>
      <c r="OBP45" s="246"/>
      <c r="OBQ45" s="265"/>
      <c r="OBR45" s="265"/>
      <c r="OBS45" s="265"/>
      <c r="OBT45" s="246"/>
      <c r="OBU45" s="265"/>
      <c r="OBV45" s="265"/>
      <c r="OBW45" s="265"/>
      <c r="OBX45" s="246"/>
      <c r="OBY45" s="265"/>
      <c r="OBZ45" s="265"/>
      <c r="OCA45" s="265"/>
      <c r="OCB45" s="246"/>
      <c r="OCC45" s="265"/>
      <c r="OCD45" s="265"/>
      <c r="OCE45" s="265"/>
      <c r="OCF45" s="246"/>
      <c r="OCG45" s="265"/>
      <c r="OCH45" s="265"/>
      <c r="OCI45" s="265"/>
      <c r="OCJ45" s="246"/>
      <c r="OCK45" s="265"/>
      <c r="OCL45" s="265"/>
      <c r="OCM45" s="265"/>
      <c r="OCN45" s="246"/>
      <c r="OCO45" s="265"/>
      <c r="OCP45" s="265"/>
      <c r="OCQ45" s="265"/>
      <c r="OCR45" s="246"/>
      <c r="OCS45" s="265"/>
      <c r="OCT45" s="265"/>
      <c r="OCU45" s="265"/>
      <c r="OCV45" s="246"/>
      <c r="OCW45" s="265"/>
      <c r="OCX45" s="265"/>
      <c r="OCY45" s="265"/>
      <c r="OCZ45" s="246"/>
      <c r="ODA45" s="265"/>
      <c r="ODB45" s="265"/>
      <c r="ODC45" s="265"/>
      <c r="ODD45" s="246"/>
      <c r="ODE45" s="265"/>
      <c r="ODF45" s="265"/>
      <c r="ODG45" s="265"/>
      <c r="ODH45" s="246"/>
      <c r="ODI45" s="265"/>
      <c r="ODJ45" s="265"/>
      <c r="ODK45" s="265"/>
      <c r="ODL45" s="246"/>
      <c r="ODM45" s="265"/>
      <c r="ODN45" s="265"/>
      <c r="ODO45" s="265"/>
      <c r="ODP45" s="246"/>
      <c r="ODQ45" s="265"/>
      <c r="ODR45" s="265"/>
      <c r="ODS45" s="265"/>
      <c r="ODT45" s="246"/>
      <c r="ODU45" s="265"/>
      <c r="ODV45" s="265"/>
      <c r="ODW45" s="265"/>
      <c r="ODX45" s="246"/>
      <c r="ODY45" s="265"/>
      <c r="ODZ45" s="265"/>
      <c r="OEA45" s="265"/>
      <c r="OEB45" s="246"/>
      <c r="OEC45" s="265"/>
      <c r="OED45" s="265"/>
      <c r="OEE45" s="265"/>
      <c r="OEF45" s="246"/>
      <c r="OEG45" s="265"/>
      <c r="OEH45" s="265"/>
      <c r="OEI45" s="265"/>
      <c r="OEJ45" s="246"/>
      <c r="OEK45" s="265"/>
      <c r="OEL45" s="265"/>
      <c r="OEM45" s="265"/>
      <c r="OEN45" s="246"/>
      <c r="OEO45" s="265"/>
      <c r="OEP45" s="265"/>
      <c r="OEQ45" s="265"/>
      <c r="OER45" s="246"/>
      <c r="OES45" s="265"/>
      <c r="OET45" s="265"/>
      <c r="OEU45" s="265"/>
      <c r="OEV45" s="246"/>
      <c r="OEW45" s="265"/>
      <c r="OEX45" s="265"/>
      <c r="OEY45" s="265"/>
      <c r="OEZ45" s="246"/>
      <c r="OFA45" s="265"/>
      <c r="OFB45" s="265"/>
      <c r="OFC45" s="265"/>
      <c r="OFD45" s="246"/>
      <c r="OFE45" s="265"/>
      <c r="OFF45" s="265"/>
      <c r="OFG45" s="265"/>
      <c r="OFH45" s="246"/>
      <c r="OFI45" s="265"/>
      <c r="OFJ45" s="265"/>
      <c r="OFK45" s="265"/>
      <c r="OFL45" s="246"/>
      <c r="OFM45" s="265"/>
      <c r="OFN45" s="265"/>
      <c r="OFO45" s="265"/>
      <c r="OFP45" s="246"/>
      <c r="OFQ45" s="265"/>
      <c r="OFR45" s="265"/>
      <c r="OFS45" s="265"/>
      <c r="OFT45" s="246"/>
      <c r="OFU45" s="265"/>
      <c r="OFV45" s="265"/>
      <c r="OFW45" s="265"/>
      <c r="OFX45" s="246"/>
      <c r="OFY45" s="265"/>
      <c r="OFZ45" s="265"/>
      <c r="OGA45" s="265"/>
      <c r="OGB45" s="246"/>
      <c r="OGC45" s="265"/>
      <c r="OGD45" s="265"/>
      <c r="OGE45" s="265"/>
      <c r="OGF45" s="246"/>
      <c r="OGG45" s="265"/>
      <c r="OGH45" s="265"/>
      <c r="OGI45" s="265"/>
      <c r="OGJ45" s="246"/>
      <c r="OGK45" s="265"/>
      <c r="OGL45" s="265"/>
      <c r="OGM45" s="265"/>
      <c r="OGN45" s="246"/>
      <c r="OGO45" s="265"/>
      <c r="OGP45" s="265"/>
      <c r="OGQ45" s="265"/>
      <c r="OGR45" s="246"/>
      <c r="OGS45" s="265"/>
      <c r="OGT45" s="265"/>
      <c r="OGU45" s="265"/>
      <c r="OGV45" s="246"/>
      <c r="OGW45" s="265"/>
      <c r="OGX45" s="265"/>
      <c r="OGY45" s="265"/>
      <c r="OGZ45" s="246"/>
      <c r="OHA45" s="265"/>
      <c r="OHB45" s="265"/>
      <c r="OHC45" s="265"/>
      <c r="OHD45" s="246"/>
      <c r="OHE45" s="265"/>
      <c r="OHF45" s="265"/>
      <c r="OHG45" s="265"/>
      <c r="OHH45" s="246"/>
      <c r="OHI45" s="265"/>
      <c r="OHJ45" s="265"/>
      <c r="OHK45" s="265"/>
      <c r="OHL45" s="246"/>
      <c r="OHM45" s="265"/>
      <c r="OHN45" s="265"/>
      <c r="OHO45" s="265"/>
      <c r="OHP45" s="246"/>
      <c r="OHQ45" s="265"/>
      <c r="OHR45" s="265"/>
      <c r="OHS45" s="265"/>
      <c r="OHT45" s="246"/>
      <c r="OHU45" s="265"/>
      <c r="OHV45" s="265"/>
      <c r="OHW45" s="265"/>
      <c r="OHX45" s="246"/>
      <c r="OHY45" s="265"/>
      <c r="OHZ45" s="265"/>
      <c r="OIA45" s="265"/>
      <c r="OIB45" s="246"/>
      <c r="OIC45" s="265"/>
      <c r="OID45" s="265"/>
      <c r="OIE45" s="265"/>
      <c r="OIF45" s="246"/>
      <c r="OIG45" s="265"/>
      <c r="OIH45" s="265"/>
      <c r="OII45" s="265"/>
      <c r="OIJ45" s="246"/>
      <c r="OIK45" s="265"/>
      <c r="OIL45" s="265"/>
      <c r="OIM45" s="265"/>
      <c r="OIN45" s="246"/>
      <c r="OIO45" s="265"/>
      <c r="OIP45" s="265"/>
      <c r="OIQ45" s="265"/>
      <c r="OIR45" s="246"/>
      <c r="OIS45" s="265"/>
      <c r="OIT45" s="265"/>
      <c r="OIU45" s="265"/>
      <c r="OIV45" s="246"/>
      <c r="OIW45" s="265"/>
      <c r="OIX45" s="265"/>
      <c r="OIY45" s="265"/>
      <c r="OIZ45" s="246"/>
      <c r="OJA45" s="265"/>
      <c r="OJB45" s="265"/>
      <c r="OJC45" s="265"/>
      <c r="OJD45" s="246"/>
      <c r="OJE45" s="265"/>
      <c r="OJF45" s="265"/>
      <c r="OJG45" s="265"/>
      <c r="OJH45" s="246"/>
      <c r="OJI45" s="265"/>
      <c r="OJJ45" s="265"/>
      <c r="OJK45" s="265"/>
      <c r="OJL45" s="246"/>
      <c r="OJM45" s="265"/>
      <c r="OJN45" s="265"/>
      <c r="OJO45" s="265"/>
      <c r="OJP45" s="246"/>
      <c r="OJQ45" s="265"/>
      <c r="OJR45" s="265"/>
      <c r="OJS45" s="265"/>
      <c r="OJT45" s="246"/>
      <c r="OJU45" s="265"/>
      <c r="OJV45" s="265"/>
      <c r="OJW45" s="265"/>
      <c r="OJX45" s="246"/>
      <c r="OJY45" s="265"/>
      <c r="OJZ45" s="265"/>
      <c r="OKA45" s="265"/>
      <c r="OKB45" s="246"/>
      <c r="OKC45" s="265"/>
      <c r="OKD45" s="265"/>
      <c r="OKE45" s="265"/>
      <c r="OKF45" s="246"/>
      <c r="OKG45" s="265"/>
      <c r="OKH45" s="265"/>
      <c r="OKI45" s="265"/>
      <c r="OKJ45" s="246"/>
      <c r="OKK45" s="265"/>
      <c r="OKL45" s="265"/>
      <c r="OKM45" s="265"/>
      <c r="OKN45" s="246"/>
      <c r="OKO45" s="265"/>
      <c r="OKP45" s="265"/>
      <c r="OKQ45" s="265"/>
      <c r="OKR45" s="246"/>
      <c r="OKS45" s="265"/>
      <c r="OKT45" s="265"/>
      <c r="OKU45" s="265"/>
      <c r="OKV45" s="246"/>
      <c r="OKW45" s="265"/>
      <c r="OKX45" s="265"/>
      <c r="OKY45" s="265"/>
      <c r="OKZ45" s="246"/>
      <c r="OLA45" s="265"/>
      <c r="OLB45" s="265"/>
      <c r="OLC45" s="265"/>
      <c r="OLD45" s="246"/>
      <c r="OLE45" s="265"/>
      <c r="OLF45" s="265"/>
      <c r="OLG45" s="265"/>
      <c r="OLH45" s="246"/>
      <c r="OLI45" s="265"/>
      <c r="OLJ45" s="265"/>
      <c r="OLK45" s="265"/>
      <c r="OLL45" s="246"/>
      <c r="OLM45" s="265"/>
      <c r="OLN45" s="265"/>
      <c r="OLO45" s="265"/>
      <c r="OLP45" s="246"/>
      <c r="OLQ45" s="265"/>
      <c r="OLR45" s="265"/>
      <c r="OLS45" s="265"/>
      <c r="OLT45" s="246"/>
      <c r="OLU45" s="265"/>
      <c r="OLV45" s="265"/>
      <c r="OLW45" s="265"/>
      <c r="OLX45" s="246"/>
      <c r="OLY45" s="265"/>
      <c r="OLZ45" s="265"/>
      <c r="OMA45" s="265"/>
      <c r="OMB45" s="246"/>
      <c r="OMC45" s="265"/>
      <c r="OMD45" s="265"/>
      <c r="OME45" s="265"/>
      <c r="OMF45" s="246"/>
      <c r="OMG45" s="265"/>
      <c r="OMH45" s="265"/>
      <c r="OMI45" s="265"/>
      <c r="OMJ45" s="246"/>
      <c r="OMK45" s="265"/>
      <c r="OML45" s="265"/>
      <c r="OMM45" s="265"/>
      <c r="OMN45" s="246"/>
      <c r="OMO45" s="265"/>
      <c r="OMP45" s="265"/>
      <c r="OMQ45" s="265"/>
      <c r="OMR45" s="246"/>
      <c r="OMS45" s="265"/>
      <c r="OMT45" s="265"/>
      <c r="OMU45" s="265"/>
      <c r="OMV45" s="246"/>
      <c r="OMW45" s="265"/>
      <c r="OMX45" s="265"/>
      <c r="OMY45" s="265"/>
      <c r="OMZ45" s="246"/>
      <c r="ONA45" s="265"/>
      <c r="ONB45" s="265"/>
      <c r="ONC45" s="265"/>
      <c r="OND45" s="246"/>
      <c r="ONE45" s="265"/>
      <c r="ONF45" s="265"/>
      <c r="ONG45" s="265"/>
      <c r="ONH45" s="246"/>
      <c r="ONI45" s="265"/>
      <c r="ONJ45" s="265"/>
      <c r="ONK45" s="265"/>
      <c r="ONL45" s="246"/>
      <c r="ONM45" s="265"/>
      <c r="ONN45" s="265"/>
      <c r="ONO45" s="265"/>
      <c r="ONP45" s="246"/>
      <c r="ONQ45" s="265"/>
      <c r="ONR45" s="265"/>
      <c r="ONS45" s="265"/>
      <c r="ONT45" s="246"/>
      <c r="ONU45" s="265"/>
      <c r="ONV45" s="265"/>
      <c r="ONW45" s="265"/>
      <c r="ONX45" s="246"/>
      <c r="ONY45" s="265"/>
      <c r="ONZ45" s="265"/>
      <c r="OOA45" s="265"/>
      <c r="OOB45" s="246"/>
      <c r="OOC45" s="265"/>
      <c r="OOD45" s="265"/>
      <c r="OOE45" s="265"/>
      <c r="OOF45" s="246"/>
      <c r="OOG45" s="265"/>
      <c r="OOH45" s="265"/>
      <c r="OOI45" s="265"/>
      <c r="OOJ45" s="246"/>
      <c r="OOK45" s="265"/>
      <c r="OOL45" s="265"/>
      <c r="OOM45" s="265"/>
      <c r="OON45" s="246"/>
      <c r="OOO45" s="265"/>
      <c r="OOP45" s="265"/>
      <c r="OOQ45" s="265"/>
      <c r="OOR45" s="246"/>
      <c r="OOS45" s="265"/>
      <c r="OOT45" s="265"/>
      <c r="OOU45" s="265"/>
      <c r="OOV45" s="246"/>
      <c r="OOW45" s="265"/>
      <c r="OOX45" s="265"/>
      <c r="OOY45" s="265"/>
      <c r="OOZ45" s="246"/>
      <c r="OPA45" s="265"/>
      <c r="OPB45" s="265"/>
      <c r="OPC45" s="265"/>
      <c r="OPD45" s="246"/>
      <c r="OPE45" s="265"/>
      <c r="OPF45" s="265"/>
      <c r="OPG45" s="265"/>
      <c r="OPH45" s="246"/>
      <c r="OPI45" s="265"/>
      <c r="OPJ45" s="265"/>
      <c r="OPK45" s="265"/>
      <c r="OPL45" s="246"/>
      <c r="OPM45" s="265"/>
      <c r="OPN45" s="265"/>
      <c r="OPO45" s="265"/>
      <c r="OPP45" s="246"/>
      <c r="OPQ45" s="265"/>
      <c r="OPR45" s="265"/>
      <c r="OPS45" s="265"/>
      <c r="OPT45" s="246"/>
      <c r="OPU45" s="265"/>
      <c r="OPV45" s="265"/>
      <c r="OPW45" s="265"/>
      <c r="OPX45" s="246"/>
      <c r="OPY45" s="265"/>
      <c r="OPZ45" s="265"/>
      <c r="OQA45" s="265"/>
      <c r="OQB45" s="246"/>
      <c r="OQC45" s="265"/>
      <c r="OQD45" s="265"/>
      <c r="OQE45" s="265"/>
      <c r="OQF45" s="246"/>
      <c r="OQG45" s="265"/>
      <c r="OQH45" s="265"/>
      <c r="OQI45" s="265"/>
      <c r="OQJ45" s="246"/>
      <c r="OQK45" s="265"/>
      <c r="OQL45" s="265"/>
      <c r="OQM45" s="265"/>
      <c r="OQN45" s="246"/>
      <c r="OQO45" s="265"/>
      <c r="OQP45" s="265"/>
      <c r="OQQ45" s="265"/>
      <c r="OQR45" s="246"/>
      <c r="OQS45" s="265"/>
      <c r="OQT45" s="265"/>
      <c r="OQU45" s="265"/>
      <c r="OQV45" s="246"/>
      <c r="OQW45" s="265"/>
      <c r="OQX45" s="265"/>
      <c r="OQY45" s="265"/>
      <c r="OQZ45" s="246"/>
      <c r="ORA45" s="265"/>
      <c r="ORB45" s="265"/>
      <c r="ORC45" s="265"/>
      <c r="ORD45" s="246"/>
      <c r="ORE45" s="265"/>
      <c r="ORF45" s="265"/>
      <c r="ORG45" s="265"/>
      <c r="ORH45" s="246"/>
      <c r="ORI45" s="265"/>
      <c r="ORJ45" s="265"/>
      <c r="ORK45" s="265"/>
      <c r="ORL45" s="246"/>
      <c r="ORM45" s="265"/>
      <c r="ORN45" s="265"/>
      <c r="ORO45" s="265"/>
      <c r="ORP45" s="246"/>
      <c r="ORQ45" s="265"/>
      <c r="ORR45" s="265"/>
      <c r="ORS45" s="265"/>
      <c r="ORT45" s="246"/>
      <c r="ORU45" s="265"/>
      <c r="ORV45" s="265"/>
      <c r="ORW45" s="265"/>
      <c r="ORX45" s="246"/>
      <c r="ORY45" s="265"/>
      <c r="ORZ45" s="265"/>
      <c r="OSA45" s="265"/>
      <c r="OSB45" s="246"/>
      <c r="OSC45" s="265"/>
      <c r="OSD45" s="265"/>
      <c r="OSE45" s="265"/>
      <c r="OSF45" s="246"/>
      <c r="OSG45" s="265"/>
      <c r="OSH45" s="265"/>
      <c r="OSI45" s="265"/>
      <c r="OSJ45" s="246"/>
      <c r="OSK45" s="265"/>
      <c r="OSL45" s="265"/>
      <c r="OSM45" s="265"/>
      <c r="OSN45" s="246"/>
      <c r="OSO45" s="265"/>
      <c r="OSP45" s="265"/>
      <c r="OSQ45" s="265"/>
      <c r="OSR45" s="246"/>
      <c r="OSS45" s="265"/>
      <c r="OST45" s="265"/>
      <c r="OSU45" s="265"/>
      <c r="OSV45" s="246"/>
      <c r="OSW45" s="265"/>
      <c r="OSX45" s="265"/>
      <c r="OSY45" s="265"/>
      <c r="OSZ45" s="246"/>
      <c r="OTA45" s="265"/>
      <c r="OTB45" s="265"/>
      <c r="OTC45" s="265"/>
      <c r="OTD45" s="246"/>
      <c r="OTE45" s="265"/>
      <c r="OTF45" s="265"/>
      <c r="OTG45" s="265"/>
      <c r="OTH45" s="246"/>
      <c r="OTI45" s="265"/>
      <c r="OTJ45" s="265"/>
      <c r="OTK45" s="265"/>
      <c r="OTL45" s="246"/>
      <c r="OTM45" s="265"/>
      <c r="OTN45" s="265"/>
      <c r="OTO45" s="265"/>
      <c r="OTP45" s="246"/>
      <c r="OTQ45" s="265"/>
      <c r="OTR45" s="265"/>
      <c r="OTS45" s="265"/>
      <c r="OTT45" s="246"/>
      <c r="OTU45" s="265"/>
      <c r="OTV45" s="265"/>
      <c r="OTW45" s="265"/>
      <c r="OTX45" s="246"/>
      <c r="OTY45" s="265"/>
      <c r="OTZ45" s="265"/>
      <c r="OUA45" s="265"/>
      <c r="OUB45" s="246"/>
      <c r="OUC45" s="265"/>
      <c r="OUD45" s="265"/>
      <c r="OUE45" s="265"/>
      <c r="OUF45" s="246"/>
      <c r="OUG45" s="265"/>
      <c r="OUH45" s="265"/>
      <c r="OUI45" s="265"/>
      <c r="OUJ45" s="246"/>
      <c r="OUK45" s="265"/>
      <c r="OUL45" s="265"/>
      <c r="OUM45" s="265"/>
      <c r="OUN45" s="246"/>
      <c r="OUO45" s="265"/>
      <c r="OUP45" s="265"/>
      <c r="OUQ45" s="265"/>
      <c r="OUR45" s="246"/>
      <c r="OUS45" s="265"/>
      <c r="OUT45" s="265"/>
      <c r="OUU45" s="265"/>
      <c r="OUV45" s="246"/>
      <c r="OUW45" s="265"/>
      <c r="OUX45" s="265"/>
      <c r="OUY45" s="265"/>
      <c r="OUZ45" s="246"/>
      <c r="OVA45" s="265"/>
      <c r="OVB45" s="265"/>
      <c r="OVC45" s="265"/>
      <c r="OVD45" s="246"/>
      <c r="OVE45" s="265"/>
      <c r="OVF45" s="265"/>
      <c r="OVG45" s="265"/>
      <c r="OVH45" s="246"/>
      <c r="OVI45" s="265"/>
      <c r="OVJ45" s="265"/>
      <c r="OVK45" s="265"/>
      <c r="OVL45" s="246"/>
      <c r="OVM45" s="265"/>
      <c r="OVN45" s="265"/>
      <c r="OVO45" s="265"/>
      <c r="OVP45" s="246"/>
      <c r="OVQ45" s="265"/>
      <c r="OVR45" s="265"/>
      <c r="OVS45" s="265"/>
      <c r="OVT45" s="246"/>
      <c r="OVU45" s="265"/>
      <c r="OVV45" s="265"/>
      <c r="OVW45" s="265"/>
      <c r="OVX45" s="246"/>
      <c r="OVY45" s="265"/>
      <c r="OVZ45" s="265"/>
      <c r="OWA45" s="265"/>
      <c r="OWB45" s="246"/>
      <c r="OWC45" s="265"/>
      <c r="OWD45" s="265"/>
      <c r="OWE45" s="265"/>
      <c r="OWF45" s="246"/>
      <c r="OWG45" s="265"/>
      <c r="OWH45" s="265"/>
      <c r="OWI45" s="265"/>
      <c r="OWJ45" s="246"/>
      <c r="OWK45" s="265"/>
      <c r="OWL45" s="265"/>
      <c r="OWM45" s="265"/>
      <c r="OWN45" s="246"/>
      <c r="OWO45" s="265"/>
      <c r="OWP45" s="265"/>
      <c r="OWQ45" s="265"/>
      <c r="OWR45" s="246"/>
      <c r="OWS45" s="265"/>
      <c r="OWT45" s="265"/>
      <c r="OWU45" s="265"/>
      <c r="OWV45" s="246"/>
      <c r="OWW45" s="265"/>
      <c r="OWX45" s="265"/>
      <c r="OWY45" s="265"/>
      <c r="OWZ45" s="246"/>
      <c r="OXA45" s="265"/>
      <c r="OXB45" s="265"/>
      <c r="OXC45" s="265"/>
      <c r="OXD45" s="246"/>
      <c r="OXE45" s="265"/>
      <c r="OXF45" s="265"/>
      <c r="OXG45" s="265"/>
      <c r="OXH45" s="246"/>
      <c r="OXI45" s="265"/>
      <c r="OXJ45" s="265"/>
      <c r="OXK45" s="265"/>
      <c r="OXL45" s="246"/>
      <c r="OXM45" s="265"/>
      <c r="OXN45" s="265"/>
      <c r="OXO45" s="265"/>
      <c r="OXP45" s="246"/>
      <c r="OXQ45" s="265"/>
      <c r="OXR45" s="265"/>
      <c r="OXS45" s="265"/>
      <c r="OXT45" s="246"/>
      <c r="OXU45" s="265"/>
      <c r="OXV45" s="265"/>
      <c r="OXW45" s="265"/>
      <c r="OXX45" s="246"/>
      <c r="OXY45" s="265"/>
      <c r="OXZ45" s="265"/>
      <c r="OYA45" s="265"/>
      <c r="OYB45" s="246"/>
      <c r="OYC45" s="265"/>
      <c r="OYD45" s="265"/>
      <c r="OYE45" s="265"/>
      <c r="OYF45" s="246"/>
      <c r="OYG45" s="265"/>
      <c r="OYH45" s="265"/>
      <c r="OYI45" s="265"/>
      <c r="OYJ45" s="246"/>
      <c r="OYK45" s="265"/>
      <c r="OYL45" s="265"/>
      <c r="OYM45" s="265"/>
      <c r="OYN45" s="246"/>
      <c r="OYO45" s="265"/>
      <c r="OYP45" s="265"/>
      <c r="OYQ45" s="265"/>
      <c r="OYR45" s="246"/>
      <c r="OYS45" s="265"/>
      <c r="OYT45" s="265"/>
      <c r="OYU45" s="265"/>
      <c r="OYV45" s="246"/>
      <c r="OYW45" s="265"/>
      <c r="OYX45" s="265"/>
      <c r="OYY45" s="265"/>
      <c r="OYZ45" s="246"/>
      <c r="OZA45" s="265"/>
      <c r="OZB45" s="265"/>
      <c r="OZC45" s="265"/>
      <c r="OZD45" s="246"/>
      <c r="OZE45" s="265"/>
      <c r="OZF45" s="265"/>
      <c r="OZG45" s="265"/>
      <c r="OZH45" s="246"/>
      <c r="OZI45" s="265"/>
      <c r="OZJ45" s="265"/>
      <c r="OZK45" s="265"/>
      <c r="OZL45" s="246"/>
      <c r="OZM45" s="265"/>
      <c r="OZN45" s="265"/>
      <c r="OZO45" s="265"/>
      <c r="OZP45" s="246"/>
      <c r="OZQ45" s="265"/>
      <c r="OZR45" s="265"/>
      <c r="OZS45" s="265"/>
      <c r="OZT45" s="246"/>
      <c r="OZU45" s="265"/>
      <c r="OZV45" s="265"/>
      <c r="OZW45" s="265"/>
      <c r="OZX45" s="246"/>
      <c r="OZY45" s="265"/>
      <c r="OZZ45" s="265"/>
      <c r="PAA45" s="265"/>
      <c r="PAB45" s="246"/>
      <c r="PAC45" s="265"/>
      <c r="PAD45" s="265"/>
      <c r="PAE45" s="265"/>
      <c r="PAF45" s="246"/>
      <c r="PAG45" s="265"/>
      <c r="PAH45" s="265"/>
      <c r="PAI45" s="265"/>
      <c r="PAJ45" s="246"/>
      <c r="PAK45" s="265"/>
      <c r="PAL45" s="265"/>
      <c r="PAM45" s="265"/>
      <c r="PAN45" s="246"/>
      <c r="PAO45" s="265"/>
      <c r="PAP45" s="265"/>
      <c r="PAQ45" s="265"/>
      <c r="PAR45" s="246"/>
      <c r="PAS45" s="265"/>
      <c r="PAT45" s="265"/>
      <c r="PAU45" s="265"/>
      <c r="PAV45" s="246"/>
      <c r="PAW45" s="265"/>
      <c r="PAX45" s="265"/>
      <c r="PAY45" s="265"/>
      <c r="PAZ45" s="246"/>
      <c r="PBA45" s="265"/>
      <c r="PBB45" s="265"/>
      <c r="PBC45" s="265"/>
      <c r="PBD45" s="246"/>
      <c r="PBE45" s="265"/>
      <c r="PBF45" s="265"/>
      <c r="PBG45" s="265"/>
      <c r="PBH45" s="246"/>
      <c r="PBI45" s="265"/>
      <c r="PBJ45" s="265"/>
      <c r="PBK45" s="265"/>
      <c r="PBL45" s="246"/>
      <c r="PBM45" s="265"/>
      <c r="PBN45" s="265"/>
      <c r="PBO45" s="265"/>
      <c r="PBP45" s="246"/>
      <c r="PBQ45" s="265"/>
      <c r="PBR45" s="265"/>
      <c r="PBS45" s="265"/>
      <c r="PBT45" s="246"/>
      <c r="PBU45" s="265"/>
      <c r="PBV45" s="265"/>
      <c r="PBW45" s="265"/>
      <c r="PBX45" s="246"/>
      <c r="PBY45" s="265"/>
      <c r="PBZ45" s="265"/>
      <c r="PCA45" s="265"/>
      <c r="PCB45" s="246"/>
      <c r="PCC45" s="265"/>
      <c r="PCD45" s="265"/>
      <c r="PCE45" s="265"/>
      <c r="PCF45" s="246"/>
      <c r="PCG45" s="265"/>
      <c r="PCH45" s="265"/>
      <c r="PCI45" s="265"/>
      <c r="PCJ45" s="246"/>
      <c r="PCK45" s="265"/>
      <c r="PCL45" s="265"/>
      <c r="PCM45" s="265"/>
      <c r="PCN45" s="246"/>
      <c r="PCO45" s="265"/>
      <c r="PCP45" s="265"/>
      <c r="PCQ45" s="265"/>
      <c r="PCR45" s="246"/>
      <c r="PCS45" s="265"/>
      <c r="PCT45" s="265"/>
      <c r="PCU45" s="265"/>
      <c r="PCV45" s="246"/>
      <c r="PCW45" s="265"/>
      <c r="PCX45" s="265"/>
      <c r="PCY45" s="265"/>
      <c r="PCZ45" s="246"/>
      <c r="PDA45" s="265"/>
      <c r="PDB45" s="265"/>
      <c r="PDC45" s="265"/>
      <c r="PDD45" s="246"/>
      <c r="PDE45" s="265"/>
      <c r="PDF45" s="265"/>
      <c r="PDG45" s="265"/>
      <c r="PDH45" s="246"/>
      <c r="PDI45" s="265"/>
      <c r="PDJ45" s="265"/>
      <c r="PDK45" s="265"/>
      <c r="PDL45" s="246"/>
      <c r="PDM45" s="265"/>
      <c r="PDN45" s="265"/>
      <c r="PDO45" s="265"/>
      <c r="PDP45" s="246"/>
      <c r="PDQ45" s="265"/>
      <c r="PDR45" s="265"/>
      <c r="PDS45" s="265"/>
      <c r="PDT45" s="246"/>
      <c r="PDU45" s="265"/>
      <c r="PDV45" s="265"/>
      <c r="PDW45" s="265"/>
      <c r="PDX45" s="246"/>
      <c r="PDY45" s="265"/>
      <c r="PDZ45" s="265"/>
      <c r="PEA45" s="265"/>
      <c r="PEB45" s="246"/>
      <c r="PEC45" s="265"/>
      <c r="PED45" s="265"/>
      <c r="PEE45" s="265"/>
      <c r="PEF45" s="246"/>
      <c r="PEG45" s="265"/>
      <c r="PEH45" s="265"/>
      <c r="PEI45" s="265"/>
      <c r="PEJ45" s="246"/>
      <c r="PEK45" s="265"/>
      <c r="PEL45" s="265"/>
      <c r="PEM45" s="265"/>
      <c r="PEN45" s="246"/>
      <c r="PEO45" s="265"/>
      <c r="PEP45" s="265"/>
      <c r="PEQ45" s="265"/>
      <c r="PER45" s="246"/>
      <c r="PES45" s="265"/>
      <c r="PET45" s="265"/>
      <c r="PEU45" s="265"/>
      <c r="PEV45" s="246"/>
      <c r="PEW45" s="265"/>
      <c r="PEX45" s="265"/>
      <c r="PEY45" s="265"/>
      <c r="PEZ45" s="246"/>
      <c r="PFA45" s="265"/>
      <c r="PFB45" s="265"/>
      <c r="PFC45" s="265"/>
      <c r="PFD45" s="246"/>
      <c r="PFE45" s="265"/>
      <c r="PFF45" s="265"/>
      <c r="PFG45" s="265"/>
      <c r="PFH45" s="246"/>
      <c r="PFI45" s="265"/>
      <c r="PFJ45" s="265"/>
      <c r="PFK45" s="265"/>
      <c r="PFL45" s="246"/>
      <c r="PFM45" s="265"/>
      <c r="PFN45" s="265"/>
      <c r="PFO45" s="265"/>
      <c r="PFP45" s="246"/>
      <c r="PFQ45" s="265"/>
      <c r="PFR45" s="265"/>
      <c r="PFS45" s="265"/>
      <c r="PFT45" s="246"/>
      <c r="PFU45" s="265"/>
      <c r="PFV45" s="265"/>
      <c r="PFW45" s="265"/>
      <c r="PFX45" s="246"/>
      <c r="PFY45" s="265"/>
      <c r="PFZ45" s="265"/>
      <c r="PGA45" s="265"/>
      <c r="PGB45" s="246"/>
      <c r="PGC45" s="265"/>
      <c r="PGD45" s="265"/>
      <c r="PGE45" s="265"/>
      <c r="PGF45" s="246"/>
      <c r="PGG45" s="265"/>
      <c r="PGH45" s="265"/>
      <c r="PGI45" s="265"/>
      <c r="PGJ45" s="246"/>
      <c r="PGK45" s="265"/>
      <c r="PGL45" s="265"/>
      <c r="PGM45" s="265"/>
      <c r="PGN45" s="246"/>
      <c r="PGO45" s="265"/>
      <c r="PGP45" s="265"/>
      <c r="PGQ45" s="265"/>
      <c r="PGR45" s="246"/>
      <c r="PGS45" s="265"/>
      <c r="PGT45" s="265"/>
      <c r="PGU45" s="265"/>
      <c r="PGV45" s="246"/>
      <c r="PGW45" s="265"/>
      <c r="PGX45" s="265"/>
      <c r="PGY45" s="265"/>
      <c r="PGZ45" s="246"/>
      <c r="PHA45" s="265"/>
      <c r="PHB45" s="265"/>
      <c r="PHC45" s="265"/>
      <c r="PHD45" s="246"/>
      <c r="PHE45" s="265"/>
      <c r="PHF45" s="265"/>
      <c r="PHG45" s="265"/>
      <c r="PHH45" s="246"/>
      <c r="PHI45" s="265"/>
      <c r="PHJ45" s="265"/>
      <c r="PHK45" s="265"/>
      <c r="PHL45" s="246"/>
      <c r="PHM45" s="265"/>
      <c r="PHN45" s="265"/>
      <c r="PHO45" s="265"/>
      <c r="PHP45" s="246"/>
      <c r="PHQ45" s="265"/>
      <c r="PHR45" s="265"/>
      <c r="PHS45" s="265"/>
      <c r="PHT45" s="246"/>
      <c r="PHU45" s="265"/>
      <c r="PHV45" s="265"/>
      <c r="PHW45" s="265"/>
      <c r="PHX45" s="246"/>
      <c r="PHY45" s="265"/>
      <c r="PHZ45" s="265"/>
      <c r="PIA45" s="265"/>
      <c r="PIB45" s="246"/>
      <c r="PIC45" s="265"/>
      <c r="PID45" s="265"/>
      <c r="PIE45" s="265"/>
      <c r="PIF45" s="246"/>
      <c r="PIG45" s="265"/>
      <c r="PIH45" s="265"/>
      <c r="PII45" s="265"/>
      <c r="PIJ45" s="246"/>
      <c r="PIK45" s="265"/>
      <c r="PIL45" s="265"/>
      <c r="PIM45" s="265"/>
      <c r="PIN45" s="246"/>
      <c r="PIO45" s="265"/>
      <c r="PIP45" s="265"/>
      <c r="PIQ45" s="265"/>
      <c r="PIR45" s="246"/>
      <c r="PIS45" s="265"/>
      <c r="PIT45" s="265"/>
      <c r="PIU45" s="265"/>
      <c r="PIV45" s="246"/>
      <c r="PIW45" s="265"/>
      <c r="PIX45" s="265"/>
      <c r="PIY45" s="265"/>
      <c r="PIZ45" s="246"/>
      <c r="PJA45" s="265"/>
      <c r="PJB45" s="265"/>
      <c r="PJC45" s="265"/>
      <c r="PJD45" s="246"/>
      <c r="PJE45" s="265"/>
      <c r="PJF45" s="265"/>
      <c r="PJG45" s="265"/>
      <c r="PJH45" s="246"/>
      <c r="PJI45" s="265"/>
      <c r="PJJ45" s="265"/>
      <c r="PJK45" s="265"/>
      <c r="PJL45" s="246"/>
      <c r="PJM45" s="265"/>
      <c r="PJN45" s="265"/>
      <c r="PJO45" s="265"/>
      <c r="PJP45" s="246"/>
      <c r="PJQ45" s="265"/>
      <c r="PJR45" s="265"/>
      <c r="PJS45" s="265"/>
      <c r="PJT45" s="246"/>
      <c r="PJU45" s="265"/>
      <c r="PJV45" s="265"/>
      <c r="PJW45" s="265"/>
      <c r="PJX45" s="246"/>
      <c r="PJY45" s="265"/>
      <c r="PJZ45" s="265"/>
      <c r="PKA45" s="265"/>
      <c r="PKB45" s="246"/>
      <c r="PKC45" s="265"/>
      <c r="PKD45" s="265"/>
      <c r="PKE45" s="265"/>
      <c r="PKF45" s="246"/>
      <c r="PKG45" s="265"/>
      <c r="PKH45" s="265"/>
      <c r="PKI45" s="265"/>
      <c r="PKJ45" s="246"/>
      <c r="PKK45" s="265"/>
      <c r="PKL45" s="265"/>
      <c r="PKM45" s="265"/>
      <c r="PKN45" s="246"/>
      <c r="PKO45" s="265"/>
      <c r="PKP45" s="265"/>
      <c r="PKQ45" s="265"/>
      <c r="PKR45" s="246"/>
      <c r="PKS45" s="265"/>
      <c r="PKT45" s="265"/>
      <c r="PKU45" s="265"/>
      <c r="PKV45" s="246"/>
      <c r="PKW45" s="265"/>
      <c r="PKX45" s="265"/>
      <c r="PKY45" s="265"/>
      <c r="PKZ45" s="246"/>
      <c r="PLA45" s="265"/>
      <c r="PLB45" s="265"/>
      <c r="PLC45" s="265"/>
      <c r="PLD45" s="246"/>
      <c r="PLE45" s="265"/>
      <c r="PLF45" s="265"/>
      <c r="PLG45" s="265"/>
      <c r="PLH45" s="246"/>
      <c r="PLI45" s="265"/>
      <c r="PLJ45" s="265"/>
      <c r="PLK45" s="265"/>
      <c r="PLL45" s="246"/>
      <c r="PLM45" s="265"/>
      <c r="PLN45" s="265"/>
      <c r="PLO45" s="265"/>
      <c r="PLP45" s="246"/>
      <c r="PLQ45" s="265"/>
      <c r="PLR45" s="265"/>
      <c r="PLS45" s="265"/>
      <c r="PLT45" s="246"/>
      <c r="PLU45" s="265"/>
      <c r="PLV45" s="265"/>
      <c r="PLW45" s="265"/>
      <c r="PLX45" s="246"/>
      <c r="PLY45" s="265"/>
      <c r="PLZ45" s="265"/>
      <c r="PMA45" s="265"/>
      <c r="PMB45" s="246"/>
      <c r="PMC45" s="265"/>
      <c r="PMD45" s="265"/>
      <c r="PME45" s="265"/>
      <c r="PMF45" s="246"/>
      <c r="PMG45" s="265"/>
      <c r="PMH45" s="265"/>
      <c r="PMI45" s="265"/>
      <c r="PMJ45" s="246"/>
      <c r="PMK45" s="265"/>
      <c r="PML45" s="265"/>
      <c r="PMM45" s="265"/>
      <c r="PMN45" s="246"/>
      <c r="PMO45" s="265"/>
      <c r="PMP45" s="265"/>
      <c r="PMQ45" s="265"/>
      <c r="PMR45" s="246"/>
      <c r="PMS45" s="265"/>
      <c r="PMT45" s="265"/>
      <c r="PMU45" s="265"/>
      <c r="PMV45" s="246"/>
      <c r="PMW45" s="265"/>
      <c r="PMX45" s="265"/>
      <c r="PMY45" s="265"/>
      <c r="PMZ45" s="246"/>
      <c r="PNA45" s="265"/>
      <c r="PNB45" s="265"/>
      <c r="PNC45" s="265"/>
      <c r="PND45" s="246"/>
      <c r="PNE45" s="265"/>
      <c r="PNF45" s="265"/>
      <c r="PNG45" s="265"/>
      <c r="PNH45" s="246"/>
      <c r="PNI45" s="265"/>
      <c r="PNJ45" s="265"/>
      <c r="PNK45" s="265"/>
      <c r="PNL45" s="246"/>
      <c r="PNM45" s="265"/>
      <c r="PNN45" s="265"/>
      <c r="PNO45" s="265"/>
      <c r="PNP45" s="246"/>
      <c r="PNQ45" s="265"/>
      <c r="PNR45" s="265"/>
      <c r="PNS45" s="265"/>
      <c r="PNT45" s="246"/>
      <c r="PNU45" s="265"/>
      <c r="PNV45" s="265"/>
      <c r="PNW45" s="265"/>
      <c r="PNX45" s="246"/>
      <c r="PNY45" s="265"/>
      <c r="PNZ45" s="265"/>
      <c r="POA45" s="265"/>
      <c r="POB45" s="246"/>
      <c r="POC45" s="265"/>
      <c r="POD45" s="265"/>
      <c r="POE45" s="265"/>
      <c r="POF45" s="246"/>
      <c r="POG45" s="265"/>
      <c r="POH45" s="265"/>
      <c r="POI45" s="265"/>
      <c r="POJ45" s="246"/>
      <c r="POK45" s="265"/>
      <c r="POL45" s="265"/>
      <c r="POM45" s="265"/>
      <c r="PON45" s="246"/>
      <c r="POO45" s="265"/>
      <c r="POP45" s="265"/>
      <c r="POQ45" s="265"/>
      <c r="POR45" s="246"/>
      <c r="POS45" s="265"/>
      <c r="POT45" s="265"/>
      <c r="POU45" s="265"/>
      <c r="POV45" s="246"/>
      <c r="POW45" s="265"/>
      <c r="POX45" s="265"/>
      <c r="POY45" s="265"/>
      <c r="POZ45" s="246"/>
      <c r="PPA45" s="265"/>
      <c r="PPB45" s="265"/>
      <c r="PPC45" s="265"/>
      <c r="PPD45" s="246"/>
      <c r="PPE45" s="265"/>
      <c r="PPF45" s="265"/>
      <c r="PPG45" s="265"/>
      <c r="PPH45" s="246"/>
      <c r="PPI45" s="265"/>
      <c r="PPJ45" s="265"/>
      <c r="PPK45" s="265"/>
      <c r="PPL45" s="246"/>
      <c r="PPM45" s="265"/>
      <c r="PPN45" s="265"/>
      <c r="PPO45" s="265"/>
      <c r="PPP45" s="246"/>
      <c r="PPQ45" s="265"/>
      <c r="PPR45" s="265"/>
      <c r="PPS45" s="265"/>
      <c r="PPT45" s="246"/>
      <c r="PPU45" s="265"/>
      <c r="PPV45" s="265"/>
      <c r="PPW45" s="265"/>
      <c r="PPX45" s="246"/>
      <c r="PPY45" s="265"/>
      <c r="PPZ45" s="265"/>
      <c r="PQA45" s="265"/>
      <c r="PQB45" s="246"/>
      <c r="PQC45" s="265"/>
      <c r="PQD45" s="265"/>
      <c r="PQE45" s="265"/>
      <c r="PQF45" s="246"/>
      <c r="PQG45" s="265"/>
      <c r="PQH45" s="265"/>
      <c r="PQI45" s="265"/>
      <c r="PQJ45" s="246"/>
      <c r="PQK45" s="265"/>
      <c r="PQL45" s="265"/>
      <c r="PQM45" s="265"/>
      <c r="PQN45" s="246"/>
      <c r="PQO45" s="265"/>
      <c r="PQP45" s="265"/>
      <c r="PQQ45" s="265"/>
      <c r="PQR45" s="246"/>
      <c r="PQS45" s="265"/>
      <c r="PQT45" s="265"/>
      <c r="PQU45" s="265"/>
      <c r="PQV45" s="246"/>
      <c r="PQW45" s="265"/>
      <c r="PQX45" s="265"/>
      <c r="PQY45" s="265"/>
      <c r="PQZ45" s="246"/>
      <c r="PRA45" s="265"/>
      <c r="PRB45" s="265"/>
      <c r="PRC45" s="265"/>
      <c r="PRD45" s="246"/>
      <c r="PRE45" s="265"/>
      <c r="PRF45" s="265"/>
      <c r="PRG45" s="265"/>
      <c r="PRH45" s="246"/>
      <c r="PRI45" s="265"/>
      <c r="PRJ45" s="265"/>
      <c r="PRK45" s="265"/>
      <c r="PRL45" s="246"/>
      <c r="PRM45" s="265"/>
      <c r="PRN45" s="265"/>
      <c r="PRO45" s="265"/>
      <c r="PRP45" s="246"/>
      <c r="PRQ45" s="265"/>
      <c r="PRR45" s="265"/>
      <c r="PRS45" s="265"/>
      <c r="PRT45" s="246"/>
      <c r="PRU45" s="265"/>
      <c r="PRV45" s="265"/>
      <c r="PRW45" s="265"/>
      <c r="PRX45" s="246"/>
      <c r="PRY45" s="265"/>
      <c r="PRZ45" s="265"/>
      <c r="PSA45" s="265"/>
      <c r="PSB45" s="246"/>
      <c r="PSC45" s="265"/>
      <c r="PSD45" s="265"/>
      <c r="PSE45" s="265"/>
      <c r="PSF45" s="246"/>
      <c r="PSG45" s="265"/>
      <c r="PSH45" s="265"/>
      <c r="PSI45" s="265"/>
      <c r="PSJ45" s="246"/>
      <c r="PSK45" s="265"/>
      <c r="PSL45" s="265"/>
      <c r="PSM45" s="265"/>
      <c r="PSN45" s="246"/>
      <c r="PSO45" s="265"/>
      <c r="PSP45" s="265"/>
      <c r="PSQ45" s="265"/>
      <c r="PSR45" s="246"/>
      <c r="PSS45" s="265"/>
      <c r="PST45" s="265"/>
      <c r="PSU45" s="265"/>
      <c r="PSV45" s="246"/>
      <c r="PSW45" s="265"/>
      <c r="PSX45" s="265"/>
      <c r="PSY45" s="265"/>
      <c r="PSZ45" s="246"/>
      <c r="PTA45" s="265"/>
      <c r="PTB45" s="265"/>
      <c r="PTC45" s="265"/>
      <c r="PTD45" s="246"/>
      <c r="PTE45" s="265"/>
      <c r="PTF45" s="265"/>
      <c r="PTG45" s="265"/>
      <c r="PTH45" s="246"/>
      <c r="PTI45" s="265"/>
      <c r="PTJ45" s="265"/>
      <c r="PTK45" s="265"/>
      <c r="PTL45" s="246"/>
      <c r="PTM45" s="265"/>
      <c r="PTN45" s="265"/>
      <c r="PTO45" s="265"/>
      <c r="PTP45" s="246"/>
      <c r="PTQ45" s="265"/>
      <c r="PTR45" s="265"/>
      <c r="PTS45" s="265"/>
      <c r="PTT45" s="246"/>
      <c r="PTU45" s="265"/>
      <c r="PTV45" s="265"/>
      <c r="PTW45" s="265"/>
      <c r="PTX45" s="246"/>
      <c r="PTY45" s="265"/>
      <c r="PTZ45" s="265"/>
      <c r="PUA45" s="265"/>
      <c r="PUB45" s="246"/>
      <c r="PUC45" s="265"/>
      <c r="PUD45" s="265"/>
      <c r="PUE45" s="265"/>
      <c r="PUF45" s="246"/>
      <c r="PUG45" s="265"/>
      <c r="PUH45" s="265"/>
      <c r="PUI45" s="265"/>
      <c r="PUJ45" s="246"/>
      <c r="PUK45" s="265"/>
      <c r="PUL45" s="265"/>
      <c r="PUM45" s="265"/>
      <c r="PUN45" s="246"/>
      <c r="PUO45" s="265"/>
      <c r="PUP45" s="265"/>
      <c r="PUQ45" s="265"/>
      <c r="PUR45" s="246"/>
      <c r="PUS45" s="265"/>
      <c r="PUT45" s="265"/>
      <c r="PUU45" s="265"/>
      <c r="PUV45" s="246"/>
      <c r="PUW45" s="265"/>
      <c r="PUX45" s="265"/>
      <c r="PUY45" s="265"/>
      <c r="PUZ45" s="246"/>
      <c r="PVA45" s="265"/>
      <c r="PVB45" s="265"/>
      <c r="PVC45" s="265"/>
      <c r="PVD45" s="246"/>
      <c r="PVE45" s="265"/>
      <c r="PVF45" s="265"/>
      <c r="PVG45" s="265"/>
      <c r="PVH45" s="246"/>
      <c r="PVI45" s="265"/>
      <c r="PVJ45" s="265"/>
      <c r="PVK45" s="265"/>
      <c r="PVL45" s="246"/>
      <c r="PVM45" s="265"/>
      <c r="PVN45" s="265"/>
      <c r="PVO45" s="265"/>
      <c r="PVP45" s="246"/>
      <c r="PVQ45" s="265"/>
      <c r="PVR45" s="265"/>
      <c r="PVS45" s="265"/>
      <c r="PVT45" s="246"/>
      <c r="PVU45" s="265"/>
      <c r="PVV45" s="265"/>
      <c r="PVW45" s="265"/>
      <c r="PVX45" s="246"/>
      <c r="PVY45" s="265"/>
      <c r="PVZ45" s="265"/>
      <c r="PWA45" s="265"/>
      <c r="PWB45" s="246"/>
      <c r="PWC45" s="265"/>
      <c r="PWD45" s="265"/>
      <c r="PWE45" s="265"/>
      <c r="PWF45" s="246"/>
      <c r="PWG45" s="265"/>
      <c r="PWH45" s="265"/>
      <c r="PWI45" s="265"/>
      <c r="PWJ45" s="246"/>
      <c r="PWK45" s="265"/>
      <c r="PWL45" s="265"/>
      <c r="PWM45" s="265"/>
      <c r="PWN45" s="246"/>
      <c r="PWO45" s="265"/>
      <c r="PWP45" s="265"/>
      <c r="PWQ45" s="265"/>
      <c r="PWR45" s="246"/>
      <c r="PWS45" s="265"/>
      <c r="PWT45" s="265"/>
      <c r="PWU45" s="265"/>
      <c r="PWV45" s="246"/>
      <c r="PWW45" s="265"/>
      <c r="PWX45" s="265"/>
      <c r="PWY45" s="265"/>
      <c r="PWZ45" s="246"/>
      <c r="PXA45" s="265"/>
      <c r="PXB45" s="265"/>
      <c r="PXC45" s="265"/>
      <c r="PXD45" s="246"/>
      <c r="PXE45" s="265"/>
      <c r="PXF45" s="265"/>
      <c r="PXG45" s="265"/>
      <c r="PXH45" s="246"/>
      <c r="PXI45" s="265"/>
      <c r="PXJ45" s="265"/>
      <c r="PXK45" s="265"/>
      <c r="PXL45" s="246"/>
      <c r="PXM45" s="265"/>
      <c r="PXN45" s="265"/>
      <c r="PXO45" s="265"/>
      <c r="PXP45" s="246"/>
      <c r="PXQ45" s="265"/>
      <c r="PXR45" s="265"/>
      <c r="PXS45" s="265"/>
      <c r="PXT45" s="246"/>
      <c r="PXU45" s="265"/>
      <c r="PXV45" s="265"/>
      <c r="PXW45" s="265"/>
      <c r="PXX45" s="246"/>
      <c r="PXY45" s="265"/>
      <c r="PXZ45" s="265"/>
      <c r="PYA45" s="265"/>
      <c r="PYB45" s="246"/>
      <c r="PYC45" s="265"/>
      <c r="PYD45" s="265"/>
      <c r="PYE45" s="265"/>
      <c r="PYF45" s="246"/>
      <c r="PYG45" s="265"/>
      <c r="PYH45" s="265"/>
      <c r="PYI45" s="265"/>
      <c r="PYJ45" s="246"/>
      <c r="PYK45" s="265"/>
      <c r="PYL45" s="265"/>
      <c r="PYM45" s="265"/>
      <c r="PYN45" s="246"/>
      <c r="PYO45" s="265"/>
      <c r="PYP45" s="265"/>
      <c r="PYQ45" s="265"/>
      <c r="PYR45" s="246"/>
      <c r="PYS45" s="265"/>
      <c r="PYT45" s="265"/>
      <c r="PYU45" s="265"/>
      <c r="PYV45" s="246"/>
      <c r="PYW45" s="265"/>
      <c r="PYX45" s="265"/>
      <c r="PYY45" s="265"/>
      <c r="PYZ45" s="246"/>
      <c r="PZA45" s="265"/>
      <c r="PZB45" s="265"/>
      <c r="PZC45" s="265"/>
      <c r="PZD45" s="246"/>
      <c r="PZE45" s="265"/>
      <c r="PZF45" s="265"/>
      <c r="PZG45" s="265"/>
      <c r="PZH45" s="246"/>
      <c r="PZI45" s="265"/>
      <c r="PZJ45" s="265"/>
      <c r="PZK45" s="265"/>
      <c r="PZL45" s="246"/>
      <c r="PZM45" s="265"/>
      <c r="PZN45" s="265"/>
      <c r="PZO45" s="265"/>
      <c r="PZP45" s="246"/>
      <c r="PZQ45" s="265"/>
      <c r="PZR45" s="265"/>
      <c r="PZS45" s="265"/>
      <c r="PZT45" s="246"/>
      <c r="PZU45" s="265"/>
      <c r="PZV45" s="265"/>
      <c r="PZW45" s="265"/>
      <c r="PZX45" s="246"/>
      <c r="PZY45" s="265"/>
      <c r="PZZ45" s="265"/>
      <c r="QAA45" s="265"/>
      <c r="QAB45" s="246"/>
      <c r="QAC45" s="265"/>
      <c r="QAD45" s="265"/>
      <c r="QAE45" s="265"/>
      <c r="QAF45" s="246"/>
      <c r="QAG45" s="265"/>
      <c r="QAH45" s="265"/>
      <c r="QAI45" s="265"/>
      <c r="QAJ45" s="246"/>
      <c r="QAK45" s="265"/>
      <c r="QAL45" s="265"/>
      <c r="QAM45" s="265"/>
      <c r="QAN45" s="246"/>
      <c r="QAO45" s="265"/>
      <c r="QAP45" s="265"/>
      <c r="QAQ45" s="265"/>
      <c r="QAR45" s="246"/>
      <c r="QAS45" s="265"/>
      <c r="QAT45" s="265"/>
      <c r="QAU45" s="265"/>
      <c r="QAV45" s="246"/>
      <c r="QAW45" s="265"/>
      <c r="QAX45" s="265"/>
      <c r="QAY45" s="265"/>
      <c r="QAZ45" s="246"/>
      <c r="QBA45" s="265"/>
      <c r="QBB45" s="265"/>
      <c r="QBC45" s="265"/>
      <c r="QBD45" s="246"/>
      <c r="QBE45" s="265"/>
      <c r="QBF45" s="265"/>
      <c r="QBG45" s="265"/>
      <c r="QBH45" s="246"/>
      <c r="QBI45" s="265"/>
      <c r="QBJ45" s="265"/>
      <c r="QBK45" s="265"/>
      <c r="QBL45" s="246"/>
      <c r="QBM45" s="265"/>
      <c r="QBN45" s="265"/>
      <c r="QBO45" s="265"/>
      <c r="QBP45" s="246"/>
      <c r="QBQ45" s="265"/>
      <c r="QBR45" s="265"/>
      <c r="QBS45" s="265"/>
      <c r="QBT45" s="246"/>
      <c r="QBU45" s="265"/>
      <c r="QBV45" s="265"/>
      <c r="QBW45" s="265"/>
      <c r="QBX45" s="246"/>
      <c r="QBY45" s="265"/>
      <c r="QBZ45" s="265"/>
      <c r="QCA45" s="265"/>
      <c r="QCB45" s="246"/>
      <c r="QCC45" s="265"/>
      <c r="QCD45" s="265"/>
      <c r="QCE45" s="265"/>
      <c r="QCF45" s="246"/>
      <c r="QCG45" s="265"/>
      <c r="QCH45" s="265"/>
      <c r="QCI45" s="265"/>
      <c r="QCJ45" s="246"/>
      <c r="QCK45" s="265"/>
      <c r="QCL45" s="265"/>
      <c r="QCM45" s="265"/>
      <c r="QCN45" s="246"/>
      <c r="QCO45" s="265"/>
      <c r="QCP45" s="265"/>
      <c r="QCQ45" s="265"/>
      <c r="QCR45" s="246"/>
      <c r="QCS45" s="265"/>
      <c r="QCT45" s="265"/>
      <c r="QCU45" s="265"/>
      <c r="QCV45" s="246"/>
      <c r="QCW45" s="265"/>
      <c r="QCX45" s="265"/>
      <c r="QCY45" s="265"/>
      <c r="QCZ45" s="246"/>
      <c r="QDA45" s="265"/>
      <c r="QDB45" s="265"/>
      <c r="QDC45" s="265"/>
      <c r="QDD45" s="246"/>
      <c r="QDE45" s="265"/>
      <c r="QDF45" s="265"/>
      <c r="QDG45" s="265"/>
      <c r="QDH45" s="246"/>
      <c r="QDI45" s="265"/>
      <c r="QDJ45" s="265"/>
      <c r="QDK45" s="265"/>
      <c r="QDL45" s="246"/>
      <c r="QDM45" s="265"/>
      <c r="QDN45" s="265"/>
      <c r="QDO45" s="265"/>
      <c r="QDP45" s="246"/>
      <c r="QDQ45" s="265"/>
      <c r="QDR45" s="265"/>
      <c r="QDS45" s="265"/>
      <c r="QDT45" s="246"/>
      <c r="QDU45" s="265"/>
      <c r="QDV45" s="265"/>
      <c r="QDW45" s="265"/>
      <c r="QDX45" s="246"/>
      <c r="QDY45" s="265"/>
      <c r="QDZ45" s="265"/>
      <c r="QEA45" s="265"/>
      <c r="QEB45" s="246"/>
      <c r="QEC45" s="265"/>
      <c r="QED45" s="265"/>
      <c r="QEE45" s="265"/>
      <c r="QEF45" s="246"/>
      <c r="QEG45" s="265"/>
      <c r="QEH45" s="265"/>
      <c r="QEI45" s="265"/>
      <c r="QEJ45" s="246"/>
      <c r="QEK45" s="265"/>
      <c r="QEL45" s="265"/>
      <c r="QEM45" s="265"/>
      <c r="QEN45" s="246"/>
      <c r="QEO45" s="265"/>
      <c r="QEP45" s="265"/>
      <c r="QEQ45" s="265"/>
      <c r="QER45" s="246"/>
      <c r="QES45" s="265"/>
      <c r="QET45" s="265"/>
      <c r="QEU45" s="265"/>
      <c r="QEV45" s="246"/>
      <c r="QEW45" s="265"/>
      <c r="QEX45" s="265"/>
      <c r="QEY45" s="265"/>
      <c r="QEZ45" s="246"/>
      <c r="QFA45" s="265"/>
      <c r="QFB45" s="265"/>
      <c r="QFC45" s="265"/>
      <c r="QFD45" s="246"/>
      <c r="QFE45" s="265"/>
      <c r="QFF45" s="265"/>
      <c r="QFG45" s="265"/>
      <c r="QFH45" s="246"/>
      <c r="QFI45" s="265"/>
      <c r="QFJ45" s="265"/>
      <c r="QFK45" s="265"/>
      <c r="QFL45" s="246"/>
      <c r="QFM45" s="265"/>
      <c r="QFN45" s="265"/>
      <c r="QFO45" s="265"/>
      <c r="QFP45" s="246"/>
      <c r="QFQ45" s="265"/>
      <c r="QFR45" s="265"/>
      <c r="QFS45" s="265"/>
      <c r="QFT45" s="246"/>
      <c r="QFU45" s="265"/>
      <c r="QFV45" s="265"/>
      <c r="QFW45" s="265"/>
      <c r="QFX45" s="246"/>
      <c r="QFY45" s="265"/>
      <c r="QFZ45" s="265"/>
      <c r="QGA45" s="265"/>
      <c r="QGB45" s="246"/>
      <c r="QGC45" s="265"/>
      <c r="QGD45" s="265"/>
      <c r="QGE45" s="265"/>
      <c r="QGF45" s="246"/>
      <c r="QGG45" s="265"/>
      <c r="QGH45" s="265"/>
      <c r="QGI45" s="265"/>
      <c r="QGJ45" s="246"/>
      <c r="QGK45" s="265"/>
      <c r="QGL45" s="265"/>
      <c r="QGM45" s="265"/>
      <c r="QGN45" s="246"/>
      <c r="QGO45" s="265"/>
      <c r="QGP45" s="265"/>
      <c r="QGQ45" s="265"/>
      <c r="QGR45" s="246"/>
      <c r="QGS45" s="265"/>
      <c r="QGT45" s="265"/>
      <c r="QGU45" s="265"/>
      <c r="QGV45" s="246"/>
      <c r="QGW45" s="265"/>
      <c r="QGX45" s="265"/>
      <c r="QGY45" s="265"/>
      <c r="QGZ45" s="246"/>
      <c r="QHA45" s="265"/>
      <c r="QHB45" s="265"/>
      <c r="QHC45" s="265"/>
      <c r="QHD45" s="246"/>
      <c r="QHE45" s="265"/>
      <c r="QHF45" s="265"/>
      <c r="QHG45" s="265"/>
      <c r="QHH45" s="246"/>
      <c r="QHI45" s="265"/>
      <c r="QHJ45" s="265"/>
      <c r="QHK45" s="265"/>
      <c r="QHL45" s="246"/>
      <c r="QHM45" s="265"/>
      <c r="QHN45" s="265"/>
      <c r="QHO45" s="265"/>
      <c r="QHP45" s="246"/>
      <c r="QHQ45" s="265"/>
      <c r="QHR45" s="265"/>
      <c r="QHS45" s="265"/>
      <c r="QHT45" s="246"/>
      <c r="QHU45" s="265"/>
      <c r="QHV45" s="265"/>
      <c r="QHW45" s="265"/>
      <c r="QHX45" s="246"/>
      <c r="QHY45" s="265"/>
      <c r="QHZ45" s="265"/>
      <c r="QIA45" s="265"/>
      <c r="QIB45" s="246"/>
      <c r="QIC45" s="265"/>
      <c r="QID45" s="265"/>
      <c r="QIE45" s="265"/>
      <c r="QIF45" s="246"/>
      <c r="QIG45" s="265"/>
      <c r="QIH45" s="265"/>
      <c r="QII45" s="265"/>
      <c r="QIJ45" s="246"/>
      <c r="QIK45" s="265"/>
      <c r="QIL45" s="265"/>
      <c r="QIM45" s="265"/>
      <c r="QIN45" s="246"/>
      <c r="QIO45" s="265"/>
      <c r="QIP45" s="265"/>
      <c r="QIQ45" s="265"/>
      <c r="QIR45" s="246"/>
      <c r="QIS45" s="265"/>
      <c r="QIT45" s="265"/>
      <c r="QIU45" s="265"/>
      <c r="QIV45" s="246"/>
      <c r="QIW45" s="265"/>
      <c r="QIX45" s="265"/>
      <c r="QIY45" s="265"/>
      <c r="QIZ45" s="246"/>
      <c r="QJA45" s="265"/>
      <c r="QJB45" s="265"/>
      <c r="QJC45" s="265"/>
      <c r="QJD45" s="246"/>
      <c r="QJE45" s="265"/>
      <c r="QJF45" s="265"/>
      <c r="QJG45" s="265"/>
      <c r="QJH45" s="246"/>
      <c r="QJI45" s="265"/>
      <c r="QJJ45" s="265"/>
      <c r="QJK45" s="265"/>
      <c r="QJL45" s="246"/>
      <c r="QJM45" s="265"/>
      <c r="QJN45" s="265"/>
      <c r="QJO45" s="265"/>
      <c r="QJP45" s="246"/>
      <c r="QJQ45" s="265"/>
      <c r="QJR45" s="265"/>
      <c r="QJS45" s="265"/>
      <c r="QJT45" s="246"/>
      <c r="QJU45" s="265"/>
      <c r="QJV45" s="265"/>
      <c r="QJW45" s="265"/>
      <c r="QJX45" s="246"/>
      <c r="QJY45" s="265"/>
      <c r="QJZ45" s="265"/>
      <c r="QKA45" s="265"/>
      <c r="QKB45" s="246"/>
      <c r="QKC45" s="265"/>
      <c r="QKD45" s="265"/>
      <c r="QKE45" s="265"/>
      <c r="QKF45" s="246"/>
      <c r="QKG45" s="265"/>
      <c r="QKH45" s="265"/>
      <c r="QKI45" s="265"/>
      <c r="QKJ45" s="246"/>
      <c r="QKK45" s="265"/>
      <c r="QKL45" s="265"/>
      <c r="QKM45" s="265"/>
      <c r="QKN45" s="246"/>
      <c r="QKO45" s="265"/>
      <c r="QKP45" s="265"/>
      <c r="QKQ45" s="265"/>
      <c r="QKR45" s="246"/>
      <c r="QKS45" s="265"/>
      <c r="QKT45" s="265"/>
      <c r="QKU45" s="265"/>
      <c r="QKV45" s="246"/>
      <c r="QKW45" s="265"/>
      <c r="QKX45" s="265"/>
      <c r="QKY45" s="265"/>
      <c r="QKZ45" s="246"/>
      <c r="QLA45" s="265"/>
      <c r="QLB45" s="265"/>
      <c r="QLC45" s="265"/>
      <c r="QLD45" s="246"/>
      <c r="QLE45" s="265"/>
      <c r="QLF45" s="265"/>
      <c r="QLG45" s="265"/>
      <c r="QLH45" s="246"/>
      <c r="QLI45" s="265"/>
      <c r="QLJ45" s="265"/>
      <c r="QLK45" s="265"/>
      <c r="QLL45" s="246"/>
      <c r="QLM45" s="265"/>
      <c r="QLN45" s="265"/>
      <c r="QLO45" s="265"/>
      <c r="QLP45" s="246"/>
      <c r="QLQ45" s="265"/>
      <c r="QLR45" s="265"/>
      <c r="QLS45" s="265"/>
      <c r="QLT45" s="246"/>
      <c r="QLU45" s="265"/>
      <c r="QLV45" s="265"/>
      <c r="QLW45" s="265"/>
      <c r="QLX45" s="246"/>
      <c r="QLY45" s="265"/>
      <c r="QLZ45" s="265"/>
      <c r="QMA45" s="265"/>
      <c r="QMB45" s="246"/>
      <c r="QMC45" s="265"/>
      <c r="QMD45" s="265"/>
      <c r="QME45" s="265"/>
      <c r="QMF45" s="246"/>
      <c r="QMG45" s="265"/>
      <c r="QMH45" s="265"/>
      <c r="QMI45" s="265"/>
      <c r="QMJ45" s="246"/>
      <c r="QMK45" s="265"/>
      <c r="QML45" s="265"/>
      <c r="QMM45" s="265"/>
      <c r="QMN45" s="246"/>
      <c r="QMO45" s="265"/>
      <c r="QMP45" s="265"/>
      <c r="QMQ45" s="265"/>
      <c r="QMR45" s="246"/>
      <c r="QMS45" s="265"/>
      <c r="QMT45" s="265"/>
      <c r="QMU45" s="265"/>
      <c r="QMV45" s="246"/>
      <c r="QMW45" s="265"/>
      <c r="QMX45" s="265"/>
      <c r="QMY45" s="265"/>
      <c r="QMZ45" s="246"/>
      <c r="QNA45" s="265"/>
      <c r="QNB45" s="265"/>
      <c r="QNC45" s="265"/>
      <c r="QND45" s="246"/>
      <c r="QNE45" s="265"/>
      <c r="QNF45" s="265"/>
      <c r="QNG45" s="265"/>
      <c r="QNH45" s="246"/>
      <c r="QNI45" s="265"/>
      <c r="QNJ45" s="265"/>
      <c r="QNK45" s="265"/>
      <c r="QNL45" s="246"/>
      <c r="QNM45" s="265"/>
      <c r="QNN45" s="265"/>
      <c r="QNO45" s="265"/>
      <c r="QNP45" s="246"/>
      <c r="QNQ45" s="265"/>
      <c r="QNR45" s="265"/>
      <c r="QNS45" s="265"/>
      <c r="QNT45" s="246"/>
      <c r="QNU45" s="265"/>
      <c r="QNV45" s="265"/>
      <c r="QNW45" s="265"/>
      <c r="QNX45" s="246"/>
      <c r="QNY45" s="265"/>
      <c r="QNZ45" s="265"/>
      <c r="QOA45" s="265"/>
      <c r="QOB45" s="246"/>
      <c r="QOC45" s="265"/>
      <c r="QOD45" s="265"/>
      <c r="QOE45" s="265"/>
      <c r="QOF45" s="246"/>
      <c r="QOG45" s="265"/>
      <c r="QOH45" s="265"/>
      <c r="QOI45" s="265"/>
      <c r="QOJ45" s="246"/>
      <c r="QOK45" s="265"/>
      <c r="QOL45" s="265"/>
      <c r="QOM45" s="265"/>
      <c r="QON45" s="246"/>
      <c r="QOO45" s="265"/>
      <c r="QOP45" s="265"/>
      <c r="QOQ45" s="265"/>
      <c r="QOR45" s="246"/>
      <c r="QOS45" s="265"/>
      <c r="QOT45" s="265"/>
      <c r="QOU45" s="265"/>
      <c r="QOV45" s="246"/>
      <c r="QOW45" s="265"/>
      <c r="QOX45" s="265"/>
      <c r="QOY45" s="265"/>
      <c r="QOZ45" s="246"/>
      <c r="QPA45" s="265"/>
      <c r="QPB45" s="265"/>
      <c r="QPC45" s="265"/>
      <c r="QPD45" s="246"/>
      <c r="QPE45" s="265"/>
      <c r="QPF45" s="265"/>
      <c r="QPG45" s="265"/>
      <c r="QPH45" s="246"/>
      <c r="QPI45" s="265"/>
      <c r="QPJ45" s="265"/>
      <c r="QPK45" s="265"/>
      <c r="QPL45" s="246"/>
      <c r="QPM45" s="265"/>
      <c r="QPN45" s="265"/>
      <c r="QPO45" s="265"/>
      <c r="QPP45" s="246"/>
      <c r="QPQ45" s="265"/>
      <c r="QPR45" s="265"/>
      <c r="QPS45" s="265"/>
      <c r="QPT45" s="246"/>
      <c r="QPU45" s="265"/>
      <c r="QPV45" s="265"/>
      <c r="QPW45" s="265"/>
      <c r="QPX45" s="246"/>
      <c r="QPY45" s="265"/>
      <c r="QPZ45" s="265"/>
      <c r="QQA45" s="265"/>
      <c r="QQB45" s="246"/>
      <c r="QQC45" s="265"/>
      <c r="QQD45" s="265"/>
      <c r="QQE45" s="265"/>
      <c r="QQF45" s="246"/>
      <c r="QQG45" s="265"/>
      <c r="QQH45" s="265"/>
      <c r="QQI45" s="265"/>
      <c r="QQJ45" s="246"/>
      <c r="QQK45" s="265"/>
      <c r="QQL45" s="265"/>
      <c r="QQM45" s="265"/>
      <c r="QQN45" s="246"/>
      <c r="QQO45" s="265"/>
      <c r="QQP45" s="265"/>
      <c r="QQQ45" s="265"/>
      <c r="QQR45" s="246"/>
      <c r="QQS45" s="265"/>
      <c r="QQT45" s="265"/>
      <c r="QQU45" s="265"/>
      <c r="QQV45" s="246"/>
      <c r="QQW45" s="265"/>
      <c r="QQX45" s="265"/>
      <c r="QQY45" s="265"/>
      <c r="QQZ45" s="246"/>
      <c r="QRA45" s="265"/>
      <c r="QRB45" s="265"/>
      <c r="QRC45" s="265"/>
      <c r="QRD45" s="246"/>
      <c r="QRE45" s="265"/>
      <c r="QRF45" s="265"/>
      <c r="QRG45" s="265"/>
      <c r="QRH45" s="246"/>
      <c r="QRI45" s="265"/>
      <c r="QRJ45" s="265"/>
      <c r="QRK45" s="265"/>
      <c r="QRL45" s="246"/>
      <c r="QRM45" s="265"/>
      <c r="QRN45" s="265"/>
      <c r="QRO45" s="265"/>
      <c r="QRP45" s="246"/>
      <c r="QRQ45" s="265"/>
      <c r="QRR45" s="265"/>
      <c r="QRS45" s="265"/>
      <c r="QRT45" s="246"/>
      <c r="QRU45" s="265"/>
      <c r="QRV45" s="265"/>
      <c r="QRW45" s="265"/>
      <c r="QRX45" s="246"/>
      <c r="QRY45" s="265"/>
      <c r="QRZ45" s="265"/>
      <c r="QSA45" s="265"/>
      <c r="QSB45" s="246"/>
      <c r="QSC45" s="265"/>
      <c r="QSD45" s="265"/>
      <c r="QSE45" s="265"/>
      <c r="QSF45" s="246"/>
      <c r="QSG45" s="265"/>
      <c r="QSH45" s="265"/>
      <c r="QSI45" s="265"/>
      <c r="QSJ45" s="246"/>
      <c r="QSK45" s="265"/>
      <c r="QSL45" s="265"/>
      <c r="QSM45" s="265"/>
      <c r="QSN45" s="246"/>
      <c r="QSO45" s="265"/>
      <c r="QSP45" s="265"/>
      <c r="QSQ45" s="265"/>
      <c r="QSR45" s="246"/>
      <c r="QSS45" s="265"/>
      <c r="QST45" s="265"/>
      <c r="QSU45" s="265"/>
      <c r="QSV45" s="246"/>
      <c r="QSW45" s="265"/>
      <c r="QSX45" s="265"/>
      <c r="QSY45" s="265"/>
      <c r="QSZ45" s="246"/>
      <c r="QTA45" s="265"/>
      <c r="QTB45" s="265"/>
      <c r="QTC45" s="265"/>
      <c r="QTD45" s="246"/>
      <c r="QTE45" s="265"/>
      <c r="QTF45" s="265"/>
      <c r="QTG45" s="265"/>
      <c r="QTH45" s="246"/>
      <c r="QTI45" s="265"/>
      <c r="QTJ45" s="265"/>
      <c r="QTK45" s="265"/>
      <c r="QTL45" s="246"/>
      <c r="QTM45" s="265"/>
      <c r="QTN45" s="265"/>
      <c r="QTO45" s="265"/>
      <c r="QTP45" s="246"/>
      <c r="QTQ45" s="265"/>
      <c r="QTR45" s="265"/>
      <c r="QTS45" s="265"/>
      <c r="QTT45" s="246"/>
      <c r="QTU45" s="265"/>
      <c r="QTV45" s="265"/>
      <c r="QTW45" s="265"/>
      <c r="QTX45" s="246"/>
      <c r="QTY45" s="265"/>
      <c r="QTZ45" s="265"/>
      <c r="QUA45" s="265"/>
      <c r="QUB45" s="246"/>
      <c r="QUC45" s="265"/>
      <c r="QUD45" s="265"/>
      <c r="QUE45" s="265"/>
      <c r="QUF45" s="246"/>
      <c r="QUG45" s="265"/>
      <c r="QUH45" s="265"/>
      <c r="QUI45" s="265"/>
      <c r="QUJ45" s="246"/>
      <c r="QUK45" s="265"/>
      <c r="QUL45" s="265"/>
      <c r="QUM45" s="265"/>
      <c r="QUN45" s="246"/>
      <c r="QUO45" s="265"/>
      <c r="QUP45" s="265"/>
      <c r="QUQ45" s="265"/>
      <c r="QUR45" s="246"/>
      <c r="QUS45" s="265"/>
      <c r="QUT45" s="265"/>
      <c r="QUU45" s="265"/>
      <c r="QUV45" s="246"/>
      <c r="QUW45" s="265"/>
      <c r="QUX45" s="265"/>
      <c r="QUY45" s="265"/>
      <c r="QUZ45" s="246"/>
      <c r="QVA45" s="265"/>
      <c r="QVB45" s="265"/>
      <c r="QVC45" s="265"/>
      <c r="QVD45" s="246"/>
      <c r="QVE45" s="265"/>
      <c r="QVF45" s="265"/>
      <c r="QVG45" s="265"/>
      <c r="QVH45" s="246"/>
      <c r="QVI45" s="265"/>
      <c r="QVJ45" s="265"/>
      <c r="QVK45" s="265"/>
      <c r="QVL45" s="246"/>
      <c r="QVM45" s="265"/>
      <c r="QVN45" s="265"/>
      <c r="QVO45" s="265"/>
      <c r="QVP45" s="246"/>
      <c r="QVQ45" s="265"/>
      <c r="QVR45" s="265"/>
      <c r="QVS45" s="265"/>
      <c r="QVT45" s="246"/>
      <c r="QVU45" s="265"/>
      <c r="QVV45" s="265"/>
      <c r="QVW45" s="265"/>
      <c r="QVX45" s="246"/>
      <c r="QVY45" s="265"/>
      <c r="QVZ45" s="265"/>
      <c r="QWA45" s="265"/>
      <c r="QWB45" s="246"/>
      <c r="QWC45" s="265"/>
      <c r="QWD45" s="265"/>
      <c r="QWE45" s="265"/>
      <c r="QWF45" s="246"/>
      <c r="QWG45" s="265"/>
      <c r="QWH45" s="265"/>
      <c r="QWI45" s="265"/>
      <c r="QWJ45" s="246"/>
      <c r="QWK45" s="265"/>
      <c r="QWL45" s="265"/>
      <c r="QWM45" s="265"/>
      <c r="QWN45" s="246"/>
      <c r="QWO45" s="265"/>
      <c r="QWP45" s="265"/>
      <c r="QWQ45" s="265"/>
      <c r="QWR45" s="246"/>
      <c r="QWS45" s="265"/>
      <c r="QWT45" s="265"/>
      <c r="QWU45" s="265"/>
      <c r="QWV45" s="246"/>
      <c r="QWW45" s="265"/>
      <c r="QWX45" s="265"/>
      <c r="QWY45" s="265"/>
      <c r="QWZ45" s="246"/>
      <c r="QXA45" s="265"/>
      <c r="QXB45" s="265"/>
      <c r="QXC45" s="265"/>
      <c r="QXD45" s="246"/>
      <c r="QXE45" s="265"/>
      <c r="QXF45" s="265"/>
      <c r="QXG45" s="265"/>
      <c r="QXH45" s="246"/>
      <c r="QXI45" s="265"/>
      <c r="QXJ45" s="265"/>
      <c r="QXK45" s="265"/>
      <c r="QXL45" s="246"/>
      <c r="QXM45" s="265"/>
      <c r="QXN45" s="265"/>
      <c r="QXO45" s="265"/>
      <c r="QXP45" s="246"/>
      <c r="QXQ45" s="265"/>
      <c r="QXR45" s="265"/>
      <c r="QXS45" s="265"/>
      <c r="QXT45" s="246"/>
      <c r="QXU45" s="265"/>
      <c r="QXV45" s="265"/>
      <c r="QXW45" s="265"/>
      <c r="QXX45" s="246"/>
      <c r="QXY45" s="265"/>
      <c r="QXZ45" s="265"/>
      <c r="QYA45" s="265"/>
      <c r="QYB45" s="246"/>
      <c r="QYC45" s="265"/>
      <c r="QYD45" s="265"/>
      <c r="QYE45" s="265"/>
      <c r="QYF45" s="246"/>
      <c r="QYG45" s="265"/>
      <c r="QYH45" s="265"/>
      <c r="QYI45" s="265"/>
      <c r="QYJ45" s="246"/>
      <c r="QYK45" s="265"/>
      <c r="QYL45" s="265"/>
      <c r="QYM45" s="265"/>
      <c r="QYN45" s="246"/>
      <c r="QYO45" s="265"/>
      <c r="QYP45" s="265"/>
      <c r="QYQ45" s="265"/>
      <c r="QYR45" s="246"/>
      <c r="QYS45" s="265"/>
      <c r="QYT45" s="265"/>
      <c r="QYU45" s="265"/>
      <c r="QYV45" s="246"/>
      <c r="QYW45" s="265"/>
      <c r="QYX45" s="265"/>
      <c r="QYY45" s="265"/>
      <c r="QYZ45" s="246"/>
      <c r="QZA45" s="265"/>
      <c r="QZB45" s="265"/>
      <c r="QZC45" s="265"/>
      <c r="QZD45" s="246"/>
      <c r="QZE45" s="265"/>
      <c r="QZF45" s="265"/>
      <c r="QZG45" s="265"/>
      <c r="QZH45" s="246"/>
      <c r="QZI45" s="265"/>
      <c r="QZJ45" s="265"/>
      <c r="QZK45" s="265"/>
      <c r="QZL45" s="246"/>
      <c r="QZM45" s="265"/>
      <c r="QZN45" s="265"/>
      <c r="QZO45" s="265"/>
      <c r="QZP45" s="246"/>
      <c r="QZQ45" s="265"/>
      <c r="QZR45" s="265"/>
      <c r="QZS45" s="265"/>
      <c r="QZT45" s="246"/>
      <c r="QZU45" s="265"/>
      <c r="QZV45" s="265"/>
      <c r="QZW45" s="265"/>
      <c r="QZX45" s="246"/>
      <c r="QZY45" s="265"/>
      <c r="QZZ45" s="265"/>
      <c r="RAA45" s="265"/>
      <c r="RAB45" s="246"/>
      <c r="RAC45" s="265"/>
      <c r="RAD45" s="265"/>
      <c r="RAE45" s="265"/>
      <c r="RAF45" s="246"/>
      <c r="RAG45" s="265"/>
      <c r="RAH45" s="265"/>
      <c r="RAI45" s="265"/>
      <c r="RAJ45" s="246"/>
      <c r="RAK45" s="265"/>
      <c r="RAL45" s="265"/>
      <c r="RAM45" s="265"/>
      <c r="RAN45" s="246"/>
      <c r="RAO45" s="265"/>
      <c r="RAP45" s="265"/>
      <c r="RAQ45" s="265"/>
      <c r="RAR45" s="246"/>
      <c r="RAS45" s="265"/>
      <c r="RAT45" s="265"/>
      <c r="RAU45" s="265"/>
      <c r="RAV45" s="246"/>
      <c r="RAW45" s="265"/>
      <c r="RAX45" s="265"/>
      <c r="RAY45" s="265"/>
      <c r="RAZ45" s="246"/>
      <c r="RBA45" s="265"/>
      <c r="RBB45" s="265"/>
      <c r="RBC45" s="265"/>
      <c r="RBD45" s="246"/>
      <c r="RBE45" s="265"/>
      <c r="RBF45" s="265"/>
      <c r="RBG45" s="265"/>
      <c r="RBH45" s="246"/>
      <c r="RBI45" s="265"/>
      <c r="RBJ45" s="265"/>
      <c r="RBK45" s="265"/>
      <c r="RBL45" s="246"/>
      <c r="RBM45" s="265"/>
      <c r="RBN45" s="265"/>
      <c r="RBO45" s="265"/>
      <c r="RBP45" s="246"/>
      <c r="RBQ45" s="265"/>
      <c r="RBR45" s="265"/>
      <c r="RBS45" s="265"/>
      <c r="RBT45" s="246"/>
      <c r="RBU45" s="265"/>
      <c r="RBV45" s="265"/>
      <c r="RBW45" s="265"/>
      <c r="RBX45" s="246"/>
      <c r="RBY45" s="265"/>
      <c r="RBZ45" s="265"/>
      <c r="RCA45" s="265"/>
      <c r="RCB45" s="246"/>
      <c r="RCC45" s="265"/>
      <c r="RCD45" s="265"/>
      <c r="RCE45" s="265"/>
      <c r="RCF45" s="246"/>
      <c r="RCG45" s="265"/>
      <c r="RCH45" s="265"/>
      <c r="RCI45" s="265"/>
      <c r="RCJ45" s="246"/>
      <c r="RCK45" s="265"/>
      <c r="RCL45" s="265"/>
      <c r="RCM45" s="265"/>
      <c r="RCN45" s="246"/>
      <c r="RCO45" s="265"/>
      <c r="RCP45" s="265"/>
      <c r="RCQ45" s="265"/>
      <c r="RCR45" s="246"/>
      <c r="RCS45" s="265"/>
      <c r="RCT45" s="265"/>
      <c r="RCU45" s="265"/>
      <c r="RCV45" s="246"/>
      <c r="RCW45" s="265"/>
      <c r="RCX45" s="265"/>
      <c r="RCY45" s="265"/>
      <c r="RCZ45" s="246"/>
      <c r="RDA45" s="265"/>
      <c r="RDB45" s="265"/>
      <c r="RDC45" s="265"/>
      <c r="RDD45" s="246"/>
      <c r="RDE45" s="265"/>
      <c r="RDF45" s="265"/>
      <c r="RDG45" s="265"/>
      <c r="RDH45" s="246"/>
      <c r="RDI45" s="265"/>
      <c r="RDJ45" s="265"/>
      <c r="RDK45" s="265"/>
      <c r="RDL45" s="246"/>
      <c r="RDM45" s="265"/>
      <c r="RDN45" s="265"/>
      <c r="RDO45" s="265"/>
      <c r="RDP45" s="246"/>
      <c r="RDQ45" s="265"/>
      <c r="RDR45" s="265"/>
      <c r="RDS45" s="265"/>
      <c r="RDT45" s="246"/>
      <c r="RDU45" s="265"/>
      <c r="RDV45" s="265"/>
      <c r="RDW45" s="265"/>
      <c r="RDX45" s="246"/>
      <c r="RDY45" s="265"/>
      <c r="RDZ45" s="265"/>
      <c r="REA45" s="265"/>
      <c r="REB45" s="246"/>
      <c r="REC45" s="265"/>
      <c r="RED45" s="265"/>
      <c r="REE45" s="265"/>
      <c r="REF45" s="246"/>
      <c r="REG45" s="265"/>
      <c r="REH45" s="265"/>
      <c r="REI45" s="265"/>
      <c r="REJ45" s="246"/>
      <c r="REK45" s="265"/>
      <c r="REL45" s="265"/>
      <c r="REM45" s="265"/>
      <c r="REN45" s="246"/>
      <c r="REO45" s="265"/>
      <c r="REP45" s="265"/>
      <c r="REQ45" s="265"/>
      <c r="RER45" s="246"/>
      <c r="RES45" s="265"/>
      <c r="RET45" s="265"/>
      <c r="REU45" s="265"/>
      <c r="REV45" s="246"/>
      <c r="REW45" s="265"/>
      <c r="REX45" s="265"/>
      <c r="REY45" s="265"/>
      <c r="REZ45" s="246"/>
      <c r="RFA45" s="265"/>
      <c r="RFB45" s="265"/>
      <c r="RFC45" s="265"/>
      <c r="RFD45" s="246"/>
      <c r="RFE45" s="265"/>
      <c r="RFF45" s="265"/>
      <c r="RFG45" s="265"/>
      <c r="RFH45" s="246"/>
      <c r="RFI45" s="265"/>
      <c r="RFJ45" s="265"/>
      <c r="RFK45" s="265"/>
      <c r="RFL45" s="246"/>
      <c r="RFM45" s="265"/>
      <c r="RFN45" s="265"/>
      <c r="RFO45" s="265"/>
      <c r="RFP45" s="246"/>
      <c r="RFQ45" s="265"/>
      <c r="RFR45" s="265"/>
      <c r="RFS45" s="265"/>
      <c r="RFT45" s="246"/>
      <c r="RFU45" s="265"/>
      <c r="RFV45" s="265"/>
      <c r="RFW45" s="265"/>
      <c r="RFX45" s="246"/>
      <c r="RFY45" s="265"/>
      <c r="RFZ45" s="265"/>
      <c r="RGA45" s="265"/>
      <c r="RGB45" s="246"/>
      <c r="RGC45" s="265"/>
      <c r="RGD45" s="265"/>
      <c r="RGE45" s="265"/>
      <c r="RGF45" s="246"/>
      <c r="RGG45" s="265"/>
      <c r="RGH45" s="265"/>
      <c r="RGI45" s="265"/>
      <c r="RGJ45" s="246"/>
      <c r="RGK45" s="265"/>
      <c r="RGL45" s="265"/>
      <c r="RGM45" s="265"/>
      <c r="RGN45" s="246"/>
      <c r="RGO45" s="265"/>
      <c r="RGP45" s="265"/>
      <c r="RGQ45" s="265"/>
      <c r="RGR45" s="246"/>
      <c r="RGS45" s="265"/>
      <c r="RGT45" s="265"/>
      <c r="RGU45" s="265"/>
      <c r="RGV45" s="246"/>
      <c r="RGW45" s="265"/>
      <c r="RGX45" s="265"/>
      <c r="RGY45" s="265"/>
      <c r="RGZ45" s="246"/>
      <c r="RHA45" s="265"/>
      <c r="RHB45" s="265"/>
      <c r="RHC45" s="265"/>
      <c r="RHD45" s="246"/>
      <c r="RHE45" s="265"/>
      <c r="RHF45" s="265"/>
      <c r="RHG45" s="265"/>
      <c r="RHH45" s="246"/>
      <c r="RHI45" s="265"/>
      <c r="RHJ45" s="265"/>
      <c r="RHK45" s="265"/>
      <c r="RHL45" s="246"/>
      <c r="RHM45" s="265"/>
      <c r="RHN45" s="265"/>
      <c r="RHO45" s="265"/>
      <c r="RHP45" s="246"/>
      <c r="RHQ45" s="265"/>
      <c r="RHR45" s="265"/>
      <c r="RHS45" s="265"/>
      <c r="RHT45" s="246"/>
      <c r="RHU45" s="265"/>
      <c r="RHV45" s="265"/>
      <c r="RHW45" s="265"/>
      <c r="RHX45" s="246"/>
      <c r="RHY45" s="265"/>
      <c r="RHZ45" s="265"/>
      <c r="RIA45" s="265"/>
      <c r="RIB45" s="246"/>
      <c r="RIC45" s="265"/>
      <c r="RID45" s="265"/>
      <c r="RIE45" s="265"/>
      <c r="RIF45" s="246"/>
      <c r="RIG45" s="265"/>
      <c r="RIH45" s="265"/>
      <c r="RII45" s="265"/>
      <c r="RIJ45" s="246"/>
      <c r="RIK45" s="265"/>
      <c r="RIL45" s="265"/>
      <c r="RIM45" s="265"/>
      <c r="RIN45" s="246"/>
      <c r="RIO45" s="265"/>
      <c r="RIP45" s="265"/>
      <c r="RIQ45" s="265"/>
      <c r="RIR45" s="246"/>
      <c r="RIS45" s="265"/>
      <c r="RIT45" s="265"/>
      <c r="RIU45" s="265"/>
      <c r="RIV45" s="246"/>
      <c r="RIW45" s="265"/>
      <c r="RIX45" s="265"/>
      <c r="RIY45" s="265"/>
      <c r="RIZ45" s="246"/>
      <c r="RJA45" s="265"/>
      <c r="RJB45" s="265"/>
      <c r="RJC45" s="265"/>
      <c r="RJD45" s="246"/>
      <c r="RJE45" s="265"/>
      <c r="RJF45" s="265"/>
      <c r="RJG45" s="265"/>
      <c r="RJH45" s="246"/>
      <c r="RJI45" s="265"/>
      <c r="RJJ45" s="265"/>
      <c r="RJK45" s="265"/>
      <c r="RJL45" s="246"/>
      <c r="RJM45" s="265"/>
      <c r="RJN45" s="265"/>
      <c r="RJO45" s="265"/>
      <c r="RJP45" s="246"/>
      <c r="RJQ45" s="265"/>
      <c r="RJR45" s="265"/>
      <c r="RJS45" s="265"/>
      <c r="RJT45" s="246"/>
      <c r="RJU45" s="265"/>
      <c r="RJV45" s="265"/>
      <c r="RJW45" s="265"/>
      <c r="RJX45" s="246"/>
      <c r="RJY45" s="265"/>
      <c r="RJZ45" s="265"/>
      <c r="RKA45" s="265"/>
      <c r="RKB45" s="246"/>
      <c r="RKC45" s="265"/>
      <c r="RKD45" s="265"/>
      <c r="RKE45" s="265"/>
      <c r="RKF45" s="246"/>
      <c r="RKG45" s="265"/>
      <c r="RKH45" s="265"/>
      <c r="RKI45" s="265"/>
      <c r="RKJ45" s="246"/>
      <c r="RKK45" s="265"/>
      <c r="RKL45" s="265"/>
      <c r="RKM45" s="265"/>
      <c r="RKN45" s="246"/>
      <c r="RKO45" s="265"/>
      <c r="RKP45" s="265"/>
      <c r="RKQ45" s="265"/>
      <c r="RKR45" s="246"/>
      <c r="RKS45" s="265"/>
      <c r="RKT45" s="265"/>
      <c r="RKU45" s="265"/>
      <c r="RKV45" s="246"/>
      <c r="RKW45" s="265"/>
      <c r="RKX45" s="265"/>
      <c r="RKY45" s="265"/>
      <c r="RKZ45" s="246"/>
      <c r="RLA45" s="265"/>
      <c r="RLB45" s="265"/>
      <c r="RLC45" s="265"/>
      <c r="RLD45" s="246"/>
      <c r="RLE45" s="265"/>
      <c r="RLF45" s="265"/>
      <c r="RLG45" s="265"/>
      <c r="RLH45" s="246"/>
      <c r="RLI45" s="265"/>
      <c r="RLJ45" s="265"/>
      <c r="RLK45" s="265"/>
      <c r="RLL45" s="246"/>
      <c r="RLM45" s="265"/>
      <c r="RLN45" s="265"/>
      <c r="RLO45" s="265"/>
      <c r="RLP45" s="246"/>
      <c r="RLQ45" s="265"/>
      <c r="RLR45" s="265"/>
      <c r="RLS45" s="265"/>
      <c r="RLT45" s="246"/>
      <c r="RLU45" s="265"/>
      <c r="RLV45" s="265"/>
      <c r="RLW45" s="265"/>
      <c r="RLX45" s="246"/>
      <c r="RLY45" s="265"/>
      <c r="RLZ45" s="265"/>
      <c r="RMA45" s="265"/>
      <c r="RMB45" s="246"/>
      <c r="RMC45" s="265"/>
      <c r="RMD45" s="265"/>
      <c r="RME45" s="265"/>
      <c r="RMF45" s="246"/>
      <c r="RMG45" s="265"/>
      <c r="RMH45" s="265"/>
      <c r="RMI45" s="265"/>
      <c r="RMJ45" s="246"/>
      <c r="RMK45" s="265"/>
      <c r="RML45" s="265"/>
      <c r="RMM45" s="265"/>
      <c r="RMN45" s="246"/>
      <c r="RMO45" s="265"/>
      <c r="RMP45" s="265"/>
      <c r="RMQ45" s="265"/>
      <c r="RMR45" s="246"/>
      <c r="RMS45" s="265"/>
      <c r="RMT45" s="265"/>
      <c r="RMU45" s="265"/>
      <c r="RMV45" s="246"/>
      <c r="RMW45" s="265"/>
      <c r="RMX45" s="265"/>
      <c r="RMY45" s="265"/>
      <c r="RMZ45" s="246"/>
      <c r="RNA45" s="265"/>
      <c r="RNB45" s="265"/>
      <c r="RNC45" s="265"/>
      <c r="RND45" s="246"/>
      <c r="RNE45" s="265"/>
      <c r="RNF45" s="265"/>
      <c r="RNG45" s="265"/>
      <c r="RNH45" s="246"/>
      <c r="RNI45" s="265"/>
      <c r="RNJ45" s="265"/>
      <c r="RNK45" s="265"/>
      <c r="RNL45" s="246"/>
      <c r="RNM45" s="265"/>
      <c r="RNN45" s="265"/>
      <c r="RNO45" s="265"/>
      <c r="RNP45" s="246"/>
      <c r="RNQ45" s="265"/>
      <c r="RNR45" s="265"/>
      <c r="RNS45" s="265"/>
      <c r="RNT45" s="246"/>
      <c r="RNU45" s="265"/>
      <c r="RNV45" s="265"/>
      <c r="RNW45" s="265"/>
      <c r="RNX45" s="246"/>
      <c r="RNY45" s="265"/>
      <c r="RNZ45" s="265"/>
      <c r="ROA45" s="265"/>
      <c r="ROB45" s="246"/>
      <c r="ROC45" s="265"/>
      <c r="ROD45" s="265"/>
      <c r="ROE45" s="265"/>
      <c r="ROF45" s="246"/>
      <c r="ROG45" s="265"/>
      <c r="ROH45" s="265"/>
      <c r="ROI45" s="265"/>
      <c r="ROJ45" s="246"/>
      <c r="ROK45" s="265"/>
      <c r="ROL45" s="265"/>
      <c r="ROM45" s="265"/>
      <c r="RON45" s="246"/>
      <c r="ROO45" s="265"/>
      <c r="ROP45" s="265"/>
      <c r="ROQ45" s="265"/>
      <c r="ROR45" s="246"/>
      <c r="ROS45" s="265"/>
      <c r="ROT45" s="265"/>
      <c r="ROU45" s="265"/>
      <c r="ROV45" s="246"/>
      <c r="ROW45" s="265"/>
      <c r="ROX45" s="265"/>
      <c r="ROY45" s="265"/>
      <c r="ROZ45" s="246"/>
      <c r="RPA45" s="265"/>
      <c r="RPB45" s="265"/>
      <c r="RPC45" s="265"/>
      <c r="RPD45" s="246"/>
      <c r="RPE45" s="265"/>
      <c r="RPF45" s="265"/>
      <c r="RPG45" s="265"/>
      <c r="RPH45" s="246"/>
      <c r="RPI45" s="265"/>
      <c r="RPJ45" s="265"/>
      <c r="RPK45" s="265"/>
      <c r="RPL45" s="246"/>
      <c r="RPM45" s="265"/>
      <c r="RPN45" s="265"/>
      <c r="RPO45" s="265"/>
      <c r="RPP45" s="246"/>
      <c r="RPQ45" s="265"/>
      <c r="RPR45" s="265"/>
      <c r="RPS45" s="265"/>
      <c r="RPT45" s="246"/>
      <c r="RPU45" s="265"/>
      <c r="RPV45" s="265"/>
      <c r="RPW45" s="265"/>
      <c r="RPX45" s="246"/>
      <c r="RPY45" s="265"/>
      <c r="RPZ45" s="265"/>
      <c r="RQA45" s="265"/>
      <c r="RQB45" s="246"/>
      <c r="RQC45" s="265"/>
      <c r="RQD45" s="265"/>
      <c r="RQE45" s="265"/>
      <c r="RQF45" s="246"/>
      <c r="RQG45" s="265"/>
      <c r="RQH45" s="265"/>
      <c r="RQI45" s="265"/>
      <c r="RQJ45" s="246"/>
      <c r="RQK45" s="265"/>
      <c r="RQL45" s="265"/>
      <c r="RQM45" s="265"/>
      <c r="RQN45" s="246"/>
      <c r="RQO45" s="265"/>
      <c r="RQP45" s="265"/>
      <c r="RQQ45" s="265"/>
      <c r="RQR45" s="246"/>
      <c r="RQS45" s="265"/>
      <c r="RQT45" s="265"/>
      <c r="RQU45" s="265"/>
      <c r="RQV45" s="246"/>
      <c r="RQW45" s="265"/>
      <c r="RQX45" s="265"/>
      <c r="RQY45" s="265"/>
      <c r="RQZ45" s="246"/>
      <c r="RRA45" s="265"/>
      <c r="RRB45" s="265"/>
      <c r="RRC45" s="265"/>
      <c r="RRD45" s="246"/>
      <c r="RRE45" s="265"/>
      <c r="RRF45" s="265"/>
      <c r="RRG45" s="265"/>
      <c r="RRH45" s="246"/>
      <c r="RRI45" s="265"/>
      <c r="RRJ45" s="265"/>
      <c r="RRK45" s="265"/>
      <c r="RRL45" s="246"/>
      <c r="RRM45" s="265"/>
      <c r="RRN45" s="265"/>
      <c r="RRO45" s="265"/>
      <c r="RRP45" s="246"/>
      <c r="RRQ45" s="265"/>
      <c r="RRR45" s="265"/>
      <c r="RRS45" s="265"/>
      <c r="RRT45" s="246"/>
      <c r="RRU45" s="265"/>
      <c r="RRV45" s="265"/>
      <c r="RRW45" s="265"/>
      <c r="RRX45" s="246"/>
      <c r="RRY45" s="265"/>
      <c r="RRZ45" s="265"/>
      <c r="RSA45" s="265"/>
      <c r="RSB45" s="246"/>
      <c r="RSC45" s="265"/>
      <c r="RSD45" s="265"/>
      <c r="RSE45" s="265"/>
      <c r="RSF45" s="246"/>
      <c r="RSG45" s="265"/>
      <c r="RSH45" s="265"/>
      <c r="RSI45" s="265"/>
      <c r="RSJ45" s="246"/>
      <c r="RSK45" s="265"/>
      <c r="RSL45" s="265"/>
      <c r="RSM45" s="265"/>
      <c r="RSN45" s="246"/>
      <c r="RSO45" s="265"/>
      <c r="RSP45" s="265"/>
      <c r="RSQ45" s="265"/>
      <c r="RSR45" s="246"/>
      <c r="RSS45" s="265"/>
      <c r="RST45" s="265"/>
      <c r="RSU45" s="265"/>
      <c r="RSV45" s="246"/>
      <c r="RSW45" s="265"/>
      <c r="RSX45" s="265"/>
      <c r="RSY45" s="265"/>
      <c r="RSZ45" s="246"/>
      <c r="RTA45" s="265"/>
      <c r="RTB45" s="265"/>
      <c r="RTC45" s="265"/>
      <c r="RTD45" s="246"/>
      <c r="RTE45" s="265"/>
      <c r="RTF45" s="265"/>
      <c r="RTG45" s="265"/>
      <c r="RTH45" s="246"/>
      <c r="RTI45" s="265"/>
      <c r="RTJ45" s="265"/>
      <c r="RTK45" s="265"/>
      <c r="RTL45" s="246"/>
      <c r="RTM45" s="265"/>
      <c r="RTN45" s="265"/>
      <c r="RTO45" s="265"/>
      <c r="RTP45" s="246"/>
      <c r="RTQ45" s="265"/>
      <c r="RTR45" s="265"/>
      <c r="RTS45" s="265"/>
      <c r="RTT45" s="246"/>
      <c r="RTU45" s="265"/>
      <c r="RTV45" s="265"/>
      <c r="RTW45" s="265"/>
      <c r="RTX45" s="246"/>
      <c r="RTY45" s="265"/>
      <c r="RTZ45" s="265"/>
      <c r="RUA45" s="265"/>
      <c r="RUB45" s="246"/>
      <c r="RUC45" s="265"/>
      <c r="RUD45" s="265"/>
      <c r="RUE45" s="265"/>
      <c r="RUF45" s="246"/>
      <c r="RUG45" s="265"/>
      <c r="RUH45" s="265"/>
      <c r="RUI45" s="265"/>
      <c r="RUJ45" s="246"/>
      <c r="RUK45" s="265"/>
      <c r="RUL45" s="265"/>
      <c r="RUM45" s="265"/>
      <c r="RUN45" s="246"/>
      <c r="RUO45" s="265"/>
      <c r="RUP45" s="265"/>
      <c r="RUQ45" s="265"/>
      <c r="RUR45" s="246"/>
      <c r="RUS45" s="265"/>
      <c r="RUT45" s="265"/>
      <c r="RUU45" s="265"/>
      <c r="RUV45" s="246"/>
      <c r="RUW45" s="265"/>
      <c r="RUX45" s="265"/>
      <c r="RUY45" s="265"/>
      <c r="RUZ45" s="246"/>
      <c r="RVA45" s="265"/>
      <c r="RVB45" s="265"/>
      <c r="RVC45" s="265"/>
      <c r="RVD45" s="246"/>
      <c r="RVE45" s="265"/>
      <c r="RVF45" s="265"/>
      <c r="RVG45" s="265"/>
      <c r="RVH45" s="246"/>
      <c r="RVI45" s="265"/>
      <c r="RVJ45" s="265"/>
      <c r="RVK45" s="265"/>
      <c r="RVL45" s="246"/>
      <c r="RVM45" s="265"/>
      <c r="RVN45" s="265"/>
      <c r="RVO45" s="265"/>
      <c r="RVP45" s="246"/>
      <c r="RVQ45" s="265"/>
      <c r="RVR45" s="265"/>
      <c r="RVS45" s="265"/>
      <c r="RVT45" s="246"/>
      <c r="RVU45" s="265"/>
      <c r="RVV45" s="265"/>
      <c r="RVW45" s="265"/>
      <c r="RVX45" s="246"/>
      <c r="RVY45" s="265"/>
      <c r="RVZ45" s="265"/>
      <c r="RWA45" s="265"/>
      <c r="RWB45" s="246"/>
      <c r="RWC45" s="265"/>
      <c r="RWD45" s="265"/>
      <c r="RWE45" s="265"/>
      <c r="RWF45" s="246"/>
      <c r="RWG45" s="265"/>
      <c r="RWH45" s="265"/>
      <c r="RWI45" s="265"/>
      <c r="RWJ45" s="246"/>
      <c r="RWK45" s="265"/>
      <c r="RWL45" s="265"/>
      <c r="RWM45" s="265"/>
      <c r="RWN45" s="246"/>
      <c r="RWO45" s="265"/>
      <c r="RWP45" s="265"/>
      <c r="RWQ45" s="265"/>
      <c r="RWR45" s="246"/>
      <c r="RWS45" s="265"/>
      <c r="RWT45" s="265"/>
      <c r="RWU45" s="265"/>
      <c r="RWV45" s="246"/>
      <c r="RWW45" s="265"/>
      <c r="RWX45" s="265"/>
      <c r="RWY45" s="265"/>
      <c r="RWZ45" s="246"/>
      <c r="RXA45" s="265"/>
      <c r="RXB45" s="265"/>
      <c r="RXC45" s="265"/>
      <c r="RXD45" s="246"/>
      <c r="RXE45" s="265"/>
      <c r="RXF45" s="265"/>
      <c r="RXG45" s="265"/>
      <c r="RXH45" s="246"/>
      <c r="RXI45" s="265"/>
      <c r="RXJ45" s="265"/>
      <c r="RXK45" s="265"/>
      <c r="RXL45" s="246"/>
      <c r="RXM45" s="265"/>
      <c r="RXN45" s="265"/>
      <c r="RXO45" s="265"/>
      <c r="RXP45" s="246"/>
      <c r="RXQ45" s="265"/>
      <c r="RXR45" s="265"/>
      <c r="RXS45" s="265"/>
      <c r="RXT45" s="246"/>
      <c r="RXU45" s="265"/>
      <c r="RXV45" s="265"/>
      <c r="RXW45" s="265"/>
      <c r="RXX45" s="246"/>
      <c r="RXY45" s="265"/>
      <c r="RXZ45" s="265"/>
      <c r="RYA45" s="265"/>
      <c r="RYB45" s="246"/>
      <c r="RYC45" s="265"/>
      <c r="RYD45" s="265"/>
      <c r="RYE45" s="265"/>
      <c r="RYF45" s="246"/>
      <c r="RYG45" s="265"/>
      <c r="RYH45" s="265"/>
      <c r="RYI45" s="265"/>
      <c r="RYJ45" s="246"/>
      <c r="RYK45" s="265"/>
      <c r="RYL45" s="265"/>
      <c r="RYM45" s="265"/>
      <c r="RYN45" s="246"/>
      <c r="RYO45" s="265"/>
      <c r="RYP45" s="265"/>
      <c r="RYQ45" s="265"/>
      <c r="RYR45" s="246"/>
      <c r="RYS45" s="265"/>
      <c r="RYT45" s="265"/>
      <c r="RYU45" s="265"/>
      <c r="RYV45" s="246"/>
      <c r="RYW45" s="265"/>
      <c r="RYX45" s="265"/>
      <c r="RYY45" s="265"/>
      <c r="RYZ45" s="246"/>
      <c r="RZA45" s="265"/>
      <c r="RZB45" s="265"/>
      <c r="RZC45" s="265"/>
      <c r="RZD45" s="246"/>
      <c r="RZE45" s="265"/>
      <c r="RZF45" s="265"/>
      <c r="RZG45" s="265"/>
      <c r="RZH45" s="246"/>
      <c r="RZI45" s="265"/>
      <c r="RZJ45" s="265"/>
      <c r="RZK45" s="265"/>
      <c r="RZL45" s="246"/>
      <c r="RZM45" s="265"/>
      <c r="RZN45" s="265"/>
      <c r="RZO45" s="265"/>
      <c r="RZP45" s="246"/>
      <c r="RZQ45" s="265"/>
      <c r="RZR45" s="265"/>
      <c r="RZS45" s="265"/>
      <c r="RZT45" s="246"/>
      <c r="RZU45" s="265"/>
      <c r="RZV45" s="265"/>
      <c r="RZW45" s="265"/>
      <c r="RZX45" s="246"/>
      <c r="RZY45" s="265"/>
      <c r="RZZ45" s="265"/>
      <c r="SAA45" s="265"/>
      <c r="SAB45" s="246"/>
      <c r="SAC45" s="265"/>
      <c r="SAD45" s="265"/>
      <c r="SAE45" s="265"/>
      <c r="SAF45" s="246"/>
      <c r="SAG45" s="265"/>
      <c r="SAH45" s="265"/>
      <c r="SAI45" s="265"/>
      <c r="SAJ45" s="246"/>
      <c r="SAK45" s="265"/>
      <c r="SAL45" s="265"/>
      <c r="SAM45" s="265"/>
      <c r="SAN45" s="246"/>
      <c r="SAO45" s="265"/>
      <c r="SAP45" s="265"/>
      <c r="SAQ45" s="265"/>
      <c r="SAR45" s="246"/>
      <c r="SAS45" s="265"/>
      <c r="SAT45" s="265"/>
      <c r="SAU45" s="265"/>
      <c r="SAV45" s="246"/>
      <c r="SAW45" s="265"/>
      <c r="SAX45" s="265"/>
      <c r="SAY45" s="265"/>
      <c r="SAZ45" s="246"/>
      <c r="SBA45" s="265"/>
      <c r="SBB45" s="265"/>
      <c r="SBC45" s="265"/>
      <c r="SBD45" s="246"/>
      <c r="SBE45" s="265"/>
      <c r="SBF45" s="265"/>
      <c r="SBG45" s="265"/>
      <c r="SBH45" s="246"/>
      <c r="SBI45" s="265"/>
      <c r="SBJ45" s="265"/>
      <c r="SBK45" s="265"/>
      <c r="SBL45" s="246"/>
      <c r="SBM45" s="265"/>
      <c r="SBN45" s="265"/>
      <c r="SBO45" s="265"/>
      <c r="SBP45" s="246"/>
      <c r="SBQ45" s="265"/>
      <c r="SBR45" s="265"/>
      <c r="SBS45" s="265"/>
      <c r="SBT45" s="246"/>
      <c r="SBU45" s="265"/>
      <c r="SBV45" s="265"/>
      <c r="SBW45" s="265"/>
      <c r="SBX45" s="246"/>
      <c r="SBY45" s="265"/>
      <c r="SBZ45" s="265"/>
      <c r="SCA45" s="265"/>
      <c r="SCB45" s="246"/>
      <c r="SCC45" s="265"/>
      <c r="SCD45" s="265"/>
      <c r="SCE45" s="265"/>
      <c r="SCF45" s="246"/>
      <c r="SCG45" s="265"/>
      <c r="SCH45" s="265"/>
      <c r="SCI45" s="265"/>
      <c r="SCJ45" s="246"/>
      <c r="SCK45" s="265"/>
      <c r="SCL45" s="265"/>
      <c r="SCM45" s="265"/>
      <c r="SCN45" s="246"/>
      <c r="SCO45" s="265"/>
      <c r="SCP45" s="265"/>
      <c r="SCQ45" s="265"/>
      <c r="SCR45" s="246"/>
      <c r="SCS45" s="265"/>
      <c r="SCT45" s="265"/>
      <c r="SCU45" s="265"/>
      <c r="SCV45" s="246"/>
      <c r="SCW45" s="265"/>
      <c r="SCX45" s="265"/>
      <c r="SCY45" s="265"/>
      <c r="SCZ45" s="246"/>
      <c r="SDA45" s="265"/>
      <c r="SDB45" s="265"/>
      <c r="SDC45" s="265"/>
      <c r="SDD45" s="246"/>
      <c r="SDE45" s="265"/>
      <c r="SDF45" s="265"/>
      <c r="SDG45" s="265"/>
      <c r="SDH45" s="246"/>
      <c r="SDI45" s="265"/>
      <c r="SDJ45" s="265"/>
      <c r="SDK45" s="265"/>
      <c r="SDL45" s="246"/>
      <c r="SDM45" s="265"/>
      <c r="SDN45" s="265"/>
      <c r="SDO45" s="265"/>
      <c r="SDP45" s="246"/>
      <c r="SDQ45" s="265"/>
      <c r="SDR45" s="265"/>
      <c r="SDS45" s="265"/>
      <c r="SDT45" s="246"/>
      <c r="SDU45" s="265"/>
      <c r="SDV45" s="265"/>
      <c r="SDW45" s="265"/>
      <c r="SDX45" s="246"/>
      <c r="SDY45" s="265"/>
      <c r="SDZ45" s="265"/>
      <c r="SEA45" s="265"/>
      <c r="SEB45" s="246"/>
      <c r="SEC45" s="265"/>
      <c r="SED45" s="265"/>
      <c r="SEE45" s="265"/>
      <c r="SEF45" s="246"/>
      <c r="SEG45" s="265"/>
      <c r="SEH45" s="265"/>
      <c r="SEI45" s="265"/>
      <c r="SEJ45" s="246"/>
      <c r="SEK45" s="265"/>
      <c r="SEL45" s="265"/>
      <c r="SEM45" s="265"/>
      <c r="SEN45" s="246"/>
      <c r="SEO45" s="265"/>
      <c r="SEP45" s="265"/>
      <c r="SEQ45" s="265"/>
      <c r="SER45" s="246"/>
      <c r="SES45" s="265"/>
      <c r="SET45" s="265"/>
      <c r="SEU45" s="265"/>
      <c r="SEV45" s="246"/>
      <c r="SEW45" s="265"/>
      <c r="SEX45" s="265"/>
      <c r="SEY45" s="265"/>
      <c r="SEZ45" s="246"/>
      <c r="SFA45" s="265"/>
      <c r="SFB45" s="265"/>
      <c r="SFC45" s="265"/>
      <c r="SFD45" s="246"/>
      <c r="SFE45" s="265"/>
      <c r="SFF45" s="265"/>
      <c r="SFG45" s="265"/>
      <c r="SFH45" s="246"/>
      <c r="SFI45" s="265"/>
      <c r="SFJ45" s="265"/>
      <c r="SFK45" s="265"/>
      <c r="SFL45" s="246"/>
      <c r="SFM45" s="265"/>
      <c r="SFN45" s="265"/>
      <c r="SFO45" s="265"/>
      <c r="SFP45" s="246"/>
      <c r="SFQ45" s="265"/>
      <c r="SFR45" s="265"/>
      <c r="SFS45" s="265"/>
      <c r="SFT45" s="246"/>
      <c r="SFU45" s="265"/>
      <c r="SFV45" s="265"/>
      <c r="SFW45" s="265"/>
      <c r="SFX45" s="246"/>
      <c r="SFY45" s="265"/>
      <c r="SFZ45" s="265"/>
      <c r="SGA45" s="265"/>
      <c r="SGB45" s="246"/>
      <c r="SGC45" s="265"/>
      <c r="SGD45" s="265"/>
      <c r="SGE45" s="265"/>
      <c r="SGF45" s="246"/>
      <c r="SGG45" s="265"/>
      <c r="SGH45" s="265"/>
      <c r="SGI45" s="265"/>
      <c r="SGJ45" s="246"/>
      <c r="SGK45" s="265"/>
      <c r="SGL45" s="265"/>
      <c r="SGM45" s="265"/>
      <c r="SGN45" s="246"/>
      <c r="SGO45" s="265"/>
      <c r="SGP45" s="265"/>
      <c r="SGQ45" s="265"/>
      <c r="SGR45" s="246"/>
      <c r="SGS45" s="265"/>
      <c r="SGT45" s="265"/>
      <c r="SGU45" s="265"/>
      <c r="SGV45" s="246"/>
      <c r="SGW45" s="265"/>
      <c r="SGX45" s="265"/>
      <c r="SGY45" s="265"/>
      <c r="SGZ45" s="246"/>
      <c r="SHA45" s="265"/>
      <c r="SHB45" s="265"/>
      <c r="SHC45" s="265"/>
      <c r="SHD45" s="246"/>
      <c r="SHE45" s="265"/>
      <c r="SHF45" s="265"/>
      <c r="SHG45" s="265"/>
      <c r="SHH45" s="246"/>
      <c r="SHI45" s="265"/>
      <c r="SHJ45" s="265"/>
      <c r="SHK45" s="265"/>
      <c r="SHL45" s="246"/>
      <c r="SHM45" s="265"/>
      <c r="SHN45" s="265"/>
      <c r="SHO45" s="265"/>
      <c r="SHP45" s="246"/>
      <c r="SHQ45" s="265"/>
      <c r="SHR45" s="265"/>
      <c r="SHS45" s="265"/>
      <c r="SHT45" s="246"/>
      <c r="SHU45" s="265"/>
      <c r="SHV45" s="265"/>
      <c r="SHW45" s="265"/>
      <c r="SHX45" s="246"/>
      <c r="SHY45" s="265"/>
      <c r="SHZ45" s="265"/>
      <c r="SIA45" s="265"/>
      <c r="SIB45" s="246"/>
      <c r="SIC45" s="265"/>
      <c r="SID45" s="265"/>
      <c r="SIE45" s="265"/>
      <c r="SIF45" s="246"/>
      <c r="SIG45" s="265"/>
      <c r="SIH45" s="265"/>
      <c r="SII45" s="265"/>
      <c r="SIJ45" s="246"/>
      <c r="SIK45" s="265"/>
      <c r="SIL45" s="265"/>
      <c r="SIM45" s="265"/>
      <c r="SIN45" s="246"/>
      <c r="SIO45" s="265"/>
      <c r="SIP45" s="265"/>
      <c r="SIQ45" s="265"/>
      <c r="SIR45" s="246"/>
      <c r="SIS45" s="265"/>
      <c r="SIT45" s="265"/>
      <c r="SIU45" s="265"/>
      <c r="SIV45" s="246"/>
      <c r="SIW45" s="265"/>
      <c r="SIX45" s="265"/>
      <c r="SIY45" s="265"/>
      <c r="SIZ45" s="246"/>
      <c r="SJA45" s="265"/>
      <c r="SJB45" s="265"/>
      <c r="SJC45" s="265"/>
      <c r="SJD45" s="246"/>
      <c r="SJE45" s="265"/>
      <c r="SJF45" s="265"/>
      <c r="SJG45" s="265"/>
      <c r="SJH45" s="246"/>
      <c r="SJI45" s="265"/>
      <c r="SJJ45" s="265"/>
      <c r="SJK45" s="265"/>
      <c r="SJL45" s="246"/>
      <c r="SJM45" s="265"/>
      <c r="SJN45" s="265"/>
      <c r="SJO45" s="265"/>
      <c r="SJP45" s="246"/>
      <c r="SJQ45" s="265"/>
      <c r="SJR45" s="265"/>
      <c r="SJS45" s="265"/>
      <c r="SJT45" s="246"/>
      <c r="SJU45" s="265"/>
      <c r="SJV45" s="265"/>
      <c r="SJW45" s="265"/>
      <c r="SJX45" s="246"/>
      <c r="SJY45" s="265"/>
      <c r="SJZ45" s="265"/>
      <c r="SKA45" s="265"/>
      <c r="SKB45" s="246"/>
      <c r="SKC45" s="265"/>
      <c r="SKD45" s="265"/>
      <c r="SKE45" s="265"/>
      <c r="SKF45" s="246"/>
      <c r="SKG45" s="265"/>
      <c r="SKH45" s="265"/>
      <c r="SKI45" s="265"/>
      <c r="SKJ45" s="246"/>
      <c r="SKK45" s="265"/>
      <c r="SKL45" s="265"/>
      <c r="SKM45" s="265"/>
      <c r="SKN45" s="246"/>
      <c r="SKO45" s="265"/>
      <c r="SKP45" s="265"/>
      <c r="SKQ45" s="265"/>
      <c r="SKR45" s="246"/>
      <c r="SKS45" s="265"/>
      <c r="SKT45" s="265"/>
      <c r="SKU45" s="265"/>
      <c r="SKV45" s="246"/>
      <c r="SKW45" s="265"/>
      <c r="SKX45" s="265"/>
      <c r="SKY45" s="265"/>
      <c r="SKZ45" s="246"/>
      <c r="SLA45" s="265"/>
      <c r="SLB45" s="265"/>
      <c r="SLC45" s="265"/>
      <c r="SLD45" s="246"/>
      <c r="SLE45" s="265"/>
      <c r="SLF45" s="265"/>
      <c r="SLG45" s="265"/>
      <c r="SLH45" s="246"/>
      <c r="SLI45" s="265"/>
      <c r="SLJ45" s="265"/>
      <c r="SLK45" s="265"/>
      <c r="SLL45" s="246"/>
      <c r="SLM45" s="265"/>
      <c r="SLN45" s="265"/>
      <c r="SLO45" s="265"/>
      <c r="SLP45" s="246"/>
      <c r="SLQ45" s="265"/>
      <c r="SLR45" s="265"/>
      <c r="SLS45" s="265"/>
      <c r="SLT45" s="246"/>
      <c r="SLU45" s="265"/>
      <c r="SLV45" s="265"/>
      <c r="SLW45" s="265"/>
      <c r="SLX45" s="246"/>
      <c r="SLY45" s="265"/>
      <c r="SLZ45" s="265"/>
      <c r="SMA45" s="265"/>
      <c r="SMB45" s="246"/>
      <c r="SMC45" s="265"/>
      <c r="SMD45" s="265"/>
      <c r="SME45" s="265"/>
      <c r="SMF45" s="246"/>
      <c r="SMG45" s="265"/>
      <c r="SMH45" s="265"/>
      <c r="SMI45" s="265"/>
      <c r="SMJ45" s="246"/>
      <c r="SMK45" s="265"/>
      <c r="SML45" s="265"/>
      <c r="SMM45" s="265"/>
      <c r="SMN45" s="246"/>
      <c r="SMO45" s="265"/>
      <c r="SMP45" s="265"/>
      <c r="SMQ45" s="265"/>
      <c r="SMR45" s="246"/>
      <c r="SMS45" s="265"/>
      <c r="SMT45" s="265"/>
      <c r="SMU45" s="265"/>
      <c r="SMV45" s="246"/>
      <c r="SMW45" s="265"/>
      <c r="SMX45" s="265"/>
      <c r="SMY45" s="265"/>
      <c r="SMZ45" s="246"/>
      <c r="SNA45" s="265"/>
      <c r="SNB45" s="265"/>
      <c r="SNC45" s="265"/>
      <c r="SND45" s="246"/>
      <c r="SNE45" s="265"/>
      <c r="SNF45" s="265"/>
      <c r="SNG45" s="265"/>
      <c r="SNH45" s="246"/>
      <c r="SNI45" s="265"/>
      <c r="SNJ45" s="265"/>
      <c r="SNK45" s="265"/>
      <c r="SNL45" s="246"/>
      <c r="SNM45" s="265"/>
      <c r="SNN45" s="265"/>
      <c r="SNO45" s="265"/>
      <c r="SNP45" s="246"/>
      <c r="SNQ45" s="265"/>
      <c r="SNR45" s="265"/>
      <c r="SNS45" s="265"/>
      <c r="SNT45" s="246"/>
      <c r="SNU45" s="265"/>
      <c r="SNV45" s="265"/>
      <c r="SNW45" s="265"/>
      <c r="SNX45" s="246"/>
      <c r="SNY45" s="265"/>
      <c r="SNZ45" s="265"/>
      <c r="SOA45" s="265"/>
      <c r="SOB45" s="246"/>
      <c r="SOC45" s="265"/>
      <c r="SOD45" s="265"/>
      <c r="SOE45" s="265"/>
      <c r="SOF45" s="246"/>
      <c r="SOG45" s="265"/>
      <c r="SOH45" s="265"/>
      <c r="SOI45" s="265"/>
      <c r="SOJ45" s="246"/>
      <c r="SOK45" s="265"/>
      <c r="SOL45" s="265"/>
      <c r="SOM45" s="265"/>
      <c r="SON45" s="246"/>
      <c r="SOO45" s="265"/>
      <c r="SOP45" s="265"/>
      <c r="SOQ45" s="265"/>
      <c r="SOR45" s="246"/>
      <c r="SOS45" s="265"/>
      <c r="SOT45" s="265"/>
      <c r="SOU45" s="265"/>
      <c r="SOV45" s="246"/>
      <c r="SOW45" s="265"/>
      <c r="SOX45" s="265"/>
      <c r="SOY45" s="265"/>
      <c r="SOZ45" s="246"/>
      <c r="SPA45" s="265"/>
      <c r="SPB45" s="265"/>
      <c r="SPC45" s="265"/>
      <c r="SPD45" s="246"/>
      <c r="SPE45" s="265"/>
      <c r="SPF45" s="265"/>
      <c r="SPG45" s="265"/>
      <c r="SPH45" s="246"/>
      <c r="SPI45" s="265"/>
      <c r="SPJ45" s="265"/>
      <c r="SPK45" s="265"/>
      <c r="SPL45" s="246"/>
      <c r="SPM45" s="265"/>
      <c r="SPN45" s="265"/>
      <c r="SPO45" s="265"/>
      <c r="SPP45" s="246"/>
      <c r="SPQ45" s="265"/>
      <c r="SPR45" s="265"/>
      <c r="SPS45" s="265"/>
      <c r="SPT45" s="246"/>
      <c r="SPU45" s="265"/>
      <c r="SPV45" s="265"/>
      <c r="SPW45" s="265"/>
      <c r="SPX45" s="246"/>
      <c r="SPY45" s="265"/>
      <c r="SPZ45" s="265"/>
      <c r="SQA45" s="265"/>
      <c r="SQB45" s="246"/>
      <c r="SQC45" s="265"/>
      <c r="SQD45" s="265"/>
      <c r="SQE45" s="265"/>
      <c r="SQF45" s="246"/>
      <c r="SQG45" s="265"/>
      <c r="SQH45" s="265"/>
      <c r="SQI45" s="265"/>
      <c r="SQJ45" s="246"/>
      <c r="SQK45" s="265"/>
      <c r="SQL45" s="265"/>
      <c r="SQM45" s="265"/>
      <c r="SQN45" s="246"/>
      <c r="SQO45" s="265"/>
      <c r="SQP45" s="265"/>
      <c r="SQQ45" s="265"/>
      <c r="SQR45" s="246"/>
      <c r="SQS45" s="265"/>
      <c r="SQT45" s="265"/>
      <c r="SQU45" s="265"/>
      <c r="SQV45" s="246"/>
      <c r="SQW45" s="265"/>
      <c r="SQX45" s="265"/>
      <c r="SQY45" s="265"/>
      <c r="SQZ45" s="246"/>
      <c r="SRA45" s="265"/>
      <c r="SRB45" s="265"/>
      <c r="SRC45" s="265"/>
      <c r="SRD45" s="246"/>
      <c r="SRE45" s="265"/>
      <c r="SRF45" s="265"/>
      <c r="SRG45" s="265"/>
      <c r="SRH45" s="246"/>
      <c r="SRI45" s="265"/>
      <c r="SRJ45" s="265"/>
      <c r="SRK45" s="265"/>
      <c r="SRL45" s="246"/>
      <c r="SRM45" s="265"/>
      <c r="SRN45" s="265"/>
      <c r="SRO45" s="265"/>
      <c r="SRP45" s="246"/>
      <c r="SRQ45" s="265"/>
      <c r="SRR45" s="265"/>
      <c r="SRS45" s="265"/>
      <c r="SRT45" s="246"/>
      <c r="SRU45" s="265"/>
      <c r="SRV45" s="265"/>
      <c r="SRW45" s="265"/>
      <c r="SRX45" s="246"/>
      <c r="SRY45" s="265"/>
      <c r="SRZ45" s="265"/>
      <c r="SSA45" s="265"/>
      <c r="SSB45" s="246"/>
      <c r="SSC45" s="265"/>
      <c r="SSD45" s="265"/>
      <c r="SSE45" s="265"/>
      <c r="SSF45" s="246"/>
      <c r="SSG45" s="265"/>
      <c r="SSH45" s="265"/>
      <c r="SSI45" s="265"/>
      <c r="SSJ45" s="246"/>
      <c r="SSK45" s="265"/>
      <c r="SSL45" s="265"/>
      <c r="SSM45" s="265"/>
      <c r="SSN45" s="246"/>
      <c r="SSO45" s="265"/>
      <c r="SSP45" s="265"/>
      <c r="SSQ45" s="265"/>
      <c r="SSR45" s="246"/>
      <c r="SSS45" s="265"/>
      <c r="SST45" s="265"/>
      <c r="SSU45" s="265"/>
      <c r="SSV45" s="246"/>
      <c r="SSW45" s="265"/>
      <c r="SSX45" s="265"/>
      <c r="SSY45" s="265"/>
      <c r="SSZ45" s="246"/>
      <c r="STA45" s="265"/>
      <c r="STB45" s="265"/>
      <c r="STC45" s="265"/>
      <c r="STD45" s="246"/>
      <c r="STE45" s="265"/>
      <c r="STF45" s="265"/>
      <c r="STG45" s="265"/>
      <c r="STH45" s="246"/>
      <c r="STI45" s="265"/>
      <c r="STJ45" s="265"/>
      <c r="STK45" s="265"/>
      <c r="STL45" s="246"/>
      <c r="STM45" s="265"/>
      <c r="STN45" s="265"/>
      <c r="STO45" s="265"/>
      <c r="STP45" s="246"/>
      <c r="STQ45" s="265"/>
      <c r="STR45" s="265"/>
      <c r="STS45" s="265"/>
      <c r="STT45" s="246"/>
      <c r="STU45" s="265"/>
      <c r="STV45" s="265"/>
      <c r="STW45" s="265"/>
      <c r="STX45" s="246"/>
      <c r="STY45" s="265"/>
      <c r="STZ45" s="265"/>
      <c r="SUA45" s="265"/>
      <c r="SUB45" s="246"/>
      <c r="SUC45" s="265"/>
      <c r="SUD45" s="265"/>
      <c r="SUE45" s="265"/>
      <c r="SUF45" s="246"/>
      <c r="SUG45" s="265"/>
      <c r="SUH45" s="265"/>
      <c r="SUI45" s="265"/>
      <c r="SUJ45" s="246"/>
      <c r="SUK45" s="265"/>
      <c r="SUL45" s="265"/>
      <c r="SUM45" s="265"/>
      <c r="SUN45" s="246"/>
      <c r="SUO45" s="265"/>
      <c r="SUP45" s="265"/>
      <c r="SUQ45" s="265"/>
      <c r="SUR45" s="246"/>
      <c r="SUS45" s="265"/>
      <c r="SUT45" s="265"/>
      <c r="SUU45" s="265"/>
      <c r="SUV45" s="246"/>
      <c r="SUW45" s="265"/>
      <c r="SUX45" s="265"/>
      <c r="SUY45" s="265"/>
      <c r="SUZ45" s="246"/>
      <c r="SVA45" s="265"/>
      <c r="SVB45" s="265"/>
      <c r="SVC45" s="265"/>
      <c r="SVD45" s="246"/>
      <c r="SVE45" s="265"/>
      <c r="SVF45" s="265"/>
      <c r="SVG45" s="265"/>
      <c r="SVH45" s="246"/>
      <c r="SVI45" s="265"/>
      <c r="SVJ45" s="265"/>
      <c r="SVK45" s="265"/>
      <c r="SVL45" s="246"/>
      <c r="SVM45" s="265"/>
      <c r="SVN45" s="265"/>
      <c r="SVO45" s="265"/>
      <c r="SVP45" s="246"/>
      <c r="SVQ45" s="265"/>
      <c r="SVR45" s="265"/>
      <c r="SVS45" s="265"/>
      <c r="SVT45" s="246"/>
      <c r="SVU45" s="265"/>
      <c r="SVV45" s="265"/>
      <c r="SVW45" s="265"/>
      <c r="SVX45" s="246"/>
      <c r="SVY45" s="265"/>
      <c r="SVZ45" s="265"/>
      <c r="SWA45" s="265"/>
      <c r="SWB45" s="246"/>
      <c r="SWC45" s="265"/>
      <c r="SWD45" s="265"/>
      <c r="SWE45" s="265"/>
      <c r="SWF45" s="246"/>
      <c r="SWG45" s="265"/>
      <c r="SWH45" s="265"/>
      <c r="SWI45" s="265"/>
      <c r="SWJ45" s="246"/>
      <c r="SWK45" s="265"/>
      <c r="SWL45" s="265"/>
      <c r="SWM45" s="265"/>
      <c r="SWN45" s="246"/>
      <c r="SWO45" s="265"/>
      <c r="SWP45" s="265"/>
      <c r="SWQ45" s="265"/>
      <c r="SWR45" s="246"/>
      <c r="SWS45" s="265"/>
      <c r="SWT45" s="265"/>
      <c r="SWU45" s="265"/>
      <c r="SWV45" s="246"/>
      <c r="SWW45" s="265"/>
      <c r="SWX45" s="265"/>
      <c r="SWY45" s="265"/>
      <c r="SWZ45" s="246"/>
      <c r="SXA45" s="265"/>
      <c r="SXB45" s="265"/>
      <c r="SXC45" s="265"/>
      <c r="SXD45" s="246"/>
      <c r="SXE45" s="265"/>
      <c r="SXF45" s="265"/>
      <c r="SXG45" s="265"/>
      <c r="SXH45" s="246"/>
      <c r="SXI45" s="265"/>
      <c r="SXJ45" s="265"/>
      <c r="SXK45" s="265"/>
      <c r="SXL45" s="246"/>
      <c r="SXM45" s="265"/>
      <c r="SXN45" s="265"/>
      <c r="SXO45" s="265"/>
      <c r="SXP45" s="246"/>
      <c r="SXQ45" s="265"/>
      <c r="SXR45" s="265"/>
      <c r="SXS45" s="265"/>
      <c r="SXT45" s="246"/>
      <c r="SXU45" s="265"/>
      <c r="SXV45" s="265"/>
      <c r="SXW45" s="265"/>
      <c r="SXX45" s="246"/>
      <c r="SXY45" s="265"/>
      <c r="SXZ45" s="265"/>
      <c r="SYA45" s="265"/>
      <c r="SYB45" s="246"/>
      <c r="SYC45" s="265"/>
      <c r="SYD45" s="265"/>
      <c r="SYE45" s="265"/>
      <c r="SYF45" s="246"/>
      <c r="SYG45" s="265"/>
      <c r="SYH45" s="265"/>
      <c r="SYI45" s="265"/>
      <c r="SYJ45" s="246"/>
      <c r="SYK45" s="265"/>
      <c r="SYL45" s="265"/>
      <c r="SYM45" s="265"/>
      <c r="SYN45" s="246"/>
      <c r="SYO45" s="265"/>
      <c r="SYP45" s="265"/>
      <c r="SYQ45" s="265"/>
      <c r="SYR45" s="246"/>
      <c r="SYS45" s="265"/>
      <c r="SYT45" s="265"/>
      <c r="SYU45" s="265"/>
      <c r="SYV45" s="246"/>
      <c r="SYW45" s="265"/>
      <c r="SYX45" s="265"/>
      <c r="SYY45" s="265"/>
      <c r="SYZ45" s="246"/>
      <c r="SZA45" s="265"/>
      <c r="SZB45" s="265"/>
      <c r="SZC45" s="265"/>
      <c r="SZD45" s="246"/>
      <c r="SZE45" s="265"/>
      <c r="SZF45" s="265"/>
      <c r="SZG45" s="265"/>
      <c r="SZH45" s="246"/>
      <c r="SZI45" s="265"/>
      <c r="SZJ45" s="265"/>
      <c r="SZK45" s="265"/>
      <c r="SZL45" s="246"/>
      <c r="SZM45" s="265"/>
      <c r="SZN45" s="265"/>
      <c r="SZO45" s="265"/>
      <c r="SZP45" s="246"/>
      <c r="SZQ45" s="265"/>
      <c r="SZR45" s="265"/>
      <c r="SZS45" s="265"/>
      <c r="SZT45" s="246"/>
      <c r="SZU45" s="265"/>
      <c r="SZV45" s="265"/>
      <c r="SZW45" s="265"/>
      <c r="SZX45" s="246"/>
      <c r="SZY45" s="265"/>
      <c r="SZZ45" s="265"/>
      <c r="TAA45" s="265"/>
      <c r="TAB45" s="246"/>
      <c r="TAC45" s="265"/>
      <c r="TAD45" s="265"/>
      <c r="TAE45" s="265"/>
      <c r="TAF45" s="246"/>
      <c r="TAG45" s="265"/>
      <c r="TAH45" s="265"/>
      <c r="TAI45" s="265"/>
      <c r="TAJ45" s="246"/>
      <c r="TAK45" s="265"/>
      <c r="TAL45" s="265"/>
      <c r="TAM45" s="265"/>
      <c r="TAN45" s="246"/>
      <c r="TAO45" s="265"/>
      <c r="TAP45" s="265"/>
      <c r="TAQ45" s="265"/>
      <c r="TAR45" s="246"/>
      <c r="TAS45" s="265"/>
      <c r="TAT45" s="265"/>
      <c r="TAU45" s="265"/>
      <c r="TAV45" s="246"/>
      <c r="TAW45" s="265"/>
      <c r="TAX45" s="265"/>
      <c r="TAY45" s="265"/>
      <c r="TAZ45" s="246"/>
      <c r="TBA45" s="265"/>
      <c r="TBB45" s="265"/>
      <c r="TBC45" s="265"/>
      <c r="TBD45" s="246"/>
      <c r="TBE45" s="265"/>
      <c r="TBF45" s="265"/>
      <c r="TBG45" s="265"/>
      <c r="TBH45" s="246"/>
      <c r="TBI45" s="265"/>
      <c r="TBJ45" s="265"/>
      <c r="TBK45" s="265"/>
      <c r="TBL45" s="246"/>
      <c r="TBM45" s="265"/>
      <c r="TBN45" s="265"/>
      <c r="TBO45" s="265"/>
      <c r="TBP45" s="246"/>
      <c r="TBQ45" s="265"/>
      <c r="TBR45" s="265"/>
      <c r="TBS45" s="265"/>
      <c r="TBT45" s="246"/>
      <c r="TBU45" s="265"/>
      <c r="TBV45" s="265"/>
      <c r="TBW45" s="265"/>
      <c r="TBX45" s="246"/>
      <c r="TBY45" s="265"/>
      <c r="TBZ45" s="265"/>
      <c r="TCA45" s="265"/>
      <c r="TCB45" s="246"/>
      <c r="TCC45" s="265"/>
      <c r="TCD45" s="265"/>
      <c r="TCE45" s="265"/>
      <c r="TCF45" s="246"/>
      <c r="TCG45" s="265"/>
      <c r="TCH45" s="265"/>
      <c r="TCI45" s="265"/>
      <c r="TCJ45" s="246"/>
      <c r="TCK45" s="265"/>
      <c r="TCL45" s="265"/>
      <c r="TCM45" s="265"/>
      <c r="TCN45" s="246"/>
      <c r="TCO45" s="265"/>
      <c r="TCP45" s="265"/>
      <c r="TCQ45" s="265"/>
      <c r="TCR45" s="246"/>
      <c r="TCS45" s="265"/>
      <c r="TCT45" s="265"/>
      <c r="TCU45" s="265"/>
      <c r="TCV45" s="246"/>
      <c r="TCW45" s="265"/>
      <c r="TCX45" s="265"/>
      <c r="TCY45" s="265"/>
      <c r="TCZ45" s="246"/>
      <c r="TDA45" s="265"/>
      <c r="TDB45" s="265"/>
      <c r="TDC45" s="265"/>
      <c r="TDD45" s="246"/>
      <c r="TDE45" s="265"/>
      <c r="TDF45" s="265"/>
      <c r="TDG45" s="265"/>
      <c r="TDH45" s="246"/>
      <c r="TDI45" s="265"/>
      <c r="TDJ45" s="265"/>
      <c r="TDK45" s="265"/>
      <c r="TDL45" s="246"/>
      <c r="TDM45" s="265"/>
      <c r="TDN45" s="265"/>
      <c r="TDO45" s="265"/>
      <c r="TDP45" s="246"/>
      <c r="TDQ45" s="265"/>
      <c r="TDR45" s="265"/>
      <c r="TDS45" s="265"/>
      <c r="TDT45" s="246"/>
      <c r="TDU45" s="265"/>
      <c r="TDV45" s="265"/>
      <c r="TDW45" s="265"/>
      <c r="TDX45" s="246"/>
      <c r="TDY45" s="265"/>
      <c r="TDZ45" s="265"/>
      <c r="TEA45" s="265"/>
      <c r="TEB45" s="246"/>
      <c r="TEC45" s="265"/>
      <c r="TED45" s="265"/>
      <c r="TEE45" s="265"/>
      <c r="TEF45" s="246"/>
      <c r="TEG45" s="265"/>
      <c r="TEH45" s="265"/>
      <c r="TEI45" s="265"/>
      <c r="TEJ45" s="246"/>
      <c r="TEK45" s="265"/>
      <c r="TEL45" s="265"/>
      <c r="TEM45" s="265"/>
      <c r="TEN45" s="246"/>
      <c r="TEO45" s="265"/>
      <c r="TEP45" s="265"/>
      <c r="TEQ45" s="265"/>
      <c r="TER45" s="246"/>
      <c r="TES45" s="265"/>
      <c r="TET45" s="265"/>
      <c r="TEU45" s="265"/>
      <c r="TEV45" s="246"/>
      <c r="TEW45" s="265"/>
      <c r="TEX45" s="265"/>
      <c r="TEY45" s="265"/>
      <c r="TEZ45" s="246"/>
      <c r="TFA45" s="265"/>
      <c r="TFB45" s="265"/>
      <c r="TFC45" s="265"/>
      <c r="TFD45" s="246"/>
      <c r="TFE45" s="265"/>
      <c r="TFF45" s="265"/>
      <c r="TFG45" s="265"/>
      <c r="TFH45" s="246"/>
      <c r="TFI45" s="265"/>
      <c r="TFJ45" s="265"/>
      <c r="TFK45" s="265"/>
      <c r="TFL45" s="246"/>
      <c r="TFM45" s="265"/>
      <c r="TFN45" s="265"/>
      <c r="TFO45" s="265"/>
      <c r="TFP45" s="246"/>
      <c r="TFQ45" s="265"/>
      <c r="TFR45" s="265"/>
      <c r="TFS45" s="265"/>
      <c r="TFT45" s="246"/>
      <c r="TFU45" s="265"/>
      <c r="TFV45" s="265"/>
      <c r="TFW45" s="265"/>
      <c r="TFX45" s="246"/>
      <c r="TFY45" s="265"/>
      <c r="TFZ45" s="265"/>
      <c r="TGA45" s="265"/>
      <c r="TGB45" s="246"/>
      <c r="TGC45" s="265"/>
      <c r="TGD45" s="265"/>
      <c r="TGE45" s="265"/>
      <c r="TGF45" s="246"/>
      <c r="TGG45" s="265"/>
      <c r="TGH45" s="265"/>
      <c r="TGI45" s="265"/>
      <c r="TGJ45" s="246"/>
      <c r="TGK45" s="265"/>
      <c r="TGL45" s="265"/>
      <c r="TGM45" s="265"/>
      <c r="TGN45" s="246"/>
      <c r="TGO45" s="265"/>
      <c r="TGP45" s="265"/>
      <c r="TGQ45" s="265"/>
      <c r="TGR45" s="246"/>
      <c r="TGS45" s="265"/>
      <c r="TGT45" s="265"/>
      <c r="TGU45" s="265"/>
      <c r="TGV45" s="246"/>
      <c r="TGW45" s="265"/>
      <c r="TGX45" s="265"/>
      <c r="TGY45" s="265"/>
      <c r="TGZ45" s="246"/>
      <c r="THA45" s="265"/>
      <c r="THB45" s="265"/>
      <c r="THC45" s="265"/>
      <c r="THD45" s="246"/>
      <c r="THE45" s="265"/>
      <c r="THF45" s="265"/>
      <c r="THG45" s="265"/>
      <c r="THH45" s="246"/>
      <c r="THI45" s="265"/>
      <c r="THJ45" s="265"/>
      <c r="THK45" s="265"/>
      <c r="THL45" s="246"/>
      <c r="THM45" s="265"/>
      <c r="THN45" s="265"/>
      <c r="THO45" s="265"/>
      <c r="THP45" s="246"/>
      <c r="THQ45" s="265"/>
      <c r="THR45" s="265"/>
      <c r="THS45" s="265"/>
      <c r="THT45" s="246"/>
      <c r="THU45" s="265"/>
      <c r="THV45" s="265"/>
      <c r="THW45" s="265"/>
      <c r="THX45" s="246"/>
      <c r="THY45" s="265"/>
      <c r="THZ45" s="265"/>
      <c r="TIA45" s="265"/>
      <c r="TIB45" s="246"/>
      <c r="TIC45" s="265"/>
      <c r="TID45" s="265"/>
      <c r="TIE45" s="265"/>
      <c r="TIF45" s="246"/>
      <c r="TIG45" s="265"/>
      <c r="TIH45" s="265"/>
      <c r="TII45" s="265"/>
      <c r="TIJ45" s="246"/>
      <c r="TIK45" s="265"/>
      <c r="TIL45" s="265"/>
      <c r="TIM45" s="265"/>
      <c r="TIN45" s="246"/>
      <c r="TIO45" s="265"/>
      <c r="TIP45" s="265"/>
      <c r="TIQ45" s="265"/>
      <c r="TIR45" s="246"/>
      <c r="TIS45" s="265"/>
      <c r="TIT45" s="265"/>
      <c r="TIU45" s="265"/>
      <c r="TIV45" s="246"/>
      <c r="TIW45" s="265"/>
      <c r="TIX45" s="265"/>
      <c r="TIY45" s="265"/>
      <c r="TIZ45" s="246"/>
      <c r="TJA45" s="265"/>
      <c r="TJB45" s="265"/>
      <c r="TJC45" s="265"/>
      <c r="TJD45" s="246"/>
      <c r="TJE45" s="265"/>
      <c r="TJF45" s="265"/>
      <c r="TJG45" s="265"/>
      <c r="TJH45" s="246"/>
      <c r="TJI45" s="265"/>
      <c r="TJJ45" s="265"/>
      <c r="TJK45" s="265"/>
      <c r="TJL45" s="246"/>
      <c r="TJM45" s="265"/>
      <c r="TJN45" s="265"/>
      <c r="TJO45" s="265"/>
      <c r="TJP45" s="246"/>
      <c r="TJQ45" s="265"/>
      <c r="TJR45" s="265"/>
      <c r="TJS45" s="265"/>
      <c r="TJT45" s="246"/>
      <c r="TJU45" s="265"/>
      <c r="TJV45" s="265"/>
      <c r="TJW45" s="265"/>
      <c r="TJX45" s="246"/>
      <c r="TJY45" s="265"/>
      <c r="TJZ45" s="265"/>
      <c r="TKA45" s="265"/>
      <c r="TKB45" s="246"/>
      <c r="TKC45" s="265"/>
      <c r="TKD45" s="265"/>
      <c r="TKE45" s="265"/>
      <c r="TKF45" s="246"/>
      <c r="TKG45" s="265"/>
      <c r="TKH45" s="265"/>
      <c r="TKI45" s="265"/>
      <c r="TKJ45" s="246"/>
      <c r="TKK45" s="265"/>
      <c r="TKL45" s="265"/>
      <c r="TKM45" s="265"/>
      <c r="TKN45" s="246"/>
      <c r="TKO45" s="265"/>
      <c r="TKP45" s="265"/>
      <c r="TKQ45" s="265"/>
      <c r="TKR45" s="246"/>
      <c r="TKS45" s="265"/>
      <c r="TKT45" s="265"/>
      <c r="TKU45" s="265"/>
      <c r="TKV45" s="246"/>
      <c r="TKW45" s="265"/>
      <c r="TKX45" s="265"/>
      <c r="TKY45" s="265"/>
      <c r="TKZ45" s="246"/>
      <c r="TLA45" s="265"/>
      <c r="TLB45" s="265"/>
      <c r="TLC45" s="265"/>
      <c r="TLD45" s="246"/>
      <c r="TLE45" s="265"/>
      <c r="TLF45" s="265"/>
      <c r="TLG45" s="265"/>
      <c r="TLH45" s="246"/>
      <c r="TLI45" s="265"/>
      <c r="TLJ45" s="265"/>
      <c r="TLK45" s="265"/>
      <c r="TLL45" s="246"/>
      <c r="TLM45" s="265"/>
      <c r="TLN45" s="265"/>
      <c r="TLO45" s="265"/>
      <c r="TLP45" s="246"/>
      <c r="TLQ45" s="265"/>
      <c r="TLR45" s="265"/>
      <c r="TLS45" s="265"/>
      <c r="TLT45" s="246"/>
      <c r="TLU45" s="265"/>
      <c r="TLV45" s="265"/>
      <c r="TLW45" s="265"/>
      <c r="TLX45" s="246"/>
      <c r="TLY45" s="265"/>
      <c r="TLZ45" s="265"/>
      <c r="TMA45" s="265"/>
      <c r="TMB45" s="246"/>
      <c r="TMC45" s="265"/>
      <c r="TMD45" s="265"/>
      <c r="TME45" s="265"/>
      <c r="TMF45" s="246"/>
      <c r="TMG45" s="265"/>
      <c r="TMH45" s="265"/>
      <c r="TMI45" s="265"/>
      <c r="TMJ45" s="246"/>
      <c r="TMK45" s="265"/>
      <c r="TML45" s="265"/>
      <c r="TMM45" s="265"/>
      <c r="TMN45" s="246"/>
      <c r="TMO45" s="265"/>
      <c r="TMP45" s="265"/>
      <c r="TMQ45" s="265"/>
      <c r="TMR45" s="246"/>
      <c r="TMS45" s="265"/>
      <c r="TMT45" s="265"/>
      <c r="TMU45" s="265"/>
      <c r="TMV45" s="246"/>
      <c r="TMW45" s="265"/>
      <c r="TMX45" s="265"/>
      <c r="TMY45" s="265"/>
      <c r="TMZ45" s="246"/>
      <c r="TNA45" s="265"/>
      <c r="TNB45" s="265"/>
      <c r="TNC45" s="265"/>
      <c r="TND45" s="246"/>
      <c r="TNE45" s="265"/>
      <c r="TNF45" s="265"/>
      <c r="TNG45" s="265"/>
      <c r="TNH45" s="246"/>
      <c r="TNI45" s="265"/>
      <c r="TNJ45" s="265"/>
      <c r="TNK45" s="265"/>
      <c r="TNL45" s="246"/>
      <c r="TNM45" s="265"/>
      <c r="TNN45" s="265"/>
      <c r="TNO45" s="265"/>
      <c r="TNP45" s="246"/>
      <c r="TNQ45" s="265"/>
      <c r="TNR45" s="265"/>
      <c r="TNS45" s="265"/>
      <c r="TNT45" s="246"/>
      <c r="TNU45" s="265"/>
      <c r="TNV45" s="265"/>
      <c r="TNW45" s="265"/>
      <c r="TNX45" s="246"/>
      <c r="TNY45" s="265"/>
      <c r="TNZ45" s="265"/>
      <c r="TOA45" s="265"/>
      <c r="TOB45" s="246"/>
      <c r="TOC45" s="265"/>
      <c r="TOD45" s="265"/>
      <c r="TOE45" s="265"/>
      <c r="TOF45" s="246"/>
      <c r="TOG45" s="265"/>
      <c r="TOH45" s="265"/>
      <c r="TOI45" s="265"/>
      <c r="TOJ45" s="246"/>
      <c r="TOK45" s="265"/>
      <c r="TOL45" s="265"/>
      <c r="TOM45" s="265"/>
      <c r="TON45" s="246"/>
      <c r="TOO45" s="265"/>
      <c r="TOP45" s="265"/>
      <c r="TOQ45" s="265"/>
      <c r="TOR45" s="246"/>
      <c r="TOS45" s="265"/>
      <c r="TOT45" s="265"/>
      <c r="TOU45" s="265"/>
      <c r="TOV45" s="246"/>
      <c r="TOW45" s="265"/>
      <c r="TOX45" s="265"/>
      <c r="TOY45" s="265"/>
      <c r="TOZ45" s="246"/>
      <c r="TPA45" s="265"/>
      <c r="TPB45" s="265"/>
      <c r="TPC45" s="265"/>
      <c r="TPD45" s="246"/>
      <c r="TPE45" s="265"/>
      <c r="TPF45" s="265"/>
      <c r="TPG45" s="265"/>
      <c r="TPH45" s="246"/>
      <c r="TPI45" s="265"/>
      <c r="TPJ45" s="265"/>
      <c r="TPK45" s="265"/>
      <c r="TPL45" s="246"/>
      <c r="TPM45" s="265"/>
      <c r="TPN45" s="265"/>
      <c r="TPO45" s="265"/>
      <c r="TPP45" s="246"/>
      <c r="TPQ45" s="265"/>
      <c r="TPR45" s="265"/>
      <c r="TPS45" s="265"/>
      <c r="TPT45" s="246"/>
      <c r="TPU45" s="265"/>
      <c r="TPV45" s="265"/>
      <c r="TPW45" s="265"/>
      <c r="TPX45" s="246"/>
      <c r="TPY45" s="265"/>
      <c r="TPZ45" s="265"/>
      <c r="TQA45" s="265"/>
      <c r="TQB45" s="246"/>
      <c r="TQC45" s="265"/>
      <c r="TQD45" s="265"/>
      <c r="TQE45" s="265"/>
      <c r="TQF45" s="246"/>
      <c r="TQG45" s="265"/>
      <c r="TQH45" s="265"/>
      <c r="TQI45" s="265"/>
      <c r="TQJ45" s="246"/>
      <c r="TQK45" s="265"/>
      <c r="TQL45" s="265"/>
      <c r="TQM45" s="265"/>
      <c r="TQN45" s="246"/>
      <c r="TQO45" s="265"/>
      <c r="TQP45" s="265"/>
      <c r="TQQ45" s="265"/>
      <c r="TQR45" s="246"/>
      <c r="TQS45" s="265"/>
      <c r="TQT45" s="265"/>
      <c r="TQU45" s="265"/>
      <c r="TQV45" s="246"/>
      <c r="TQW45" s="265"/>
      <c r="TQX45" s="265"/>
      <c r="TQY45" s="265"/>
      <c r="TQZ45" s="246"/>
      <c r="TRA45" s="265"/>
      <c r="TRB45" s="265"/>
      <c r="TRC45" s="265"/>
      <c r="TRD45" s="246"/>
      <c r="TRE45" s="265"/>
      <c r="TRF45" s="265"/>
      <c r="TRG45" s="265"/>
      <c r="TRH45" s="246"/>
      <c r="TRI45" s="265"/>
      <c r="TRJ45" s="265"/>
      <c r="TRK45" s="265"/>
      <c r="TRL45" s="246"/>
      <c r="TRM45" s="265"/>
      <c r="TRN45" s="265"/>
      <c r="TRO45" s="265"/>
      <c r="TRP45" s="246"/>
      <c r="TRQ45" s="265"/>
      <c r="TRR45" s="265"/>
      <c r="TRS45" s="265"/>
      <c r="TRT45" s="246"/>
      <c r="TRU45" s="265"/>
      <c r="TRV45" s="265"/>
      <c r="TRW45" s="265"/>
      <c r="TRX45" s="246"/>
      <c r="TRY45" s="265"/>
      <c r="TRZ45" s="265"/>
      <c r="TSA45" s="265"/>
      <c r="TSB45" s="246"/>
      <c r="TSC45" s="265"/>
      <c r="TSD45" s="265"/>
      <c r="TSE45" s="265"/>
      <c r="TSF45" s="246"/>
      <c r="TSG45" s="265"/>
      <c r="TSH45" s="265"/>
      <c r="TSI45" s="265"/>
      <c r="TSJ45" s="246"/>
      <c r="TSK45" s="265"/>
      <c r="TSL45" s="265"/>
      <c r="TSM45" s="265"/>
      <c r="TSN45" s="246"/>
      <c r="TSO45" s="265"/>
      <c r="TSP45" s="265"/>
      <c r="TSQ45" s="265"/>
      <c r="TSR45" s="246"/>
      <c r="TSS45" s="265"/>
      <c r="TST45" s="265"/>
      <c r="TSU45" s="265"/>
      <c r="TSV45" s="246"/>
      <c r="TSW45" s="265"/>
      <c r="TSX45" s="265"/>
      <c r="TSY45" s="265"/>
      <c r="TSZ45" s="246"/>
      <c r="TTA45" s="265"/>
      <c r="TTB45" s="265"/>
      <c r="TTC45" s="265"/>
      <c r="TTD45" s="246"/>
      <c r="TTE45" s="265"/>
      <c r="TTF45" s="265"/>
      <c r="TTG45" s="265"/>
      <c r="TTH45" s="246"/>
      <c r="TTI45" s="265"/>
      <c r="TTJ45" s="265"/>
      <c r="TTK45" s="265"/>
      <c r="TTL45" s="246"/>
      <c r="TTM45" s="265"/>
      <c r="TTN45" s="265"/>
      <c r="TTO45" s="265"/>
      <c r="TTP45" s="246"/>
      <c r="TTQ45" s="265"/>
      <c r="TTR45" s="265"/>
      <c r="TTS45" s="265"/>
      <c r="TTT45" s="246"/>
      <c r="TTU45" s="265"/>
      <c r="TTV45" s="265"/>
      <c r="TTW45" s="265"/>
      <c r="TTX45" s="246"/>
      <c r="TTY45" s="265"/>
      <c r="TTZ45" s="265"/>
      <c r="TUA45" s="265"/>
      <c r="TUB45" s="246"/>
      <c r="TUC45" s="265"/>
      <c r="TUD45" s="265"/>
      <c r="TUE45" s="265"/>
      <c r="TUF45" s="246"/>
      <c r="TUG45" s="265"/>
      <c r="TUH45" s="265"/>
      <c r="TUI45" s="265"/>
      <c r="TUJ45" s="246"/>
      <c r="TUK45" s="265"/>
      <c r="TUL45" s="265"/>
      <c r="TUM45" s="265"/>
      <c r="TUN45" s="246"/>
      <c r="TUO45" s="265"/>
      <c r="TUP45" s="265"/>
      <c r="TUQ45" s="265"/>
      <c r="TUR45" s="246"/>
      <c r="TUS45" s="265"/>
      <c r="TUT45" s="265"/>
      <c r="TUU45" s="265"/>
      <c r="TUV45" s="246"/>
      <c r="TUW45" s="265"/>
      <c r="TUX45" s="265"/>
      <c r="TUY45" s="265"/>
      <c r="TUZ45" s="246"/>
      <c r="TVA45" s="265"/>
      <c r="TVB45" s="265"/>
      <c r="TVC45" s="265"/>
      <c r="TVD45" s="246"/>
      <c r="TVE45" s="265"/>
      <c r="TVF45" s="265"/>
      <c r="TVG45" s="265"/>
      <c r="TVH45" s="246"/>
      <c r="TVI45" s="265"/>
      <c r="TVJ45" s="265"/>
      <c r="TVK45" s="265"/>
      <c r="TVL45" s="246"/>
      <c r="TVM45" s="265"/>
      <c r="TVN45" s="265"/>
      <c r="TVO45" s="265"/>
      <c r="TVP45" s="246"/>
      <c r="TVQ45" s="265"/>
      <c r="TVR45" s="265"/>
      <c r="TVS45" s="265"/>
      <c r="TVT45" s="246"/>
      <c r="TVU45" s="265"/>
      <c r="TVV45" s="265"/>
      <c r="TVW45" s="265"/>
      <c r="TVX45" s="246"/>
      <c r="TVY45" s="265"/>
      <c r="TVZ45" s="265"/>
      <c r="TWA45" s="265"/>
      <c r="TWB45" s="246"/>
      <c r="TWC45" s="265"/>
      <c r="TWD45" s="265"/>
      <c r="TWE45" s="265"/>
      <c r="TWF45" s="246"/>
      <c r="TWG45" s="265"/>
      <c r="TWH45" s="265"/>
      <c r="TWI45" s="265"/>
      <c r="TWJ45" s="246"/>
      <c r="TWK45" s="265"/>
      <c r="TWL45" s="265"/>
      <c r="TWM45" s="265"/>
      <c r="TWN45" s="246"/>
      <c r="TWO45" s="265"/>
      <c r="TWP45" s="265"/>
      <c r="TWQ45" s="265"/>
      <c r="TWR45" s="246"/>
      <c r="TWS45" s="265"/>
      <c r="TWT45" s="265"/>
      <c r="TWU45" s="265"/>
      <c r="TWV45" s="246"/>
      <c r="TWW45" s="265"/>
      <c r="TWX45" s="265"/>
      <c r="TWY45" s="265"/>
      <c r="TWZ45" s="246"/>
      <c r="TXA45" s="265"/>
      <c r="TXB45" s="265"/>
      <c r="TXC45" s="265"/>
      <c r="TXD45" s="246"/>
      <c r="TXE45" s="265"/>
      <c r="TXF45" s="265"/>
      <c r="TXG45" s="265"/>
      <c r="TXH45" s="246"/>
      <c r="TXI45" s="265"/>
      <c r="TXJ45" s="265"/>
      <c r="TXK45" s="265"/>
      <c r="TXL45" s="246"/>
      <c r="TXM45" s="265"/>
      <c r="TXN45" s="265"/>
      <c r="TXO45" s="265"/>
      <c r="TXP45" s="246"/>
      <c r="TXQ45" s="265"/>
      <c r="TXR45" s="265"/>
      <c r="TXS45" s="265"/>
      <c r="TXT45" s="246"/>
      <c r="TXU45" s="265"/>
      <c r="TXV45" s="265"/>
      <c r="TXW45" s="265"/>
      <c r="TXX45" s="246"/>
      <c r="TXY45" s="265"/>
      <c r="TXZ45" s="265"/>
      <c r="TYA45" s="265"/>
      <c r="TYB45" s="246"/>
      <c r="TYC45" s="265"/>
      <c r="TYD45" s="265"/>
      <c r="TYE45" s="265"/>
      <c r="TYF45" s="246"/>
      <c r="TYG45" s="265"/>
      <c r="TYH45" s="265"/>
      <c r="TYI45" s="265"/>
      <c r="TYJ45" s="246"/>
      <c r="TYK45" s="265"/>
      <c r="TYL45" s="265"/>
      <c r="TYM45" s="265"/>
      <c r="TYN45" s="246"/>
      <c r="TYO45" s="265"/>
      <c r="TYP45" s="265"/>
      <c r="TYQ45" s="265"/>
      <c r="TYR45" s="246"/>
      <c r="TYS45" s="265"/>
      <c r="TYT45" s="265"/>
      <c r="TYU45" s="265"/>
      <c r="TYV45" s="246"/>
      <c r="TYW45" s="265"/>
      <c r="TYX45" s="265"/>
      <c r="TYY45" s="265"/>
      <c r="TYZ45" s="246"/>
      <c r="TZA45" s="265"/>
      <c r="TZB45" s="265"/>
      <c r="TZC45" s="265"/>
      <c r="TZD45" s="246"/>
      <c r="TZE45" s="265"/>
      <c r="TZF45" s="265"/>
      <c r="TZG45" s="265"/>
      <c r="TZH45" s="246"/>
      <c r="TZI45" s="265"/>
      <c r="TZJ45" s="265"/>
      <c r="TZK45" s="265"/>
      <c r="TZL45" s="246"/>
      <c r="TZM45" s="265"/>
      <c r="TZN45" s="265"/>
      <c r="TZO45" s="265"/>
      <c r="TZP45" s="246"/>
      <c r="TZQ45" s="265"/>
      <c r="TZR45" s="265"/>
      <c r="TZS45" s="265"/>
      <c r="TZT45" s="246"/>
      <c r="TZU45" s="265"/>
      <c r="TZV45" s="265"/>
      <c r="TZW45" s="265"/>
      <c r="TZX45" s="246"/>
      <c r="TZY45" s="265"/>
      <c r="TZZ45" s="265"/>
      <c r="UAA45" s="265"/>
      <c r="UAB45" s="246"/>
      <c r="UAC45" s="265"/>
      <c r="UAD45" s="265"/>
      <c r="UAE45" s="265"/>
      <c r="UAF45" s="246"/>
      <c r="UAG45" s="265"/>
      <c r="UAH45" s="265"/>
      <c r="UAI45" s="265"/>
      <c r="UAJ45" s="246"/>
      <c r="UAK45" s="265"/>
      <c r="UAL45" s="265"/>
      <c r="UAM45" s="265"/>
      <c r="UAN45" s="246"/>
      <c r="UAO45" s="265"/>
      <c r="UAP45" s="265"/>
      <c r="UAQ45" s="265"/>
      <c r="UAR45" s="246"/>
      <c r="UAS45" s="265"/>
      <c r="UAT45" s="265"/>
      <c r="UAU45" s="265"/>
      <c r="UAV45" s="246"/>
      <c r="UAW45" s="265"/>
      <c r="UAX45" s="265"/>
      <c r="UAY45" s="265"/>
      <c r="UAZ45" s="246"/>
      <c r="UBA45" s="265"/>
      <c r="UBB45" s="265"/>
      <c r="UBC45" s="265"/>
      <c r="UBD45" s="246"/>
      <c r="UBE45" s="265"/>
      <c r="UBF45" s="265"/>
      <c r="UBG45" s="265"/>
      <c r="UBH45" s="246"/>
      <c r="UBI45" s="265"/>
      <c r="UBJ45" s="265"/>
      <c r="UBK45" s="265"/>
      <c r="UBL45" s="246"/>
      <c r="UBM45" s="265"/>
      <c r="UBN45" s="265"/>
      <c r="UBO45" s="265"/>
      <c r="UBP45" s="246"/>
      <c r="UBQ45" s="265"/>
      <c r="UBR45" s="265"/>
      <c r="UBS45" s="265"/>
      <c r="UBT45" s="246"/>
      <c r="UBU45" s="265"/>
      <c r="UBV45" s="265"/>
      <c r="UBW45" s="265"/>
      <c r="UBX45" s="246"/>
      <c r="UBY45" s="265"/>
      <c r="UBZ45" s="265"/>
      <c r="UCA45" s="265"/>
      <c r="UCB45" s="246"/>
      <c r="UCC45" s="265"/>
      <c r="UCD45" s="265"/>
      <c r="UCE45" s="265"/>
      <c r="UCF45" s="246"/>
      <c r="UCG45" s="265"/>
      <c r="UCH45" s="265"/>
      <c r="UCI45" s="265"/>
      <c r="UCJ45" s="246"/>
      <c r="UCK45" s="265"/>
      <c r="UCL45" s="265"/>
      <c r="UCM45" s="265"/>
      <c r="UCN45" s="246"/>
      <c r="UCO45" s="265"/>
      <c r="UCP45" s="265"/>
      <c r="UCQ45" s="265"/>
      <c r="UCR45" s="246"/>
      <c r="UCS45" s="265"/>
      <c r="UCT45" s="265"/>
      <c r="UCU45" s="265"/>
      <c r="UCV45" s="246"/>
      <c r="UCW45" s="265"/>
      <c r="UCX45" s="265"/>
      <c r="UCY45" s="265"/>
      <c r="UCZ45" s="246"/>
      <c r="UDA45" s="265"/>
      <c r="UDB45" s="265"/>
      <c r="UDC45" s="265"/>
      <c r="UDD45" s="246"/>
      <c r="UDE45" s="265"/>
      <c r="UDF45" s="265"/>
      <c r="UDG45" s="265"/>
      <c r="UDH45" s="246"/>
      <c r="UDI45" s="265"/>
      <c r="UDJ45" s="265"/>
      <c r="UDK45" s="265"/>
      <c r="UDL45" s="246"/>
      <c r="UDM45" s="265"/>
      <c r="UDN45" s="265"/>
      <c r="UDO45" s="265"/>
      <c r="UDP45" s="246"/>
      <c r="UDQ45" s="265"/>
      <c r="UDR45" s="265"/>
      <c r="UDS45" s="265"/>
      <c r="UDT45" s="246"/>
      <c r="UDU45" s="265"/>
      <c r="UDV45" s="265"/>
      <c r="UDW45" s="265"/>
      <c r="UDX45" s="246"/>
      <c r="UDY45" s="265"/>
      <c r="UDZ45" s="265"/>
      <c r="UEA45" s="265"/>
      <c r="UEB45" s="246"/>
      <c r="UEC45" s="265"/>
      <c r="UED45" s="265"/>
      <c r="UEE45" s="265"/>
      <c r="UEF45" s="246"/>
      <c r="UEG45" s="265"/>
      <c r="UEH45" s="265"/>
      <c r="UEI45" s="265"/>
      <c r="UEJ45" s="246"/>
      <c r="UEK45" s="265"/>
      <c r="UEL45" s="265"/>
      <c r="UEM45" s="265"/>
      <c r="UEN45" s="246"/>
      <c r="UEO45" s="265"/>
      <c r="UEP45" s="265"/>
      <c r="UEQ45" s="265"/>
      <c r="UER45" s="246"/>
      <c r="UES45" s="265"/>
      <c r="UET45" s="265"/>
      <c r="UEU45" s="265"/>
      <c r="UEV45" s="246"/>
      <c r="UEW45" s="265"/>
      <c r="UEX45" s="265"/>
      <c r="UEY45" s="265"/>
      <c r="UEZ45" s="246"/>
      <c r="UFA45" s="265"/>
      <c r="UFB45" s="265"/>
      <c r="UFC45" s="265"/>
      <c r="UFD45" s="246"/>
      <c r="UFE45" s="265"/>
      <c r="UFF45" s="265"/>
      <c r="UFG45" s="265"/>
      <c r="UFH45" s="246"/>
      <c r="UFI45" s="265"/>
      <c r="UFJ45" s="265"/>
      <c r="UFK45" s="265"/>
      <c r="UFL45" s="246"/>
      <c r="UFM45" s="265"/>
      <c r="UFN45" s="265"/>
      <c r="UFO45" s="265"/>
      <c r="UFP45" s="246"/>
      <c r="UFQ45" s="265"/>
      <c r="UFR45" s="265"/>
      <c r="UFS45" s="265"/>
      <c r="UFT45" s="246"/>
      <c r="UFU45" s="265"/>
      <c r="UFV45" s="265"/>
      <c r="UFW45" s="265"/>
      <c r="UFX45" s="246"/>
      <c r="UFY45" s="265"/>
      <c r="UFZ45" s="265"/>
      <c r="UGA45" s="265"/>
      <c r="UGB45" s="246"/>
      <c r="UGC45" s="265"/>
      <c r="UGD45" s="265"/>
      <c r="UGE45" s="265"/>
      <c r="UGF45" s="246"/>
      <c r="UGG45" s="265"/>
      <c r="UGH45" s="265"/>
      <c r="UGI45" s="265"/>
      <c r="UGJ45" s="246"/>
      <c r="UGK45" s="265"/>
      <c r="UGL45" s="265"/>
      <c r="UGM45" s="265"/>
      <c r="UGN45" s="246"/>
      <c r="UGO45" s="265"/>
      <c r="UGP45" s="265"/>
      <c r="UGQ45" s="265"/>
      <c r="UGR45" s="246"/>
      <c r="UGS45" s="265"/>
      <c r="UGT45" s="265"/>
      <c r="UGU45" s="265"/>
      <c r="UGV45" s="246"/>
      <c r="UGW45" s="265"/>
      <c r="UGX45" s="265"/>
      <c r="UGY45" s="265"/>
      <c r="UGZ45" s="246"/>
      <c r="UHA45" s="265"/>
      <c r="UHB45" s="265"/>
      <c r="UHC45" s="265"/>
      <c r="UHD45" s="246"/>
      <c r="UHE45" s="265"/>
      <c r="UHF45" s="265"/>
      <c r="UHG45" s="265"/>
      <c r="UHH45" s="246"/>
      <c r="UHI45" s="265"/>
      <c r="UHJ45" s="265"/>
      <c r="UHK45" s="265"/>
      <c r="UHL45" s="246"/>
      <c r="UHM45" s="265"/>
      <c r="UHN45" s="265"/>
      <c r="UHO45" s="265"/>
      <c r="UHP45" s="246"/>
      <c r="UHQ45" s="265"/>
      <c r="UHR45" s="265"/>
      <c r="UHS45" s="265"/>
      <c r="UHT45" s="246"/>
      <c r="UHU45" s="265"/>
      <c r="UHV45" s="265"/>
      <c r="UHW45" s="265"/>
      <c r="UHX45" s="246"/>
      <c r="UHY45" s="265"/>
      <c r="UHZ45" s="265"/>
      <c r="UIA45" s="265"/>
      <c r="UIB45" s="246"/>
      <c r="UIC45" s="265"/>
      <c r="UID45" s="265"/>
      <c r="UIE45" s="265"/>
      <c r="UIF45" s="246"/>
      <c r="UIG45" s="265"/>
      <c r="UIH45" s="265"/>
      <c r="UII45" s="265"/>
      <c r="UIJ45" s="246"/>
      <c r="UIK45" s="265"/>
      <c r="UIL45" s="265"/>
      <c r="UIM45" s="265"/>
      <c r="UIN45" s="246"/>
      <c r="UIO45" s="265"/>
      <c r="UIP45" s="265"/>
      <c r="UIQ45" s="265"/>
      <c r="UIR45" s="246"/>
      <c r="UIS45" s="265"/>
      <c r="UIT45" s="265"/>
      <c r="UIU45" s="265"/>
      <c r="UIV45" s="246"/>
      <c r="UIW45" s="265"/>
      <c r="UIX45" s="265"/>
      <c r="UIY45" s="265"/>
      <c r="UIZ45" s="246"/>
      <c r="UJA45" s="265"/>
      <c r="UJB45" s="265"/>
      <c r="UJC45" s="265"/>
      <c r="UJD45" s="246"/>
      <c r="UJE45" s="265"/>
      <c r="UJF45" s="265"/>
      <c r="UJG45" s="265"/>
      <c r="UJH45" s="246"/>
      <c r="UJI45" s="265"/>
      <c r="UJJ45" s="265"/>
      <c r="UJK45" s="265"/>
      <c r="UJL45" s="246"/>
      <c r="UJM45" s="265"/>
      <c r="UJN45" s="265"/>
      <c r="UJO45" s="265"/>
      <c r="UJP45" s="246"/>
      <c r="UJQ45" s="265"/>
      <c r="UJR45" s="265"/>
      <c r="UJS45" s="265"/>
      <c r="UJT45" s="246"/>
      <c r="UJU45" s="265"/>
      <c r="UJV45" s="265"/>
      <c r="UJW45" s="265"/>
      <c r="UJX45" s="246"/>
      <c r="UJY45" s="265"/>
      <c r="UJZ45" s="265"/>
      <c r="UKA45" s="265"/>
      <c r="UKB45" s="246"/>
      <c r="UKC45" s="265"/>
      <c r="UKD45" s="265"/>
      <c r="UKE45" s="265"/>
      <c r="UKF45" s="246"/>
      <c r="UKG45" s="265"/>
      <c r="UKH45" s="265"/>
      <c r="UKI45" s="265"/>
      <c r="UKJ45" s="246"/>
      <c r="UKK45" s="265"/>
      <c r="UKL45" s="265"/>
      <c r="UKM45" s="265"/>
      <c r="UKN45" s="246"/>
      <c r="UKO45" s="265"/>
      <c r="UKP45" s="265"/>
      <c r="UKQ45" s="265"/>
      <c r="UKR45" s="246"/>
      <c r="UKS45" s="265"/>
      <c r="UKT45" s="265"/>
      <c r="UKU45" s="265"/>
      <c r="UKV45" s="246"/>
      <c r="UKW45" s="265"/>
      <c r="UKX45" s="265"/>
      <c r="UKY45" s="265"/>
      <c r="UKZ45" s="246"/>
      <c r="ULA45" s="265"/>
      <c r="ULB45" s="265"/>
      <c r="ULC45" s="265"/>
      <c r="ULD45" s="246"/>
      <c r="ULE45" s="265"/>
      <c r="ULF45" s="265"/>
      <c r="ULG45" s="265"/>
      <c r="ULH45" s="246"/>
      <c r="ULI45" s="265"/>
      <c r="ULJ45" s="265"/>
      <c r="ULK45" s="265"/>
      <c r="ULL45" s="246"/>
      <c r="ULM45" s="265"/>
      <c r="ULN45" s="265"/>
      <c r="ULO45" s="265"/>
      <c r="ULP45" s="246"/>
      <c r="ULQ45" s="265"/>
      <c r="ULR45" s="265"/>
      <c r="ULS45" s="265"/>
      <c r="ULT45" s="246"/>
      <c r="ULU45" s="265"/>
      <c r="ULV45" s="265"/>
      <c r="ULW45" s="265"/>
      <c r="ULX45" s="246"/>
      <c r="ULY45" s="265"/>
      <c r="ULZ45" s="265"/>
      <c r="UMA45" s="265"/>
      <c r="UMB45" s="246"/>
      <c r="UMC45" s="265"/>
      <c r="UMD45" s="265"/>
      <c r="UME45" s="265"/>
      <c r="UMF45" s="246"/>
      <c r="UMG45" s="265"/>
      <c r="UMH45" s="265"/>
      <c r="UMI45" s="265"/>
      <c r="UMJ45" s="246"/>
      <c r="UMK45" s="265"/>
      <c r="UML45" s="265"/>
      <c r="UMM45" s="265"/>
      <c r="UMN45" s="246"/>
      <c r="UMO45" s="265"/>
      <c r="UMP45" s="265"/>
      <c r="UMQ45" s="265"/>
      <c r="UMR45" s="246"/>
      <c r="UMS45" s="265"/>
      <c r="UMT45" s="265"/>
      <c r="UMU45" s="265"/>
      <c r="UMV45" s="246"/>
      <c r="UMW45" s="265"/>
      <c r="UMX45" s="265"/>
      <c r="UMY45" s="265"/>
      <c r="UMZ45" s="246"/>
      <c r="UNA45" s="265"/>
      <c r="UNB45" s="265"/>
      <c r="UNC45" s="265"/>
      <c r="UND45" s="246"/>
      <c r="UNE45" s="265"/>
      <c r="UNF45" s="265"/>
      <c r="UNG45" s="265"/>
      <c r="UNH45" s="246"/>
      <c r="UNI45" s="265"/>
      <c r="UNJ45" s="265"/>
      <c r="UNK45" s="265"/>
      <c r="UNL45" s="246"/>
      <c r="UNM45" s="265"/>
      <c r="UNN45" s="265"/>
      <c r="UNO45" s="265"/>
      <c r="UNP45" s="246"/>
      <c r="UNQ45" s="265"/>
      <c r="UNR45" s="265"/>
      <c r="UNS45" s="265"/>
      <c r="UNT45" s="246"/>
      <c r="UNU45" s="265"/>
      <c r="UNV45" s="265"/>
      <c r="UNW45" s="265"/>
      <c r="UNX45" s="246"/>
      <c r="UNY45" s="265"/>
      <c r="UNZ45" s="265"/>
      <c r="UOA45" s="265"/>
      <c r="UOB45" s="246"/>
      <c r="UOC45" s="265"/>
      <c r="UOD45" s="265"/>
      <c r="UOE45" s="265"/>
      <c r="UOF45" s="246"/>
      <c r="UOG45" s="265"/>
      <c r="UOH45" s="265"/>
      <c r="UOI45" s="265"/>
      <c r="UOJ45" s="246"/>
      <c r="UOK45" s="265"/>
      <c r="UOL45" s="265"/>
      <c r="UOM45" s="265"/>
      <c r="UON45" s="246"/>
      <c r="UOO45" s="265"/>
      <c r="UOP45" s="265"/>
      <c r="UOQ45" s="265"/>
      <c r="UOR45" s="246"/>
      <c r="UOS45" s="265"/>
      <c r="UOT45" s="265"/>
      <c r="UOU45" s="265"/>
      <c r="UOV45" s="246"/>
      <c r="UOW45" s="265"/>
      <c r="UOX45" s="265"/>
      <c r="UOY45" s="265"/>
      <c r="UOZ45" s="246"/>
      <c r="UPA45" s="265"/>
      <c r="UPB45" s="265"/>
      <c r="UPC45" s="265"/>
      <c r="UPD45" s="246"/>
      <c r="UPE45" s="265"/>
      <c r="UPF45" s="265"/>
      <c r="UPG45" s="265"/>
      <c r="UPH45" s="246"/>
      <c r="UPI45" s="265"/>
      <c r="UPJ45" s="265"/>
      <c r="UPK45" s="265"/>
      <c r="UPL45" s="246"/>
      <c r="UPM45" s="265"/>
      <c r="UPN45" s="265"/>
      <c r="UPO45" s="265"/>
      <c r="UPP45" s="246"/>
      <c r="UPQ45" s="265"/>
      <c r="UPR45" s="265"/>
      <c r="UPS45" s="265"/>
      <c r="UPT45" s="246"/>
      <c r="UPU45" s="265"/>
      <c r="UPV45" s="265"/>
      <c r="UPW45" s="265"/>
      <c r="UPX45" s="246"/>
      <c r="UPY45" s="265"/>
      <c r="UPZ45" s="265"/>
      <c r="UQA45" s="265"/>
      <c r="UQB45" s="246"/>
      <c r="UQC45" s="265"/>
      <c r="UQD45" s="265"/>
      <c r="UQE45" s="265"/>
      <c r="UQF45" s="246"/>
      <c r="UQG45" s="265"/>
      <c r="UQH45" s="265"/>
      <c r="UQI45" s="265"/>
      <c r="UQJ45" s="246"/>
      <c r="UQK45" s="265"/>
      <c r="UQL45" s="265"/>
      <c r="UQM45" s="265"/>
      <c r="UQN45" s="246"/>
      <c r="UQO45" s="265"/>
      <c r="UQP45" s="265"/>
      <c r="UQQ45" s="265"/>
      <c r="UQR45" s="246"/>
      <c r="UQS45" s="265"/>
      <c r="UQT45" s="265"/>
      <c r="UQU45" s="265"/>
      <c r="UQV45" s="246"/>
      <c r="UQW45" s="265"/>
      <c r="UQX45" s="265"/>
      <c r="UQY45" s="265"/>
      <c r="UQZ45" s="246"/>
      <c r="URA45" s="265"/>
      <c r="URB45" s="265"/>
      <c r="URC45" s="265"/>
      <c r="URD45" s="246"/>
      <c r="URE45" s="265"/>
      <c r="URF45" s="265"/>
      <c r="URG45" s="265"/>
      <c r="URH45" s="246"/>
      <c r="URI45" s="265"/>
      <c r="URJ45" s="265"/>
      <c r="URK45" s="265"/>
      <c r="URL45" s="246"/>
      <c r="URM45" s="265"/>
      <c r="URN45" s="265"/>
      <c r="URO45" s="265"/>
      <c r="URP45" s="246"/>
      <c r="URQ45" s="265"/>
      <c r="URR45" s="265"/>
      <c r="URS45" s="265"/>
      <c r="URT45" s="246"/>
      <c r="URU45" s="265"/>
      <c r="URV45" s="265"/>
      <c r="URW45" s="265"/>
      <c r="URX45" s="246"/>
      <c r="URY45" s="265"/>
      <c r="URZ45" s="265"/>
      <c r="USA45" s="265"/>
      <c r="USB45" s="246"/>
      <c r="USC45" s="265"/>
      <c r="USD45" s="265"/>
      <c r="USE45" s="265"/>
      <c r="USF45" s="246"/>
      <c r="USG45" s="265"/>
      <c r="USH45" s="265"/>
      <c r="USI45" s="265"/>
      <c r="USJ45" s="246"/>
      <c r="USK45" s="265"/>
      <c r="USL45" s="265"/>
      <c r="USM45" s="265"/>
      <c r="USN45" s="246"/>
      <c r="USO45" s="265"/>
      <c r="USP45" s="265"/>
      <c r="USQ45" s="265"/>
      <c r="USR45" s="246"/>
      <c r="USS45" s="265"/>
      <c r="UST45" s="265"/>
      <c r="USU45" s="265"/>
      <c r="USV45" s="246"/>
      <c r="USW45" s="265"/>
      <c r="USX45" s="265"/>
      <c r="USY45" s="265"/>
      <c r="USZ45" s="246"/>
      <c r="UTA45" s="265"/>
      <c r="UTB45" s="265"/>
      <c r="UTC45" s="265"/>
      <c r="UTD45" s="246"/>
      <c r="UTE45" s="265"/>
      <c r="UTF45" s="265"/>
      <c r="UTG45" s="265"/>
      <c r="UTH45" s="246"/>
      <c r="UTI45" s="265"/>
      <c r="UTJ45" s="265"/>
      <c r="UTK45" s="265"/>
      <c r="UTL45" s="246"/>
      <c r="UTM45" s="265"/>
      <c r="UTN45" s="265"/>
      <c r="UTO45" s="265"/>
      <c r="UTP45" s="246"/>
      <c r="UTQ45" s="265"/>
      <c r="UTR45" s="265"/>
      <c r="UTS45" s="265"/>
      <c r="UTT45" s="246"/>
      <c r="UTU45" s="265"/>
      <c r="UTV45" s="265"/>
      <c r="UTW45" s="265"/>
      <c r="UTX45" s="246"/>
      <c r="UTY45" s="265"/>
      <c r="UTZ45" s="265"/>
      <c r="UUA45" s="265"/>
      <c r="UUB45" s="246"/>
      <c r="UUC45" s="265"/>
      <c r="UUD45" s="265"/>
      <c r="UUE45" s="265"/>
      <c r="UUF45" s="246"/>
      <c r="UUG45" s="265"/>
      <c r="UUH45" s="265"/>
      <c r="UUI45" s="265"/>
      <c r="UUJ45" s="246"/>
      <c r="UUK45" s="265"/>
      <c r="UUL45" s="265"/>
      <c r="UUM45" s="265"/>
      <c r="UUN45" s="246"/>
      <c r="UUO45" s="265"/>
      <c r="UUP45" s="265"/>
      <c r="UUQ45" s="265"/>
      <c r="UUR45" s="246"/>
      <c r="UUS45" s="265"/>
      <c r="UUT45" s="265"/>
      <c r="UUU45" s="265"/>
      <c r="UUV45" s="246"/>
      <c r="UUW45" s="265"/>
      <c r="UUX45" s="265"/>
      <c r="UUY45" s="265"/>
      <c r="UUZ45" s="246"/>
      <c r="UVA45" s="265"/>
      <c r="UVB45" s="265"/>
      <c r="UVC45" s="265"/>
      <c r="UVD45" s="246"/>
      <c r="UVE45" s="265"/>
      <c r="UVF45" s="265"/>
      <c r="UVG45" s="265"/>
      <c r="UVH45" s="246"/>
      <c r="UVI45" s="265"/>
      <c r="UVJ45" s="265"/>
      <c r="UVK45" s="265"/>
      <c r="UVL45" s="246"/>
      <c r="UVM45" s="265"/>
      <c r="UVN45" s="265"/>
      <c r="UVO45" s="265"/>
      <c r="UVP45" s="246"/>
      <c r="UVQ45" s="265"/>
      <c r="UVR45" s="265"/>
      <c r="UVS45" s="265"/>
      <c r="UVT45" s="246"/>
      <c r="UVU45" s="265"/>
      <c r="UVV45" s="265"/>
      <c r="UVW45" s="265"/>
      <c r="UVX45" s="246"/>
      <c r="UVY45" s="265"/>
      <c r="UVZ45" s="265"/>
      <c r="UWA45" s="265"/>
      <c r="UWB45" s="246"/>
      <c r="UWC45" s="265"/>
      <c r="UWD45" s="265"/>
      <c r="UWE45" s="265"/>
      <c r="UWF45" s="246"/>
      <c r="UWG45" s="265"/>
      <c r="UWH45" s="265"/>
      <c r="UWI45" s="265"/>
      <c r="UWJ45" s="246"/>
      <c r="UWK45" s="265"/>
      <c r="UWL45" s="265"/>
      <c r="UWM45" s="265"/>
      <c r="UWN45" s="246"/>
      <c r="UWO45" s="265"/>
      <c r="UWP45" s="265"/>
      <c r="UWQ45" s="265"/>
      <c r="UWR45" s="246"/>
      <c r="UWS45" s="265"/>
      <c r="UWT45" s="265"/>
      <c r="UWU45" s="265"/>
      <c r="UWV45" s="246"/>
      <c r="UWW45" s="265"/>
      <c r="UWX45" s="265"/>
      <c r="UWY45" s="265"/>
      <c r="UWZ45" s="246"/>
      <c r="UXA45" s="265"/>
      <c r="UXB45" s="265"/>
      <c r="UXC45" s="265"/>
      <c r="UXD45" s="246"/>
      <c r="UXE45" s="265"/>
      <c r="UXF45" s="265"/>
      <c r="UXG45" s="265"/>
      <c r="UXH45" s="246"/>
      <c r="UXI45" s="265"/>
      <c r="UXJ45" s="265"/>
      <c r="UXK45" s="265"/>
      <c r="UXL45" s="246"/>
      <c r="UXM45" s="265"/>
      <c r="UXN45" s="265"/>
      <c r="UXO45" s="265"/>
      <c r="UXP45" s="246"/>
      <c r="UXQ45" s="265"/>
      <c r="UXR45" s="265"/>
      <c r="UXS45" s="265"/>
      <c r="UXT45" s="246"/>
      <c r="UXU45" s="265"/>
      <c r="UXV45" s="265"/>
      <c r="UXW45" s="265"/>
      <c r="UXX45" s="246"/>
      <c r="UXY45" s="265"/>
      <c r="UXZ45" s="265"/>
      <c r="UYA45" s="265"/>
      <c r="UYB45" s="246"/>
      <c r="UYC45" s="265"/>
      <c r="UYD45" s="265"/>
      <c r="UYE45" s="265"/>
      <c r="UYF45" s="246"/>
      <c r="UYG45" s="265"/>
      <c r="UYH45" s="265"/>
      <c r="UYI45" s="265"/>
      <c r="UYJ45" s="246"/>
      <c r="UYK45" s="265"/>
      <c r="UYL45" s="265"/>
      <c r="UYM45" s="265"/>
      <c r="UYN45" s="246"/>
      <c r="UYO45" s="265"/>
      <c r="UYP45" s="265"/>
      <c r="UYQ45" s="265"/>
      <c r="UYR45" s="246"/>
      <c r="UYS45" s="265"/>
      <c r="UYT45" s="265"/>
      <c r="UYU45" s="265"/>
      <c r="UYV45" s="246"/>
      <c r="UYW45" s="265"/>
      <c r="UYX45" s="265"/>
      <c r="UYY45" s="265"/>
      <c r="UYZ45" s="246"/>
      <c r="UZA45" s="265"/>
      <c r="UZB45" s="265"/>
      <c r="UZC45" s="265"/>
      <c r="UZD45" s="246"/>
      <c r="UZE45" s="265"/>
      <c r="UZF45" s="265"/>
      <c r="UZG45" s="265"/>
      <c r="UZH45" s="246"/>
      <c r="UZI45" s="265"/>
      <c r="UZJ45" s="265"/>
      <c r="UZK45" s="265"/>
      <c r="UZL45" s="246"/>
      <c r="UZM45" s="265"/>
      <c r="UZN45" s="265"/>
      <c r="UZO45" s="265"/>
      <c r="UZP45" s="246"/>
      <c r="UZQ45" s="265"/>
      <c r="UZR45" s="265"/>
      <c r="UZS45" s="265"/>
      <c r="UZT45" s="246"/>
      <c r="UZU45" s="265"/>
      <c r="UZV45" s="265"/>
      <c r="UZW45" s="265"/>
      <c r="UZX45" s="246"/>
      <c r="UZY45" s="265"/>
      <c r="UZZ45" s="265"/>
      <c r="VAA45" s="265"/>
      <c r="VAB45" s="246"/>
      <c r="VAC45" s="265"/>
      <c r="VAD45" s="265"/>
      <c r="VAE45" s="265"/>
      <c r="VAF45" s="246"/>
      <c r="VAG45" s="265"/>
      <c r="VAH45" s="265"/>
      <c r="VAI45" s="265"/>
      <c r="VAJ45" s="246"/>
      <c r="VAK45" s="265"/>
      <c r="VAL45" s="265"/>
      <c r="VAM45" s="265"/>
      <c r="VAN45" s="246"/>
      <c r="VAO45" s="265"/>
      <c r="VAP45" s="265"/>
      <c r="VAQ45" s="265"/>
      <c r="VAR45" s="246"/>
      <c r="VAS45" s="265"/>
      <c r="VAT45" s="265"/>
      <c r="VAU45" s="265"/>
      <c r="VAV45" s="246"/>
      <c r="VAW45" s="265"/>
      <c r="VAX45" s="265"/>
      <c r="VAY45" s="265"/>
      <c r="VAZ45" s="246"/>
      <c r="VBA45" s="265"/>
      <c r="VBB45" s="265"/>
      <c r="VBC45" s="265"/>
      <c r="VBD45" s="246"/>
      <c r="VBE45" s="265"/>
      <c r="VBF45" s="265"/>
      <c r="VBG45" s="265"/>
      <c r="VBH45" s="246"/>
      <c r="VBI45" s="265"/>
      <c r="VBJ45" s="265"/>
      <c r="VBK45" s="265"/>
      <c r="VBL45" s="246"/>
      <c r="VBM45" s="265"/>
      <c r="VBN45" s="265"/>
      <c r="VBO45" s="265"/>
      <c r="VBP45" s="246"/>
      <c r="VBQ45" s="265"/>
      <c r="VBR45" s="265"/>
      <c r="VBS45" s="265"/>
      <c r="VBT45" s="246"/>
      <c r="VBU45" s="265"/>
      <c r="VBV45" s="265"/>
      <c r="VBW45" s="265"/>
      <c r="VBX45" s="246"/>
      <c r="VBY45" s="265"/>
      <c r="VBZ45" s="265"/>
      <c r="VCA45" s="265"/>
      <c r="VCB45" s="246"/>
      <c r="VCC45" s="265"/>
      <c r="VCD45" s="265"/>
      <c r="VCE45" s="265"/>
      <c r="VCF45" s="246"/>
      <c r="VCG45" s="265"/>
      <c r="VCH45" s="265"/>
      <c r="VCI45" s="265"/>
      <c r="VCJ45" s="246"/>
      <c r="VCK45" s="265"/>
      <c r="VCL45" s="265"/>
      <c r="VCM45" s="265"/>
      <c r="VCN45" s="246"/>
      <c r="VCO45" s="265"/>
      <c r="VCP45" s="265"/>
      <c r="VCQ45" s="265"/>
      <c r="VCR45" s="246"/>
      <c r="VCS45" s="265"/>
      <c r="VCT45" s="265"/>
      <c r="VCU45" s="265"/>
      <c r="VCV45" s="246"/>
      <c r="VCW45" s="265"/>
      <c r="VCX45" s="265"/>
      <c r="VCY45" s="265"/>
      <c r="VCZ45" s="246"/>
      <c r="VDA45" s="265"/>
      <c r="VDB45" s="265"/>
      <c r="VDC45" s="265"/>
      <c r="VDD45" s="246"/>
      <c r="VDE45" s="265"/>
      <c r="VDF45" s="265"/>
      <c r="VDG45" s="265"/>
      <c r="VDH45" s="246"/>
      <c r="VDI45" s="265"/>
      <c r="VDJ45" s="265"/>
      <c r="VDK45" s="265"/>
      <c r="VDL45" s="246"/>
      <c r="VDM45" s="265"/>
      <c r="VDN45" s="265"/>
      <c r="VDO45" s="265"/>
      <c r="VDP45" s="246"/>
      <c r="VDQ45" s="265"/>
      <c r="VDR45" s="265"/>
      <c r="VDS45" s="265"/>
      <c r="VDT45" s="246"/>
      <c r="VDU45" s="265"/>
      <c r="VDV45" s="265"/>
      <c r="VDW45" s="265"/>
      <c r="VDX45" s="246"/>
      <c r="VDY45" s="265"/>
      <c r="VDZ45" s="265"/>
      <c r="VEA45" s="265"/>
      <c r="VEB45" s="246"/>
      <c r="VEC45" s="265"/>
      <c r="VED45" s="265"/>
      <c r="VEE45" s="265"/>
      <c r="VEF45" s="246"/>
      <c r="VEG45" s="265"/>
      <c r="VEH45" s="265"/>
      <c r="VEI45" s="265"/>
      <c r="VEJ45" s="246"/>
      <c r="VEK45" s="265"/>
      <c r="VEL45" s="265"/>
      <c r="VEM45" s="265"/>
      <c r="VEN45" s="246"/>
      <c r="VEO45" s="265"/>
      <c r="VEP45" s="265"/>
      <c r="VEQ45" s="265"/>
      <c r="VER45" s="246"/>
      <c r="VES45" s="265"/>
      <c r="VET45" s="265"/>
      <c r="VEU45" s="265"/>
      <c r="VEV45" s="246"/>
      <c r="VEW45" s="265"/>
      <c r="VEX45" s="265"/>
      <c r="VEY45" s="265"/>
      <c r="VEZ45" s="246"/>
      <c r="VFA45" s="265"/>
      <c r="VFB45" s="265"/>
      <c r="VFC45" s="265"/>
      <c r="VFD45" s="246"/>
      <c r="VFE45" s="265"/>
      <c r="VFF45" s="265"/>
      <c r="VFG45" s="265"/>
      <c r="VFH45" s="246"/>
      <c r="VFI45" s="265"/>
      <c r="VFJ45" s="265"/>
      <c r="VFK45" s="265"/>
      <c r="VFL45" s="246"/>
      <c r="VFM45" s="265"/>
      <c r="VFN45" s="265"/>
      <c r="VFO45" s="265"/>
      <c r="VFP45" s="246"/>
      <c r="VFQ45" s="265"/>
      <c r="VFR45" s="265"/>
      <c r="VFS45" s="265"/>
      <c r="VFT45" s="246"/>
      <c r="VFU45" s="265"/>
      <c r="VFV45" s="265"/>
      <c r="VFW45" s="265"/>
      <c r="VFX45" s="246"/>
      <c r="VFY45" s="265"/>
      <c r="VFZ45" s="265"/>
      <c r="VGA45" s="265"/>
      <c r="VGB45" s="246"/>
      <c r="VGC45" s="265"/>
      <c r="VGD45" s="265"/>
      <c r="VGE45" s="265"/>
      <c r="VGF45" s="246"/>
      <c r="VGG45" s="265"/>
      <c r="VGH45" s="265"/>
      <c r="VGI45" s="265"/>
      <c r="VGJ45" s="246"/>
      <c r="VGK45" s="265"/>
      <c r="VGL45" s="265"/>
      <c r="VGM45" s="265"/>
      <c r="VGN45" s="246"/>
      <c r="VGO45" s="265"/>
      <c r="VGP45" s="265"/>
      <c r="VGQ45" s="265"/>
      <c r="VGR45" s="246"/>
      <c r="VGS45" s="265"/>
      <c r="VGT45" s="265"/>
      <c r="VGU45" s="265"/>
      <c r="VGV45" s="246"/>
      <c r="VGW45" s="265"/>
      <c r="VGX45" s="265"/>
      <c r="VGY45" s="265"/>
      <c r="VGZ45" s="246"/>
      <c r="VHA45" s="265"/>
      <c r="VHB45" s="265"/>
      <c r="VHC45" s="265"/>
      <c r="VHD45" s="246"/>
      <c r="VHE45" s="265"/>
      <c r="VHF45" s="265"/>
      <c r="VHG45" s="265"/>
      <c r="VHH45" s="246"/>
      <c r="VHI45" s="265"/>
      <c r="VHJ45" s="265"/>
      <c r="VHK45" s="265"/>
      <c r="VHL45" s="246"/>
      <c r="VHM45" s="265"/>
      <c r="VHN45" s="265"/>
      <c r="VHO45" s="265"/>
      <c r="VHP45" s="246"/>
      <c r="VHQ45" s="265"/>
      <c r="VHR45" s="265"/>
      <c r="VHS45" s="265"/>
      <c r="VHT45" s="246"/>
      <c r="VHU45" s="265"/>
      <c r="VHV45" s="265"/>
      <c r="VHW45" s="265"/>
      <c r="VHX45" s="246"/>
      <c r="VHY45" s="265"/>
      <c r="VHZ45" s="265"/>
      <c r="VIA45" s="265"/>
      <c r="VIB45" s="246"/>
      <c r="VIC45" s="265"/>
      <c r="VID45" s="265"/>
      <c r="VIE45" s="265"/>
      <c r="VIF45" s="246"/>
      <c r="VIG45" s="265"/>
      <c r="VIH45" s="265"/>
      <c r="VII45" s="265"/>
      <c r="VIJ45" s="246"/>
      <c r="VIK45" s="265"/>
      <c r="VIL45" s="265"/>
      <c r="VIM45" s="265"/>
      <c r="VIN45" s="246"/>
      <c r="VIO45" s="265"/>
      <c r="VIP45" s="265"/>
      <c r="VIQ45" s="265"/>
      <c r="VIR45" s="246"/>
      <c r="VIS45" s="265"/>
      <c r="VIT45" s="265"/>
      <c r="VIU45" s="265"/>
      <c r="VIV45" s="246"/>
      <c r="VIW45" s="265"/>
      <c r="VIX45" s="265"/>
      <c r="VIY45" s="265"/>
      <c r="VIZ45" s="246"/>
      <c r="VJA45" s="265"/>
      <c r="VJB45" s="265"/>
      <c r="VJC45" s="265"/>
      <c r="VJD45" s="246"/>
      <c r="VJE45" s="265"/>
      <c r="VJF45" s="265"/>
      <c r="VJG45" s="265"/>
      <c r="VJH45" s="246"/>
      <c r="VJI45" s="265"/>
      <c r="VJJ45" s="265"/>
      <c r="VJK45" s="265"/>
      <c r="VJL45" s="246"/>
      <c r="VJM45" s="265"/>
      <c r="VJN45" s="265"/>
      <c r="VJO45" s="265"/>
      <c r="VJP45" s="246"/>
      <c r="VJQ45" s="265"/>
      <c r="VJR45" s="265"/>
      <c r="VJS45" s="265"/>
      <c r="VJT45" s="246"/>
      <c r="VJU45" s="265"/>
      <c r="VJV45" s="265"/>
      <c r="VJW45" s="265"/>
      <c r="VJX45" s="246"/>
      <c r="VJY45" s="265"/>
      <c r="VJZ45" s="265"/>
      <c r="VKA45" s="265"/>
      <c r="VKB45" s="246"/>
      <c r="VKC45" s="265"/>
      <c r="VKD45" s="265"/>
      <c r="VKE45" s="265"/>
      <c r="VKF45" s="246"/>
      <c r="VKG45" s="265"/>
      <c r="VKH45" s="265"/>
      <c r="VKI45" s="265"/>
      <c r="VKJ45" s="246"/>
      <c r="VKK45" s="265"/>
      <c r="VKL45" s="265"/>
      <c r="VKM45" s="265"/>
      <c r="VKN45" s="246"/>
      <c r="VKO45" s="265"/>
      <c r="VKP45" s="265"/>
      <c r="VKQ45" s="265"/>
      <c r="VKR45" s="246"/>
      <c r="VKS45" s="265"/>
      <c r="VKT45" s="265"/>
      <c r="VKU45" s="265"/>
      <c r="VKV45" s="246"/>
      <c r="VKW45" s="265"/>
      <c r="VKX45" s="265"/>
      <c r="VKY45" s="265"/>
      <c r="VKZ45" s="246"/>
      <c r="VLA45" s="265"/>
      <c r="VLB45" s="265"/>
      <c r="VLC45" s="265"/>
      <c r="VLD45" s="246"/>
      <c r="VLE45" s="265"/>
      <c r="VLF45" s="265"/>
      <c r="VLG45" s="265"/>
      <c r="VLH45" s="246"/>
      <c r="VLI45" s="265"/>
      <c r="VLJ45" s="265"/>
      <c r="VLK45" s="265"/>
      <c r="VLL45" s="246"/>
      <c r="VLM45" s="265"/>
      <c r="VLN45" s="265"/>
      <c r="VLO45" s="265"/>
      <c r="VLP45" s="246"/>
      <c r="VLQ45" s="265"/>
      <c r="VLR45" s="265"/>
      <c r="VLS45" s="265"/>
      <c r="VLT45" s="246"/>
      <c r="VLU45" s="265"/>
      <c r="VLV45" s="265"/>
      <c r="VLW45" s="265"/>
      <c r="VLX45" s="246"/>
      <c r="VLY45" s="265"/>
      <c r="VLZ45" s="265"/>
      <c r="VMA45" s="265"/>
      <c r="VMB45" s="246"/>
      <c r="VMC45" s="265"/>
      <c r="VMD45" s="265"/>
      <c r="VME45" s="265"/>
      <c r="VMF45" s="246"/>
      <c r="VMG45" s="265"/>
      <c r="VMH45" s="265"/>
      <c r="VMI45" s="265"/>
      <c r="VMJ45" s="246"/>
      <c r="VMK45" s="265"/>
      <c r="VML45" s="265"/>
      <c r="VMM45" s="265"/>
      <c r="VMN45" s="246"/>
      <c r="VMO45" s="265"/>
      <c r="VMP45" s="265"/>
      <c r="VMQ45" s="265"/>
      <c r="VMR45" s="246"/>
      <c r="VMS45" s="265"/>
      <c r="VMT45" s="265"/>
      <c r="VMU45" s="265"/>
      <c r="VMV45" s="246"/>
      <c r="VMW45" s="265"/>
      <c r="VMX45" s="265"/>
      <c r="VMY45" s="265"/>
      <c r="VMZ45" s="246"/>
      <c r="VNA45" s="265"/>
      <c r="VNB45" s="265"/>
      <c r="VNC45" s="265"/>
      <c r="VND45" s="246"/>
      <c r="VNE45" s="265"/>
      <c r="VNF45" s="265"/>
      <c r="VNG45" s="265"/>
      <c r="VNH45" s="246"/>
      <c r="VNI45" s="265"/>
      <c r="VNJ45" s="265"/>
      <c r="VNK45" s="265"/>
      <c r="VNL45" s="246"/>
      <c r="VNM45" s="265"/>
      <c r="VNN45" s="265"/>
      <c r="VNO45" s="265"/>
      <c r="VNP45" s="246"/>
      <c r="VNQ45" s="265"/>
      <c r="VNR45" s="265"/>
      <c r="VNS45" s="265"/>
      <c r="VNT45" s="246"/>
      <c r="VNU45" s="265"/>
      <c r="VNV45" s="265"/>
      <c r="VNW45" s="265"/>
      <c r="VNX45" s="246"/>
      <c r="VNY45" s="265"/>
      <c r="VNZ45" s="265"/>
      <c r="VOA45" s="265"/>
      <c r="VOB45" s="246"/>
      <c r="VOC45" s="265"/>
      <c r="VOD45" s="265"/>
      <c r="VOE45" s="265"/>
      <c r="VOF45" s="246"/>
      <c r="VOG45" s="265"/>
      <c r="VOH45" s="265"/>
      <c r="VOI45" s="265"/>
      <c r="VOJ45" s="246"/>
      <c r="VOK45" s="265"/>
      <c r="VOL45" s="265"/>
      <c r="VOM45" s="265"/>
      <c r="VON45" s="246"/>
      <c r="VOO45" s="265"/>
      <c r="VOP45" s="265"/>
      <c r="VOQ45" s="265"/>
      <c r="VOR45" s="246"/>
      <c r="VOS45" s="265"/>
      <c r="VOT45" s="265"/>
      <c r="VOU45" s="265"/>
      <c r="VOV45" s="246"/>
      <c r="VOW45" s="265"/>
      <c r="VOX45" s="265"/>
      <c r="VOY45" s="265"/>
      <c r="VOZ45" s="246"/>
      <c r="VPA45" s="265"/>
      <c r="VPB45" s="265"/>
      <c r="VPC45" s="265"/>
      <c r="VPD45" s="246"/>
      <c r="VPE45" s="265"/>
      <c r="VPF45" s="265"/>
      <c r="VPG45" s="265"/>
      <c r="VPH45" s="246"/>
      <c r="VPI45" s="265"/>
      <c r="VPJ45" s="265"/>
      <c r="VPK45" s="265"/>
      <c r="VPL45" s="246"/>
      <c r="VPM45" s="265"/>
      <c r="VPN45" s="265"/>
      <c r="VPO45" s="265"/>
      <c r="VPP45" s="246"/>
      <c r="VPQ45" s="265"/>
      <c r="VPR45" s="265"/>
      <c r="VPS45" s="265"/>
      <c r="VPT45" s="246"/>
      <c r="VPU45" s="265"/>
      <c r="VPV45" s="265"/>
      <c r="VPW45" s="265"/>
      <c r="VPX45" s="246"/>
      <c r="VPY45" s="265"/>
      <c r="VPZ45" s="265"/>
      <c r="VQA45" s="265"/>
      <c r="VQB45" s="246"/>
      <c r="VQC45" s="265"/>
      <c r="VQD45" s="265"/>
      <c r="VQE45" s="265"/>
      <c r="VQF45" s="246"/>
      <c r="VQG45" s="265"/>
      <c r="VQH45" s="265"/>
      <c r="VQI45" s="265"/>
      <c r="VQJ45" s="246"/>
      <c r="VQK45" s="265"/>
      <c r="VQL45" s="265"/>
      <c r="VQM45" s="265"/>
      <c r="VQN45" s="246"/>
      <c r="VQO45" s="265"/>
      <c r="VQP45" s="265"/>
      <c r="VQQ45" s="265"/>
      <c r="VQR45" s="246"/>
      <c r="VQS45" s="265"/>
      <c r="VQT45" s="265"/>
      <c r="VQU45" s="265"/>
      <c r="VQV45" s="246"/>
      <c r="VQW45" s="265"/>
      <c r="VQX45" s="265"/>
      <c r="VQY45" s="265"/>
      <c r="VQZ45" s="246"/>
      <c r="VRA45" s="265"/>
      <c r="VRB45" s="265"/>
      <c r="VRC45" s="265"/>
      <c r="VRD45" s="246"/>
      <c r="VRE45" s="265"/>
      <c r="VRF45" s="265"/>
      <c r="VRG45" s="265"/>
      <c r="VRH45" s="246"/>
      <c r="VRI45" s="265"/>
      <c r="VRJ45" s="265"/>
      <c r="VRK45" s="265"/>
      <c r="VRL45" s="246"/>
      <c r="VRM45" s="265"/>
      <c r="VRN45" s="265"/>
      <c r="VRO45" s="265"/>
      <c r="VRP45" s="246"/>
      <c r="VRQ45" s="265"/>
      <c r="VRR45" s="265"/>
      <c r="VRS45" s="265"/>
      <c r="VRT45" s="246"/>
      <c r="VRU45" s="265"/>
      <c r="VRV45" s="265"/>
      <c r="VRW45" s="265"/>
      <c r="VRX45" s="246"/>
      <c r="VRY45" s="265"/>
      <c r="VRZ45" s="265"/>
      <c r="VSA45" s="265"/>
      <c r="VSB45" s="246"/>
      <c r="VSC45" s="265"/>
      <c r="VSD45" s="265"/>
      <c r="VSE45" s="265"/>
      <c r="VSF45" s="246"/>
      <c r="VSG45" s="265"/>
      <c r="VSH45" s="265"/>
      <c r="VSI45" s="265"/>
      <c r="VSJ45" s="246"/>
      <c r="VSK45" s="265"/>
      <c r="VSL45" s="265"/>
      <c r="VSM45" s="265"/>
      <c r="VSN45" s="246"/>
      <c r="VSO45" s="265"/>
      <c r="VSP45" s="265"/>
      <c r="VSQ45" s="265"/>
      <c r="VSR45" s="246"/>
      <c r="VSS45" s="265"/>
      <c r="VST45" s="265"/>
      <c r="VSU45" s="265"/>
      <c r="VSV45" s="246"/>
      <c r="VSW45" s="265"/>
      <c r="VSX45" s="265"/>
      <c r="VSY45" s="265"/>
      <c r="VSZ45" s="246"/>
      <c r="VTA45" s="265"/>
      <c r="VTB45" s="265"/>
      <c r="VTC45" s="265"/>
      <c r="VTD45" s="246"/>
      <c r="VTE45" s="265"/>
      <c r="VTF45" s="265"/>
      <c r="VTG45" s="265"/>
      <c r="VTH45" s="246"/>
      <c r="VTI45" s="265"/>
      <c r="VTJ45" s="265"/>
      <c r="VTK45" s="265"/>
      <c r="VTL45" s="246"/>
      <c r="VTM45" s="265"/>
      <c r="VTN45" s="265"/>
      <c r="VTO45" s="265"/>
      <c r="VTP45" s="246"/>
      <c r="VTQ45" s="265"/>
      <c r="VTR45" s="265"/>
      <c r="VTS45" s="265"/>
      <c r="VTT45" s="246"/>
      <c r="VTU45" s="265"/>
      <c r="VTV45" s="265"/>
      <c r="VTW45" s="265"/>
      <c r="VTX45" s="246"/>
      <c r="VTY45" s="265"/>
      <c r="VTZ45" s="265"/>
      <c r="VUA45" s="265"/>
      <c r="VUB45" s="246"/>
      <c r="VUC45" s="265"/>
      <c r="VUD45" s="265"/>
      <c r="VUE45" s="265"/>
      <c r="VUF45" s="246"/>
      <c r="VUG45" s="265"/>
      <c r="VUH45" s="265"/>
      <c r="VUI45" s="265"/>
      <c r="VUJ45" s="246"/>
      <c r="VUK45" s="265"/>
      <c r="VUL45" s="265"/>
      <c r="VUM45" s="265"/>
      <c r="VUN45" s="246"/>
      <c r="VUO45" s="265"/>
      <c r="VUP45" s="265"/>
      <c r="VUQ45" s="265"/>
      <c r="VUR45" s="246"/>
      <c r="VUS45" s="265"/>
      <c r="VUT45" s="265"/>
      <c r="VUU45" s="265"/>
      <c r="VUV45" s="246"/>
      <c r="VUW45" s="265"/>
      <c r="VUX45" s="265"/>
      <c r="VUY45" s="265"/>
      <c r="VUZ45" s="246"/>
      <c r="VVA45" s="265"/>
      <c r="VVB45" s="265"/>
      <c r="VVC45" s="265"/>
      <c r="VVD45" s="246"/>
      <c r="VVE45" s="265"/>
      <c r="VVF45" s="265"/>
      <c r="VVG45" s="265"/>
      <c r="VVH45" s="246"/>
      <c r="VVI45" s="265"/>
      <c r="VVJ45" s="265"/>
      <c r="VVK45" s="265"/>
      <c r="VVL45" s="246"/>
      <c r="VVM45" s="265"/>
      <c r="VVN45" s="265"/>
      <c r="VVO45" s="265"/>
      <c r="VVP45" s="246"/>
      <c r="VVQ45" s="265"/>
      <c r="VVR45" s="265"/>
      <c r="VVS45" s="265"/>
      <c r="VVT45" s="246"/>
      <c r="VVU45" s="265"/>
      <c r="VVV45" s="265"/>
      <c r="VVW45" s="265"/>
      <c r="VVX45" s="246"/>
      <c r="VVY45" s="265"/>
      <c r="VVZ45" s="265"/>
      <c r="VWA45" s="265"/>
      <c r="VWB45" s="246"/>
      <c r="VWC45" s="265"/>
      <c r="VWD45" s="265"/>
      <c r="VWE45" s="265"/>
      <c r="VWF45" s="246"/>
      <c r="VWG45" s="265"/>
      <c r="VWH45" s="265"/>
      <c r="VWI45" s="265"/>
      <c r="VWJ45" s="246"/>
      <c r="VWK45" s="265"/>
      <c r="VWL45" s="265"/>
      <c r="VWM45" s="265"/>
      <c r="VWN45" s="246"/>
      <c r="VWO45" s="265"/>
      <c r="VWP45" s="265"/>
      <c r="VWQ45" s="265"/>
      <c r="VWR45" s="246"/>
      <c r="VWS45" s="265"/>
      <c r="VWT45" s="265"/>
      <c r="VWU45" s="265"/>
      <c r="VWV45" s="246"/>
      <c r="VWW45" s="265"/>
      <c r="VWX45" s="265"/>
      <c r="VWY45" s="265"/>
      <c r="VWZ45" s="246"/>
      <c r="VXA45" s="265"/>
      <c r="VXB45" s="265"/>
      <c r="VXC45" s="265"/>
      <c r="VXD45" s="246"/>
      <c r="VXE45" s="265"/>
      <c r="VXF45" s="265"/>
      <c r="VXG45" s="265"/>
      <c r="VXH45" s="246"/>
      <c r="VXI45" s="265"/>
      <c r="VXJ45" s="265"/>
      <c r="VXK45" s="265"/>
      <c r="VXL45" s="246"/>
      <c r="VXM45" s="265"/>
      <c r="VXN45" s="265"/>
      <c r="VXO45" s="265"/>
      <c r="VXP45" s="246"/>
      <c r="VXQ45" s="265"/>
      <c r="VXR45" s="265"/>
      <c r="VXS45" s="265"/>
      <c r="VXT45" s="246"/>
      <c r="VXU45" s="265"/>
      <c r="VXV45" s="265"/>
      <c r="VXW45" s="265"/>
      <c r="VXX45" s="246"/>
      <c r="VXY45" s="265"/>
      <c r="VXZ45" s="265"/>
      <c r="VYA45" s="265"/>
      <c r="VYB45" s="246"/>
      <c r="VYC45" s="265"/>
      <c r="VYD45" s="265"/>
      <c r="VYE45" s="265"/>
      <c r="VYF45" s="246"/>
      <c r="VYG45" s="265"/>
      <c r="VYH45" s="265"/>
      <c r="VYI45" s="265"/>
      <c r="VYJ45" s="246"/>
      <c r="VYK45" s="265"/>
      <c r="VYL45" s="265"/>
      <c r="VYM45" s="265"/>
      <c r="VYN45" s="246"/>
      <c r="VYO45" s="265"/>
      <c r="VYP45" s="265"/>
      <c r="VYQ45" s="265"/>
      <c r="VYR45" s="246"/>
      <c r="VYS45" s="265"/>
      <c r="VYT45" s="265"/>
      <c r="VYU45" s="265"/>
      <c r="VYV45" s="246"/>
      <c r="VYW45" s="265"/>
      <c r="VYX45" s="265"/>
      <c r="VYY45" s="265"/>
      <c r="VYZ45" s="246"/>
      <c r="VZA45" s="265"/>
      <c r="VZB45" s="265"/>
      <c r="VZC45" s="265"/>
      <c r="VZD45" s="246"/>
      <c r="VZE45" s="265"/>
      <c r="VZF45" s="265"/>
      <c r="VZG45" s="265"/>
      <c r="VZH45" s="246"/>
      <c r="VZI45" s="265"/>
      <c r="VZJ45" s="265"/>
      <c r="VZK45" s="265"/>
      <c r="VZL45" s="246"/>
      <c r="VZM45" s="265"/>
      <c r="VZN45" s="265"/>
      <c r="VZO45" s="265"/>
      <c r="VZP45" s="246"/>
      <c r="VZQ45" s="265"/>
      <c r="VZR45" s="265"/>
      <c r="VZS45" s="265"/>
      <c r="VZT45" s="246"/>
      <c r="VZU45" s="265"/>
      <c r="VZV45" s="265"/>
      <c r="VZW45" s="265"/>
      <c r="VZX45" s="246"/>
      <c r="VZY45" s="265"/>
      <c r="VZZ45" s="265"/>
      <c r="WAA45" s="265"/>
      <c r="WAB45" s="246"/>
      <c r="WAC45" s="265"/>
      <c r="WAD45" s="265"/>
      <c r="WAE45" s="265"/>
      <c r="WAF45" s="246"/>
      <c r="WAG45" s="265"/>
      <c r="WAH45" s="265"/>
      <c r="WAI45" s="265"/>
      <c r="WAJ45" s="246"/>
      <c r="WAK45" s="265"/>
      <c r="WAL45" s="265"/>
      <c r="WAM45" s="265"/>
      <c r="WAN45" s="246"/>
      <c r="WAO45" s="265"/>
      <c r="WAP45" s="265"/>
      <c r="WAQ45" s="265"/>
      <c r="WAR45" s="246"/>
      <c r="WAS45" s="265"/>
      <c r="WAT45" s="265"/>
      <c r="WAU45" s="265"/>
      <c r="WAV45" s="246"/>
      <c r="WAW45" s="265"/>
      <c r="WAX45" s="265"/>
      <c r="WAY45" s="265"/>
      <c r="WAZ45" s="246"/>
      <c r="WBA45" s="265"/>
      <c r="WBB45" s="265"/>
      <c r="WBC45" s="265"/>
      <c r="WBD45" s="246"/>
      <c r="WBE45" s="265"/>
      <c r="WBF45" s="265"/>
      <c r="WBG45" s="265"/>
      <c r="WBH45" s="246"/>
      <c r="WBI45" s="265"/>
      <c r="WBJ45" s="265"/>
      <c r="WBK45" s="265"/>
      <c r="WBL45" s="246"/>
      <c r="WBM45" s="265"/>
      <c r="WBN45" s="265"/>
      <c r="WBO45" s="265"/>
      <c r="WBP45" s="246"/>
      <c r="WBQ45" s="265"/>
      <c r="WBR45" s="265"/>
      <c r="WBS45" s="265"/>
      <c r="WBT45" s="246"/>
      <c r="WBU45" s="265"/>
      <c r="WBV45" s="265"/>
      <c r="WBW45" s="265"/>
      <c r="WBX45" s="246"/>
      <c r="WBY45" s="265"/>
      <c r="WBZ45" s="265"/>
      <c r="WCA45" s="265"/>
      <c r="WCB45" s="246"/>
      <c r="WCC45" s="265"/>
      <c r="WCD45" s="265"/>
      <c r="WCE45" s="265"/>
      <c r="WCF45" s="246"/>
      <c r="WCG45" s="265"/>
      <c r="WCH45" s="265"/>
      <c r="WCI45" s="265"/>
      <c r="WCJ45" s="246"/>
      <c r="WCK45" s="265"/>
      <c r="WCL45" s="265"/>
      <c r="WCM45" s="265"/>
      <c r="WCN45" s="246"/>
      <c r="WCO45" s="265"/>
      <c r="WCP45" s="265"/>
      <c r="WCQ45" s="265"/>
      <c r="WCR45" s="246"/>
      <c r="WCS45" s="265"/>
      <c r="WCT45" s="265"/>
      <c r="WCU45" s="265"/>
      <c r="WCV45" s="246"/>
      <c r="WCW45" s="265"/>
      <c r="WCX45" s="265"/>
      <c r="WCY45" s="265"/>
      <c r="WCZ45" s="246"/>
      <c r="WDA45" s="265"/>
      <c r="WDB45" s="265"/>
      <c r="WDC45" s="265"/>
      <c r="WDD45" s="246"/>
      <c r="WDE45" s="265"/>
      <c r="WDF45" s="265"/>
      <c r="WDG45" s="265"/>
      <c r="WDH45" s="246"/>
      <c r="WDI45" s="265"/>
      <c r="WDJ45" s="265"/>
      <c r="WDK45" s="265"/>
      <c r="WDL45" s="246"/>
      <c r="WDM45" s="265"/>
      <c r="WDN45" s="265"/>
      <c r="WDO45" s="265"/>
      <c r="WDP45" s="246"/>
      <c r="WDQ45" s="265"/>
      <c r="WDR45" s="265"/>
      <c r="WDS45" s="265"/>
      <c r="WDT45" s="246"/>
      <c r="WDU45" s="265"/>
      <c r="WDV45" s="265"/>
      <c r="WDW45" s="265"/>
      <c r="WDX45" s="246"/>
      <c r="WDY45" s="265"/>
      <c r="WDZ45" s="265"/>
      <c r="WEA45" s="265"/>
      <c r="WEB45" s="246"/>
      <c r="WEC45" s="265"/>
      <c r="WED45" s="265"/>
      <c r="WEE45" s="265"/>
      <c r="WEF45" s="246"/>
      <c r="WEG45" s="265"/>
      <c r="WEH45" s="265"/>
      <c r="WEI45" s="265"/>
      <c r="WEJ45" s="246"/>
      <c r="WEK45" s="265"/>
      <c r="WEL45" s="265"/>
      <c r="WEM45" s="265"/>
      <c r="WEN45" s="246"/>
      <c r="WEO45" s="265"/>
      <c r="WEP45" s="265"/>
      <c r="WEQ45" s="265"/>
      <c r="WER45" s="246"/>
      <c r="WES45" s="265"/>
      <c r="WET45" s="265"/>
      <c r="WEU45" s="265"/>
      <c r="WEV45" s="246"/>
      <c r="WEW45" s="265"/>
      <c r="WEX45" s="265"/>
      <c r="WEY45" s="265"/>
      <c r="WEZ45" s="246"/>
      <c r="WFA45" s="265"/>
      <c r="WFB45" s="265"/>
      <c r="WFC45" s="265"/>
      <c r="WFD45" s="246"/>
      <c r="WFE45" s="265"/>
      <c r="WFF45" s="265"/>
      <c r="WFG45" s="265"/>
      <c r="WFH45" s="246"/>
      <c r="WFI45" s="265"/>
      <c r="WFJ45" s="265"/>
      <c r="WFK45" s="265"/>
      <c r="WFL45" s="246"/>
      <c r="WFM45" s="265"/>
      <c r="WFN45" s="265"/>
      <c r="WFO45" s="265"/>
      <c r="WFP45" s="246"/>
      <c r="WFQ45" s="265"/>
      <c r="WFR45" s="265"/>
      <c r="WFS45" s="265"/>
      <c r="WFT45" s="246"/>
      <c r="WFU45" s="265"/>
      <c r="WFV45" s="265"/>
      <c r="WFW45" s="265"/>
      <c r="WFX45" s="246"/>
      <c r="WFY45" s="265"/>
      <c r="WFZ45" s="265"/>
      <c r="WGA45" s="265"/>
      <c r="WGB45" s="246"/>
      <c r="WGC45" s="265"/>
      <c r="WGD45" s="265"/>
      <c r="WGE45" s="265"/>
      <c r="WGF45" s="246"/>
      <c r="WGG45" s="265"/>
      <c r="WGH45" s="265"/>
      <c r="WGI45" s="265"/>
      <c r="WGJ45" s="246"/>
      <c r="WGK45" s="265"/>
      <c r="WGL45" s="265"/>
      <c r="WGM45" s="265"/>
      <c r="WGN45" s="246"/>
      <c r="WGO45" s="265"/>
      <c r="WGP45" s="265"/>
      <c r="WGQ45" s="265"/>
      <c r="WGR45" s="246"/>
      <c r="WGS45" s="265"/>
      <c r="WGT45" s="265"/>
      <c r="WGU45" s="265"/>
      <c r="WGV45" s="246"/>
      <c r="WGW45" s="265"/>
      <c r="WGX45" s="265"/>
      <c r="WGY45" s="265"/>
      <c r="WGZ45" s="246"/>
      <c r="WHA45" s="265"/>
      <c r="WHB45" s="265"/>
      <c r="WHC45" s="265"/>
      <c r="WHD45" s="246"/>
      <c r="WHE45" s="265"/>
      <c r="WHF45" s="265"/>
      <c r="WHG45" s="265"/>
      <c r="WHH45" s="246"/>
      <c r="WHI45" s="265"/>
      <c r="WHJ45" s="265"/>
      <c r="WHK45" s="265"/>
      <c r="WHL45" s="246"/>
      <c r="WHM45" s="265"/>
      <c r="WHN45" s="265"/>
      <c r="WHO45" s="265"/>
      <c r="WHP45" s="246"/>
      <c r="WHQ45" s="265"/>
      <c r="WHR45" s="265"/>
      <c r="WHS45" s="265"/>
      <c r="WHT45" s="246"/>
      <c r="WHU45" s="265"/>
      <c r="WHV45" s="265"/>
      <c r="WHW45" s="265"/>
      <c r="WHX45" s="246"/>
      <c r="WHY45" s="265"/>
      <c r="WHZ45" s="265"/>
      <c r="WIA45" s="265"/>
      <c r="WIB45" s="246"/>
      <c r="WIC45" s="265"/>
      <c r="WID45" s="265"/>
      <c r="WIE45" s="265"/>
      <c r="WIF45" s="246"/>
      <c r="WIG45" s="265"/>
      <c r="WIH45" s="265"/>
      <c r="WII45" s="265"/>
      <c r="WIJ45" s="246"/>
      <c r="WIK45" s="265"/>
      <c r="WIL45" s="265"/>
      <c r="WIM45" s="265"/>
      <c r="WIN45" s="246"/>
      <c r="WIO45" s="265"/>
      <c r="WIP45" s="265"/>
      <c r="WIQ45" s="265"/>
      <c r="WIR45" s="246"/>
      <c r="WIS45" s="265"/>
      <c r="WIT45" s="265"/>
      <c r="WIU45" s="265"/>
      <c r="WIV45" s="246"/>
      <c r="WIW45" s="265"/>
      <c r="WIX45" s="265"/>
      <c r="WIY45" s="265"/>
      <c r="WIZ45" s="246"/>
      <c r="WJA45" s="265"/>
      <c r="WJB45" s="265"/>
      <c r="WJC45" s="265"/>
      <c r="WJD45" s="246"/>
      <c r="WJE45" s="265"/>
      <c r="WJF45" s="265"/>
      <c r="WJG45" s="265"/>
      <c r="WJH45" s="246"/>
      <c r="WJI45" s="265"/>
      <c r="WJJ45" s="265"/>
      <c r="WJK45" s="265"/>
      <c r="WJL45" s="246"/>
      <c r="WJM45" s="265"/>
      <c r="WJN45" s="265"/>
      <c r="WJO45" s="265"/>
      <c r="WJP45" s="246"/>
      <c r="WJQ45" s="265"/>
      <c r="WJR45" s="265"/>
      <c r="WJS45" s="265"/>
      <c r="WJT45" s="246"/>
      <c r="WJU45" s="265"/>
      <c r="WJV45" s="265"/>
      <c r="WJW45" s="265"/>
      <c r="WJX45" s="246"/>
      <c r="WJY45" s="265"/>
      <c r="WJZ45" s="265"/>
      <c r="WKA45" s="265"/>
      <c r="WKB45" s="246"/>
      <c r="WKC45" s="265"/>
      <c r="WKD45" s="265"/>
      <c r="WKE45" s="265"/>
      <c r="WKF45" s="246"/>
      <c r="WKG45" s="265"/>
      <c r="WKH45" s="265"/>
      <c r="WKI45" s="265"/>
      <c r="WKJ45" s="246"/>
      <c r="WKK45" s="265"/>
      <c r="WKL45" s="265"/>
      <c r="WKM45" s="265"/>
      <c r="WKN45" s="246"/>
      <c r="WKO45" s="265"/>
      <c r="WKP45" s="265"/>
      <c r="WKQ45" s="265"/>
      <c r="WKR45" s="246"/>
      <c r="WKS45" s="265"/>
      <c r="WKT45" s="265"/>
      <c r="WKU45" s="265"/>
      <c r="WKV45" s="246"/>
      <c r="WKW45" s="265"/>
      <c r="WKX45" s="265"/>
      <c r="WKY45" s="265"/>
      <c r="WKZ45" s="246"/>
      <c r="WLA45" s="265"/>
      <c r="WLB45" s="265"/>
      <c r="WLC45" s="265"/>
      <c r="WLD45" s="246"/>
      <c r="WLE45" s="265"/>
      <c r="WLF45" s="265"/>
      <c r="WLG45" s="265"/>
      <c r="WLH45" s="246"/>
      <c r="WLI45" s="265"/>
      <c r="WLJ45" s="265"/>
      <c r="WLK45" s="265"/>
      <c r="WLL45" s="246"/>
      <c r="WLM45" s="265"/>
      <c r="WLN45" s="265"/>
      <c r="WLO45" s="265"/>
      <c r="WLP45" s="246"/>
      <c r="WLQ45" s="265"/>
      <c r="WLR45" s="265"/>
      <c r="WLS45" s="265"/>
      <c r="WLT45" s="246"/>
      <c r="WLU45" s="265"/>
      <c r="WLV45" s="265"/>
      <c r="WLW45" s="265"/>
      <c r="WLX45" s="246"/>
      <c r="WLY45" s="265"/>
      <c r="WLZ45" s="265"/>
      <c r="WMA45" s="265"/>
      <c r="WMB45" s="246"/>
      <c r="WMC45" s="265"/>
      <c r="WMD45" s="265"/>
      <c r="WME45" s="265"/>
      <c r="WMF45" s="246"/>
      <c r="WMG45" s="265"/>
      <c r="WMH45" s="265"/>
      <c r="WMI45" s="265"/>
      <c r="WMJ45" s="246"/>
      <c r="WMK45" s="265"/>
      <c r="WML45" s="265"/>
      <c r="WMM45" s="265"/>
      <c r="WMN45" s="246"/>
      <c r="WMO45" s="265"/>
      <c r="WMP45" s="265"/>
      <c r="WMQ45" s="265"/>
      <c r="WMR45" s="246"/>
      <c r="WMS45" s="265"/>
      <c r="WMT45" s="265"/>
      <c r="WMU45" s="265"/>
      <c r="WMV45" s="246"/>
      <c r="WMW45" s="265"/>
      <c r="WMX45" s="265"/>
      <c r="WMY45" s="265"/>
      <c r="WMZ45" s="246"/>
      <c r="WNA45" s="265"/>
      <c r="WNB45" s="265"/>
      <c r="WNC45" s="265"/>
      <c r="WND45" s="246"/>
      <c r="WNE45" s="265"/>
      <c r="WNF45" s="265"/>
      <c r="WNG45" s="265"/>
      <c r="WNH45" s="246"/>
      <c r="WNI45" s="265"/>
      <c r="WNJ45" s="265"/>
      <c r="WNK45" s="265"/>
      <c r="WNL45" s="246"/>
      <c r="WNM45" s="265"/>
      <c r="WNN45" s="265"/>
      <c r="WNO45" s="265"/>
      <c r="WNP45" s="246"/>
      <c r="WNQ45" s="265"/>
      <c r="WNR45" s="265"/>
      <c r="WNS45" s="265"/>
      <c r="WNT45" s="246"/>
      <c r="WNU45" s="265"/>
      <c r="WNV45" s="265"/>
      <c r="WNW45" s="265"/>
      <c r="WNX45" s="246"/>
      <c r="WNY45" s="265"/>
      <c r="WNZ45" s="265"/>
      <c r="WOA45" s="265"/>
      <c r="WOB45" s="246"/>
      <c r="WOC45" s="265"/>
      <c r="WOD45" s="265"/>
      <c r="WOE45" s="265"/>
      <c r="WOF45" s="246"/>
      <c r="WOG45" s="265"/>
      <c r="WOH45" s="265"/>
      <c r="WOI45" s="265"/>
      <c r="WOJ45" s="246"/>
      <c r="WOK45" s="265"/>
      <c r="WOL45" s="265"/>
      <c r="WOM45" s="265"/>
      <c r="WON45" s="246"/>
      <c r="WOO45" s="265"/>
      <c r="WOP45" s="265"/>
      <c r="WOQ45" s="265"/>
      <c r="WOR45" s="246"/>
      <c r="WOS45" s="265"/>
      <c r="WOT45" s="265"/>
      <c r="WOU45" s="265"/>
      <c r="WOV45" s="246"/>
      <c r="WOW45" s="265"/>
      <c r="WOX45" s="265"/>
      <c r="WOY45" s="265"/>
      <c r="WOZ45" s="246"/>
      <c r="WPA45" s="265"/>
      <c r="WPB45" s="265"/>
      <c r="WPC45" s="265"/>
      <c r="WPD45" s="246"/>
      <c r="WPE45" s="265"/>
      <c r="WPF45" s="265"/>
      <c r="WPG45" s="265"/>
      <c r="WPH45" s="246"/>
      <c r="WPI45" s="265"/>
      <c r="WPJ45" s="265"/>
      <c r="WPK45" s="265"/>
      <c r="WPL45" s="246"/>
      <c r="WPM45" s="265"/>
      <c r="WPN45" s="265"/>
      <c r="WPO45" s="265"/>
      <c r="WPP45" s="246"/>
      <c r="WPQ45" s="265"/>
      <c r="WPR45" s="265"/>
      <c r="WPS45" s="265"/>
      <c r="WPT45" s="246"/>
      <c r="WPU45" s="265"/>
      <c r="WPV45" s="265"/>
      <c r="WPW45" s="265"/>
      <c r="WPX45" s="246"/>
      <c r="WPY45" s="265"/>
      <c r="WPZ45" s="265"/>
      <c r="WQA45" s="265"/>
      <c r="WQB45" s="246"/>
      <c r="WQC45" s="265"/>
      <c r="WQD45" s="265"/>
      <c r="WQE45" s="265"/>
      <c r="WQF45" s="246"/>
      <c r="WQG45" s="265"/>
      <c r="WQH45" s="265"/>
      <c r="WQI45" s="265"/>
      <c r="WQJ45" s="246"/>
      <c r="WQK45" s="265"/>
      <c r="WQL45" s="265"/>
      <c r="WQM45" s="265"/>
      <c r="WQN45" s="246"/>
      <c r="WQO45" s="265"/>
      <c r="WQP45" s="265"/>
      <c r="WQQ45" s="265"/>
      <c r="WQR45" s="246"/>
      <c r="WQS45" s="265"/>
      <c r="WQT45" s="265"/>
      <c r="WQU45" s="265"/>
      <c r="WQV45" s="246"/>
      <c r="WQW45" s="265"/>
      <c r="WQX45" s="265"/>
      <c r="WQY45" s="265"/>
      <c r="WQZ45" s="246"/>
      <c r="WRA45" s="265"/>
      <c r="WRB45" s="265"/>
      <c r="WRC45" s="265"/>
      <c r="WRD45" s="246"/>
      <c r="WRE45" s="265"/>
      <c r="WRF45" s="265"/>
      <c r="WRG45" s="265"/>
      <c r="WRH45" s="246"/>
      <c r="WRI45" s="265"/>
      <c r="WRJ45" s="265"/>
      <c r="WRK45" s="265"/>
      <c r="WRL45" s="246"/>
      <c r="WRM45" s="265"/>
      <c r="WRN45" s="265"/>
      <c r="WRO45" s="265"/>
      <c r="WRP45" s="246"/>
      <c r="WRQ45" s="265"/>
      <c r="WRR45" s="265"/>
      <c r="WRS45" s="265"/>
      <c r="WRT45" s="246"/>
      <c r="WRU45" s="265"/>
      <c r="WRV45" s="265"/>
      <c r="WRW45" s="265"/>
      <c r="WRX45" s="246"/>
      <c r="WRY45" s="265"/>
      <c r="WRZ45" s="265"/>
      <c r="WSA45" s="265"/>
      <c r="WSB45" s="246"/>
      <c r="WSC45" s="265"/>
      <c r="WSD45" s="265"/>
      <c r="WSE45" s="265"/>
      <c r="WSF45" s="246"/>
      <c r="WSG45" s="265"/>
      <c r="WSH45" s="265"/>
      <c r="WSI45" s="265"/>
      <c r="WSJ45" s="246"/>
      <c r="WSK45" s="265"/>
      <c r="WSL45" s="265"/>
      <c r="WSM45" s="265"/>
      <c r="WSN45" s="246"/>
      <c r="WSO45" s="265"/>
      <c r="WSP45" s="265"/>
      <c r="WSQ45" s="265"/>
      <c r="WSR45" s="246"/>
      <c r="WSS45" s="265"/>
      <c r="WST45" s="265"/>
      <c r="WSU45" s="265"/>
      <c r="WSV45" s="246"/>
      <c r="WSW45" s="265"/>
      <c r="WSX45" s="265"/>
      <c r="WSY45" s="265"/>
      <c r="WSZ45" s="246"/>
      <c r="WTA45" s="265"/>
      <c r="WTB45" s="265"/>
      <c r="WTC45" s="265"/>
      <c r="WTD45" s="246"/>
      <c r="WTE45" s="265"/>
      <c r="WTF45" s="265"/>
      <c r="WTG45" s="265"/>
      <c r="WTH45" s="246"/>
      <c r="WTI45" s="265"/>
      <c r="WTJ45" s="265"/>
      <c r="WTK45" s="265"/>
      <c r="WTL45" s="246"/>
      <c r="WTM45" s="265"/>
      <c r="WTN45" s="265"/>
      <c r="WTO45" s="265"/>
      <c r="WTP45" s="246"/>
      <c r="WTQ45" s="265"/>
      <c r="WTR45" s="265"/>
      <c r="WTS45" s="265"/>
      <c r="WTT45" s="246"/>
      <c r="WTU45" s="265"/>
      <c r="WTV45" s="265"/>
      <c r="WTW45" s="265"/>
      <c r="WTX45" s="246"/>
      <c r="WTY45" s="265"/>
      <c r="WTZ45" s="265"/>
      <c r="WUA45" s="265"/>
      <c r="WUB45" s="246"/>
      <c r="WUC45" s="265"/>
      <c r="WUD45" s="265"/>
      <c r="WUE45" s="265"/>
      <c r="WUF45" s="246"/>
      <c r="WUG45" s="265"/>
      <c r="WUH45" s="265"/>
      <c r="WUI45" s="265"/>
      <c r="WUJ45" s="246"/>
      <c r="WUK45" s="265"/>
      <c r="WUL45" s="265"/>
      <c r="WUM45" s="265"/>
      <c r="WUN45" s="246"/>
      <c r="WUO45" s="265"/>
      <c r="WUP45" s="265"/>
      <c r="WUQ45" s="265"/>
      <c r="WUR45" s="246"/>
      <c r="WUS45" s="265"/>
      <c r="WUT45" s="265"/>
      <c r="WUU45" s="265"/>
      <c r="WUV45" s="246"/>
      <c r="WUW45" s="265"/>
      <c r="WUX45" s="265"/>
      <c r="WUY45" s="265"/>
      <c r="WUZ45" s="246"/>
      <c r="WVA45" s="265"/>
      <c r="WVB45" s="265"/>
      <c r="WVC45" s="265"/>
      <c r="WVD45" s="246"/>
      <c r="WVE45" s="265"/>
      <c r="WVF45" s="265"/>
      <c r="WVG45" s="265"/>
      <c r="WVH45" s="246"/>
      <c r="WVI45" s="265"/>
      <c r="WVJ45" s="265"/>
      <c r="WVK45" s="265"/>
      <c r="WVL45" s="246"/>
      <c r="WVM45" s="265"/>
      <c r="WVN45" s="265"/>
      <c r="WVO45" s="265"/>
      <c r="WVP45" s="246"/>
      <c r="WVQ45" s="265"/>
      <c r="WVR45" s="265"/>
      <c r="WVS45" s="265"/>
      <c r="WVT45" s="246"/>
      <c r="WVU45" s="265"/>
      <c r="WVV45" s="265"/>
      <c r="WVW45" s="265"/>
      <c r="WVX45" s="246"/>
      <c r="WVY45" s="265"/>
      <c r="WVZ45" s="265"/>
      <c r="WWA45" s="265"/>
      <c r="WWB45" s="246"/>
      <c r="WWC45" s="265"/>
      <c r="WWD45" s="265"/>
      <c r="WWE45" s="265"/>
      <c r="WWF45" s="246"/>
      <c r="WWG45" s="265"/>
      <c r="WWH45" s="265"/>
      <c r="WWI45" s="265"/>
      <c r="WWJ45" s="246"/>
      <c r="WWK45" s="265"/>
      <c r="WWL45" s="265"/>
      <c r="WWM45" s="265"/>
      <c r="WWN45" s="246"/>
      <c r="WWO45" s="265"/>
      <c r="WWP45" s="265"/>
      <c r="WWQ45" s="265"/>
      <c r="WWR45" s="246"/>
      <c r="WWS45" s="265"/>
      <c r="WWT45" s="265"/>
      <c r="WWU45" s="265"/>
      <c r="WWV45" s="246"/>
      <c r="WWW45" s="265"/>
      <c r="WWX45" s="265"/>
      <c r="WWY45" s="265"/>
      <c r="WWZ45" s="246"/>
      <c r="WXA45" s="265"/>
      <c r="WXB45" s="265"/>
      <c r="WXC45" s="265"/>
      <c r="WXD45" s="246"/>
      <c r="WXE45" s="265"/>
      <c r="WXF45" s="265"/>
      <c r="WXG45" s="265"/>
      <c r="WXH45" s="246"/>
      <c r="WXI45" s="265"/>
      <c r="WXJ45" s="265"/>
      <c r="WXK45" s="265"/>
      <c r="WXL45" s="246"/>
      <c r="WXM45" s="265"/>
      <c r="WXN45" s="265"/>
      <c r="WXO45" s="265"/>
      <c r="WXP45" s="246"/>
      <c r="WXQ45" s="265"/>
      <c r="WXR45" s="265"/>
      <c r="WXS45" s="265"/>
      <c r="WXT45" s="246"/>
      <c r="WXU45" s="265"/>
      <c r="WXV45" s="265"/>
      <c r="WXW45" s="265"/>
      <c r="WXX45" s="246"/>
      <c r="WXY45" s="265"/>
      <c r="WXZ45" s="265"/>
      <c r="WYA45" s="265"/>
      <c r="WYB45" s="246"/>
      <c r="WYC45" s="265"/>
      <c r="WYD45" s="265"/>
      <c r="WYE45" s="265"/>
      <c r="WYF45" s="246"/>
      <c r="WYG45" s="265"/>
      <c r="WYH45" s="265"/>
      <c r="WYI45" s="265"/>
      <c r="WYJ45" s="246"/>
      <c r="WYK45" s="265"/>
      <c r="WYL45" s="265"/>
      <c r="WYM45" s="265"/>
      <c r="WYN45" s="246"/>
      <c r="WYO45" s="265"/>
      <c r="WYP45" s="265"/>
      <c r="WYQ45" s="265"/>
      <c r="WYR45" s="246"/>
      <c r="WYS45" s="265"/>
      <c r="WYT45" s="265"/>
      <c r="WYU45" s="265"/>
      <c r="WYV45" s="246"/>
      <c r="WYW45" s="265"/>
      <c r="WYX45" s="265"/>
      <c r="WYY45" s="265"/>
      <c r="WYZ45" s="246"/>
      <c r="WZA45" s="265"/>
      <c r="WZB45" s="265"/>
      <c r="WZC45" s="265"/>
      <c r="WZD45" s="246"/>
      <c r="WZE45" s="265"/>
      <c r="WZF45" s="265"/>
      <c r="WZG45" s="265"/>
      <c r="WZH45" s="246"/>
      <c r="WZI45" s="265"/>
      <c r="WZJ45" s="265"/>
      <c r="WZK45" s="265"/>
      <c r="WZL45" s="246"/>
      <c r="WZM45" s="265"/>
      <c r="WZN45" s="265"/>
      <c r="WZO45" s="265"/>
      <c r="WZP45" s="246"/>
      <c r="WZQ45" s="265"/>
      <c r="WZR45" s="265"/>
      <c r="WZS45" s="265"/>
      <c r="WZT45" s="246"/>
      <c r="WZU45" s="265"/>
      <c r="WZV45" s="265"/>
      <c r="WZW45" s="265"/>
      <c r="WZX45" s="246"/>
      <c r="WZY45" s="265"/>
      <c r="WZZ45" s="265"/>
      <c r="XAA45" s="265"/>
    </row>
    <row r="46" spans="1:16251" s="245" customFormat="1" ht="17.25" customHeight="1" x14ac:dyDescent="0.3">
      <c r="A46" s="10"/>
      <c r="B46" s="10"/>
      <c r="C46" s="10"/>
      <c r="D46" s="10"/>
      <c r="E46" s="10"/>
      <c r="F46" s="252"/>
      <c r="G46" s="252"/>
      <c r="H46" s="246"/>
      <c r="I46" s="252"/>
      <c r="J46" s="252"/>
      <c r="K46" s="252"/>
      <c r="L46" s="246"/>
      <c r="M46" s="252"/>
      <c r="N46" s="252"/>
      <c r="O46" s="252"/>
      <c r="P46" s="246"/>
      <c r="Q46" s="252"/>
      <c r="R46" s="252"/>
      <c r="S46" s="246"/>
      <c r="T46" s="252"/>
      <c r="U46" s="252"/>
      <c r="V46" s="252"/>
      <c r="W46" s="246"/>
      <c r="X46" s="252"/>
      <c r="Y46" s="252"/>
      <c r="Z46" s="252"/>
      <c r="AA46" s="246"/>
      <c r="AB46" s="252"/>
      <c r="AC46" s="252"/>
      <c r="AD46" s="252"/>
      <c r="AE46" s="246"/>
      <c r="AF46" s="252"/>
      <c r="AG46" s="252"/>
      <c r="AH46" s="252"/>
      <c r="AI46" s="246"/>
      <c r="AJ46" s="252"/>
      <c r="AK46" s="252"/>
      <c r="AL46" s="252"/>
      <c r="AM46" s="252"/>
      <c r="AN46" s="246"/>
      <c r="AO46" s="252"/>
      <c r="AP46" s="252"/>
      <c r="AQ46" s="252"/>
      <c r="AR46" s="246"/>
      <c r="AS46" s="252"/>
      <c r="AT46" s="252"/>
      <c r="AU46" s="252"/>
      <c r="AV46" s="246"/>
      <c r="AW46" s="252"/>
      <c r="AX46" s="252"/>
      <c r="AY46" s="252"/>
      <c r="AZ46" s="246"/>
      <c r="BA46" s="252"/>
      <c r="BB46" s="252"/>
      <c r="BC46" s="252"/>
      <c r="BD46" s="246"/>
      <c r="BE46" s="252"/>
      <c r="BF46" s="252"/>
      <c r="BG46" s="252"/>
      <c r="BH46" s="246"/>
      <c r="BI46" s="252"/>
      <c r="BJ46" s="252"/>
      <c r="BK46" s="252"/>
      <c r="BL46" s="246"/>
      <c r="BM46" s="252"/>
      <c r="BN46" s="252"/>
      <c r="BO46" s="252"/>
      <c r="BP46" s="246"/>
      <c r="BQ46" s="252"/>
      <c r="BR46" s="252"/>
      <c r="BS46" s="252"/>
      <c r="BT46" s="246"/>
      <c r="BU46" s="252"/>
      <c r="BV46" s="252"/>
      <c r="BW46" s="252"/>
      <c r="BX46" s="246"/>
      <c r="BY46" s="252"/>
      <c r="BZ46" s="252"/>
      <c r="CA46" s="252"/>
      <c r="CB46" s="246"/>
      <c r="CC46" s="252"/>
      <c r="CD46" s="252"/>
      <c r="CE46" s="252"/>
      <c r="CF46" s="246"/>
      <c r="CG46" s="252"/>
      <c r="CH46" s="252"/>
      <c r="CI46" s="252"/>
      <c r="CJ46" s="246"/>
      <c r="CK46" s="252"/>
      <c r="CL46" s="252"/>
      <c r="CM46" s="252"/>
      <c r="CN46" s="246"/>
      <c r="CO46" s="252"/>
      <c r="CP46" s="252"/>
      <c r="CQ46" s="252"/>
      <c r="CR46" s="246"/>
      <c r="CS46" s="252"/>
      <c r="CT46" s="252"/>
      <c r="CU46" s="252"/>
      <c r="CV46" s="246"/>
      <c r="CW46" s="252"/>
      <c r="CX46" s="252"/>
      <c r="CY46" s="252"/>
      <c r="CZ46" s="246"/>
      <c r="DA46" s="252"/>
      <c r="DB46" s="252"/>
      <c r="DC46" s="252"/>
      <c r="DD46" s="246"/>
      <c r="DE46" s="252"/>
      <c r="DF46" s="252"/>
      <c r="DG46" s="252"/>
      <c r="DH46" s="246"/>
      <c r="DI46" s="252"/>
      <c r="DJ46" s="252"/>
      <c r="DK46" s="252"/>
      <c r="DL46" s="246"/>
      <c r="DM46" s="252"/>
      <c r="DN46" s="252"/>
      <c r="DO46" s="252"/>
      <c r="DP46" s="246"/>
      <c r="DQ46" s="252"/>
      <c r="DR46" s="252"/>
      <c r="DS46" s="252"/>
      <c r="DT46" s="246"/>
      <c r="DU46" s="252"/>
      <c r="DV46" s="252"/>
      <c r="DW46" s="252"/>
      <c r="DX46" s="246"/>
      <c r="DY46" s="252"/>
      <c r="DZ46" s="252"/>
      <c r="EA46" s="252"/>
      <c r="EB46" s="246"/>
      <c r="EC46" s="252"/>
      <c r="ED46" s="252"/>
      <c r="EE46" s="252"/>
      <c r="EF46" s="246"/>
      <c r="EG46" s="252"/>
      <c r="EH46" s="252"/>
      <c r="EI46" s="252"/>
      <c r="EJ46" s="246"/>
      <c r="EK46" s="252"/>
      <c r="EL46" s="252"/>
      <c r="EM46" s="252"/>
      <c r="EN46" s="246"/>
      <c r="EO46" s="252"/>
      <c r="EP46" s="252"/>
      <c r="EQ46" s="252"/>
      <c r="ER46" s="246"/>
      <c r="ES46" s="252"/>
      <c r="ET46" s="252"/>
      <c r="EU46" s="252"/>
      <c r="EV46" s="246"/>
      <c r="EW46" s="252"/>
      <c r="EX46" s="252"/>
      <c r="EY46" s="252"/>
      <c r="EZ46" s="246"/>
      <c r="FA46" s="252"/>
      <c r="FB46" s="252"/>
      <c r="FC46" s="252"/>
      <c r="FD46" s="246"/>
      <c r="FE46" s="252"/>
      <c r="FF46" s="252"/>
      <c r="FG46" s="252"/>
      <c r="FH46" s="246"/>
      <c r="FI46" s="252"/>
      <c r="FJ46" s="252"/>
      <c r="FK46" s="252"/>
      <c r="FL46" s="246"/>
      <c r="FM46" s="252"/>
      <c r="FN46" s="252"/>
      <c r="FO46" s="252"/>
      <c r="FP46" s="246"/>
      <c r="FQ46" s="252"/>
      <c r="FR46" s="252"/>
      <c r="FS46" s="252"/>
      <c r="FT46" s="246"/>
      <c r="FU46" s="252"/>
      <c r="FV46" s="252"/>
      <c r="FW46" s="252"/>
      <c r="FX46" s="246"/>
      <c r="FY46" s="252"/>
      <c r="FZ46" s="252"/>
      <c r="GA46" s="252"/>
      <c r="GB46" s="246"/>
      <c r="GC46" s="252"/>
      <c r="GD46" s="252"/>
      <c r="GE46" s="252"/>
      <c r="GF46" s="246"/>
      <c r="GG46" s="252"/>
      <c r="GH46" s="252"/>
      <c r="GI46" s="252"/>
      <c r="GJ46" s="246"/>
      <c r="GK46" s="252"/>
      <c r="GL46" s="252"/>
      <c r="GM46" s="252"/>
      <c r="GN46" s="246"/>
      <c r="GO46" s="252"/>
      <c r="GP46" s="252"/>
      <c r="GQ46" s="252"/>
      <c r="GR46" s="246"/>
      <c r="GS46" s="252"/>
      <c r="GT46" s="252"/>
      <c r="GU46" s="252"/>
      <c r="GV46" s="246"/>
      <c r="GW46" s="252"/>
      <c r="GX46" s="252"/>
      <c r="GY46" s="252"/>
      <c r="GZ46" s="246"/>
      <c r="HA46" s="252"/>
      <c r="HB46" s="252"/>
      <c r="HC46" s="252"/>
      <c r="HD46" s="246"/>
      <c r="HE46" s="252"/>
      <c r="HF46" s="252"/>
      <c r="HG46" s="252"/>
      <c r="HH46" s="246"/>
      <c r="HI46" s="252"/>
      <c r="HJ46" s="252"/>
      <c r="HK46" s="252"/>
      <c r="HL46" s="246"/>
      <c r="HM46" s="252"/>
      <c r="HN46" s="252"/>
      <c r="HO46" s="252"/>
      <c r="HP46" s="246"/>
      <c r="HQ46" s="252"/>
      <c r="HR46" s="252"/>
      <c r="HS46" s="252"/>
      <c r="HT46" s="246"/>
      <c r="HU46" s="252"/>
      <c r="HV46" s="252"/>
      <c r="HW46" s="252"/>
      <c r="HX46" s="246"/>
      <c r="HY46" s="252"/>
      <c r="HZ46" s="252"/>
      <c r="IA46" s="252"/>
      <c r="IB46" s="246"/>
      <c r="IC46" s="252"/>
      <c r="ID46" s="252"/>
      <c r="IE46" s="252"/>
      <c r="IF46" s="246"/>
      <c r="IG46" s="252"/>
      <c r="IH46" s="252"/>
      <c r="II46" s="252"/>
      <c r="IJ46" s="246"/>
      <c r="IK46" s="252"/>
      <c r="IL46" s="252"/>
      <c r="IM46" s="252"/>
      <c r="IN46" s="246"/>
      <c r="IO46" s="252"/>
      <c r="IP46" s="252"/>
      <c r="IQ46" s="252"/>
      <c r="IR46" s="246"/>
      <c r="IS46" s="265"/>
      <c r="IT46" s="265"/>
      <c r="IU46" s="265"/>
      <c r="IV46" s="246"/>
      <c r="IW46" s="265"/>
      <c r="IX46" s="265"/>
      <c r="IY46" s="265"/>
      <c r="IZ46" s="246"/>
      <c r="JA46" s="265"/>
      <c r="JB46" s="265"/>
      <c r="JC46" s="265"/>
      <c r="JD46" s="246"/>
      <c r="JE46" s="265"/>
      <c r="JF46" s="265"/>
      <c r="JG46" s="265"/>
      <c r="JH46" s="246"/>
      <c r="JI46" s="265"/>
      <c r="JJ46" s="265"/>
      <c r="JK46" s="265"/>
      <c r="JL46" s="246"/>
      <c r="JM46" s="265"/>
      <c r="JN46" s="265"/>
      <c r="JO46" s="265"/>
      <c r="JP46" s="246"/>
      <c r="JQ46" s="265"/>
      <c r="JR46" s="265"/>
      <c r="JS46" s="265"/>
      <c r="JT46" s="246"/>
      <c r="JU46" s="265"/>
      <c r="JV46" s="265"/>
      <c r="JW46" s="265"/>
      <c r="JX46" s="246"/>
      <c r="JY46" s="265"/>
      <c r="JZ46" s="265"/>
      <c r="KA46" s="265"/>
      <c r="KB46" s="246"/>
      <c r="KC46" s="265"/>
      <c r="KD46" s="265"/>
      <c r="KE46" s="265"/>
      <c r="KF46" s="246"/>
      <c r="KG46" s="265"/>
      <c r="KH46" s="265"/>
      <c r="KI46" s="265"/>
      <c r="KJ46" s="246"/>
      <c r="KK46" s="265"/>
      <c r="KL46" s="265"/>
      <c r="KM46" s="265"/>
      <c r="KN46" s="246"/>
      <c r="KO46" s="265"/>
      <c r="KP46" s="265"/>
      <c r="KQ46" s="265"/>
      <c r="KR46" s="246"/>
      <c r="KS46" s="265"/>
      <c r="KT46" s="265"/>
      <c r="KU46" s="265"/>
      <c r="KV46" s="246"/>
      <c r="KW46" s="265"/>
      <c r="KX46" s="265"/>
      <c r="KY46" s="265"/>
      <c r="KZ46" s="246"/>
      <c r="LA46" s="265"/>
      <c r="LB46" s="265"/>
      <c r="LC46" s="265"/>
      <c r="LD46" s="246"/>
      <c r="LE46" s="265"/>
      <c r="LF46" s="265"/>
      <c r="LG46" s="265"/>
      <c r="LH46" s="246"/>
      <c r="LI46" s="265"/>
      <c r="LJ46" s="265"/>
      <c r="LK46" s="265"/>
      <c r="LL46" s="246"/>
      <c r="LM46" s="265"/>
      <c r="LN46" s="265"/>
      <c r="LO46" s="265"/>
      <c r="LP46" s="246"/>
      <c r="LQ46" s="265"/>
      <c r="LR46" s="265"/>
      <c r="LS46" s="265"/>
      <c r="LT46" s="246"/>
      <c r="LU46" s="265"/>
      <c r="LV46" s="265"/>
      <c r="LW46" s="265"/>
      <c r="LX46" s="246"/>
      <c r="LY46" s="265"/>
      <c r="LZ46" s="265"/>
      <c r="MA46" s="265"/>
      <c r="MB46" s="246"/>
      <c r="MC46" s="265"/>
      <c r="MD46" s="265"/>
      <c r="ME46" s="265"/>
      <c r="MF46" s="246"/>
      <c r="MG46" s="265"/>
      <c r="MH46" s="265"/>
      <c r="MI46" s="265"/>
      <c r="MJ46" s="246"/>
      <c r="MK46" s="265"/>
      <c r="ML46" s="265"/>
      <c r="MM46" s="265"/>
      <c r="MN46" s="246"/>
      <c r="MO46" s="265"/>
      <c r="MP46" s="265"/>
      <c r="MQ46" s="265"/>
      <c r="MR46" s="246"/>
      <c r="MS46" s="265"/>
      <c r="MT46" s="265"/>
      <c r="MU46" s="265"/>
      <c r="MV46" s="246"/>
      <c r="MW46" s="265"/>
      <c r="MX46" s="265"/>
      <c r="MY46" s="265"/>
      <c r="MZ46" s="246"/>
      <c r="NA46" s="265"/>
      <c r="NB46" s="265"/>
      <c r="NC46" s="265"/>
      <c r="ND46" s="246"/>
      <c r="NE46" s="265"/>
      <c r="NF46" s="265"/>
      <c r="NG46" s="265"/>
      <c r="NH46" s="246"/>
      <c r="NI46" s="265"/>
      <c r="NJ46" s="265"/>
      <c r="NK46" s="265"/>
      <c r="NL46" s="246"/>
      <c r="NM46" s="265"/>
      <c r="NN46" s="265"/>
      <c r="NO46" s="265"/>
      <c r="NP46" s="246"/>
      <c r="NQ46" s="265"/>
      <c r="NR46" s="265"/>
      <c r="NS46" s="265"/>
      <c r="NT46" s="246"/>
      <c r="NU46" s="265"/>
      <c r="NV46" s="265"/>
      <c r="NW46" s="265"/>
      <c r="NX46" s="246"/>
      <c r="NY46" s="265"/>
      <c r="NZ46" s="265"/>
      <c r="OA46" s="265"/>
      <c r="OB46" s="246"/>
      <c r="OC46" s="265"/>
      <c r="OD46" s="265"/>
      <c r="OE46" s="265"/>
      <c r="OF46" s="246"/>
      <c r="OG46" s="265"/>
      <c r="OH46" s="265"/>
      <c r="OI46" s="265"/>
      <c r="OJ46" s="246"/>
      <c r="OK46" s="265"/>
      <c r="OL46" s="265"/>
      <c r="OM46" s="265"/>
      <c r="ON46" s="246"/>
      <c r="OO46" s="265"/>
      <c r="OP46" s="265"/>
      <c r="OQ46" s="265"/>
      <c r="OR46" s="246"/>
      <c r="OS46" s="265"/>
      <c r="OT46" s="265"/>
      <c r="OU46" s="265"/>
      <c r="OV46" s="246"/>
      <c r="OW46" s="265"/>
      <c r="OX46" s="265"/>
      <c r="OY46" s="265"/>
      <c r="OZ46" s="246"/>
      <c r="PA46" s="265"/>
      <c r="PB46" s="265"/>
      <c r="PC46" s="265"/>
      <c r="PD46" s="246"/>
      <c r="PE46" s="265"/>
      <c r="PF46" s="265"/>
      <c r="PG46" s="265"/>
      <c r="PH46" s="246"/>
      <c r="PI46" s="265"/>
      <c r="PJ46" s="265"/>
      <c r="PK46" s="265"/>
      <c r="PL46" s="246"/>
      <c r="PM46" s="265"/>
      <c r="PN46" s="265"/>
      <c r="PO46" s="265"/>
      <c r="PP46" s="246"/>
      <c r="PQ46" s="265"/>
      <c r="PR46" s="265"/>
      <c r="PS46" s="265"/>
      <c r="PT46" s="246"/>
      <c r="PU46" s="265"/>
      <c r="PV46" s="265"/>
      <c r="PW46" s="265"/>
      <c r="PX46" s="246"/>
      <c r="PY46" s="265"/>
      <c r="PZ46" s="265"/>
      <c r="QA46" s="265"/>
      <c r="QB46" s="246"/>
      <c r="QC46" s="265"/>
      <c r="QD46" s="265"/>
      <c r="QE46" s="265"/>
      <c r="QF46" s="246"/>
      <c r="QG46" s="265"/>
      <c r="QH46" s="265"/>
      <c r="QI46" s="265"/>
      <c r="QJ46" s="246"/>
      <c r="QK46" s="265"/>
      <c r="QL46" s="265"/>
      <c r="QM46" s="265"/>
      <c r="QN46" s="246"/>
      <c r="QO46" s="265"/>
      <c r="QP46" s="265"/>
      <c r="QQ46" s="265"/>
      <c r="QR46" s="246"/>
      <c r="QS46" s="265"/>
      <c r="QT46" s="265"/>
      <c r="QU46" s="265"/>
      <c r="QV46" s="246"/>
      <c r="QW46" s="265"/>
      <c r="QX46" s="265"/>
      <c r="QY46" s="265"/>
      <c r="QZ46" s="246"/>
      <c r="RA46" s="265"/>
      <c r="RB46" s="265"/>
      <c r="RC46" s="265"/>
      <c r="RD46" s="246"/>
      <c r="RE46" s="265"/>
      <c r="RF46" s="265"/>
      <c r="RG46" s="265"/>
      <c r="RH46" s="246"/>
      <c r="RI46" s="265"/>
      <c r="RJ46" s="265"/>
      <c r="RK46" s="265"/>
      <c r="RL46" s="246"/>
      <c r="RM46" s="265"/>
      <c r="RN46" s="265"/>
      <c r="RO46" s="265"/>
      <c r="RP46" s="246"/>
      <c r="RQ46" s="265"/>
      <c r="RR46" s="265"/>
      <c r="RS46" s="265"/>
      <c r="RT46" s="246"/>
      <c r="RU46" s="265"/>
      <c r="RV46" s="265"/>
      <c r="RW46" s="265"/>
      <c r="RX46" s="246"/>
      <c r="RY46" s="265"/>
      <c r="RZ46" s="265"/>
      <c r="SA46" s="265"/>
      <c r="SB46" s="246"/>
      <c r="SC46" s="265"/>
      <c r="SD46" s="265"/>
      <c r="SE46" s="265"/>
      <c r="SF46" s="246"/>
      <c r="SG46" s="265"/>
      <c r="SH46" s="265"/>
      <c r="SI46" s="265"/>
      <c r="SJ46" s="246"/>
      <c r="SK46" s="265"/>
      <c r="SL46" s="265"/>
      <c r="SM46" s="265"/>
      <c r="SN46" s="246"/>
      <c r="SO46" s="265"/>
      <c r="SP46" s="265"/>
      <c r="SQ46" s="265"/>
      <c r="SR46" s="246"/>
      <c r="SS46" s="265"/>
      <c r="ST46" s="265"/>
      <c r="SU46" s="265"/>
      <c r="SV46" s="246"/>
      <c r="SW46" s="265"/>
      <c r="SX46" s="265"/>
      <c r="SY46" s="265"/>
      <c r="SZ46" s="246"/>
      <c r="TA46" s="265"/>
      <c r="TB46" s="265"/>
      <c r="TC46" s="265"/>
      <c r="TD46" s="246"/>
      <c r="TE46" s="265"/>
      <c r="TF46" s="265"/>
      <c r="TG46" s="265"/>
      <c r="TH46" s="246"/>
      <c r="TI46" s="265"/>
      <c r="TJ46" s="265"/>
      <c r="TK46" s="265"/>
      <c r="TL46" s="246"/>
      <c r="TM46" s="265"/>
      <c r="TN46" s="265"/>
      <c r="TO46" s="265"/>
      <c r="TP46" s="246"/>
      <c r="TQ46" s="265"/>
      <c r="TR46" s="265"/>
      <c r="TS46" s="265"/>
      <c r="TT46" s="246"/>
      <c r="TU46" s="265"/>
      <c r="TV46" s="265"/>
      <c r="TW46" s="265"/>
      <c r="TX46" s="246"/>
      <c r="TY46" s="265"/>
      <c r="TZ46" s="265"/>
      <c r="UA46" s="265"/>
      <c r="UB46" s="246"/>
      <c r="UC46" s="265"/>
      <c r="UD46" s="265"/>
      <c r="UE46" s="265"/>
      <c r="UF46" s="246"/>
      <c r="UG46" s="265"/>
      <c r="UH46" s="265"/>
      <c r="UI46" s="265"/>
      <c r="UJ46" s="246"/>
      <c r="UK46" s="265"/>
      <c r="UL46" s="265"/>
      <c r="UM46" s="265"/>
      <c r="UN46" s="246"/>
      <c r="UO46" s="265"/>
      <c r="UP46" s="265"/>
      <c r="UQ46" s="265"/>
      <c r="UR46" s="246"/>
      <c r="US46" s="265"/>
      <c r="UT46" s="265"/>
      <c r="UU46" s="265"/>
      <c r="UV46" s="246"/>
      <c r="UW46" s="265"/>
      <c r="UX46" s="265"/>
      <c r="UY46" s="265"/>
      <c r="UZ46" s="246"/>
      <c r="VA46" s="265"/>
      <c r="VB46" s="265"/>
      <c r="VC46" s="265"/>
      <c r="VD46" s="246"/>
      <c r="VE46" s="265"/>
      <c r="VF46" s="265"/>
      <c r="VG46" s="265"/>
      <c r="VH46" s="246"/>
      <c r="VI46" s="265"/>
      <c r="VJ46" s="265"/>
      <c r="VK46" s="265"/>
      <c r="VL46" s="246"/>
      <c r="VM46" s="265"/>
      <c r="VN46" s="265"/>
      <c r="VO46" s="265"/>
      <c r="VP46" s="246"/>
      <c r="VQ46" s="265"/>
      <c r="VR46" s="265"/>
      <c r="VS46" s="265"/>
      <c r="VT46" s="246"/>
      <c r="VU46" s="265"/>
      <c r="VV46" s="265"/>
      <c r="VW46" s="265"/>
      <c r="VX46" s="246"/>
      <c r="VY46" s="265"/>
      <c r="VZ46" s="265"/>
      <c r="WA46" s="265"/>
      <c r="WB46" s="246"/>
      <c r="WC46" s="265"/>
      <c r="WD46" s="265"/>
      <c r="WE46" s="265"/>
      <c r="WF46" s="246"/>
      <c r="WG46" s="265"/>
      <c r="WH46" s="265"/>
      <c r="WI46" s="265"/>
      <c r="WJ46" s="246"/>
      <c r="WK46" s="265"/>
      <c r="WL46" s="265"/>
      <c r="WM46" s="265"/>
      <c r="WN46" s="246"/>
      <c r="WO46" s="265"/>
      <c r="WP46" s="265"/>
      <c r="WQ46" s="265"/>
      <c r="WR46" s="246"/>
      <c r="WS46" s="265"/>
      <c r="WT46" s="265"/>
      <c r="WU46" s="265"/>
      <c r="WV46" s="246"/>
      <c r="WW46" s="265"/>
      <c r="WX46" s="265"/>
      <c r="WY46" s="265"/>
      <c r="WZ46" s="246"/>
      <c r="XA46" s="265"/>
      <c r="XB46" s="265"/>
      <c r="XC46" s="265"/>
      <c r="XD46" s="246"/>
      <c r="XE46" s="265"/>
      <c r="XF46" s="265"/>
      <c r="XG46" s="265"/>
      <c r="XH46" s="246"/>
      <c r="XI46" s="265"/>
      <c r="XJ46" s="265"/>
      <c r="XK46" s="265"/>
      <c r="XL46" s="246"/>
      <c r="XM46" s="265"/>
      <c r="XN46" s="265"/>
      <c r="XO46" s="265"/>
      <c r="XP46" s="246"/>
      <c r="XQ46" s="265"/>
      <c r="XR46" s="265"/>
      <c r="XS46" s="265"/>
      <c r="XT46" s="246"/>
      <c r="XU46" s="265"/>
      <c r="XV46" s="265"/>
      <c r="XW46" s="265"/>
      <c r="XX46" s="246"/>
      <c r="XY46" s="265"/>
      <c r="XZ46" s="265"/>
      <c r="YA46" s="265"/>
      <c r="YB46" s="246"/>
      <c r="YC46" s="265"/>
      <c r="YD46" s="265"/>
      <c r="YE46" s="265"/>
      <c r="YF46" s="246"/>
      <c r="YG46" s="265"/>
      <c r="YH46" s="265"/>
      <c r="YI46" s="265"/>
      <c r="YJ46" s="246"/>
      <c r="YK46" s="265"/>
      <c r="YL46" s="265"/>
      <c r="YM46" s="265"/>
      <c r="YN46" s="246"/>
      <c r="YO46" s="265"/>
      <c r="YP46" s="265"/>
      <c r="YQ46" s="265"/>
      <c r="YR46" s="246"/>
      <c r="YS46" s="265"/>
      <c r="YT46" s="265"/>
      <c r="YU46" s="265"/>
      <c r="YV46" s="246"/>
      <c r="YW46" s="265"/>
      <c r="YX46" s="265"/>
      <c r="YY46" s="265"/>
      <c r="YZ46" s="246"/>
      <c r="ZA46" s="265"/>
      <c r="ZB46" s="265"/>
      <c r="ZC46" s="265"/>
      <c r="ZD46" s="246"/>
      <c r="ZE46" s="265"/>
      <c r="ZF46" s="265"/>
      <c r="ZG46" s="265"/>
      <c r="ZH46" s="246"/>
      <c r="ZI46" s="265"/>
      <c r="ZJ46" s="265"/>
      <c r="ZK46" s="265"/>
      <c r="ZL46" s="246"/>
      <c r="ZM46" s="265"/>
      <c r="ZN46" s="265"/>
      <c r="ZO46" s="265"/>
      <c r="ZP46" s="246"/>
      <c r="ZQ46" s="265"/>
      <c r="ZR46" s="265"/>
      <c r="ZS46" s="265"/>
      <c r="ZT46" s="246"/>
      <c r="ZU46" s="265"/>
      <c r="ZV46" s="265"/>
      <c r="ZW46" s="265"/>
      <c r="ZX46" s="246"/>
      <c r="ZY46" s="265"/>
      <c r="ZZ46" s="265"/>
      <c r="AAA46" s="265"/>
      <c r="AAB46" s="246"/>
      <c r="AAC46" s="265"/>
      <c r="AAD46" s="265"/>
      <c r="AAE46" s="265"/>
      <c r="AAF46" s="246"/>
      <c r="AAG46" s="265"/>
      <c r="AAH46" s="265"/>
      <c r="AAI46" s="265"/>
      <c r="AAJ46" s="246"/>
      <c r="AAK46" s="265"/>
      <c r="AAL46" s="265"/>
      <c r="AAM46" s="265"/>
      <c r="AAN46" s="246"/>
      <c r="AAO46" s="265"/>
      <c r="AAP46" s="265"/>
      <c r="AAQ46" s="265"/>
      <c r="AAR46" s="246"/>
      <c r="AAS46" s="265"/>
      <c r="AAT46" s="265"/>
      <c r="AAU46" s="265"/>
      <c r="AAV46" s="246"/>
      <c r="AAW46" s="265"/>
      <c r="AAX46" s="265"/>
      <c r="AAY46" s="265"/>
      <c r="AAZ46" s="246"/>
      <c r="ABA46" s="265"/>
      <c r="ABB46" s="265"/>
      <c r="ABC46" s="265"/>
      <c r="ABD46" s="246"/>
      <c r="ABE46" s="265"/>
      <c r="ABF46" s="265"/>
      <c r="ABG46" s="265"/>
      <c r="ABH46" s="246"/>
      <c r="ABI46" s="265"/>
      <c r="ABJ46" s="265"/>
      <c r="ABK46" s="265"/>
      <c r="ABL46" s="246"/>
      <c r="ABM46" s="265"/>
      <c r="ABN46" s="265"/>
      <c r="ABO46" s="265"/>
      <c r="ABP46" s="246"/>
      <c r="ABQ46" s="265"/>
      <c r="ABR46" s="265"/>
      <c r="ABS46" s="265"/>
      <c r="ABT46" s="246"/>
      <c r="ABU46" s="265"/>
      <c r="ABV46" s="265"/>
      <c r="ABW46" s="265"/>
      <c r="ABX46" s="246"/>
      <c r="ABY46" s="265"/>
      <c r="ABZ46" s="265"/>
      <c r="ACA46" s="265"/>
      <c r="ACB46" s="246"/>
      <c r="ACC46" s="265"/>
      <c r="ACD46" s="265"/>
      <c r="ACE46" s="265"/>
      <c r="ACF46" s="246"/>
      <c r="ACG46" s="265"/>
      <c r="ACH46" s="265"/>
      <c r="ACI46" s="265"/>
      <c r="ACJ46" s="246"/>
      <c r="ACK46" s="265"/>
      <c r="ACL46" s="265"/>
      <c r="ACM46" s="265"/>
      <c r="ACN46" s="246"/>
      <c r="ACO46" s="265"/>
      <c r="ACP46" s="265"/>
      <c r="ACQ46" s="265"/>
      <c r="ACR46" s="246"/>
      <c r="ACS46" s="265"/>
      <c r="ACT46" s="265"/>
      <c r="ACU46" s="265"/>
      <c r="ACV46" s="246"/>
      <c r="ACW46" s="265"/>
      <c r="ACX46" s="265"/>
      <c r="ACY46" s="265"/>
      <c r="ACZ46" s="246"/>
      <c r="ADA46" s="265"/>
      <c r="ADB46" s="265"/>
      <c r="ADC46" s="265"/>
      <c r="ADD46" s="246"/>
      <c r="ADE46" s="265"/>
      <c r="ADF46" s="265"/>
      <c r="ADG46" s="265"/>
      <c r="ADH46" s="246"/>
      <c r="ADI46" s="265"/>
      <c r="ADJ46" s="265"/>
      <c r="ADK46" s="265"/>
      <c r="ADL46" s="246"/>
      <c r="ADM46" s="265"/>
      <c r="ADN46" s="265"/>
      <c r="ADO46" s="265"/>
      <c r="ADP46" s="246"/>
      <c r="ADQ46" s="265"/>
      <c r="ADR46" s="265"/>
      <c r="ADS46" s="265"/>
      <c r="ADT46" s="246"/>
      <c r="ADU46" s="265"/>
      <c r="ADV46" s="265"/>
      <c r="ADW46" s="265"/>
      <c r="ADX46" s="246"/>
      <c r="ADY46" s="265"/>
      <c r="ADZ46" s="265"/>
      <c r="AEA46" s="265"/>
      <c r="AEB46" s="246"/>
      <c r="AEC46" s="265"/>
      <c r="AED46" s="265"/>
      <c r="AEE46" s="265"/>
      <c r="AEF46" s="246"/>
      <c r="AEG46" s="265"/>
      <c r="AEH46" s="265"/>
      <c r="AEI46" s="265"/>
      <c r="AEJ46" s="246"/>
      <c r="AEK46" s="265"/>
      <c r="AEL46" s="265"/>
      <c r="AEM46" s="265"/>
      <c r="AEN46" s="246"/>
      <c r="AEO46" s="265"/>
      <c r="AEP46" s="265"/>
      <c r="AEQ46" s="265"/>
      <c r="AER46" s="246"/>
      <c r="AES46" s="265"/>
      <c r="AET46" s="265"/>
      <c r="AEU46" s="265"/>
      <c r="AEV46" s="246"/>
      <c r="AEW46" s="265"/>
      <c r="AEX46" s="265"/>
      <c r="AEY46" s="265"/>
      <c r="AEZ46" s="246"/>
      <c r="AFA46" s="265"/>
      <c r="AFB46" s="265"/>
      <c r="AFC46" s="265"/>
      <c r="AFD46" s="246"/>
      <c r="AFE46" s="265"/>
      <c r="AFF46" s="265"/>
      <c r="AFG46" s="265"/>
      <c r="AFH46" s="246"/>
      <c r="AFI46" s="265"/>
      <c r="AFJ46" s="265"/>
      <c r="AFK46" s="265"/>
      <c r="AFL46" s="246"/>
      <c r="AFM46" s="265"/>
      <c r="AFN46" s="265"/>
      <c r="AFO46" s="265"/>
      <c r="AFP46" s="246"/>
      <c r="AFQ46" s="265"/>
      <c r="AFR46" s="265"/>
      <c r="AFS46" s="265"/>
      <c r="AFT46" s="246"/>
      <c r="AFU46" s="265"/>
      <c r="AFV46" s="265"/>
      <c r="AFW46" s="265"/>
      <c r="AFX46" s="246"/>
      <c r="AFY46" s="265"/>
      <c r="AFZ46" s="265"/>
      <c r="AGA46" s="265"/>
      <c r="AGB46" s="246"/>
      <c r="AGC46" s="265"/>
      <c r="AGD46" s="265"/>
      <c r="AGE46" s="265"/>
      <c r="AGF46" s="246"/>
      <c r="AGG46" s="265"/>
      <c r="AGH46" s="265"/>
      <c r="AGI46" s="265"/>
      <c r="AGJ46" s="246"/>
      <c r="AGK46" s="265"/>
      <c r="AGL46" s="265"/>
      <c r="AGM46" s="265"/>
      <c r="AGN46" s="246"/>
      <c r="AGO46" s="265"/>
      <c r="AGP46" s="265"/>
      <c r="AGQ46" s="265"/>
      <c r="AGR46" s="246"/>
      <c r="AGS46" s="265"/>
      <c r="AGT46" s="265"/>
      <c r="AGU46" s="265"/>
      <c r="AGV46" s="246"/>
      <c r="AGW46" s="265"/>
      <c r="AGX46" s="265"/>
      <c r="AGY46" s="265"/>
      <c r="AGZ46" s="246"/>
      <c r="AHA46" s="265"/>
      <c r="AHB46" s="265"/>
      <c r="AHC46" s="265"/>
      <c r="AHD46" s="246"/>
      <c r="AHE46" s="265"/>
      <c r="AHF46" s="265"/>
      <c r="AHG46" s="265"/>
      <c r="AHH46" s="246"/>
      <c r="AHI46" s="265"/>
      <c r="AHJ46" s="265"/>
      <c r="AHK46" s="265"/>
      <c r="AHL46" s="246"/>
      <c r="AHM46" s="265"/>
      <c r="AHN46" s="265"/>
      <c r="AHO46" s="265"/>
      <c r="AHP46" s="246"/>
      <c r="AHQ46" s="265"/>
      <c r="AHR46" s="265"/>
      <c r="AHS46" s="265"/>
      <c r="AHT46" s="246"/>
      <c r="AHU46" s="265"/>
      <c r="AHV46" s="265"/>
      <c r="AHW46" s="265"/>
      <c r="AHX46" s="246"/>
      <c r="AHY46" s="265"/>
      <c r="AHZ46" s="265"/>
      <c r="AIA46" s="265"/>
      <c r="AIB46" s="246"/>
      <c r="AIC46" s="265"/>
      <c r="AID46" s="265"/>
      <c r="AIE46" s="265"/>
      <c r="AIF46" s="246"/>
      <c r="AIG46" s="265"/>
      <c r="AIH46" s="265"/>
      <c r="AII46" s="265"/>
      <c r="AIJ46" s="246"/>
      <c r="AIK46" s="265"/>
      <c r="AIL46" s="265"/>
      <c r="AIM46" s="265"/>
      <c r="AIN46" s="246"/>
      <c r="AIO46" s="265"/>
      <c r="AIP46" s="265"/>
      <c r="AIQ46" s="265"/>
      <c r="AIR46" s="246"/>
      <c r="AIS46" s="265"/>
      <c r="AIT46" s="265"/>
      <c r="AIU46" s="265"/>
      <c r="AIV46" s="246"/>
      <c r="AIW46" s="265"/>
      <c r="AIX46" s="265"/>
      <c r="AIY46" s="265"/>
      <c r="AIZ46" s="246"/>
      <c r="AJA46" s="265"/>
      <c r="AJB46" s="265"/>
      <c r="AJC46" s="265"/>
      <c r="AJD46" s="246"/>
      <c r="AJE46" s="265"/>
      <c r="AJF46" s="265"/>
      <c r="AJG46" s="265"/>
      <c r="AJH46" s="246"/>
      <c r="AJI46" s="265"/>
      <c r="AJJ46" s="265"/>
      <c r="AJK46" s="265"/>
      <c r="AJL46" s="246"/>
      <c r="AJM46" s="265"/>
      <c r="AJN46" s="265"/>
      <c r="AJO46" s="265"/>
      <c r="AJP46" s="246"/>
      <c r="AJQ46" s="265"/>
      <c r="AJR46" s="265"/>
      <c r="AJS46" s="265"/>
      <c r="AJT46" s="246"/>
      <c r="AJU46" s="265"/>
      <c r="AJV46" s="265"/>
      <c r="AJW46" s="265"/>
      <c r="AJX46" s="246"/>
      <c r="AJY46" s="265"/>
      <c r="AJZ46" s="265"/>
      <c r="AKA46" s="265"/>
      <c r="AKB46" s="246"/>
      <c r="AKC46" s="265"/>
      <c r="AKD46" s="265"/>
      <c r="AKE46" s="265"/>
      <c r="AKF46" s="246"/>
      <c r="AKG46" s="265"/>
      <c r="AKH46" s="265"/>
      <c r="AKI46" s="265"/>
      <c r="AKJ46" s="246"/>
      <c r="AKK46" s="265"/>
      <c r="AKL46" s="265"/>
      <c r="AKM46" s="265"/>
      <c r="AKN46" s="246"/>
      <c r="AKO46" s="265"/>
      <c r="AKP46" s="265"/>
      <c r="AKQ46" s="265"/>
      <c r="AKR46" s="246"/>
      <c r="AKS46" s="265"/>
      <c r="AKT46" s="265"/>
      <c r="AKU46" s="265"/>
      <c r="AKV46" s="246"/>
      <c r="AKW46" s="265"/>
      <c r="AKX46" s="265"/>
      <c r="AKY46" s="265"/>
      <c r="AKZ46" s="246"/>
      <c r="ALA46" s="265"/>
      <c r="ALB46" s="265"/>
      <c r="ALC46" s="265"/>
      <c r="ALD46" s="246"/>
      <c r="ALE46" s="265"/>
      <c r="ALF46" s="265"/>
      <c r="ALG46" s="265"/>
      <c r="ALH46" s="246"/>
      <c r="ALI46" s="265"/>
      <c r="ALJ46" s="265"/>
      <c r="ALK46" s="265"/>
      <c r="ALL46" s="246"/>
      <c r="ALM46" s="265"/>
      <c r="ALN46" s="265"/>
      <c r="ALO46" s="265"/>
      <c r="ALP46" s="246"/>
      <c r="ALQ46" s="265"/>
      <c r="ALR46" s="265"/>
      <c r="ALS46" s="265"/>
      <c r="ALT46" s="246"/>
      <c r="ALU46" s="265"/>
      <c r="ALV46" s="265"/>
      <c r="ALW46" s="265"/>
      <c r="ALX46" s="246"/>
      <c r="ALY46" s="265"/>
      <c r="ALZ46" s="265"/>
      <c r="AMA46" s="265"/>
      <c r="AMB46" s="246"/>
      <c r="AMC46" s="265"/>
      <c r="AMD46" s="265"/>
      <c r="AME46" s="265"/>
      <c r="AMF46" s="246"/>
      <c r="AMG46" s="265"/>
      <c r="AMH46" s="265"/>
      <c r="AMI46" s="265"/>
      <c r="AMJ46" s="246"/>
      <c r="AMK46" s="265"/>
      <c r="AML46" s="265"/>
      <c r="AMM46" s="265"/>
      <c r="AMN46" s="246"/>
      <c r="AMO46" s="265"/>
      <c r="AMP46" s="265"/>
      <c r="AMQ46" s="265"/>
      <c r="AMR46" s="246"/>
      <c r="AMS46" s="265"/>
      <c r="AMT46" s="265"/>
      <c r="AMU46" s="265"/>
      <c r="AMV46" s="246"/>
      <c r="AMW46" s="265"/>
      <c r="AMX46" s="265"/>
      <c r="AMY46" s="265"/>
      <c r="AMZ46" s="246"/>
      <c r="ANA46" s="265"/>
      <c r="ANB46" s="265"/>
      <c r="ANC46" s="265"/>
      <c r="AND46" s="246"/>
      <c r="ANE46" s="265"/>
      <c r="ANF46" s="265"/>
      <c r="ANG46" s="265"/>
      <c r="ANH46" s="246"/>
      <c r="ANI46" s="265"/>
      <c r="ANJ46" s="265"/>
      <c r="ANK46" s="265"/>
      <c r="ANL46" s="246"/>
      <c r="ANM46" s="265"/>
      <c r="ANN46" s="265"/>
      <c r="ANO46" s="265"/>
      <c r="ANP46" s="246"/>
      <c r="ANQ46" s="265"/>
      <c r="ANR46" s="265"/>
      <c r="ANS46" s="265"/>
      <c r="ANT46" s="246"/>
      <c r="ANU46" s="265"/>
      <c r="ANV46" s="265"/>
      <c r="ANW46" s="265"/>
      <c r="ANX46" s="246"/>
      <c r="ANY46" s="265"/>
      <c r="ANZ46" s="265"/>
      <c r="AOA46" s="265"/>
      <c r="AOB46" s="246"/>
      <c r="AOC46" s="265"/>
      <c r="AOD46" s="265"/>
      <c r="AOE46" s="265"/>
      <c r="AOF46" s="246"/>
      <c r="AOG46" s="265"/>
      <c r="AOH46" s="265"/>
      <c r="AOI46" s="265"/>
      <c r="AOJ46" s="246"/>
      <c r="AOK46" s="265"/>
      <c r="AOL46" s="265"/>
      <c r="AOM46" s="265"/>
      <c r="AON46" s="246"/>
      <c r="AOO46" s="265"/>
      <c r="AOP46" s="265"/>
      <c r="AOQ46" s="265"/>
      <c r="AOR46" s="246"/>
      <c r="AOS46" s="265"/>
      <c r="AOT46" s="265"/>
      <c r="AOU46" s="265"/>
      <c r="AOV46" s="246"/>
      <c r="AOW46" s="265"/>
      <c r="AOX46" s="265"/>
      <c r="AOY46" s="265"/>
      <c r="AOZ46" s="246"/>
      <c r="APA46" s="265"/>
      <c r="APB46" s="265"/>
      <c r="APC46" s="265"/>
      <c r="APD46" s="246"/>
      <c r="APE46" s="265"/>
      <c r="APF46" s="265"/>
      <c r="APG46" s="265"/>
      <c r="APH46" s="246"/>
      <c r="API46" s="265"/>
      <c r="APJ46" s="265"/>
      <c r="APK46" s="265"/>
      <c r="APL46" s="246"/>
      <c r="APM46" s="265"/>
      <c r="APN46" s="265"/>
      <c r="APO46" s="265"/>
      <c r="APP46" s="246"/>
      <c r="APQ46" s="265"/>
      <c r="APR46" s="265"/>
      <c r="APS46" s="265"/>
      <c r="APT46" s="246"/>
      <c r="APU46" s="265"/>
      <c r="APV46" s="265"/>
      <c r="APW46" s="265"/>
      <c r="APX46" s="246"/>
      <c r="APY46" s="265"/>
      <c r="APZ46" s="265"/>
      <c r="AQA46" s="265"/>
      <c r="AQB46" s="246"/>
      <c r="AQC46" s="265"/>
      <c r="AQD46" s="265"/>
      <c r="AQE46" s="265"/>
      <c r="AQF46" s="246"/>
      <c r="AQG46" s="265"/>
      <c r="AQH46" s="265"/>
      <c r="AQI46" s="265"/>
      <c r="AQJ46" s="246"/>
      <c r="AQK46" s="265"/>
      <c r="AQL46" s="265"/>
      <c r="AQM46" s="265"/>
      <c r="AQN46" s="246"/>
      <c r="AQO46" s="265"/>
      <c r="AQP46" s="265"/>
      <c r="AQQ46" s="265"/>
      <c r="AQR46" s="246"/>
      <c r="AQS46" s="265"/>
      <c r="AQT46" s="265"/>
      <c r="AQU46" s="265"/>
      <c r="AQV46" s="246"/>
      <c r="AQW46" s="265"/>
      <c r="AQX46" s="265"/>
      <c r="AQY46" s="265"/>
      <c r="AQZ46" s="246"/>
      <c r="ARA46" s="265"/>
      <c r="ARB46" s="265"/>
      <c r="ARC46" s="265"/>
      <c r="ARD46" s="246"/>
      <c r="ARE46" s="265"/>
      <c r="ARF46" s="265"/>
      <c r="ARG46" s="265"/>
      <c r="ARH46" s="246"/>
      <c r="ARI46" s="265"/>
      <c r="ARJ46" s="265"/>
      <c r="ARK46" s="265"/>
      <c r="ARL46" s="246"/>
      <c r="ARM46" s="265"/>
      <c r="ARN46" s="265"/>
      <c r="ARO46" s="265"/>
      <c r="ARP46" s="246"/>
      <c r="ARQ46" s="265"/>
      <c r="ARR46" s="265"/>
      <c r="ARS46" s="265"/>
      <c r="ART46" s="246"/>
      <c r="ARU46" s="265"/>
      <c r="ARV46" s="265"/>
      <c r="ARW46" s="265"/>
      <c r="ARX46" s="246"/>
      <c r="ARY46" s="265"/>
      <c r="ARZ46" s="265"/>
      <c r="ASA46" s="265"/>
      <c r="ASB46" s="246"/>
      <c r="ASC46" s="265"/>
      <c r="ASD46" s="265"/>
      <c r="ASE46" s="265"/>
      <c r="ASF46" s="246"/>
      <c r="ASG46" s="265"/>
      <c r="ASH46" s="265"/>
      <c r="ASI46" s="265"/>
      <c r="ASJ46" s="246"/>
      <c r="ASK46" s="265"/>
      <c r="ASL46" s="265"/>
      <c r="ASM46" s="265"/>
      <c r="ASN46" s="246"/>
      <c r="ASO46" s="265"/>
      <c r="ASP46" s="265"/>
      <c r="ASQ46" s="265"/>
      <c r="ASR46" s="246"/>
      <c r="ASS46" s="265"/>
      <c r="AST46" s="265"/>
      <c r="ASU46" s="265"/>
      <c r="ASV46" s="246"/>
      <c r="ASW46" s="265"/>
      <c r="ASX46" s="265"/>
      <c r="ASY46" s="265"/>
      <c r="ASZ46" s="246"/>
      <c r="ATA46" s="265"/>
      <c r="ATB46" s="265"/>
      <c r="ATC46" s="265"/>
      <c r="ATD46" s="246"/>
      <c r="ATE46" s="265"/>
      <c r="ATF46" s="265"/>
      <c r="ATG46" s="265"/>
      <c r="ATH46" s="246"/>
      <c r="ATI46" s="265"/>
      <c r="ATJ46" s="265"/>
      <c r="ATK46" s="265"/>
      <c r="ATL46" s="246"/>
      <c r="ATM46" s="265"/>
      <c r="ATN46" s="265"/>
      <c r="ATO46" s="265"/>
      <c r="ATP46" s="246"/>
      <c r="ATQ46" s="265"/>
      <c r="ATR46" s="265"/>
      <c r="ATS46" s="265"/>
      <c r="ATT46" s="246"/>
      <c r="ATU46" s="265"/>
      <c r="ATV46" s="265"/>
      <c r="ATW46" s="265"/>
      <c r="ATX46" s="246"/>
      <c r="ATY46" s="265"/>
      <c r="ATZ46" s="265"/>
      <c r="AUA46" s="265"/>
      <c r="AUB46" s="246"/>
      <c r="AUC46" s="265"/>
      <c r="AUD46" s="265"/>
      <c r="AUE46" s="265"/>
      <c r="AUF46" s="246"/>
      <c r="AUG46" s="265"/>
      <c r="AUH46" s="265"/>
      <c r="AUI46" s="265"/>
      <c r="AUJ46" s="246"/>
      <c r="AUK46" s="265"/>
      <c r="AUL46" s="265"/>
      <c r="AUM46" s="265"/>
      <c r="AUN46" s="246"/>
      <c r="AUO46" s="265"/>
      <c r="AUP46" s="265"/>
      <c r="AUQ46" s="265"/>
      <c r="AUR46" s="246"/>
      <c r="AUS46" s="265"/>
      <c r="AUT46" s="265"/>
      <c r="AUU46" s="265"/>
      <c r="AUV46" s="246"/>
      <c r="AUW46" s="265"/>
      <c r="AUX46" s="265"/>
      <c r="AUY46" s="265"/>
      <c r="AUZ46" s="246"/>
      <c r="AVA46" s="265"/>
      <c r="AVB46" s="265"/>
      <c r="AVC46" s="265"/>
      <c r="AVD46" s="246"/>
      <c r="AVE46" s="265"/>
      <c r="AVF46" s="265"/>
      <c r="AVG46" s="265"/>
      <c r="AVH46" s="246"/>
      <c r="AVI46" s="265"/>
      <c r="AVJ46" s="265"/>
      <c r="AVK46" s="265"/>
      <c r="AVL46" s="246"/>
      <c r="AVM46" s="265"/>
      <c r="AVN46" s="265"/>
      <c r="AVO46" s="265"/>
      <c r="AVP46" s="246"/>
      <c r="AVQ46" s="265"/>
      <c r="AVR46" s="265"/>
      <c r="AVS46" s="265"/>
      <c r="AVT46" s="246"/>
      <c r="AVU46" s="265"/>
      <c r="AVV46" s="265"/>
      <c r="AVW46" s="265"/>
      <c r="AVX46" s="246"/>
      <c r="AVY46" s="265"/>
      <c r="AVZ46" s="265"/>
      <c r="AWA46" s="265"/>
      <c r="AWB46" s="246"/>
      <c r="AWC46" s="265"/>
      <c r="AWD46" s="265"/>
      <c r="AWE46" s="265"/>
      <c r="AWF46" s="246"/>
      <c r="AWG46" s="265"/>
      <c r="AWH46" s="265"/>
      <c r="AWI46" s="265"/>
      <c r="AWJ46" s="246"/>
      <c r="AWK46" s="265"/>
      <c r="AWL46" s="265"/>
      <c r="AWM46" s="265"/>
      <c r="AWN46" s="246"/>
      <c r="AWO46" s="265"/>
      <c r="AWP46" s="265"/>
      <c r="AWQ46" s="265"/>
      <c r="AWR46" s="246"/>
      <c r="AWS46" s="265"/>
      <c r="AWT46" s="265"/>
      <c r="AWU46" s="265"/>
      <c r="AWV46" s="246"/>
      <c r="AWW46" s="265"/>
      <c r="AWX46" s="265"/>
      <c r="AWY46" s="265"/>
      <c r="AWZ46" s="246"/>
      <c r="AXA46" s="265"/>
      <c r="AXB46" s="265"/>
      <c r="AXC46" s="265"/>
      <c r="AXD46" s="246"/>
      <c r="AXE46" s="265"/>
      <c r="AXF46" s="265"/>
      <c r="AXG46" s="265"/>
      <c r="AXH46" s="246"/>
      <c r="AXI46" s="265"/>
      <c r="AXJ46" s="265"/>
      <c r="AXK46" s="265"/>
      <c r="AXL46" s="246"/>
      <c r="AXM46" s="265"/>
      <c r="AXN46" s="265"/>
      <c r="AXO46" s="265"/>
      <c r="AXP46" s="246"/>
      <c r="AXQ46" s="265"/>
      <c r="AXR46" s="265"/>
      <c r="AXS46" s="265"/>
      <c r="AXT46" s="246"/>
      <c r="AXU46" s="265"/>
      <c r="AXV46" s="265"/>
      <c r="AXW46" s="265"/>
      <c r="AXX46" s="246"/>
      <c r="AXY46" s="265"/>
      <c r="AXZ46" s="265"/>
      <c r="AYA46" s="265"/>
      <c r="AYB46" s="246"/>
      <c r="AYC46" s="265"/>
      <c r="AYD46" s="265"/>
      <c r="AYE46" s="265"/>
      <c r="AYF46" s="246"/>
      <c r="AYG46" s="265"/>
      <c r="AYH46" s="265"/>
      <c r="AYI46" s="265"/>
      <c r="AYJ46" s="246"/>
      <c r="AYK46" s="265"/>
      <c r="AYL46" s="265"/>
      <c r="AYM46" s="265"/>
      <c r="AYN46" s="246"/>
      <c r="AYO46" s="265"/>
      <c r="AYP46" s="265"/>
      <c r="AYQ46" s="265"/>
      <c r="AYR46" s="246"/>
      <c r="AYS46" s="265"/>
      <c r="AYT46" s="265"/>
      <c r="AYU46" s="265"/>
      <c r="AYV46" s="246"/>
      <c r="AYW46" s="265"/>
      <c r="AYX46" s="265"/>
      <c r="AYY46" s="265"/>
      <c r="AYZ46" s="246"/>
      <c r="AZA46" s="265"/>
      <c r="AZB46" s="265"/>
      <c r="AZC46" s="265"/>
      <c r="AZD46" s="246"/>
      <c r="AZE46" s="265"/>
      <c r="AZF46" s="265"/>
      <c r="AZG46" s="265"/>
      <c r="AZH46" s="246"/>
      <c r="AZI46" s="265"/>
      <c r="AZJ46" s="265"/>
      <c r="AZK46" s="265"/>
      <c r="AZL46" s="246"/>
      <c r="AZM46" s="265"/>
      <c r="AZN46" s="265"/>
      <c r="AZO46" s="265"/>
      <c r="AZP46" s="246"/>
      <c r="AZQ46" s="265"/>
      <c r="AZR46" s="265"/>
      <c r="AZS46" s="265"/>
      <c r="AZT46" s="246"/>
      <c r="AZU46" s="265"/>
      <c r="AZV46" s="265"/>
      <c r="AZW46" s="265"/>
      <c r="AZX46" s="246"/>
      <c r="AZY46" s="265"/>
      <c r="AZZ46" s="265"/>
      <c r="BAA46" s="265"/>
      <c r="BAB46" s="246"/>
      <c r="BAC46" s="265"/>
      <c r="BAD46" s="265"/>
      <c r="BAE46" s="265"/>
      <c r="BAF46" s="246"/>
      <c r="BAG46" s="265"/>
      <c r="BAH46" s="265"/>
      <c r="BAI46" s="265"/>
      <c r="BAJ46" s="246"/>
      <c r="BAK46" s="265"/>
      <c r="BAL46" s="265"/>
      <c r="BAM46" s="265"/>
      <c r="BAN46" s="246"/>
      <c r="BAO46" s="265"/>
      <c r="BAP46" s="265"/>
      <c r="BAQ46" s="265"/>
      <c r="BAR46" s="246"/>
      <c r="BAS46" s="265"/>
      <c r="BAT46" s="265"/>
      <c r="BAU46" s="265"/>
      <c r="BAV46" s="246"/>
      <c r="BAW46" s="265"/>
      <c r="BAX46" s="265"/>
      <c r="BAY46" s="265"/>
      <c r="BAZ46" s="246"/>
      <c r="BBA46" s="265"/>
      <c r="BBB46" s="265"/>
      <c r="BBC46" s="265"/>
      <c r="BBD46" s="246"/>
      <c r="BBE46" s="265"/>
      <c r="BBF46" s="265"/>
      <c r="BBG46" s="265"/>
      <c r="BBH46" s="246"/>
      <c r="BBI46" s="265"/>
      <c r="BBJ46" s="265"/>
      <c r="BBK46" s="265"/>
      <c r="BBL46" s="246"/>
      <c r="BBM46" s="265"/>
      <c r="BBN46" s="265"/>
      <c r="BBO46" s="265"/>
      <c r="BBP46" s="246"/>
      <c r="BBQ46" s="265"/>
      <c r="BBR46" s="265"/>
      <c r="BBS46" s="265"/>
      <c r="BBT46" s="246"/>
      <c r="BBU46" s="265"/>
      <c r="BBV46" s="265"/>
      <c r="BBW46" s="265"/>
      <c r="BBX46" s="246"/>
      <c r="BBY46" s="265"/>
      <c r="BBZ46" s="265"/>
      <c r="BCA46" s="265"/>
      <c r="BCB46" s="246"/>
      <c r="BCC46" s="265"/>
      <c r="BCD46" s="265"/>
      <c r="BCE46" s="265"/>
      <c r="BCF46" s="246"/>
      <c r="BCG46" s="265"/>
      <c r="BCH46" s="265"/>
      <c r="BCI46" s="265"/>
      <c r="BCJ46" s="246"/>
      <c r="BCK46" s="265"/>
      <c r="BCL46" s="265"/>
      <c r="BCM46" s="265"/>
      <c r="BCN46" s="246"/>
      <c r="BCO46" s="265"/>
      <c r="BCP46" s="265"/>
      <c r="BCQ46" s="265"/>
      <c r="BCR46" s="246"/>
      <c r="BCS46" s="265"/>
      <c r="BCT46" s="265"/>
      <c r="BCU46" s="265"/>
      <c r="BCV46" s="246"/>
      <c r="BCW46" s="265"/>
      <c r="BCX46" s="265"/>
      <c r="BCY46" s="265"/>
      <c r="BCZ46" s="246"/>
      <c r="BDA46" s="265"/>
      <c r="BDB46" s="265"/>
      <c r="BDC46" s="265"/>
      <c r="BDD46" s="246"/>
      <c r="BDE46" s="265"/>
      <c r="BDF46" s="265"/>
      <c r="BDG46" s="265"/>
      <c r="BDH46" s="246"/>
      <c r="BDI46" s="265"/>
      <c r="BDJ46" s="265"/>
      <c r="BDK46" s="265"/>
      <c r="BDL46" s="246"/>
      <c r="BDM46" s="265"/>
      <c r="BDN46" s="265"/>
      <c r="BDO46" s="265"/>
      <c r="BDP46" s="246"/>
      <c r="BDQ46" s="265"/>
      <c r="BDR46" s="265"/>
      <c r="BDS46" s="265"/>
      <c r="BDT46" s="246"/>
      <c r="BDU46" s="265"/>
      <c r="BDV46" s="265"/>
      <c r="BDW46" s="265"/>
      <c r="BDX46" s="246"/>
      <c r="BDY46" s="265"/>
      <c r="BDZ46" s="265"/>
      <c r="BEA46" s="265"/>
      <c r="BEB46" s="246"/>
      <c r="BEC46" s="265"/>
      <c r="BED46" s="265"/>
      <c r="BEE46" s="265"/>
      <c r="BEF46" s="246"/>
      <c r="BEG46" s="265"/>
      <c r="BEH46" s="265"/>
      <c r="BEI46" s="265"/>
      <c r="BEJ46" s="246"/>
      <c r="BEK46" s="265"/>
      <c r="BEL46" s="265"/>
      <c r="BEM46" s="265"/>
      <c r="BEN46" s="246"/>
      <c r="BEO46" s="265"/>
      <c r="BEP46" s="265"/>
      <c r="BEQ46" s="265"/>
      <c r="BER46" s="246"/>
      <c r="BES46" s="265"/>
      <c r="BET46" s="265"/>
      <c r="BEU46" s="265"/>
      <c r="BEV46" s="246"/>
      <c r="BEW46" s="265"/>
      <c r="BEX46" s="265"/>
      <c r="BEY46" s="265"/>
      <c r="BEZ46" s="246"/>
      <c r="BFA46" s="265"/>
      <c r="BFB46" s="265"/>
      <c r="BFC46" s="265"/>
      <c r="BFD46" s="246"/>
      <c r="BFE46" s="265"/>
      <c r="BFF46" s="265"/>
      <c r="BFG46" s="265"/>
      <c r="BFH46" s="246"/>
      <c r="BFI46" s="265"/>
      <c r="BFJ46" s="265"/>
      <c r="BFK46" s="265"/>
      <c r="BFL46" s="246"/>
      <c r="BFM46" s="265"/>
      <c r="BFN46" s="265"/>
      <c r="BFO46" s="265"/>
      <c r="BFP46" s="246"/>
      <c r="BFQ46" s="265"/>
      <c r="BFR46" s="265"/>
      <c r="BFS46" s="265"/>
      <c r="BFT46" s="246"/>
      <c r="BFU46" s="265"/>
      <c r="BFV46" s="265"/>
      <c r="BFW46" s="265"/>
      <c r="BFX46" s="246"/>
      <c r="BFY46" s="265"/>
      <c r="BFZ46" s="265"/>
      <c r="BGA46" s="265"/>
      <c r="BGB46" s="246"/>
      <c r="BGC46" s="265"/>
      <c r="BGD46" s="265"/>
      <c r="BGE46" s="265"/>
      <c r="BGF46" s="246"/>
      <c r="BGG46" s="265"/>
      <c r="BGH46" s="265"/>
      <c r="BGI46" s="265"/>
      <c r="BGJ46" s="246"/>
      <c r="BGK46" s="265"/>
      <c r="BGL46" s="265"/>
      <c r="BGM46" s="265"/>
      <c r="BGN46" s="246"/>
      <c r="BGO46" s="265"/>
      <c r="BGP46" s="265"/>
      <c r="BGQ46" s="265"/>
      <c r="BGR46" s="246"/>
      <c r="BGS46" s="265"/>
      <c r="BGT46" s="265"/>
      <c r="BGU46" s="265"/>
      <c r="BGV46" s="246"/>
      <c r="BGW46" s="265"/>
      <c r="BGX46" s="265"/>
      <c r="BGY46" s="265"/>
      <c r="BGZ46" s="246"/>
      <c r="BHA46" s="265"/>
      <c r="BHB46" s="265"/>
      <c r="BHC46" s="265"/>
      <c r="BHD46" s="246"/>
      <c r="BHE46" s="265"/>
      <c r="BHF46" s="265"/>
      <c r="BHG46" s="265"/>
      <c r="BHH46" s="246"/>
      <c r="BHI46" s="265"/>
      <c r="BHJ46" s="265"/>
      <c r="BHK46" s="265"/>
      <c r="BHL46" s="246"/>
      <c r="BHM46" s="265"/>
      <c r="BHN46" s="265"/>
      <c r="BHO46" s="265"/>
      <c r="BHP46" s="246"/>
      <c r="BHQ46" s="265"/>
      <c r="BHR46" s="265"/>
      <c r="BHS46" s="265"/>
      <c r="BHT46" s="246"/>
      <c r="BHU46" s="265"/>
      <c r="BHV46" s="265"/>
      <c r="BHW46" s="265"/>
      <c r="BHX46" s="246"/>
      <c r="BHY46" s="265"/>
      <c r="BHZ46" s="265"/>
      <c r="BIA46" s="265"/>
      <c r="BIB46" s="246"/>
      <c r="BIC46" s="265"/>
      <c r="BID46" s="265"/>
      <c r="BIE46" s="265"/>
      <c r="BIF46" s="246"/>
      <c r="BIG46" s="265"/>
      <c r="BIH46" s="265"/>
      <c r="BII46" s="265"/>
      <c r="BIJ46" s="246"/>
      <c r="BIK46" s="265"/>
      <c r="BIL46" s="265"/>
      <c r="BIM46" s="265"/>
      <c r="BIN46" s="246"/>
      <c r="BIO46" s="265"/>
      <c r="BIP46" s="265"/>
      <c r="BIQ46" s="265"/>
      <c r="BIR46" s="246"/>
      <c r="BIS46" s="265"/>
      <c r="BIT46" s="265"/>
      <c r="BIU46" s="265"/>
      <c r="BIV46" s="246"/>
      <c r="BIW46" s="265"/>
      <c r="BIX46" s="265"/>
      <c r="BIY46" s="265"/>
      <c r="BIZ46" s="246"/>
      <c r="BJA46" s="265"/>
      <c r="BJB46" s="265"/>
      <c r="BJC46" s="265"/>
      <c r="BJD46" s="246"/>
      <c r="BJE46" s="265"/>
      <c r="BJF46" s="265"/>
      <c r="BJG46" s="265"/>
      <c r="BJH46" s="246"/>
      <c r="BJI46" s="265"/>
      <c r="BJJ46" s="265"/>
      <c r="BJK46" s="265"/>
      <c r="BJL46" s="246"/>
      <c r="BJM46" s="265"/>
      <c r="BJN46" s="265"/>
      <c r="BJO46" s="265"/>
      <c r="BJP46" s="246"/>
      <c r="BJQ46" s="265"/>
      <c r="BJR46" s="265"/>
      <c r="BJS46" s="265"/>
      <c r="BJT46" s="246"/>
      <c r="BJU46" s="265"/>
      <c r="BJV46" s="265"/>
      <c r="BJW46" s="265"/>
      <c r="BJX46" s="246"/>
      <c r="BJY46" s="265"/>
      <c r="BJZ46" s="265"/>
      <c r="BKA46" s="265"/>
      <c r="BKB46" s="246"/>
      <c r="BKC46" s="265"/>
      <c r="BKD46" s="265"/>
      <c r="BKE46" s="265"/>
      <c r="BKF46" s="246"/>
      <c r="BKG46" s="265"/>
      <c r="BKH46" s="265"/>
      <c r="BKI46" s="265"/>
      <c r="BKJ46" s="246"/>
      <c r="BKK46" s="265"/>
      <c r="BKL46" s="265"/>
      <c r="BKM46" s="265"/>
      <c r="BKN46" s="246"/>
      <c r="BKO46" s="265"/>
      <c r="BKP46" s="265"/>
      <c r="BKQ46" s="265"/>
      <c r="BKR46" s="246"/>
      <c r="BKS46" s="265"/>
      <c r="BKT46" s="265"/>
      <c r="BKU46" s="265"/>
      <c r="BKV46" s="246"/>
      <c r="BKW46" s="265"/>
      <c r="BKX46" s="265"/>
      <c r="BKY46" s="265"/>
      <c r="BKZ46" s="246"/>
      <c r="BLA46" s="265"/>
      <c r="BLB46" s="265"/>
      <c r="BLC46" s="265"/>
      <c r="BLD46" s="246"/>
      <c r="BLE46" s="265"/>
      <c r="BLF46" s="265"/>
      <c r="BLG46" s="265"/>
      <c r="BLH46" s="246"/>
      <c r="BLI46" s="265"/>
      <c r="BLJ46" s="265"/>
      <c r="BLK46" s="265"/>
      <c r="BLL46" s="246"/>
      <c r="BLM46" s="265"/>
      <c r="BLN46" s="265"/>
      <c r="BLO46" s="265"/>
      <c r="BLP46" s="246"/>
      <c r="BLQ46" s="265"/>
      <c r="BLR46" s="265"/>
      <c r="BLS46" s="265"/>
      <c r="BLT46" s="246"/>
      <c r="BLU46" s="265"/>
      <c r="BLV46" s="265"/>
      <c r="BLW46" s="265"/>
      <c r="BLX46" s="246"/>
      <c r="BLY46" s="265"/>
      <c r="BLZ46" s="265"/>
      <c r="BMA46" s="265"/>
      <c r="BMB46" s="246"/>
      <c r="BMC46" s="265"/>
      <c r="BMD46" s="265"/>
      <c r="BME46" s="265"/>
      <c r="BMF46" s="246"/>
      <c r="BMG46" s="265"/>
      <c r="BMH46" s="265"/>
      <c r="BMI46" s="265"/>
      <c r="BMJ46" s="246"/>
      <c r="BMK46" s="265"/>
      <c r="BML46" s="265"/>
      <c r="BMM46" s="265"/>
      <c r="BMN46" s="246"/>
      <c r="BMO46" s="265"/>
      <c r="BMP46" s="265"/>
      <c r="BMQ46" s="265"/>
      <c r="BMR46" s="246"/>
      <c r="BMS46" s="265"/>
      <c r="BMT46" s="265"/>
      <c r="BMU46" s="265"/>
      <c r="BMV46" s="246"/>
      <c r="BMW46" s="265"/>
      <c r="BMX46" s="265"/>
      <c r="BMY46" s="265"/>
      <c r="BMZ46" s="246"/>
      <c r="BNA46" s="265"/>
      <c r="BNB46" s="265"/>
      <c r="BNC46" s="265"/>
      <c r="BND46" s="246"/>
      <c r="BNE46" s="265"/>
      <c r="BNF46" s="265"/>
      <c r="BNG46" s="265"/>
      <c r="BNH46" s="246"/>
      <c r="BNI46" s="265"/>
      <c r="BNJ46" s="265"/>
      <c r="BNK46" s="265"/>
      <c r="BNL46" s="246"/>
      <c r="BNM46" s="265"/>
      <c r="BNN46" s="265"/>
      <c r="BNO46" s="265"/>
      <c r="BNP46" s="246"/>
      <c r="BNQ46" s="265"/>
      <c r="BNR46" s="265"/>
      <c r="BNS46" s="265"/>
      <c r="BNT46" s="246"/>
      <c r="BNU46" s="265"/>
      <c r="BNV46" s="265"/>
      <c r="BNW46" s="265"/>
      <c r="BNX46" s="246"/>
      <c r="BNY46" s="265"/>
      <c r="BNZ46" s="265"/>
      <c r="BOA46" s="265"/>
      <c r="BOB46" s="246"/>
      <c r="BOC46" s="265"/>
      <c r="BOD46" s="265"/>
      <c r="BOE46" s="265"/>
      <c r="BOF46" s="246"/>
      <c r="BOG46" s="265"/>
      <c r="BOH46" s="265"/>
      <c r="BOI46" s="265"/>
      <c r="BOJ46" s="246"/>
      <c r="BOK46" s="265"/>
      <c r="BOL46" s="265"/>
      <c r="BOM46" s="265"/>
      <c r="BON46" s="246"/>
      <c r="BOO46" s="265"/>
      <c r="BOP46" s="265"/>
      <c r="BOQ46" s="265"/>
      <c r="BOR46" s="246"/>
      <c r="BOS46" s="265"/>
      <c r="BOT46" s="265"/>
      <c r="BOU46" s="265"/>
      <c r="BOV46" s="246"/>
      <c r="BOW46" s="265"/>
      <c r="BOX46" s="265"/>
      <c r="BOY46" s="265"/>
      <c r="BOZ46" s="246"/>
      <c r="BPA46" s="265"/>
      <c r="BPB46" s="265"/>
      <c r="BPC46" s="265"/>
      <c r="BPD46" s="246"/>
      <c r="BPE46" s="265"/>
      <c r="BPF46" s="265"/>
      <c r="BPG46" s="265"/>
      <c r="BPH46" s="246"/>
      <c r="BPI46" s="265"/>
      <c r="BPJ46" s="265"/>
      <c r="BPK46" s="265"/>
      <c r="BPL46" s="246"/>
      <c r="BPM46" s="265"/>
      <c r="BPN46" s="265"/>
      <c r="BPO46" s="265"/>
      <c r="BPP46" s="246"/>
      <c r="BPQ46" s="265"/>
      <c r="BPR46" s="265"/>
      <c r="BPS46" s="265"/>
      <c r="BPT46" s="246"/>
      <c r="BPU46" s="265"/>
      <c r="BPV46" s="265"/>
      <c r="BPW46" s="265"/>
      <c r="BPX46" s="246"/>
      <c r="BPY46" s="265"/>
      <c r="BPZ46" s="265"/>
      <c r="BQA46" s="265"/>
      <c r="BQB46" s="246"/>
      <c r="BQC46" s="265"/>
      <c r="BQD46" s="265"/>
      <c r="BQE46" s="265"/>
      <c r="BQF46" s="246"/>
      <c r="BQG46" s="265"/>
      <c r="BQH46" s="265"/>
      <c r="BQI46" s="265"/>
      <c r="BQJ46" s="246"/>
      <c r="BQK46" s="265"/>
      <c r="BQL46" s="265"/>
      <c r="BQM46" s="265"/>
      <c r="BQN46" s="246"/>
      <c r="BQO46" s="265"/>
      <c r="BQP46" s="265"/>
      <c r="BQQ46" s="265"/>
      <c r="BQR46" s="246"/>
      <c r="BQS46" s="265"/>
      <c r="BQT46" s="265"/>
      <c r="BQU46" s="265"/>
      <c r="BQV46" s="246"/>
      <c r="BQW46" s="265"/>
      <c r="BQX46" s="265"/>
      <c r="BQY46" s="265"/>
      <c r="BQZ46" s="246"/>
      <c r="BRA46" s="265"/>
      <c r="BRB46" s="265"/>
      <c r="BRC46" s="265"/>
      <c r="BRD46" s="246"/>
      <c r="BRE46" s="265"/>
      <c r="BRF46" s="265"/>
      <c r="BRG46" s="265"/>
      <c r="BRH46" s="246"/>
      <c r="BRI46" s="265"/>
      <c r="BRJ46" s="265"/>
      <c r="BRK46" s="265"/>
      <c r="BRL46" s="246"/>
      <c r="BRM46" s="265"/>
      <c r="BRN46" s="265"/>
      <c r="BRO46" s="265"/>
      <c r="BRP46" s="246"/>
      <c r="BRQ46" s="265"/>
      <c r="BRR46" s="265"/>
      <c r="BRS46" s="265"/>
      <c r="BRT46" s="246"/>
      <c r="BRU46" s="265"/>
      <c r="BRV46" s="265"/>
      <c r="BRW46" s="265"/>
      <c r="BRX46" s="246"/>
      <c r="BRY46" s="265"/>
      <c r="BRZ46" s="265"/>
      <c r="BSA46" s="265"/>
      <c r="BSB46" s="246"/>
      <c r="BSC46" s="265"/>
      <c r="BSD46" s="265"/>
      <c r="BSE46" s="265"/>
      <c r="BSF46" s="246"/>
      <c r="BSG46" s="265"/>
      <c r="BSH46" s="265"/>
      <c r="BSI46" s="265"/>
      <c r="BSJ46" s="246"/>
      <c r="BSK46" s="265"/>
      <c r="BSL46" s="265"/>
      <c r="BSM46" s="265"/>
      <c r="BSN46" s="246"/>
      <c r="BSO46" s="265"/>
      <c r="BSP46" s="265"/>
      <c r="BSQ46" s="265"/>
      <c r="BSR46" s="246"/>
      <c r="BSS46" s="265"/>
      <c r="BST46" s="265"/>
      <c r="BSU46" s="265"/>
      <c r="BSV46" s="246"/>
      <c r="BSW46" s="265"/>
      <c r="BSX46" s="265"/>
      <c r="BSY46" s="265"/>
      <c r="BSZ46" s="246"/>
      <c r="BTA46" s="265"/>
      <c r="BTB46" s="265"/>
      <c r="BTC46" s="265"/>
      <c r="BTD46" s="246"/>
      <c r="BTE46" s="265"/>
      <c r="BTF46" s="265"/>
      <c r="BTG46" s="265"/>
      <c r="BTH46" s="246"/>
      <c r="BTI46" s="265"/>
      <c r="BTJ46" s="265"/>
      <c r="BTK46" s="265"/>
      <c r="BTL46" s="246"/>
      <c r="BTM46" s="265"/>
      <c r="BTN46" s="265"/>
      <c r="BTO46" s="265"/>
      <c r="BTP46" s="246"/>
      <c r="BTQ46" s="265"/>
      <c r="BTR46" s="265"/>
      <c r="BTS46" s="265"/>
      <c r="BTT46" s="246"/>
      <c r="BTU46" s="265"/>
      <c r="BTV46" s="265"/>
      <c r="BTW46" s="265"/>
      <c r="BTX46" s="246"/>
      <c r="BTY46" s="265"/>
      <c r="BTZ46" s="265"/>
      <c r="BUA46" s="265"/>
      <c r="BUB46" s="246"/>
      <c r="BUC46" s="265"/>
      <c r="BUD46" s="265"/>
      <c r="BUE46" s="265"/>
      <c r="BUF46" s="246"/>
      <c r="BUG46" s="265"/>
      <c r="BUH46" s="265"/>
      <c r="BUI46" s="265"/>
      <c r="BUJ46" s="246"/>
      <c r="BUK46" s="265"/>
      <c r="BUL46" s="265"/>
      <c r="BUM46" s="265"/>
      <c r="BUN46" s="246"/>
      <c r="BUO46" s="265"/>
      <c r="BUP46" s="265"/>
      <c r="BUQ46" s="265"/>
      <c r="BUR46" s="246"/>
      <c r="BUS46" s="265"/>
      <c r="BUT46" s="265"/>
      <c r="BUU46" s="265"/>
      <c r="BUV46" s="246"/>
      <c r="BUW46" s="265"/>
      <c r="BUX46" s="265"/>
      <c r="BUY46" s="265"/>
      <c r="BUZ46" s="246"/>
      <c r="BVA46" s="265"/>
      <c r="BVB46" s="265"/>
      <c r="BVC46" s="265"/>
      <c r="BVD46" s="246"/>
      <c r="BVE46" s="265"/>
      <c r="BVF46" s="265"/>
      <c r="BVG46" s="265"/>
      <c r="BVH46" s="246"/>
      <c r="BVI46" s="265"/>
      <c r="BVJ46" s="265"/>
      <c r="BVK46" s="265"/>
      <c r="BVL46" s="246"/>
      <c r="BVM46" s="265"/>
      <c r="BVN46" s="265"/>
      <c r="BVO46" s="265"/>
      <c r="BVP46" s="246"/>
      <c r="BVQ46" s="265"/>
      <c r="BVR46" s="265"/>
      <c r="BVS46" s="265"/>
      <c r="BVT46" s="246"/>
      <c r="BVU46" s="265"/>
      <c r="BVV46" s="265"/>
      <c r="BVW46" s="265"/>
      <c r="BVX46" s="246"/>
      <c r="BVY46" s="265"/>
      <c r="BVZ46" s="265"/>
      <c r="BWA46" s="265"/>
      <c r="BWB46" s="246"/>
      <c r="BWC46" s="265"/>
      <c r="BWD46" s="265"/>
      <c r="BWE46" s="265"/>
      <c r="BWF46" s="246"/>
      <c r="BWG46" s="265"/>
      <c r="BWH46" s="265"/>
      <c r="BWI46" s="265"/>
      <c r="BWJ46" s="246"/>
      <c r="BWK46" s="265"/>
      <c r="BWL46" s="265"/>
      <c r="BWM46" s="265"/>
      <c r="BWN46" s="246"/>
      <c r="BWO46" s="265"/>
      <c r="BWP46" s="265"/>
      <c r="BWQ46" s="265"/>
      <c r="BWR46" s="246"/>
      <c r="BWS46" s="265"/>
      <c r="BWT46" s="265"/>
      <c r="BWU46" s="265"/>
      <c r="BWV46" s="246"/>
      <c r="BWW46" s="265"/>
      <c r="BWX46" s="265"/>
      <c r="BWY46" s="265"/>
      <c r="BWZ46" s="246"/>
      <c r="BXA46" s="265"/>
      <c r="BXB46" s="265"/>
      <c r="BXC46" s="265"/>
      <c r="BXD46" s="246"/>
      <c r="BXE46" s="265"/>
      <c r="BXF46" s="265"/>
      <c r="BXG46" s="265"/>
      <c r="BXH46" s="246"/>
      <c r="BXI46" s="265"/>
      <c r="BXJ46" s="265"/>
      <c r="BXK46" s="265"/>
      <c r="BXL46" s="246"/>
      <c r="BXM46" s="265"/>
      <c r="BXN46" s="265"/>
      <c r="BXO46" s="265"/>
      <c r="BXP46" s="246"/>
      <c r="BXQ46" s="265"/>
      <c r="BXR46" s="265"/>
      <c r="BXS46" s="265"/>
      <c r="BXT46" s="246"/>
      <c r="BXU46" s="265"/>
      <c r="BXV46" s="265"/>
      <c r="BXW46" s="265"/>
      <c r="BXX46" s="246"/>
      <c r="BXY46" s="265"/>
      <c r="BXZ46" s="265"/>
      <c r="BYA46" s="265"/>
      <c r="BYB46" s="246"/>
      <c r="BYC46" s="265"/>
      <c r="BYD46" s="265"/>
      <c r="BYE46" s="265"/>
      <c r="BYF46" s="246"/>
      <c r="BYG46" s="265"/>
      <c r="BYH46" s="265"/>
      <c r="BYI46" s="265"/>
      <c r="BYJ46" s="246"/>
      <c r="BYK46" s="265"/>
      <c r="BYL46" s="265"/>
      <c r="BYM46" s="265"/>
      <c r="BYN46" s="246"/>
      <c r="BYO46" s="265"/>
      <c r="BYP46" s="265"/>
      <c r="BYQ46" s="265"/>
      <c r="BYR46" s="246"/>
      <c r="BYS46" s="265"/>
      <c r="BYT46" s="265"/>
      <c r="BYU46" s="265"/>
      <c r="BYV46" s="246"/>
      <c r="BYW46" s="265"/>
      <c r="BYX46" s="265"/>
      <c r="BYY46" s="265"/>
      <c r="BYZ46" s="246"/>
      <c r="BZA46" s="265"/>
      <c r="BZB46" s="265"/>
      <c r="BZC46" s="265"/>
      <c r="BZD46" s="246"/>
      <c r="BZE46" s="265"/>
      <c r="BZF46" s="265"/>
      <c r="BZG46" s="265"/>
      <c r="BZH46" s="246"/>
      <c r="BZI46" s="265"/>
      <c r="BZJ46" s="265"/>
      <c r="BZK46" s="265"/>
      <c r="BZL46" s="246"/>
      <c r="BZM46" s="265"/>
      <c r="BZN46" s="265"/>
      <c r="BZO46" s="265"/>
      <c r="BZP46" s="246"/>
      <c r="BZQ46" s="265"/>
      <c r="BZR46" s="265"/>
      <c r="BZS46" s="265"/>
      <c r="BZT46" s="246"/>
      <c r="BZU46" s="265"/>
      <c r="BZV46" s="265"/>
      <c r="BZW46" s="265"/>
      <c r="BZX46" s="246"/>
      <c r="BZY46" s="265"/>
      <c r="BZZ46" s="265"/>
      <c r="CAA46" s="265"/>
      <c r="CAB46" s="246"/>
      <c r="CAC46" s="265"/>
      <c r="CAD46" s="265"/>
      <c r="CAE46" s="265"/>
      <c r="CAF46" s="246"/>
      <c r="CAG46" s="265"/>
      <c r="CAH46" s="265"/>
      <c r="CAI46" s="265"/>
      <c r="CAJ46" s="246"/>
      <c r="CAK46" s="265"/>
      <c r="CAL46" s="265"/>
      <c r="CAM46" s="265"/>
      <c r="CAN46" s="246"/>
      <c r="CAO46" s="265"/>
      <c r="CAP46" s="265"/>
      <c r="CAQ46" s="265"/>
      <c r="CAR46" s="246"/>
      <c r="CAS46" s="265"/>
      <c r="CAT46" s="265"/>
      <c r="CAU46" s="265"/>
      <c r="CAV46" s="246"/>
      <c r="CAW46" s="265"/>
      <c r="CAX46" s="265"/>
      <c r="CAY46" s="265"/>
      <c r="CAZ46" s="246"/>
      <c r="CBA46" s="265"/>
      <c r="CBB46" s="265"/>
      <c r="CBC46" s="265"/>
      <c r="CBD46" s="246"/>
      <c r="CBE46" s="265"/>
      <c r="CBF46" s="265"/>
      <c r="CBG46" s="265"/>
      <c r="CBH46" s="246"/>
      <c r="CBI46" s="265"/>
      <c r="CBJ46" s="265"/>
      <c r="CBK46" s="265"/>
      <c r="CBL46" s="246"/>
      <c r="CBM46" s="265"/>
      <c r="CBN46" s="265"/>
      <c r="CBO46" s="265"/>
      <c r="CBP46" s="246"/>
      <c r="CBQ46" s="265"/>
      <c r="CBR46" s="265"/>
      <c r="CBS46" s="265"/>
      <c r="CBT46" s="246"/>
      <c r="CBU46" s="265"/>
      <c r="CBV46" s="265"/>
      <c r="CBW46" s="265"/>
      <c r="CBX46" s="246"/>
      <c r="CBY46" s="265"/>
      <c r="CBZ46" s="265"/>
      <c r="CCA46" s="265"/>
      <c r="CCB46" s="246"/>
      <c r="CCC46" s="265"/>
      <c r="CCD46" s="265"/>
      <c r="CCE46" s="265"/>
      <c r="CCF46" s="246"/>
      <c r="CCG46" s="265"/>
      <c r="CCH46" s="265"/>
      <c r="CCI46" s="265"/>
      <c r="CCJ46" s="246"/>
      <c r="CCK46" s="265"/>
      <c r="CCL46" s="265"/>
      <c r="CCM46" s="265"/>
      <c r="CCN46" s="246"/>
      <c r="CCO46" s="265"/>
      <c r="CCP46" s="265"/>
      <c r="CCQ46" s="265"/>
      <c r="CCR46" s="246"/>
      <c r="CCS46" s="265"/>
      <c r="CCT46" s="265"/>
      <c r="CCU46" s="265"/>
      <c r="CCV46" s="246"/>
      <c r="CCW46" s="265"/>
      <c r="CCX46" s="265"/>
      <c r="CCY46" s="265"/>
      <c r="CCZ46" s="246"/>
      <c r="CDA46" s="265"/>
      <c r="CDB46" s="265"/>
      <c r="CDC46" s="265"/>
      <c r="CDD46" s="246"/>
      <c r="CDE46" s="265"/>
      <c r="CDF46" s="265"/>
      <c r="CDG46" s="265"/>
      <c r="CDH46" s="246"/>
      <c r="CDI46" s="265"/>
      <c r="CDJ46" s="265"/>
      <c r="CDK46" s="265"/>
      <c r="CDL46" s="246"/>
      <c r="CDM46" s="265"/>
      <c r="CDN46" s="265"/>
      <c r="CDO46" s="265"/>
      <c r="CDP46" s="246"/>
      <c r="CDQ46" s="265"/>
      <c r="CDR46" s="265"/>
      <c r="CDS46" s="265"/>
      <c r="CDT46" s="246"/>
      <c r="CDU46" s="265"/>
      <c r="CDV46" s="265"/>
      <c r="CDW46" s="265"/>
      <c r="CDX46" s="246"/>
      <c r="CDY46" s="265"/>
      <c r="CDZ46" s="265"/>
      <c r="CEA46" s="265"/>
      <c r="CEB46" s="246"/>
      <c r="CEC46" s="265"/>
      <c r="CED46" s="265"/>
      <c r="CEE46" s="265"/>
      <c r="CEF46" s="246"/>
      <c r="CEG46" s="265"/>
      <c r="CEH46" s="265"/>
      <c r="CEI46" s="265"/>
      <c r="CEJ46" s="246"/>
      <c r="CEK46" s="265"/>
      <c r="CEL46" s="265"/>
      <c r="CEM46" s="265"/>
      <c r="CEN46" s="246"/>
      <c r="CEO46" s="265"/>
      <c r="CEP46" s="265"/>
      <c r="CEQ46" s="265"/>
      <c r="CER46" s="246"/>
      <c r="CES46" s="265"/>
      <c r="CET46" s="265"/>
      <c r="CEU46" s="265"/>
      <c r="CEV46" s="246"/>
      <c r="CEW46" s="265"/>
      <c r="CEX46" s="265"/>
      <c r="CEY46" s="265"/>
      <c r="CEZ46" s="246"/>
      <c r="CFA46" s="265"/>
      <c r="CFB46" s="265"/>
      <c r="CFC46" s="265"/>
      <c r="CFD46" s="246"/>
      <c r="CFE46" s="265"/>
      <c r="CFF46" s="265"/>
      <c r="CFG46" s="265"/>
      <c r="CFH46" s="246"/>
      <c r="CFI46" s="265"/>
      <c r="CFJ46" s="265"/>
      <c r="CFK46" s="265"/>
      <c r="CFL46" s="246"/>
      <c r="CFM46" s="265"/>
      <c r="CFN46" s="265"/>
      <c r="CFO46" s="265"/>
      <c r="CFP46" s="246"/>
      <c r="CFQ46" s="265"/>
      <c r="CFR46" s="265"/>
      <c r="CFS46" s="265"/>
      <c r="CFT46" s="246"/>
      <c r="CFU46" s="265"/>
      <c r="CFV46" s="265"/>
      <c r="CFW46" s="265"/>
      <c r="CFX46" s="246"/>
      <c r="CFY46" s="265"/>
      <c r="CFZ46" s="265"/>
      <c r="CGA46" s="265"/>
      <c r="CGB46" s="246"/>
      <c r="CGC46" s="265"/>
      <c r="CGD46" s="265"/>
      <c r="CGE46" s="265"/>
      <c r="CGF46" s="246"/>
      <c r="CGG46" s="265"/>
      <c r="CGH46" s="265"/>
      <c r="CGI46" s="265"/>
      <c r="CGJ46" s="246"/>
      <c r="CGK46" s="265"/>
      <c r="CGL46" s="265"/>
      <c r="CGM46" s="265"/>
      <c r="CGN46" s="246"/>
      <c r="CGO46" s="265"/>
      <c r="CGP46" s="265"/>
      <c r="CGQ46" s="265"/>
      <c r="CGR46" s="246"/>
      <c r="CGS46" s="265"/>
      <c r="CGT46" s="265"/>
      <c r="CGU46" s="265"/>
      <c r="CGV46" s="246"/>
      <c r="CGW46" s="265"/>
      <c r="CGX46" s="265"/>
      <c r="CGY46" s="265"/>
      <c r="CGZ46" s="246"/>
      <c r="CHA46" s="265"/>
      <c r="CHB46" s="265"/>
      <c r="CHC46" s="265"/>
      <c r="CHD46" s="246"/>
      <c r="CHE46" s="265"/>
      <c r="CHF46" s="265"/>
      <c r="CHG46" s="265"/>
      <c r="CHH46" s="246"/>
      <c r="CHI46" s="265"/>
      <c r="CHJ46" s="265"/>
      <c r="CHK46" s="265"/>
      <c r="CHL46" s="246"/>
      <c r="CHM46" s="265"/>
      <c r="CHN46" s="265"/>
      <c r="CHO46" s="265"/>
      <c r="CHP46" s="246"/>
      <c r="CHQ46" s="265"/>
      <c r="CHR46" s="265"/>
      <c r="CHS46" s="265"/>
      <c r="CHT46" s="246"/>
      <c r="CHU46" s="265"/>
      <c r="CHV46" s="265"/>
      <c r="CHW46" s="265"/>
      <c r="CHX46" s="246"/>
      <c r="CHY46" s="265"/>
      <c r="CHZ46" s="265"/>
      <c r="CIA46" s="265"/>
      <c r="CIB46" s="246"/>
      <c r="CIC46" s="265"/>
      <c r="CID46" s="265"/>
      <c r="CIE46" s="265"/>
      <c r="CIF46" s="246"/>
      <c r="CIG46" s="265"/>
      <c r="CIH46" s="265"/>
      <c r="CII46" s="265"/>
      <c r="CIJ46" s="246"/>
      <c r="CIK46" s="265"/>
      <c r="CIL46" s="265"/>
      <c r="CIM46" s="265"/>
      <c r="CIN46" s="246"/>
      <c r="CIO46" s="265"/>
      <c r="CIP46" s="265"/>
      <c r="CIQ46" s="265"/>
      <c r="CIR46" s="246"/>
      <c r="CIS46" s="265"/>
      <c r="CIT46" s="265"/>
      <c r="CIU46" s="265"/>
      <c r="CIV46" s="246"/>
      <c r="CIW46" s="265"/>
      <c r="CIX46" s="265"/>
      <c r="CIY46" s="265"/>
      <c r="CIZ46" s="246"/>
      <c r="CJA46" s="265"/>
      <c r="CJB46" s="265"/>
      <c r="CJC46" s="265"/>
      <c r="CJD46" s="246"/>
      <c r="CJE46" s="265"/>
      <c r="CJF46" s="265"/>
      <c r="CJG46" s="265"/>
      <c r="CJH46" s="246"/>
      <c r="CJI46" s="265"/>
      <c r="CJJ46" s="265"/>
      <c r="CJK46" s="265"/>
      <c r="CJL46" s="246"/>
      <c r="CJM46" s="265"/>
      <c r="CJN46" s="265"/>
      <c r="CJO46" s="265"/>
      <c r="CJP46" s="246"/>
      <c r="CJQ46" s="265"/>
      <c r="CJR46" s="265"/>
      <c r="CJS46" s="265"/>
      <c r="CJT46" s="246"/>
      <c r="CJU46" s="265"/>
      <c r="CJV46" s="265"/>
      <c r="CJW46" s="265"/>
      <c r="CJX46" s="246"/>
      <c r="CJY46" s="265"/>
      <c r="CJZ46" s="265"/>
      <c r="CKA46" s="265"/>
      <c r="CKB46" s="246"/>
      <c r="CKC46" s="265"/>
      <c r="CKD46" s="265"/>
      <c r="CKE46" s="265"/>
      <c r="CKF46" s="246"/>
      <c r="CKG46" s="265"/>
      <c r="CKH46" s="265"/>
      <c r="CKI46" s="265"/>
      <c r="CKJ46" s="246"/>
      <c r="CKK46" s="265"/>
      <c r="CKL46" s="265"/>
      <c r="CKM46" s="265"/>
      <c r="CKN46" s="246"/>
      <c r="CKO46" s="265"/>
      <c r="CKP46" s="265"/>
      <c r="CKQ46" s="265"/>
      <c r="CKR46" s="246"/>
      <c r="CKS46" s="265"/>
      <c r="CKT46" s="265"/>
      <c r="CKU46" s="265"/>
      <c r="CKV46" s="246"/>
      <c r="CKW46" s="265"/>
      <c r="CKX46" s="265"/>
      <c r="CKY46" s="265"/>
      <c r="CKZ46" s="246"/>
      <c r="CLA46" s="265"/>
      <c r="CLB46" s="265"/>
      <c r="CLC46" s="265"/>
      <c r="CLD46" s="246"/>
      <c r="CLE46" s="265"/>
      <c r="CLF46" s="265"/>
      <c r="CLG46" s="265"/>
      <c r="CLH46" s="246"/>
      <c r="CLI46" s="265"/>
      <c r="CLJ46" s="265"/>
      <c r="CLK46" s="265"/>
      <c r="CLL46" s="246"/>
      <c r="CLM46" s="265"/>
      <c r="CLN46" s="265"/>
      <c r="CLO46" s="265"/>
      <c r="CLP46" s="246"/>
      <c r="CLQ46" s="265"/>
      <c r="CLR46" s="265"/>
      <c r="CLS46" s="265"/>
      <c r="CLT46" s="246"/>
      <c r="CLU46" s="265"/>
      <c r="CLV46" s="265"/>
      <c r="CLW46" s="265"/>
      <c r="CLX46" s="246"/>
      <c r="CLY46" s="265"/>
      <c r="CLZ46" s="265"/>
      <c r="CMA46" s="265"/>
      <c r="CMB46" s="246"/>
      <c r="CMC46" s="265"/>
      <c r="CMD46" s="265"/>
      <c r="CME46" s="265"/>
      <c r="CMF46" s="246"/>
      <c r="CMG46" s="265"/>
      <c r="CMH46" s="265"/>
      <c r="CMI46" s="265"/>
      <c r="CMJ46" s="246"/>
      <c r="CMK46" s="265"/>
      <c r="CML46" s="265"/>
      <c r="CMM46" s="265"/>
      <c r="CMN46" s="246"/>
      <c r="CMO46" s="265"/>
      <c r="CMP46" s="265"/>
      <c r="CMQ46" s="265"/>
      <c r="CMR46" s="246"/>
      <c r="CMS46" s="265"/>
      <c r="CMT46" s="265"/>
      <c r="CMU46" s="265"/>
      <c r="CMV46" s="246"/>
      <c r="CMW46" s="265"/>
      <c r="CMX46" s="265"/>
      <c r="CMY46" s="265"/>
      <c r="CMZ46" s="246"/>
      <c r="CNA46" s="265"/>
      <c r="CNB46" s="265"/>
      <c r="CNC46" s="265"/>
      <c r="CND46" s="246"/>
      <c r="CNE46" s="265"/>
      <c r="CNF46" s="265"/>
      <c r="CNG46" s="265"/>
      <c r="CNH46" s="246"/>
      <c r="CNI46" s="265"/>
      <c r="CNJ46" s="265"/>
      <c r="CNK46" s="265"/>
      <c r="CNL46" s="246"/>
      <c r="CNM46" s="265"/>
      <c r="CNN46" s="265"/>
      <c r="CNO46" s="265"/>
      <c r="CNP46" s="246"/>
      <c r="CNQ46" s="265"/>
      <c r="CNR46" s="265"/>
      <c r="CNS46" s="265"/>
      <c r="CNT46" s="246"/>
      <c r="CNU46" s="265"/>
      <c r="CNV46" s="265"/>
      <c r="CNW46" s="265"/>
      <c r="CNX46" s="246"/>
      <c r="CNY46" s="265"/>
      <c r="CNZ46" s="265"/>
      <c r="COA46" s="265"/>
      <c r="COB46" s="246"/>
      <c r="COC46" s="265"/>
      <c r="COD46" s="265"/>
      <c r="COE46" s="265"/>
      <c r="COF46" s="246"/>
      <c r="COG46" s="265"/>
      <c r="COH46" s="265"/>
      <c r="COI46" s="265"/>
      <c r="COJ46" s="246"/>
      <c r="COK46" s="265"/>
      <c r="COL46" s="265"/>
      <c r="COM46" s="265"/>
      <c r="CON46" s="246"/>
      <c r="COO46" s="265"/>
      <c r="COP46" s="265"/>
      <c r="COQ46" s="265"/>
      <c r="COR46" s="246"/>
      <c r="COS46" s="265"/>
      <c r="COT46" s="265"/>
      <c r="COU46" s="265"/>
      <c r="COV46" s="246"/>
      <c r="COW46" s="265"/>
      <c r="COX46" s="265"/>
      <c r="COY46" s="265"/>
      <c r="COZ46" s="246"/>
      <c r="CPA46" s="265"/>
      <c r="CPB46" s="265"/>
      <c r="CPC46" s="265"/>
      <c r="CPD46" s="246"/>
      <c r="CPE46" s="265"/>
      <c r="CPF46" s="265"/>
      <c r="CPG46" s="265"/>
      <c r="CPH46" s="246"/>
      <c r="CPI46" s="265"/>
      <c r="CPJ46" s="265"/>
      <c r="CPK46" s="265"/>
      <c r="CPL46" s="246"/>
      <c r="CPM46" s="265"/>
      <c r="CPN46" s="265"/>
      <c r="CPO46" s="265"/>
      <c r="CPP46" s="246"/>
      <c r="CPQ46" s="265"/>
      <c r="CPR46" s="265"/>
      <c r="CPS46" s="265"/>
      <c r="CPT46" s="246"/>
      <c r="CPU46" s="265"/>
      <c r="CPV46" s="265"/>
      <c r="CPW46" s="265"/>
      <c r="CPX46" s="246"/>
      <c r="CPY46" s="265"/>
      <c r="CPZ46" s="265"/>
      <c r="CQA46" s="265"/>
      <c r="CQB46" s="246"/>
      <c r="CQC46" s="265"/>
      <c r="CQD46" s="265"/>
      <c r="CQE46" s="265"/>
      <c r="CQF46" s="246"/>
      <c r="CQG46" s="265"/>
      <c r="CQH46" s="265"/>
      <c r="CQI46" s="265"/>
      <c r="CQJ46" s="246"/>
      <c r="CQK46" s="265"/>
      <c r="CQL46" s="265"/>
      <c r="CQM46" s="265"/>
      <c r="CQN46" s="246"/>
      <c r="CQO46" s="265"/>
      <c r="CQP46" s="265"/>
      <c r="CQQ46" s="265"/>
      <c r="CQR46" s="246"/>
      <c r="CQS46" s="265"/>
      <c r="CQT46" s="265"/>
      <c r="CQU46" s="265"/>
      <c r="CQV46" s="246"/>
      <c r="CQW46" s="265"/>
      <c r="CQX46" s="265"/>
      <c r="CQY46" s="265"/>
      <c r="CQZ46" s="246"/>
      <c r="CRA46" s="265"/>
      <c r="CRB46" s="265"/>
      <c r="CRC46" s="265"/>
      <c r="CRD46" s="246"/>
      <c r="CRE46" s="265"/>
      <c r="CRF46" s="265"/>
      <c r="CRG46" s="265"/>
      <c r="CRH46" s="246"/>
      <c r="CRI46" s="265"/>
      <c r="CRJ46" s="265"/>
      <c r="CRK46" s="265"/>
      <c r="CRL46" s="246"/>
      <c r="CRM46" s="265"/>
      <c r="CRN46" s="265"/>
      <c r="CRO46" s="265"/>
      <c r="CRP46" s="246"/>
      <c r="CRQ46" s="265"/>
      <c r="CRR46" s="265"/>
      <c r="CRS46" s="265"/>
      <c r="CRT46" s="246"/>
      <c r="CRU46" s="265"/>
      <c r="CRV46" s="265"/>
      <c r="CRW46" s="265"/>
      <c r="CRX46" s="246"/>
      <c r="CRY46" s="265"/>
      <c r="CRZ46" s="265"/>
      <c r="CSA46" s="265"/>
      <c r="CSB46" s="246"/>
      <c r="CSC46" s="265"/>
      <c r="CSD46" s="265"/>
      <c r="CSE46" s="265"/>
      <c r="CSF46" s="246"/>
      <c r="CSG46" s="265"/>
      <c r="CSH46" s="265"/>
      <c r="CSI46" s="265"/>
      <c r="CSJ46" s="246"/>
      <c r="CSK46" s="265"/>
      <c r="CSL46" s="265"/>
      <c r="CSM46" s="265"/>
      <c r="CSN46" s="246"/>
      <c r="CSO46" s="265"/>
      <c r="CSP46" s="265"/>
      <c r="CSQ46" s="265"/>
      <c r="CSR46" s="246"/>
      <c r="CSS46" s="265"/>
      <c r="CST46" s="265"/>
      <c r="CSU46" s="265"/>
      <c r="CSV46" s="246"/>
      <c r="CSW46" s="265"/>
      <c r="CSX46" s="265"/>
      <c r="CSY46" s="265"/>
      <c r="CSZ46" s="246"/>
      <c r="CTA46" s="265"/>
      <c r="CTB46" s="265"/>
      <c r="CTC46" s="265"/>
      <c r="CTD46" s="246"/>
      <c r="CTE46" s="265"/>
      <c r="CTF46" s="265"/>
      <c r="CTG46" s="265"/>
      <c r="CTH46" s="246"/>
      <c r="CTI46" s="265"/>
      <c r="CTJ46" s="265"/>
      <c r="CTK46" s="265"/>
      <c r="CTL46" s="246"/>
      <c r="CTM46" s="265"/>
      <c r="CTN46" s="265"/>
      <c r="CTO46" s="265"/>
      <c r="CTP46" s="246"/>
      <c r="CTQ46" s="265"/>
      <c r="CTR46" s="265"/>
      <c r="CTS46" s="265"/>
      <c r="CTT46" s="246"/>
      <c r="CTU46" s="265"/>
      <c r="CTV46" s="265"/>
      <c r="CTW46" s="265"/>
      <c r="CTX46" s="246"/>
      <c r="CTY46" s="265"/>
      <c r="CTZ46" s="265"/>
      <c r="CUA46" s="265"/>
      <c r="CUB46" s="246"/>
      <c r="CUC46" s="265"/>
      <c r="CUD46" s="265"/>
      <c r="CUE46" s="265"/>
      <c r="CUF46" s="246"/>
      <c r="CUG46" s="265"/>
      <c r="CUH46" s="265"/>
      <c r="CUI46" s="265"/>
      <c r="CUJ46" s="246"/>
      <c r="CUK46" s="265"/>
      <c r="CUL46" s="265"/>
      <c r="CUM46" s="265"/>
      <c r="CUN46" s="246"/>
      <c r="CUO46" s="265"/>
      <c r="CUP46" s="265"/>
      <c r="CUQ46" s="265"/>
      <c r="CUR46" s="246"/>
      <c r="CUS46" s="265"/>
      <c r="CUT46" s="265"/>
      <c r="CUU46" s="265"/>
      <c r="CUV46" s="246"/>
      <c r="CUW46" s="265"/>
      <c r="CUX46" s="265"/>
      <c r="CUY46" s="265"/>
      <c r="CUZ46" s="246"/>
      <c r="CVA46" s="265"/>
      <c r="CVB46" s="265"/>
      <c r="CVC46" s="265"/>
      <c r="CVD46" s="246"/>
      <c r="CVE46" s="265"/>
      <c r="CVF46" s="265"/>
      <c r="CVG46" s="265"/>
      <c r="CVH46" s="246"/>
      <c r="CVI46" s="265"/>
      <c r="CVJ46" s="265"/>
      <c r="CVK46" s="265"/>
      <c r="CVL46" s="246"/>
      <c r="CVM46" s="265"/>
      <c r="CVN46" s="265"/>
      <c r="CVO46" s="265"/>
      <c r="CVP46" s="246"/>
      <c r="CVQ46" s="265"/>
      <c r="CVR46" s="265"/>
      <c r="CVS46" s="265"/>
      <c r="CVT46" s="246"/>
      <c r="CVU46" s="265"/>
      <c r="CVV46" s="265"/>
      <c r="CVW46" s="265"/>
      <c r="CVX46" s="246"/>
      <c r="CVY46" s="265"/>
      <c r="CVZ46" s="265"/>
      <c r="CWA46" s="265"/>
      <c r="CWB46" s="246"/>
      <c r="CWC46" s="265"/>
      <c r="CWD46" s="265"/>
      <c r="CWE46" s="265"/>
      <c r="CWF46" s="246"/>
      <c r="CWG46" s="265"/>
      <c r="CWH46" s="265"/>
      <c r="CWI46" s="265"/>
      <c r="CWJ46" s="246"/>
      <c r="CWK46" s="265"/>
      <c r="CWL46" s="265"/>
      <c r="CWM46" s="265"/>
      <c r="CWN46" s="246"/>
      <c r="CWO46" s="265"/>
      <c r="CWP46" s="265"/>
      <c r="CWQ46" s="265"/>
      <c r="CWR46" s="246"/>
      <c r="CWS46" s="265"/>
      <c r="CWT46" s="265"/>
      <c r="CWU46" s="265"/>
      <c r="CWV46" s="246"/>
      <c r="CWW46" s="265"/>
      <c r="CWX46" s="265"/>
      <c r="CWY46" s="265"/>
      <c r="CWZ46" s="246"/>
      <c r="CXA46" s="265"/>
      <c r="CXB46" s="265"/>
      <c r="CXC46" s="265"/>
      <c r="CXD46" s="246"/>
      <c r="CXE46" s="265"/>
      <c r="CXF46" s="265"/>
      <c r="CXG46" s="265"/>
      <c r="CXH46" s="246"/>
      <c r="CXI46" s="265"/>
      <c r="CXJ46" s="265"/>
      <c r="CXK46" s="265"/>
      <c r="CXL46" s="246"/>
      <c r="CXM46" s="265"/>
      <c r="CXN46" s="265"/>
      <c r="CXO46" s="265"/>
      <c r="CXP46" s="246"/>
      <c r="CXQ46" s="265"/>
      <c r="CXR46" s="265"/>
      <c r="CXS46" s="265"/>
      <c r="CXT46" s="246"/>
      <c r="CXU46" s="265"/>
      <c r="CXV46" s="265"/>
      <c r="CXW46" s="265"/>
      <c r="CXX46" s="246"/>
      <c r="CXY46" s="265"/>
      <c r="CXZ46" s="265"/>
      <c r="CYA46" s="265"/>
      <c r="CYB46" s="246"/>
      <c r="CYC46" s="265"/>
      <c r="CYD46" s="265"/>
      <c r="CYE46" s="265"/>
      <c r="CYF46" s="246"/>
      <c r="CYG46" s="265"/>
      <c r="CYH46" s="265"/>
      <c r="CYI46" s="265"/>
      <c r="CYJ46" s="246"/>
      <c r="CYK46" s="265"/>
      <c r="CYL46" s="265"/>
      <c r="CYM46" s="265"/>
      <c r="CYN46" s="246"/>
      <c r="CYO46" s="265"/>
      <c r="CYP46" s="265"/>
      <c r="CYQ46" s="265"/>
      <c r="CYR46" s="246"/>
      <c r="CYS46" s="265"/>
      <c r="CYT46" s="265"/>
      <c r="CYU46" s="265"/>
      <c r="CYV46" s="246"/>
      <c r="CYW46" s="265"/>
      <c r="CYX46" s="265"/>
      <c r="CYY46" s="265"/>
      <c r="CYZ46" s="246"/>
      <c r="CZA46" s="265"/>
      <c r="CZB46" s="265"/>
      <c r="CZC46" s="265"/>
      <c r="CZD46" s="246"/>
      <c r="CZE46" s="265"/>
      <c r="CZF46" s="265"/>
      <c r="CZG46" s="265"/>
      <c r="CZH46" s="246"/>
      <c r="CZI46" s="265"/>
      <c r="CZJ46" s="265"/>
      <c r="CZK46" s="265"/>
      <c r="CZL46" s="246"/>
      <c r="CZM46" s="265"/>
      <c r="CZN46" s="265"/>
      <c r="CZO46" s="265"/>
      <c r="CZP46" s="246"/>
      <c r="CZQ46" s="265"/>
      <c r="CZR46" s="265"/>
      <c r="CZS46" s="265"/>
      <c r="CZT46" s="246"/>
      <c r="CZU46" s="265"/>
      <c r="CZV46" s="265"/>
      <c r="CZW46" s="265"/>
      <c r="CZX46" s="246"/>
      <c r="CZY46" s="265"/>
      <c r="CZZ46" s="265"/>
      <c r="DAA46" s="265"/>
      <c r="DAB46" s="246"/>
      <c r="DAC46" s="265"/>
      <c r="DAD46" s="265"/>
      <c r="DAE46" s="265"/>
      <c r="DAF46" s="246"/>
      <c r="DAG46" s="265"/>
      <c r="DAH46" s="265"/>
      <c r="DAI46" s="265"/>
      <c r="DAJ46" s="246"/>
      <c r="DAK46" s="265"/>
      <c r="DAL46" s="265"/>
      <c r="DAM46" s="265"/>
      <c r="DAN46" s="246"/>
      <c r="DAO46" s="265"/>
      <c r="DAP46" s="265"/>
      <c r="DAQ46" s="265"/>
      <c r="DAR46" s="246"/>
      <c r="DAS46" s="265"/>
      <c r="DAT46" s="265"/>
      <c r="DAU46" s="265"/>
      <c r="DAV46" s="246"/>
      <c r="DAW46" s="265"/>
      <c r="DAX46" s="265"/>
      <c r="DAY46" s="265"/>
      <c r="DAZ46" s="246"/>
      <c r="DBA46" s="265"/>
      <c r="DBB46" s="265"/>
      <c r="DBC46" s="265"/>
      <c r="DBD46" s="246"/>
      <c r="DBE46" s="265"/>
      <c r="DBF46" s="265"/>
      <c r="DBG46" s="265"/>
      <c r="DBH46" s="246"/>
      <c r="DBI46" s="265"/>
      <c r="DBJ46" s="265"/>
      <c r="DBK46" s="265"/>
      <c r="DBL46" s="246"/>
      <c r="DBM46" s="265"/>
      <c r="DBN46" s="265"/>
      <c r="DBO46" s="265"/>
      <c r="DBP46" s="246"/>
      <c r="DBQ46" s="265"/>
      <c r="DBR46" s="265"/>
      <c r="DBS46" s="265"/>
      <c r="DBT46" s="246"/>
      <c r="DBU46" s="265"/>
      <c r="DBV46" s="265"/>
      <c r="DBW46" s="265"/>
      <c r="DBX46" s="246"/>
      <c r="DBY46" s="265"/>
      <c r="DBZ46" s="265"/>
      <c r="DCA46" s="265"/>
      <c r="DCB46" s="246"/>
      <c r="DCC46" s="265"/>
      <c r="DCD46" s="265"/>
      <c r="DCE46" s="265"/>
      <c r="DCF46" s="246"/>
      <c r="DCG46" s="265"/>
      <c r="DCH46" s="265"/>
      <c r="DCI46" s="265"/>
      <c r="DCJ46" s="246"/>
      <c r="DCK46" s="265"/>
      <c r="DCL46" s="265"/>
      <c r="DCM46" s="265"/>
      <c r="DCN46" s="246"/>
      <c r="DCO46" s="265"/>
      <c r="DCP46" s="265"/>
      <c r="DCQ46" s="265"/>
      <c r="DCR46" s="246"/>
      <c r="DCS46" s="265"/>
      <c r="DCT46" s="265"/>
      <c r="DCU46" s="265"/>
      <c r="DCV46" s="246"/>
      <c r="DCW46" s="265"/>
      <c r="DCX46" s="265"/>
      <c r="DCY46" s="265"/>
      <c r="DCZ46" s="246"/>
      <c r="DDA46" s="265"/>
      <c r="DDB46" s="265"/>
      <c r="DDC46" s="265"/>
      <c r="DDD46" s="246"/>
      <c r="DDE46" s="265"/>
      <c r="DDF46" s="265"/>
      <c r="DDG46" s="265"/>
      <c r="DDH46" s="246"/>
      <c r="DDI46" s="265"/>
      <c r="DDJ46" s="265"/>
      <c r="DDK46" s="265"/>
      <c r="DDL46" s="246"/>
      <c r="DDM46" s="265"/>
      <c r="DDN46" s="265"/>
      <c r="DDO46" s="265"/>
      <c r="DDP46" s="246"/>
      <c r="DDQ46" s="265"/>
      <c r="DDR46" s="265"/>
      <c r="DDS46" s="265"/>
      <c r="DDT46" s="246"/>
      <c r="DDU46" s="265"/>
      <c r="DDV46" s="265"/>
      <c r="DDW46" s="265"/>
      <c r="DDX46" s="246"/>
      <c r="DDY46" s="265"/>
      <c r="DDZ46" s="265"/>
      <c r="DEA46" s="265"/>
      <c r="DEB46" s="246"/>
      <c r="DEC46" s="265"/>
      <c r="DED46" s="265"/>
      <c r="DEE46" s="265"/>
      <c r="DEF46" s="246"/>
      <c r="DEG46" s="265"/>
      <c r="DEH46" s="265"/>
      <c r="DEI46" s="265"/>
      <c r="DEJ46" s="246"/>
      <c r="DEK46" s="265"/>
      <c r="DEL46" s="265"/>
      <c r="DEM46" s="265"/>
      <c r="DEN46" s="246"/>
      <c r="DEO46" s="265"/>
      <c r="DEP46" s="265"/>
      <c r="DEQ46" s="265"/>
      <c r="DER46" s="246"/>
      <c r="DES46" s="265"/>
      <c r="DET46" s="265"/>
      <c r="DEU46" s="265"/>
      <c r="DEV46" s="246"/>
      <c r="DEW46" s="265"/>
      <c r="DEX46" s="265"/>
      <c r="DEY46" s="265"/>
      <c r="DEZ46" s="246"/>
      <c r="DFA46" s="265"/>
      <c r="DFB46" s="265"/>
      <c r="DFC46" s="265"/>
      <c r="DFD46" s="246"/>
      <c r="DFE46" s="265"/>
      <c r="DFF46" s="265"/>
      <c r="DFG46" s="265"/>
      <c r="DFH46" s="246"/>
      <c r="DFI46" s="265"/>
      <c r="DFJ46" s="265"/>
      <c r="DFK46" s="265"/>
      <c r="DFL46" s="246"/>
      <c r="DFM46" s="265"/>
      <c r="DFN46" s="265"/>
      <c r="DFO46" s="265"/>
      <c r="DFP46" s="246"/>
      <c r="DFQ46" s="265"/>
      <c r="DFR46" s="265"/>
      <c r="DFS46" s="265"/>
      <c r="DFT46" s="246"/>
      <c r="DFU46" s="265"/>
      <c r="DFV46" s="265"/>
      <c r="DFW46" s="265"/>
      <c r="DFX46" s="246"/>
      <c r="DFY46" s="265"/>
      <c r="DFZ46" s="265"/>
      <c r="DGA46" s="265"/>
      <c r="DGB46" s="246"/>
      <c r="DGC46" s="265"/>
      <c r="DGD46" s="265"/>
      <c r="DGE46" s="265"/>
      <c r="DGF46" s="246"/>
      <c r="DGG46" s="265"/>
      <c r="DGH46" s="265"/>
      <c r="DGI46" s="265"/>
      <c r="DGJ46" s="246"/>
      <c r="DGK46" s="265"/>
      <c r="DGL46" s="265"/>
      <c r="DGM46" s="265"/>
      <c r="DGN46" s="246"/>
      <c r="DGO46" s="265"/>
      <c r="DGP46" s="265"/>
      <c r="DGQ46" s="265"/>
      <c r="DGR46" s="246"/>
      <c r="DGS46" s="265"/>
      <c r="DGT46" s="265"/>
      <c r="DGU46" s="265"/>
      <c r="DGV46" s="246"/>
      <c r="DGW46" s="265"/>
      <c r="DGX46" s="265"/>
      <c r="DGY46" s="265"/>
      <c r="DGZ46" s="246"/>
      <c r="DHA46" s="265"/>
      <c r="DHB46" s="265"/>
      <c r="DHC46" s="265"/>
      <c r="DHD46" s="246"/>
      <c r="DHE46" s="265"/>
      <c r="DHF46" s="265"/>
      <c r="DHG46" s="265"/>
      <c r="DHH46" s="246"/>
      <c r="DHI46" s="265"/>
      <c r="DHJ46" s="265"/>
      <c r="DHK46" s="265"/>
      <c r="DHL46" s="246"/>
      <c r="DHM46" s="265"/>
      <c r="DHN46" s="265"/>
      <c r="DHO46" s="265"/>
      <c r="DHP46" s="246"/>
      <c r="DHQ46" s="265"/>
      <c r="DHR46" s="265"/>
      <c r="DHS46" s="265"/>
      <c r="DHT46" s="246"/>
      <c r="DHU46" s="265"/>
      <c r="DHV46" s="265"/>
      <c r="DHW46" s="265"/>
      <c r="DHX46" s="246"/>
      <c r="DHY46" s="265"/>
      <c r="DHZ46" s="265"/>
      <c r="DIA46" s="265"/>
      <c r="DIB46" s="246"/>
      <c r="DIC46" s="265"/>
      <c r="DID46" s="265"/>
      <c r="DIE46" s="265"/>
      <c r="DIF46" s="246"/>
      <c r="DIG46" s="265"/>
      <c r="DIH46" s="265"/>
      <c r="DII46" s="265"/>
      <c r="DIJ46" s="246"/>
      <c r="DIK46" s="265"/>
      <c r="DIL46" s="265"/>
      <c r="DIM46" s="265"/>
      <c r="DIN46" s="246"/>
      <c r="DIO46" s="265"/>
      <c r="DIP46" s="265"/>
      <c r="DIQ46" s="265"/>
      <c r="DIR46" s="246"/>
      <c r="DIS46" s="265"/>
      <c r="DIT46" s="265"/>
      <c r="DIU46" s="265"/>
      <c r="DIV46" s="246"/>
      <c r="DIW46" s="265"/>
      <c r="DIX46" s="265"/>
      <c r="DIY46" s="265"/>
      <c r="DIZ46" s="246"/>
      <c r="DJA46" s="265"/>
      <c r="DJB46" s="265"/>
      <c r="DJC46" s="265"/>
      <c r="DJD46" s="246"/>
      <c r="DJE46" s="265"/>
      <c r="DJF46" s="265"/>
      <c r="DJG46" s="265"/>
      <c r="DJH46" s="246"/>
      <c r="DJI46" s="265"/>
      <c r="DJJ46" s="265"/>
      <c r="DJK46" s="265"/>
      <c r="DJL46" s="246"/>
      <c r="DJM46" s="265"/>
      <c r="DJN46" s="265"/>
      <c r="DJO46" s="265"/>
      <c r="DJP46" s="246"/>
      <c r="DJQ46" s="265"/>
      <c r="DJR46" s="265"/>
      <c r="DJS46" s="265"/>
      <c r="DJT46" s="246"/>
      <c r="DJU46" s="265"/>
      <c r="DJV46" s="265"/>
      <c r="DJW46" s="265"/>
      <c r="DJX46" s="246"/>
      <c r="DJY46" s="265"/>
      <c r="DJZ46" s="265"/>
      <c r="DKA46" s="265"/>
      <c r="DKB46" s="246"/>
      <c r="DKC46" s="265"/>
      <c r="DKD46" s="265"/>
      <c r="DKE46" s="265"/>
      <c r="DKF46" s="246"/>
      <c r="DKG46" s="265"/>
      <c r="DKH46" s="265"/>
      <c r="DKI46" s="265"/>
      <c r="DKJ46" s="246"/>
      <c r="DKK46" s="265"/>
      <c r="DKL46" s="265"/>
      <c r="DKM46" s="265"/>
      <c r="DKN46" s="246"/>
      <c r="DKO46" s="265"/>
      <c r="DKP46" s="265"/>
      <c r="DKQ46" s="265"/>
      <c r="DKR46" s="246"/>
      <c r="DKS46" s="265"/>
      <c r="DKT46" s="265"/>
      <c r="DKU46" s="265"/>
      <c r="DKV46" s="246"/>
      <c r="DKW46" s="265"/>
      <c r="DKX46" s="265"/>
      <c r="DKY46" s="265"/>
      <c r="DKZ46" s="246"/>
      <c r="DLA46" s="265"/>
      <c r="DLB46" s="265"/>
      <c r="DLC46" s="265"/>
      <c r="DLD46" s="246"/>
      <c r="DLE46" s="265"/>
      <c r="DLF46" s="265"/>
      <c r="DLG46" s="265"/>
      <c r="DLH46" s="246"/>
      <c r="DLI46" s="265"/>
      <c r="DLJ46" s="265"/>
      <c r="DLK46" s="265"/>
      <c r="DLL46" s="246"/>
      <c r="DLM46" s="265"/>
      <c r="DLN46" s="265"/>
      <c r="DLO46" s="265"/>
      <c r="DLP46" s="246"/>
      <c r="DLQ46" s="265"/>
      <c r="DLR46" s="265"/>
      <c r="DLS46" s="265"/>
      <c r="DLT46" s="246"/>
      <c r="DLU46" s="265"/>
      <c r="DLV46" s="265"/>
      <c r="DLW46" s="265"/>
      <c r="DLX46" s="246"/>
      <c r="DLY46" s="265"/>
      <c r="DLZ46" s="265"/>
      <c r="DMA46" s="265"/>
      <c r="DMB46" s="246"/>
      <c r="DMC46" s="265"/>
      <c r="DMD46" s="265"/>
      <c r="DME46" s="265"/>
      <c r="DMF46" s="246"/>
      <c r="DMG46" s="265"/>
      <c r="DMH46" s="265"/>
      <c r="DMI46" s="265"/>
      <c r="DMJ46" s="246"/>
      <c r="DMK46" s="265"/>
      <c r="DML46" s="265"/>
      <c r="DMM46" s="265"/>
      <c r="DMN46" s="246"/>
      <c r="DMO46" s="265"/>
      <c r="DMP46" s="265"/>
      <c r="DMQ46" s="265"/>
      <c r="DMR46" s="246"/>
      <c r="DMS46" s="265"/>
      <c r="DMT46" s="265"/>
      <c r="DMU46" s="265"/>
      <c r="DMV46" s="246"/>
      <c r="DMW46" s="265"/>
      <c r="DMX46" s="265"/>
      <c r="DMY46" s="265"/>
      <c r="DMZ46" s="246"/>
      <c r="DNA46" s="265"/>
      <c r="DNB46" s="265"/>
      <c r="DNC46" s="265"/>
      <c r="DND46" s="246"/>
      <c r="DNE46" s="265"/>
      <c r="DNF46" s="265"/>
      <c r="DNG46" s="265"/>
      <c r="DNH46" s="246"/>
      <c r="DNI46" s="265"/>
      <c r="DNJ46" s="265"/>
      <c r="DNK46" s="265"/>
      <c r="DNL46" s="246"/>
      <c r="DNM46" s="265"/>
      <c r="DNN46" s="265"/>
      <c r="DNO46" s="265"/>
      <c r="DNP46" s="246"/>
      <c r="DNQ46" s="265"/>
      <c r="DNR46" s="265"/>
      <c r="DNS46" s="265"/>
      <c r="DNT46" s="246"/>
      <c r="DNU46" s="265"/>
      <c r="DNV46" s="265"/>
      <c r="DNW46" s="265"/>
      <c r="DNX46" s="246"/>
      <c r="DNY46" s="265"/>
      <c r="DNZ46" s="265"/>
      <c r="DOA46" s="265"/>
      <c r="DOB46" s="246"/>
      <c r="DOC46" s="265"/>
      <c r="DOD46" s="265"/>
      <c r="DOE46" s="265"/>
      <c r="DOF46" s="246"/>
      <c r="DOG46" s="265"/>
      <c r="DOH46" s="265"/>
      <c r="DOI46" s="265"/>
      <c r="DOJ46" s="246"/>
      <c r="DOK46" s="265"/>
      <c r="DOL46" s="265"/>
      <c r="DOM46" s="265"/>
      <c r="DON46" s="246"/>
      <c r="DOO46" s="265"/>
      <c r="DOP46" s="265"/>
      <c r="DOQ46" s="265"/>
      <c r="DOR46" s="246"/>
      <c r="DOS46" s="265"/>
      <c r="DOT46" s="265"/>
      <c r="DOU46" s="265"/>
      <c r="DOV46" s="246"/>
      <c r="DOW46" s="265"/>
      <c r="DOX46" s="265"/>
      <c r="DOY46" s="265"/>
      <c r="DOZ46" s="246"/>
      <c r="DPA46" s="265"/>
      <c r="DPB46" s="265"/>
      <c r="DPC46" s="265"/>
      <c r="DPD46" s="246"/>
      <c r="DPE46" s="265"/>
      <c r="DPF46" s="265"/>
      <c r="DPG46" s="265"/>
      <c r="DPH46" s="246"/>
      <c r="DPI46" s="265"/>
      <c r="DPJ46" s="265"/>
      <c r="DPK46" s="265"/>
      <c r="DPL46" s="246"/>
      <c r="DPM46" s="265"/>
      <c r="DPN46" s="265"/>
      <c r="DPO46" s="265"/>
      <c r="DPP46" s="246"/>
      <c r="DPQ46" s="265"/>
      <c r="DPR46" s="265"/>
      <c r="DPS46" s="265"/>
      <c r="DPT46" s="246"/>
      <c r="DPU46" s="265"/>
      <c r="DPV46" s="265"/>
      <c r="DPW46" s="265"/>
      <c r="DPX46" s="246"/>
      <c r="DPY46" s="265"/>
      <c r="DPZ46" s="265"/>
      <c r="DQA46" s="265"/>
      <c r="DQB46" s="246"/>
      <c r="DQC46" s="265"/>
      <c r="DQD46" s="265"/>
      <c r="DQE46" s="265"/>
      <c r="DQF46" s="246"/>
      <c r="DQG46" s="265"/>
      <c r="DQH46" s="265"/>
      <c r="DQI46" s="265"/>
      <c r="DQJ46" s="246"/>
      <c r="DQK46" s="265"/>
      <c r="DQL46" s="265"/>
      <c r="DQM46" s="265"/>
      <c r="DQN46" s="246"/>
      <c r="DQO46" s="265"/>
      <c r="DQP46" s="265"/>
      <c r="DQQ46" s="265"/>
      <c r="DQR46" s="246"/>
      <c r="DQS46" s="265"/>
      <c r="DQT46" s="265"/>
      <c r="DQU46" s="265"/>
      <c r="DQV46" s="246"/>
      <c r="DQW46" s="265"/>
      <c r="DQX46" s="265"/>
      <c r="DQY46" s="265"/>
      <c r="DQZ46" s="246"/>
      <c r="DRA46" s="265"/>
      <c r="DRB46" s="265"/>
      <c r="DRC46" s="265"/>
      <c r="DRD46" s="246"/>
      <c r="DRE46" s="265"/>
      <c r="DRF46" s="265"/>
      <c r="DRG46" s="265"/>
      <c r="DRH46" s="246"/>
      <c r="DRI46" s="265"/>
      <c r="DRJ46" s="265"/>
      <c r="DRK46" s="265"/>
      <c r="DRL46" s="246"/>
      <c r="DRM46" s="265"/>
      <c r="DRN46" s="265"/>
      <c r="DRO46" s="265"/>
      <c r="DRP46" s="246"/>
      <c r="DRQ46" s="265"/>
      <c r="DRR46" s="265"/>
      <c r="DRS46" s="265"/>
      <c r="DRT46" s="246"/>
      <c r="DRU46" s="265"/>
      <c r="DRV46" s="265"/>
      <c r="DRW46" s="265"/>
      <c r="DRX46" s="246"/>
      <c r="DRY46" s="265"/>
      <c r="DRZ46" s="265"/>
      <c r="DSA46" s="265"/>
      <c r="DSB46" s="246"/>
      <c r="DSC46" s="265"/>
      <c r="DSD46" s="265"/>
      <c r="DSE46" s="265"/>
      <c r="DSF46" s="246"/>
      <c r="DSG46" s="265"/>
      <c r="DSH46" s="265"/>
      <c r="DSI46" s="265"/>
      <c r="DSJ46" s="246"/>
      <c r="DSK46" s="265"/>
      <c r="DSL46" s="265"/>
      <c r="DSM46" s="265"/>
      <c r="DSN46" s="246"/>
      <c r="DSO46" s="265"/>
      <c r="DSP46" s="265"/>
      <c r="DSQ46" s="265"/>
      <c r="DSR46" s="246"/>
      <c r="DSS46" s="265"/>
      <c r="DST46" s="265"/>
      <c r="DSU46" s="265"/>
      <c r="DSV46" s="246"/>
      <c r="DSW46" s="265"/>
      <c r="DSX46" s="265"/>
      <c r="DSY46" s="265"/>
      <c r="DSZ46" s="246"/>
      <c r="DTA46" s="265"/>
      <c r="DTB46" s="265"/>
      <c r="DTC46" s="265"/>
      <c r="DTD46" s="246"/>
      <c r="DTE46" s="265"/>
      <c r="DTF46" s="265"/>
      <c r="DTG46" s="265"/>
      <c r="DTH46" s="246"/>
      <c r="DTI46" s="265"/>
      <c r="DTJ46" s="265"/>
      <c r="DTK46" s="265"/>
      <c r="DTL46" s="246"/>
      <c r="DTM46" s="265"/>
      <c r="DTN46" s="265"/>
      <c r="DTO46" s="265"/>
      <c r="DTP46" s="246"/>
      <c r="DTQ46" s="265"/>
      <c r="DTR46" s="265"/>
      <c r="DTS46" s="265"/>
      <c r="DTT46" s="246"/>
      <c r="DTU46" s="265"/>
      <c r="DTV46" s="265"/>
      <c r="DTW46" s="265"/>
      <c r="DTX46" s="246"/>
      <c r="DTY46" s="265"/>
      <c r="DTZ46" s="265"/>
      <c r="DUA46" s="265"/>
      <c r="DUB46" s="246"/>
      <c r="DUC46" s="265"/>
      <c r="DUD46" s="265"/>
      <c r="DUE46" s="265"/>
      <c r="DUF46" s="246"/>
      <c r="DUG46" s="265"/>
      <c r="DUH46" s="265"/>
      <c r="DUI46" s="265"/>
      <c r="DUJ46" s="246"/>
      <c r="DUK46" s="265"/>
      <c r="DUL46" s="265"/>
      <c r="DUM46" s="265"/>
      <c r="DUN46" s="246"/>
      <c r="DUO46" s="265"/>
      <c r="DUP46" s="265"/>
      <c r="DUQ46" s="265"/>
      <c r="DUR46" s="246"/>
      <c r="DUS46" s="265"/>
      <c r="DUT46" s="265"/>
      <c r="DUU46" s="265"/>
      <c r="DUV46" s="246"/>
      <c r="DUW46" s="265"/>
      <c r="DUX46" s="265"/>
      <c r="DUY46" s="265"/>
      <c r="DUZ46" s="246"/>
      <c r="DVA46" s="265"/>
      <c r="DVB46" s="265"/>
      <c r="DVC46" s="265"/>
      <c r="DVD46" s="246"/>
      <c r="DVE46" s="265"/>
      <c r="DVF46" s="265"/>
      <c r="DVG46" s="265"/>
      <c r="DVH46" s="246"/>
      <c r="DVI46" s="265"/>
      <c r="DVJ46" s="265"/>
      <c r="DVK46" s="265"/>
      <c r="DVL46" s="246"/>
      <c r="DVM46" s="265"/>
      <c r="DVN46" s="265"/>
      <c r="DVO46" s="265"/>
      <c r="DVP46" s="246"/>
      <c r="DVQ46" s="265"/>
      <c r="DVR46" s="265"/>
      <c r="DVS46" s="265"/>
      <c r="DVT46" s="246"/>
      <c r="DVU46" s="265"/>
      <c r="DVV46" s="265"/>
      <c r="DVW46" s="265"/>
      <c r="DVX46" s="246"/>
      <c r="DVY46" s="265"/>
      <c r="DVZ46" s="265"/>
      <c r="DWA46" s="265"/>
      <c r="DWB46" s="246"/>
      <c r="DWC46" s="265"/>
      <c r="DWD46" s="265"/>
      <c r="DWE46" s="265"/>
      <c r="DWF46" s="246"/>
      <c r="DWG46" s="265"/>
      <c r="DWH46" s="265"/>
      <c r="DWI46" s="265"/>
      <c r="DWJ46" s="246"/>
      <c r="DWK46" s="265"/>
      <c r="DWL46" s="265"/>
      <c r="DWM46" s="265"/>
      <c r="DWN46" s="246"/>
      <c r="DWO46" s="265"/>
      <c r="DWP46" s="265"/>
      <c r="DWQ46" s="265"/>
      <c r="DWR46" s="246"/>
      <c r="DWS46" s="265"/>
      <c r="DWT46" s="265"/>
      <c r="DWU46" s="265"/>
      <c r="DWV46" s="246"/>
      <c r="DWW46" s="265"/>
      <c r="DWX46" s="265"/>
      <c r="DWY46" s="265"/>
      <c r="DWZ46" s="246"/>
      <c r="DXA46" s="265"/>
      <c r="DXB46" s="265"/>
      <c r="DXC46" s="265"/>
      <c r="DXD46" s="246"/>
      <c r="DXE46" s="265"/>
      <c r="DXF46" s="265"/>
      <c r="DXG46" s="265"/>
      <c r="DXH46" s="246"/>
      <c r="DXI46" s="265"/>
      <c r="DXJ46" s="265"/>
      <c r="DXK46" s="265"/>
      <c r="DXL46" s="246"/>
      <c r="DXM46" s="265"/>
      <c r="DXN46" s="265"/>
      <c r="DXO46" s="265"/>
      <c r="DXP46" s="246"/>
      <c r="DXQ46" s="265"/>
      <c r="DXR46" s="265"/>
      <c r="DXS46" s="265"/>
      <c r="DXT46" s="246"/>
      <c r="DXU46" s="265"/>
      <c r="DXV46" s="265"/>
      <c r="DXW46" s="265"/>
      <c r="DXX46" s="246"/>
      <c r="DXY46" s="265"/>
      <c r="DXZ46" s="265"/>
      <c r="DYA46" s="265"/>
      <c r="DYB46" s="246"/>
      <c r="DYC46" s="265"/>
      <c r="DYD46" s="265"/>
      <c r="DYE46" s="265"/>
      <c r="DYF46" s="246"/>
      <c r="DYG46" s="265"/>
      <c r="DYH46" s="265"/>
      <c r="DYI46" s="265"/>
      <c r="DYJ46" s="246"/>
      <c r="DYK46" s="265"/>
      <c r="DYL46" s="265"/>
      <c r="DYM46" s="265"/>
      <c r="DYN46" s="246"/>
      <c r="DYO46" s="265"/>
      <c r="DYP46" s="265"/>
      <c r="DYQ46" s="265"/>
      <c r="DYR46" s="246"/>
      <c r="DYS46" s="265"/>
      <c r="DYT46" s="265"/>
      <c r="DYU46" s="265"/>
      <c r="DYV46" s="246"/>
      <c r="DYW46" s="265"/>
      <c r="DYX46" s="265"/>
      <c r="DYY46" s="265"/>
      <c r="DYZ46" s="246"/>
      <c r="DZA46" s="265"/>
      <c r="DZB46" s="265"/>
      <c r="DZC46" s="265"/>
      <c r="DZD46" s="246"/>
      <c r="DZE46" s="265"/>
      <c r="DZF46" s="265"/>
      <c r="DZG46" s="265"/>
      <c r="DZH46" s="246"/>
      <c r="DZI46" s="265"/>
      <c r="DZJ46" s="265"/>
      <c r="DZK46" s="265"/>
      <c r="DZL46" s="246"/>
      <c r="DZM46" s="265"/>
      <c r="DZN46" s="265"/>
      <c r="DZO46" s="265"/>
      <c r="DZP46" s="246"/>
      <c r="DZQ46" s="265"/>
      <c r="DZR46" s="265"/>
      <c r="DZS46" s="265"/>
      <c r="DZT46" s="246"/>
      <c r="DZU46" s="265"/>
      <c r="DZV46" s="265"/>
      <c r="DZW46" s="265"/>
      <c r="DZX46" s="246"/>
      <c r="DZY46" s="265"/>
      <c r="DZZ46" s="265"/>
      <c r="EAA46" s="265"/>
      <c r="EAB46" s="246"/>
      <c r="EAC46" s="265"/>
      <c r="EAD46" s="265"/>
      <c r="EAE46" s="265"/>
      <c r="EAF46" s="246"/>
      <c r="EAG46" s="265"/>
      <c r="EAH46" s="265"/>
      <c r="EAI46" s="265"/>
      <c r="EAJ46" s="246"/>
      <c r="EAK46" s="265"/>
      <c r="EAL46" s="265"/>
      <c r="EAM46" s="265"/>
      <c r="EAN46" s="246"/>
      <c r="EAO46" s="265"/>
      <c r="EAP46" s="265"/>
      <c r="EAQ46" s="265"/>
      <c r="EAR46" s="246"/>
      <c r="EAS46" s="265"/>
      <c r="EAT46" s="265"/>
      <c r="EAU46" s="265"/>
      <c r="EAV46" s="246"/>
      <c r="EAW46" s="265"/>
      <c r="EAX46" s="265"/>
      <c r="EAY46" s="265"/>
      <c r="EAZ46" s="246"/>
      <c r="EBA46" s="265"/>
      <c r="EBB46" s="265"/>
      <c r="EBC46" s="265"/>
      <c r="EBD46" s="246"/>
      <c r="EBE46" s="265"/>
      <c r="EBF46" s="265"/>
      <c r="EBG46" s="265"/>
      <c r="EBH46" s="246"/>
      <c r="EBI46" s="265"/>
      <c r="EBJ46" s="265"/>
      <c r="EBK46" s="265"/>
      <c r="EBL46" s="246"/>
      <c r="EBM46" s="265"/>
      <c r="EBN46" s="265"/>
      <c r="EBO46" s="265"/>
      <c r="EBP46" s="246"/>
      <c r="EBQ46" s="265"/>
      <c r="EBR46" s="265"/>
      <c r="EBS46" s="265"/>
      <c r="EBT46" s="246"/>
      <c r="EBU46" s="265"/>
      <c r="EBV46" s="265"/>
      <c r="EBW46" s="265"/>
      <c r="EBX46" s="246"/>
      <c r="EBY46" s="265"/>
      <c r="EBZ46" s="265"/>
      <c r="ECA46" s="265"/>
      <c r="ECB46" s="246"/>
      <c r="ECC46" s="265"/>
      <c r="ECD46" s="265"/>
      <c r="ECE46" s="265"/>
      <c r="ECF46" s="246"/>
      <c r="ECG46" s="265"/>
      <c r="ECH46" s="265"/>
      <c r="ECI46" s="265"/>
      <c r="ECJ46" s="246"/>
      <c r="ECK46" s="265"/>
      <c r="ECL46" s="265"/>
      <c r="ECM46" s="265"/>
      <c r="ECN46" s="246"/>
      <c r="ECO46" s="265"/>
      <c r="ECP46" s="265"/>
      <c r="ECQ46" s="265"/>
      <c r="ECR46" s="246"/>
      <c r="ECS46" s="265"/>
      <c r="ECT46" s="265"/>
      <c r="ECU46" s="265"/>
      <c r="ECV46" s="246"/>
      <c r="ECW46" s="265"/>
      <c r="ECX46" s="265"/>
      <c r="ECY46" s="265"/>
      <c r="ECZ46" s="246"/>
      <c r="EDA46" s="265"/>
      <c r="EDB46" s="265"/>
      <c r="EDC46" s="265"/>
      <c r="EDD46" s="246"/>
      <c r="EDE46" s="265"/>
      <c r="EDF46" s="265"/>
      <c r="EDG46" s="265"/>
      <c r="EDH46" s="246"/>
      <c r="EDI46" s="265"/>
      <c r="EDJ46" s="265"/>
      <c r="EDK46" s="265"/>
      <c r="EDL46" s="246"/>
      <c r="EDM46" s="265"/>
      <c r="EDN46" s="265"/>
      <c r="EDO46" s="265"/>
      <c r="EDP46" s="246"/>
      <c r="EDQ46" s="265"/>
      <c r="EDR46" s="265"/>
      <c r="EDS46" s="265"/>
      <c r="EDT46" s="246"/>
      <c r="EDU46" s="265"/>
      <c r="EDV46" s="265"/>
      <c r="EDW46" s="265"/>
      <c r="EDX46" s="246"/>
      <c r="EDY46" s="265"/>
      <c r="EDZ46" s="265"/>
      <c r="EEA46" s="265"/>
      <c r="EEB46" s="246"/>
      <c r="EEC46" s="265"/>
      <c r="EED46" s="265"/>
      <c r="EEE46" s="265"/>
      <c r="EEF46" s="246"/>
      <c r="EEG46" s="265"/>
      <c r="EEH46" s="265"/>
      <c r="EEI46" s="265"/>
      <c r="EEJ46" s="246"/>
      <c r="EEK46" s="265"/>
      <c r="EEL46" s="265"/>
      <c r="EEM46" s="265"/>
      <c r="EEN46" s="246"/>
      <c r="EEO46" s="265"/>
      <c r="EEP46" s="265"/>
      <c r="EEQ46" s="265"/>
      <c r="EER46" s="246"/>
      <c r="EES46" s="265"/>
      <c r="EET46" s="265"/>
      <c r="EEU46" s="265"/>
      <c r="EEV46" s="246"/>
      <c r="EEW46" s="265"/>
      <c r="EEX46" s="265"/>
      <c r="EEY46" s="265"/>
      <c r="EEZ46" s="246"/>
      <c r="EFA46" s="265"/>
      <c r="EFB46" s="265"/>
      <c r="EFC46" s="265"/>
      <c r="EFD46" s="246"/>
      <c r="EFE46" s="265"/>
      <c r="EFF46" s="265"/>
      <c r="EFG46" s="265"/>
      <c r="EFH46" s="246"/>
      <c r="EFI46" s="265"/>
      <c r="EFJ46" s="265"/>
      <c r="EFK46" s="265"/>
      <c r="EFL46" s="246"/>
      <c r="EFM46" s="265"/>
      <c r="EFN46" s="265"/>
      <c r="EFO46" s="265"/>
      <c r="EFP46" s="246"/>
      <c r="EFQ46" s="265"/>
      <c r="EFR46" s="265"/>
      <c r="EFS46" s="265"/>
      <c r="EFT46" s="246"/>
      <c r="EFU46" s="265"/>
      <c r="EFV46" s="265"/>
      <c r="EFW46" s="265"/>
      <c r="EFX46" s="246"/>
      <c r="EFY46" s="265"/>
      <c r="EFZ46" s="265"/>
      <c r="EGA46" s="265"/>
      <c r="EGB46" s="246"/>
      <c r="EGC46" s="265"/>
      <c r="EGD46" s="265"/>
      <c r="EGE46" s="265"/>
      <c r="EGF46" s="246"/>
      <c r="EGG46" s="265"/>
      <c r="EGH46" s="265"/>
      <c r="EGI46" s="265"/>
      <c r="EGJ46" s="246"/>
      <c r="EGK46" s="265"/>
      <c r="EGL46" s="265"/>
      <c r="EGM46" s="265"/>
      <c r="EGN46" s="246"/>
      <c r="EGO46" s="265"/>
      <c r="EGP46" s="265"/>
      <c r="EGQ46" s="265"/>
      <c r="EGR46" s="246"/>
      <c r="EGS46" s="265"/>
      <c r="EGT46" s="265"/>
      <c r="EGU46" s="265"/>
      <c r="EGV46" s="246"/>
      <c r="EGW46" s="265"/>
      <c r="EGX46" s="265"/>
      <c r="EGY46" s="265"/>
      <c r="EGZ46" s="246"/>
      <c r="EHA46" s="265"/>
      <c r="EHB46" s="265"/>
      <c r="EHC46" s="265"/>
      <c r="EHD46" s="246"/>
      <c r="EHE46" s="265"/>
      <c r="EHF46" s="265"/>
      <c r="EHG46" s="265"/>
      <c r="EHH46" s="246"/>
      <c r="EHI46" s="265"/>
      <c r="EHJ46" s="265"/>
      <c r="EHK46" s="265"/>
      <c r="EHL46" s="246"/>
      <c r="EHM46" s="265"/>
      <c r="EHN46" s="265"/>
      <c r="EHO46" s="265"/>
      <c r="EHP46" s="246"/>
      <c r="EHQ46" s="265"/>
      <c r="EHR46" s="265"/>
      <c r="EHS46" s="265"/>
      <c r="EHT46" s="246"/>
      <c r="EHU46" s="265"/>
      <c r="EHV46" s="265"/>
      <c r="EHW46" s="265"/>
      <c r="EHX46" s="246"/>
      <c r="EHY46" s="265"/>
      <c r="EHZ46" s="265"/>
      <c r="EIA46" s="265"/>
      <c r="EIB46" s="246"/>
      <c r="EIC46" s="265"/>
      <c r="EID46" s="265"/>
      <c r="EIE46" s="265"/>
      <c r="EIF46" s="246"/>
      <c r="EIG46" s="265"/>
      <c r="EIH46" s="265"/>
      <c r="EII46" s="265"/>
      <c r="EIJ46" s="246"/>
      <c r="EIK46" s="265"/>
      <c r="EIL46" s="265"/>
      <c r="EIM46" s="265"/>
      <c r="EIN46" s="246"/>
      <c r="EIO46" s="265"/>
      <c r="EIP46" s="265"/>
      <c r="EIQ46" s="265"/>
      <c r="EIR46" s="246"/>
      <c r="EIS46" s="265"/>
      <c r="EIT46" s="265"/>
      <c r="EIU46" s="265"/>
      <c r="EIV46" s="246"/>
      <c r="EIW46" s="265"/>
      <c r="EIX46" s="265"/>
      <c r="EIY46" s="265"/>
      <c r="EIZ46" s="246"/>
      <c r="EJA46" s="265"/>
      <c r="EJB46" s="265"/>
      <c r="EJC46" s="265"/>
      <c r="EJD46" s="246"/>
      <c r="EJE46" s="265"/>
      <c r="EJF46" s="265"/>
      <c r="EJG46" s="265"/>
      <c r="EJH46" s="246"/>
      <c r="EJI46" s="265"/>
      <c r="EJJ46" s="265"/>
      <c r="EJK46" s="265"/>
      <c r="EJL46" s="246"/>
      <c r="EJM46" s="265"/>
      <c r="EJN46" s="265"/>
      <c r="EJO46" s="265"/>
      <c r="EJP46" s="246"/>
      <c r="EJQ46" s="265"/>
      <c r="EJR46" s="265"/>
      <c r="EJS46" s="265"/>
      <c r="EJT46" s="246"/>
      <c r="EJU46" s="265"/>
      <c r="EJV46" s="265"/>
      <c r="EJW46" s="265"/>
      <c r="EJX46" s="246"/>
      <c r="EJY46" s="265"/>
      <c r="EJZ46" s="265"/>
      <c r="EKA46" s="265"/>
      <c r="EKB46" s="246"/>
      <c r="EKC46" s="265"/>
      <c r="EKD46" s="265"/>
      <c r="EKE46" s="265"/>
      <c r="EKF46" s="246"/>
      <c r="EKG46" s="265"/>
      <c r="EKH46" s="265"/>
      <c r="EKI46" s="265"/>
      <c r="EKJ46" s="246"/>
      <c r="EKK46" s="265"/>
      <c r="EKL46" s="265"/>
      <c r="EKM46" s="265"/>
      <c r="EKN46" s="246"/>
      <c r="EKO46" s="265"/>
      <c r="EKP46" s="265"/>
      <c r="EKQ46" s="265"/>
      <c r="EKR46" s="246"/>
      <c r="EKS46" s="265"/>
      <c r="EKT46" s="265"/>
      <c r="EKU46" s="265"/>
      <c r="EKV46" s="246"/>
      <c r="EKW46" s="265"/>
      <c r="EKX46" s="265"/>
      <c r="EKY46" s="265"/>
      <c r="EKZ46" s="246"/>
      <c r="ELA46" s="265"/>
      <c r="ELB46" s="265"/>
      <c r="ELC46" s="265"/>
      <c r="ELD46" s="246"/>
      <c r="ELE46" s="265"/>
      <c r="ELF46" s="265"/>
      <c r="ELG46" s="265"/>
      <c r="ELH46" s="246"/>
      <c r="ELI46" s="265"/>
      <c r="ELJ46" s="265"/>
      <c r="ELK46" s="265"/>
      <c r="ELL46" s="246"/>
      <c r="ELM46" s="265"/>
      <c r="ELN46" s="265"/>
      <c r="ELO46" s="265"/>
      <c r="ELP46" s="246"/>
      <c r="ELQ46" s="265"/>
      <c r="ELR46" s="265"/>
      <c r="ELS46" s="265"/>
      <c r="ELT46" s="246"/>
      <c r="ELU46" s="265"/>
      <c r="ELV46" s="265"/>
      <c r="ELW46" s="265"/>
      <c r="ELX46" s="246"/>
      <c r="ELY46" s="265"/>
      <c r="ELZ46" s="265"/>
      <c r="EMA46" s="265"/>
      <c r="EMB46" s="246"/>
      <c r="EMC46" s="265"/>
      <c r="EMD46" s="265"/>
      <c r="EME46" s="265"/>
      <c r="EMF46" s="246"/>
      <c r="EMG46" s="265"/>
      <c r="EMH46" s="265"/>
      <c r="EMI46" s="265"/>
      <c r="EMJ46" s="246"/>
      <c r="EMK46" s="265"/>
      <c r="EML46" s="265"/>
      <c r="EMM46" s="265"/>
      <c r="EMN46" s="246"/>
      <c r="EMO46" s="265"/>
      <c r="EMP46" s="265"/>
      <c r="EMQ46" s="265"/>
      <c r="EMR46" s="246"/>
      <c r="EMS46" s="265"/>
      <c r="EMT46" s="265"/>
      <c r="EMU46" s="265"/>
      <c r="EMV46" s="246"/>
      <c r="EMW46" s="265"/>
      <c r="EMX46" s="265"/>
      <c r="EMY46" s="265"/>
      <c r="EMZ46" s="246"/>
      <c r="ENA46" s="265"/>
      <c r="ENB46" s="265"/>
      <c r="ENC46" s="265"/>
      <c r="END46" s="246"/>
      <c r="ENE46" s="265"/>
      <c r="ENF46" s="265"/>
      <c r="ENG46" s="265"/>
      <c r="ENH46" s="246"/>
      <c r="ENI46" s="265"/>
      <c r="ENJ46" s="265"/>
      <c r="ENK46" s="265"/>
      <c r="ENL46" s="246"/>
      <c r="ENM46" s="265"/>
      <c r="ENN46" s="265"/>
      <c r="ENO46" s="265"/>
      <c r="ENP46" s="246"/>
      <c r="ENQ46" s="265"/>
      <c r="ENR46" s="265"/>
      <c r="ENS46" s="265"/>
      <c r="ENT46" s="246"/>
      <c r="ENU46" s="265"/>
      <c r="ENV46" s="265"/>
      <c r="ENW46" s="265"/>
      <c r="ENX46" s="246"/>
      <c r="ENY46" s="265"/>
      <c r="ENZ46" s="265"/>
      <c r="EOA46" s="265"/>
      <c r="EOB46" s="246"/>
      <c r="EOC46" s="265"/>
      <c r="EOD46" s="265"/>
      <c r="EOE46" s="265"/>
      <c r="EOF46" s="246"/>
      <c r="EOG46" s="265"/>
      <c r="EOH46" s="265"/>
      <c r="EOI46" s="265"/>
      <c r="EOJ46" s="246"/>
      <c r="EOK46" s="265"/>
      <c r="EOL46" s="265"/>
      <c r="EOM46" s="265"/>
      <c r="EON46" s="246"/>
      <c r="EOO46" s="265"/>
      <c r="EOP46" s="265"/>
      <c r="EOQ46" s="265"/>
      <c r="EOR46" s="246"/>
      <c r="EOS46" s="265"/>
      <c r="EOT46" s="265"/>
      <c r="EOU46" s="265"/>
      <c r="EOV46" s="246"/>
      <c r="EOW46" s="265"/>
      <c r="EOX46" s="265"/>
      <c r="EOY46" s="265"/>
      <c r="EOZ46" s="246"/>
      <c r="EPA46" s="265"/>
      <c r="EPB46" s="265"/>
      <c r="EPC46" s="265"/>
      <c r="EPD46" s="246"/>
      <c r="EPE46" s="265"/>
      <c r="EPF46" s="265"/>
      <c r="EPG46" s="265"/>
      <c r="EPH46" s="246"/>
      <c r="EPI46" s="265"/>
      <c r="EPJ46" s="265"/>
      <c r="EPK46" s="265"/>
      <c r="EPL46" s="246"/>
      <c r="EPM46" s="265"/>
      <c r="EPN46" s="265"/>
      <c r="EPO46" s="265"/>
      <c r="EPP46" s="246"/>
      <c r="EPQ46" s="265"/>
      <c r="EPR46" s="265"/>
      <c r="EPS46" s="265"/>
      <c r="EPT46" s="246"/>
      <c r="EPU46" s="265"/>
      <c r="EPV46" s="265"/>
      <c r="EPW46" s="265"/>
      <c r="EPX46" s="246"/>
      <c r="EPY46" s="265"/>
      <c r="EPZ46" s="265"/>
      <c r="EQA46" s="265"/>
      <c r="EQB46" s="246"/>
      <c r="EQC46" s="265"/>
      <c r="EQD46" s="265"/>
      <c r="EQE46" s="265"/>
      <c r="EQF46" s="246"/>
      <c r="EQG46" s="265"/>
      <c r="EQH46" s="265"/>
      <c r="EQI46" s="265"/>
      <c r="EQJ46" s="246"/>
      <c r="EQK46" s="265"/>
      <c r="EQL46" s="265"/>
      <c r="EQM46" s="265"/>
      <c r="EQN46" s="246"/>
      <c r="EQO46" s="265"/>
      <c r="EQP46" s="265"/>
      <c r="EQQ46" s="265"/>
      <c r="EQR46" s="246"/>
      <c r="EQS46" s="265"/>
      <c r="EQT46" s="265"/>
      <c r="EQU46" s="265"/>
      <c r="EQV46" s="246"/>
      <c r="EQW46" s="265"/>
      <c r="EQX46" s="265"/>
      <c r="EQY46" s="265"/>
      <c r="EQZ46" s="246"/>
      <c r="ERA46" s="265"/>
      <c r="ERB46" s="265"/>
      <c r="ERC46" s="265"/>
      <c r="ERD46" s="246"/>
      <c r="ERE46" s="265"/>
      <c r="ERF46" s="265"/>
      <c r="ERG46" s="265"/>
      <c r="ERH46" s="246"/>
      <c r="ERI46" s="265"/>
      <c r="ERJ46" s="265"/>
      <c r="ERK46" s="265"/>
      <c r="ERL46" s="246"/>
      <c r="ERM46" s="265"/>
      <c r="ERN46" s="265"/>
      <c r="ERO46" s="265"/>
      <c r="ERP46" s="246"/>
      <c r="ERQ46" s="265"/>
      <c r="ERR46" s="265"/>
      <c r="ERS46" s="265"/>
      <c r="ERT46" s="246"/>
      <c r="ERU46" s="265"/>
      <c r="ERV46" s="265"/>
      <c r="ERW46" s="265"/>
      <c r="ERX46" s="246"/>
      <c r="ERY46" s="265"/>
      <c r="ERZ46" s="265"/>
      <c r="ESA46" s="265"/>
      <c r="ESB46" s="246"/>
      <c r="ESC46" s="265"/>
      <c r="ESD46" s="265"/>
      <c r="ESE46" s="265"/>
      <c r="ESF46" s="246"/>
      <c r="ESG46" s="265"/>
      <c r="ESH46" s="265"/>
      <c r="ESI46" s="265"/>
      <c r="ESJ46" s="246"/>
      <c r="ESK46" s="265"/>
      <c r="ESL46" s="265"/>
      <c r="ESM46" s="265"/>
      <c r="ESN46" s="246"/>
      <c r="ESO46" s="265"/>
      <c r="ESP46" s="265"/>
      <c r="ESQ46" s="265"/>
      <c r="ESR46" s="246"/>
      <c r="ESS46" s="265"/>
      <c r="EST46" s="265"/>
      <c r="ESU46" s="265"/>
      <c r="ESV46" s="246"/>
      <c r="ESW46" s="265"/>
      <c r="ESX46" s="265"/>
      <c r="ESY46" s="265"/>
      <c r="ESZ46" s="246"/>
      <c r="ETA46" s="265"/>
      <c r="ETB46" s="265"/>
      <c r="ETC46" s="265"/>
      <c r="ETD46" s="246"/>
      <c r="ETE46" s="265"/>
      <c r="ETF46" s="265"/>
      <c r="ETG46" s="265"/>
      <c r="ETH46" s="246"/>
      <c r="ETI46" s="265"/>
      <c r="ETJ46" s="265"/>
      <c r="ETK46" s="265"/>
      <c r="ETL46" s="246"/>
      <c r="ETM46" s="265"/>
      <c r="ETN46" s="265"/>
      <c r="ETO46" s="265"/>
      <c r="ETP46" s="246"/>
      <c r="ETQ46" s="265"/>
      <c r="ETR46" s="265"/>
      <c r="ETS46" s="265"/>
      <c r="ETT46" s="246"/>
      <c r="ETU46" s="265"/>
      <c r="ETV46" s="265"/>
      <c r="ETW46" s="265"/>
      <c r="ETX46" s="246"/>
      <c r="ETY46" s="265"/>
      <c r="ETZ46" s="265"/>
      <c r="EUA46" s="265"/>
      <c r="EUB46" s="246"/>
      <c r="EUC46" s="265"/>
      <c r="EUD46" s="265"/>
      <c r="EUE46" s="265"/>
      <c r="EUF46" s="246"/>
      <c r="EUG46" s="265"/>
      <c r="EUH46" s="265"/>
      <c r="EUI46" s="265"/>
      <c r="EUJ46" s="246"/>
      <c r="EUK46" s="265"/>
      <c r="EUL46" s="265"/>
      <c r="EUM46" s="265"/>
      <c r="EUN46" s="246"/>
      <c r="EUO46" s="265"/>
      <c r="EUP46" s="265"/>
      <c r="EUQ46" s="265"/>
      <c r="EUR46" s="246"/>
      <c r="EUS46" s="265"/>
      <c r="EUT46" s="265"/>
      <c r="EUU46" s="265"/>
      <c r="EUV46" s="246"/>
      <c r="EUW46" s="265"/>
      <c r="EUX46" s="265"/>
      <c r="EUY46" s="265"/>
      <c r="EUZ46" s="246"/>
      <c r="EVA46" s="265"/>
      <c r="EVB46" s="265"/>
      <c r="EVC46" s="265"/>
      <c r="EVD46" s="246"/>
      <c r="EVE46" s="265"/>
      <c r="EVF46" s="265"/>
      <c r="EVG46" s="265"/>
      <c r="EVH46" s="246"/>
      <c r="EVI46" s="265"/>
      <c r="EVJ46" s="265"/>
      <c r="EVK46" s="265"/>
      <c r="EVL46" s="246"/>
      <c r="EVM46" s="265"/>
      <c r="EVN46" s="265"/>
      <c r="EVO46" s="265"/>
      <c r="EVP46" s="246"/>
      <c r="EVQ46" s="265"/>
      <c r="EVR46" s="265"/>
      <c r="EVS46" s="265"/>
      <c r="EVT46" s="246"/>
      <c r="EVU46" s="265"/>
      <c r="EVV46" s="265"/>
      <c r="EVW46" s="265"/>
      <c r="EVX46" s="246"/>
      <c r="EVY46" s="265"/>
      <c r="EVZ46" s="265"/>
      <c r="EWA46" s="265"/>
      <c r="EWB46" s="246"/>
      <c r="EWC46" s="265"/>
      <c r="EWD46" s="265"/>
      <c r="EWE46" s="265"/>
      <c r="EWF46" s="246"/>
      <c r="EWG46" s="265"/>
      <c r="EWH46" s="265"/>
      <c r="EWI46" s="265"/>
      <c r="EWJ46" s="246"/>
      <c r="EWK46" s="265"/>
      <c r="EWL46" s="265"/>
      <c r="EWM46" s="265"/>
      <c r="EWN46" s="246"/>
      <c r="EWO46" s="265"/>
      <c r="EWP46" s="265"/>
      <c r="EWQ46" s="265"/>
      <c r="EWR46" s="246"/>
      <c r="EWS46" s="265"/>
      <c r="EWT46" s="265"/>
      <c r="EWU46" s="265"/>
      <c r="EWV46" s="246"/>
      <c r="EWW46" s="265"/>
      <c r="EWX46" s="265"/>
      <c r="EWY46" s="265"/>
      <c r="EWZ46" s="246"/>
      <c r="EXA46" s="265"/>
      <c r="EXB46" s="265"/>
      <c r="EXC46" s="265"/>
      <c r="EXD46" s="246"/>
      <c r="EXE46" s="265"/>
      <c r="EXF46" s="265"/>
      <c r="EXG46" s="265"/>
      <c r="EXH46" s="246"/>
      <c r="EXI46" s="265"/>
      <c r="EXJ46" s="265"/>
      <c r="EXK46" s="265"/>
      <c r="EXL46" s="246"/>
      <c r="EXM46" s="265"/>
      <c r="EXN46" s="265"/>
      <c r="EXO46" s="265"/>
      <c r="EXP46" s="246"/>
      <c r="EXQ46" s="265"/>
      <c r="EXR46" s="265"/>
      <c r="EXS46" s="265"/>
      <c r="EXT46" s="246"/>
      <c r="EXU46" s="265"/>
      <c r="EXV46" s="265"/>
      <c r="EXW46" s="265"/>
      <c r="EXX46" s="246"/>
      <c r="EXY46" s="265"/>
      <c r="EXZ46" s="265"/>
      <c r="EYA46" s="265"/>
      <c r="EYB46" s="246"/>
      <c r="EYC46" s="265"/>
      <c r="EYD46" s="265"/>
      <c r="EYE46" s="265"/>
      <c r="EYF46" s="246"/>
      <c r="EYG46" s="265"/>
      <c r="EYH46" s="265"/>
      <c r="EYI46" s="265"/>
      <c r="EYJ46" s="246"/>
      <c r="EYK46" s="265"/>
      <c r="EYL46" s="265"/>
      <c r="EYM46" s="265"/>
      <c r="EYN46" s="246"/>
      <c r="EYO46" s="265"/>
      <c r="EYP46" s="265"/>
      <c r="EYQ46" s="265"/>
      <c r="EYR46" s="246"/>
      <c r="EYS46" s="265"/>
      <c r="EYT46" s="265"/>
      <c r="EYU46" s="265"/>
      <c r="EYV46" s="246"/>
      <c r="EYW46" s="265"/>
      <c r="EYX46" s="265"/>
      <c r="EYY46" s="265"/>
      <c r="EYZ46" s="246"/>
      <c r="EZA46" s="265"/>
      <c r="EZB46" s="265"/>
      <c r="EZC46" s="265"/>
      <c r="EZD46" s="246"/>
      <c r="EZE46" s="265"/>
      <c r="EZF46" s="265"/>
      <c r="EZG46" s="265"/>
      <c r="EZH46" s="246"/>
      <c r="EZI46" s="265"/>
      <c r="EZJ46" s="265"/>
      <c r="EZK46" s="265"/>
      <c r="EZL46" s="246"/>
      <c r="EZM46" s="265"/>
      <c r="EZN46" s="265"/>
      <c r="EZO46" s="265"/>
      <c r="EZP46" s="246"/>
      <c r="EZQ46" s="265"/>
      <c r="EZR46" s="265"/>
      <c r="EZS46" s="265"/>
      <c r="EZT46" s="246"/>
      <c r="EZU46" s="265"/>
      <c r="EZV46" s="265"/>
      <c r="EZW46" s="265"/>
      <c r="EZX46" s="246"/>
      <c r="EZY46" s="265"/>
      <c r="EZZ46" s="265"/>
      <c r="FAA46" s="265"/>
      <c r="FAB46" s="246"/>
      <c r="FAC46" s="265"/>
      <c r="FAD46" s="265"/>
      <c r="FAE46" s="265"/>
      <c r="FAF46" s="246"/>
      <c r="FAG46" s="265"/>
      <c r="FAH46" s="265"/>
      <c r="FAI46" s="265"/>
      <c r="FAJ46" s="246"/>
      <c r="FAK46" s="265"/>
      <c r="FAL46" s="265"/>
      <c r="FAM46" s="265"/>
      <c r="FAN46" s="246"/>
      <c r="FAO46" s="265"/>
      <c r="FAP46" s="265"/>
      <c r="FAQ46" s="265"/>
      <c r="FAR46" s="246"/>
      <c r="FAS46" s="265"/>
      <c r="FAT46" s="265"/>
      <c r="FAU46" s="265"/>
      <c r="FAV46" s="246"/>
      <c r="FAW46" s="265"/>
      <c r="FAX46" s="265"/>
      <c r="FAY46" s="265"/>
      <c r="FAZ46" s="246"/>
      <c r="FBA46" s="265"/>
      <c r="FBB46" s="265"/>
      <c r="FBC46" s="265"/>
      <c r="FBD46" s="246"/>
      <c r="FBE46" s="265"/>
      <c r="FBF46" s="265"/>
      <c r="FBG46" s="265"/>
      <c r="FBH46" s="246"/>
      <c r="FBI46" s="265"/>
      <c r="FBJ46" s="265"/>
      <c r="FBK46" s="265"/>
      <c r="FBL46" s="246"/>
      <c r="FBM46" s="265"/>
      <c r="FBN46" s="265"/>
      <c r="FBO46" s="265"/>
      <c r="FBP46" s="246"/>
      <c r="FBQ46" s="265"/>
      <c r="FBR46" s="265"/>
      <c r="FBS46" s="265"/>
      <c r="FBT46" s="246"/>
      <c r="FBU46" s="265"/>
      <c r="FBV46" s="265"/>
      <c r="FBW46" s="265"/>
      <c r="FBX46" s="246"/>
      <c r="FBY46" s="265"/>
      <c r="FBZ46" s="265"/>
      <c r="FCA46" s="265"/>
      <c r="FCB46" s="246"/>
      <c r="FCC46" s="265"/>
      <c r="FCD46" s="265"/>
      <c r="FCE46" s="265"/>
      <c r="FCF46" s="246"/>
      <c r="FCG46" s="265"/>
      <c r="FCH46" s="265"/>
      <c r="FCI46" s="265"/>
      <c r="FCJ46" s="246"/>
      <c r="FCK46" s="265"/>
      <c r="FCL46" s="265"/>
      <c r="FCM46" s="265"/>
      <c r="FCN46" s="246"/>
      <c r="FCO46" s="265"/>
      <c r="FCP46" s="265"/>
      <c r="FCQ46" s="265"/>
      <c r="FCR46" s="246"/>
      <c r="FCS46" s="265"/>
      <c r="FCT46" s="265"/>
      <c r="FCU46" s="265"/>
      <c r="FCV46" s="246"/>
      <c r="FCW46" s="265"/>
      <c r="FCX46" s="265"/>
      <c r="FCY46" s="265"/>
      <c r="FCZ46" s="246"/>
      <c r="FDA46" s="265"/>
      <c r="FDB46" s="265"/>
      <c r="FDC46" s="265"/>
      <c r="FDD46" s="246"/>
      <c r="FDE46" s="265"/>
      <c r="FDF46" s="265"/>
      <c r="FDG46" s="265"/>
      <c r="FDH46" s="246"/>
      <c r="FDI46" s="265"/>
      <c r="FDJ46" s="265"/>
      <c r="FDK46" s="265"/>
      <c r="FDL46" s="246"/>
      <c r="FDM46" s="265"/>
      <c r="FDN46" s="265"/>
      <c r="FDO46" s="265"/>
      <c r="FDP46" s="246"/>
      <c r="FDQ46" s="265"/>
      <c r="FDR46" s="265"/>
      <c r="FDS46" s="265"/>
      <c r="FDT46" s="246"/>
      <c r="FDU46" s="265"/>
      <c r="FDV46" s="265"/>
      <c r="FDW46" s="265"/>
      <c r="FDX46" s="246"/>
      <c r="FDY46" s="265"/>
      <c r="FDZ46" s="265"/>
      <c r="FEA46" s="265"/>
      <c r="FEB46" s="246"/>
      <c r="FEC46" s="265"/>
      <c r="FED46" s="265"/>
      <c r="FEE46" s="265"/>
      <c r="FEF46" s="246"/>
      <c r="FEG46" s="265"/>
      <c r="FEH46" s="265"/>
      <c r="FEI46" s="265"/>
      <c r="FEJ46" s="246"/>
      <c r="FEK46" s="265"/>
      <c r="FEL46" s="265"/>
      <c r="FEM46" s="265"/>
      <c r="FEN46" s="246"/>
      <c r="FEO46" s="265"/>
      <c r="FEP46" s="265"/>
      <c r="FEQ46" s="265"/>
      <c r="FER46" s="246"/>
      <c r="FES46" s="265"/>
      <c r="FET46" s="265"/>
      <c r="FEU46" s="265"/>
      <c r="FEV46" s="246"/>
      <c r="FEW46" s="265"/>
      <c r="FEX46" s="265"/>
      <c r="FEY46" s="265"/>
      <c r="FEZ46" s="246"/>
      <c r="FFA46" s="265"/>
      <c r="FFB46" s="265"/>
      <c r="FFC46" s="265"/>
      <c r="FFD46" s="246"/>
      <c r="FFE46" s="265"/>
      <c r="FFF46" s="265"/>
      <c r="FFG46" s="265"/>
      <c r="FFH46" s="246"/>
      <c r="FFI46" s="265"/>
      <c r="FFJ46" s="265"/>
      <c r="FFK46" s="265"/>
      <c r="FFL46" s="246"/>
      <c r="FFM46" s="265"/>
      <c r="FFN46" s="265"/>
      <c r="FFO46" s="265"/>
      <c r="FFP46" s="246"/>
      <c r="FFQ46" s="265"/>
      <c r="FFR46" s="265"/>
      <c r="FFS46" s="265"/>
      <c r="FFT46" s="246"/>
      <c r="FFU46" s="265"/>
      <c r="FFV46" s="265"/>
      <c r="FFW46" s="265"/>
      <c r="FFX46" s="246"/>
      <c r="FFY46" s="265"/>
      <c r="FFZ46" s="265"/>
      <c r="FGA46" s="265"/>
      <c r="FGB46" s="246"/>
      <c r="FGC46" s="265"/>
      <c r="FGD46" s="265"/>
      <c r="FGE46" s="265"/>
      <c r="FGF46" s="246"/>
      <c r="FGG46" s="265"/>
      <c r="FGH46" s="265"/>
      <c r="FGI46" s="265"/>
      <c r="FGJ46" s="246"/>
      <c r="FGK46" s="265"/>
      <c r="FGL46" s="265"/>
      <c r="FGM46" s="265"/>
      <c r="FGN46" s="246"/>
      <c r="FGO46" s="265"/>
      <c r="FGP46" s="265"/>
      <c r="FGQ46" s="265"/>
      <c r="FGR46" s="246"/>
      <c r="FGS46" s="265"/>
      <c r="FGT46" s="265"/>
      <c r="FGU46" s="265"/>
      <c r="FGV46" s="246"/>
      <c r="FGW46" s="265"/>
      <c r="FGX46" s="265"/>
      <c r="FGY46" s="265"/>
      <c r="FGZ46" s="246"/>
      <c r="FHA46" s="265"/>
      <c r="FHB46" s="265"/>
      <c r="FHC46" s="265"/>
      <c r="FHD46" s="246"/>
      <c r="FHE46" s="265"/>
      <c r="FHF46" s="265"/>
      <c r="FHG46" s="265"/>
      <c r="FHH46" s="246"/>
      <c r="FHI46" s="265"/>
      <c r="FHJ46" s="265"/>
      <c r="FHK46" s="265"/>
      <c r="FHL46" s="246"/>
      <c r="FHM46" s="265"/>
      <c r="FHN46" s="265"/>
      <c r="FHO46" s="265"/>
      <c r="FHP46" s="246"/>
      <c r="FHQ46" s="265"/>
      <c r="FHR46" s="265"/>
      <c r="FHS46" s="265"/>
      <c r="FHT46" s="246"/>
      <c r="FHU46" s="265"/>
      <c r="FHV46" s="265"/>
      <c r="FHW46" s="265"/>
      <c r="FHX46" s="246"/>
      <c r="FHY46" s="265"/>
      <c r="FHZ46" s="265"/>
      <c r="FIA46" s="265"/>
      <c r="FIB46" s="246"/>
      <c r="FIC46" s="265"/>
      <c r="FID46" s="265"/>
      <c r="FIE46" s="265"/>
      <c r="FIF46" s="246"/>
      <c r="FIG46" s="265"/>
      <c r="FIH46" s="265"/>
      <c r="FII46" s="265"/>
      <c r="FIJ46" s="246"/>
      <c r="FIK46" s="265"/>
      <c r="FIL46" s="265"/>
      <c r="FIM46" s="265"/>
      <c r="FIN46" s="246"/>
      <c r="FIO46" s="265"/>
      <c r="FIP46" s="265"/>
      <c r="FIQ46" s="265"/>
      <c r="FIR46" s="246"/>
      <c r="FIS46" s="265"/>
      <c r="FIT46" s="265"/>
      <c r="FIU46" s="265"/>
      <c r="FIV46" s="246"/>
      <c r="FIW46" s="265"/>
      <c r="FIX46" s="265"/>
      <c r="FIY46" s="265"/>
      <c r="FIZ46" s="246"/>
      <c r="FJA46" s="265"/>
      <c r="FJB46" s="265"/>
      <c r="FJC46" s="265"/>
      <c r="FJD46" s="246"/>
      <c r="FJE46" s="265"/>
      <c r="FJF46" s="265"/>
      <c r="FJG46" s="265"/>
      <c r="FJH46" s="246"/>
      <c r="FJI46" s="265"/>
      <c r="FJJ46" s="265"/>
      <c r="FJK46" s="265"/>
      <c r="FJL46" s="246"/>
      <c r="FJM46" s="265"/>
      <c r="FJN46" s="265"/>
      <c r="FJO46" s="265"/>
      <c r="FJP46" s="246"/>
      <c r="FJQ46" s="265"/>
      <c r="FJR46" s="265"/>
      <c r="FJS46" s="265"/>
      <c r="FJT46" s="246"/>
      <c r="FJU46" s="265"/>
      <c r="FJV46" s="265"/>
      <c r="FJW46" s="265"/>
      <c r="FJX46" s="246"/>
      <c r="FJY46" s="265"/>
      <c r="FJZ46" s="265"/>
      <c r="FKA46" s="265"/>
      <c r="FKB46" s="246"/>
      <c r="FKC46" s="265"/>
      <c r="FKD46" s="265"/>
      <c r="FKE46" s="265"/>
      <c r="FKF46" s="246"/>
      <c r="FKG46" s="265"/>
      <c r="FKH46" s="265"/>
      <c r="FKI46" s="265"/>
      <c r="FKJ46" s="246"/>
      <c r="FKK46" s="265"/>
      <c r="FKL46" s="265"/>
      <c r="FKM46" s="265"/>
      <c r="FKN46" s="246"/>
      <c r="FKO46" s="265"/>
      <c r="FKP46" s="265"/>
      <c r="FKQ46" s="265"/>
      <c r="FKR46" s="246"/>
      <c r="FKS46" s="265"/>
      <c r="FKT46" s="265"/>
      <c r="FKU46" s="265"/>
      <c r="FKV46" s="246"/>
      <c r="FKW46" s="265"/>
      <c r="FKX46" s="265"/>
      <c r="FKY46" s="265"/>
      <c r="FKZ46" s="246"/>
      <c r="FLA46" s="265"/>
      <c r="FLB46" s="265"/>
      <c r="FLC46" s="265"/>
      <c r="FLD46" s="246"/>
      <c r="FLE46" s="265"/>
      <c r="FLF46" s="265"/>
      <c r="FLG46" s="265"/>
      <c r="FLH46" s="246"/>
      <c r="FLI46" s="265"/>
      <c r="FLJ46" s="265"/>
      <c r="FLK46" s="265"/>
      <c r="FLL46" s="246"/>
      <c r="FLM46" s="265"/>
      <c r="FLN46" s="265"/>
      <c r="FLO46" s="265"/>
      <c r="FLP46" s="246"/>
      <c r="FLQ46" s="265"/>
      <c r="FLR46" s="265"/>
      <c r="FLS46" s="265"/>
      <c r="FLT46" s="246"/>
      <c r="FLU46" s="265"/>
      <c r="FLV46" s="265"/>
      <c r="FLW46" s="265"/>
      <c r="FLX46" s="246"/>
      <c r="FLY46" s="265"/>
      <c r="FLZ46" s="265"/>
      <c r="FMA46" s="265"/>
      <c r="FMB46" s="246"/>
      <c r="FMC46" s="265"/>
      <c r="FMD46" s="265"/>
      <c r="FME46" s="265"/>
      <c r="FMF46" s="246"/>
      <c r="FMG46" s="265"/>
      <c r="FMH46" s="265"/>
      <c r="FMI46" s="265"/>
      <c r="FMJ46" s="246"/>
      <c r="FMK46" s="265"/>
      <c r="FML46" s="265"/>
      <c r="FMM46" s="265"/>
      <c r="FMN46" s="246"/>
      <c r="FMO46" s="265"/>
      <c r="FMP46" s="265"/>
      <c r="FMQ46" s="265"/>
      <c r="FMR46" s="246"/>
      <c r="FMS46" s="265"/>
      <c r="FMT46" s="265"/>
      <c r="FMU46" s="265"/>
      <c r="FMV46" s="246"/>
      <c r="FMW46" s="265"/>
      <c r="FMX46" s="265"/>
      <c r="FMY46" s="265"/>
      <c r="FMZ46" s="246"/>
      <c r="FNA46" s="265"/>
      <c r="FNB46" s="265"/>
      <c r="FNC46" s="265"/>
      <c r="FND46" s="246"/>
      <c r="FNE46" s="265"/>
      <c r="FNF46" s="265"/>
      <c r="FNG46" s="265"/>
      <c r="FNH46" s="246"/>
      <c r="FNI46" s="265"/>
      <c r="FNJ46" s="265"/>
      <c r="FNK46" s="265"/>
      <c r="FNL46" s="246"/>
      <c r="FNM46" s="265"/>
      <c r="FNN46" s="265"/>
      <c r="FNO46" s="265"/>
      <c r="FNP46" s="246"/>
      <c r="FNQ46" s="265"/>
      <c r="FNR46" s="265"/>
      <c r="FNS46" s="265"/>
      <c r="FNT46" s="246"/>
      <c r="FNU46" s="265"/>
      <c r="FNV46" s="265"/>
      <c r="FNW46" s="265"/>
      <c r="FNX46" s="246"/>
      <c r="FNY46" s="265"/>
      <c r="FNZ46" s="265"/>
      <c r="FOA46" s="265"/>
      <c r="FOB46" s="246"/>
      <c r="FOC46" s="265"/>
      <c r="FOD46" s="265"/>
      <c r="FOE46" s="265"/>
      <c r="FOF46" s="246"/>
      <c r="FOG46" s="265"/>
      <c r="FOH46" s="265"/>
      <c r="FOI46" s="265"/>
      <c r="FOJ46" s="246"/>
      <c r="FOK46" s="265"/>
      <c r="FOL46" s="265"/>
      <c r="FOM46" s="265"/>
      <c r="FON46" s="246"/>
      <c r="FOO46" s="265"/>
      <c r="FOP46" s="265"/>
      <c r="FOQ46" s="265"/>
      <c r="FOR46" s="246"/>
      <c r="FOS46" s="265"/>
      <c r="FOT46" s="265"/>
      <c r="FOU46" s="265"/>
      <c r="FOV46" s="246"/>
      <c r="FOW46" s="265"/>
      <c r="FOX46" s="265"/>
      <c r="FOY46" s="265"/>
      <c r="FOZ46" s="246"/>
      <c r="FPA46" s="265"/>
      <c r="FPB46" s="265"/>
      <c r="FPC46" s="265"/>
      <c r="FPD46" s="246"/>
      <c r="FPE46" s="265"/>
      <c r="FPF46" s="265"/>
      <c r="FPG46" s="265"/>
      <c r="FPH46" s="246"/>
      <c r="FPI46" s="265"/>
      <c r="FPJ46" s="265"/>
      <c r="FPK46" s="265"/>
      <c r="FPL46" s="246"/>
      <c r="FPM46" s="265"/>
      <c r="FPN46" s="265"/>
      <c r="FPO46" s="265"/>
      <c r="FPP46" s="246"/>
      <c r="FPQ46" s="265"/>
      <c r="FPR46" s="265"/>
      <c r="FPS46" s="265"/>
      <c r="FPT46" s="246"/>
      <c r="FPU46" s="265"/>
      <c r="FPV46" s="265"/>
      <c r="FPW46" s="265"/>
      <c r="FPX46" s="246"/>
      <c r="FPY46" s="265"/>
      <c r="FPZ46" s="265"/>
      <c r="FQA46" s="265"/>
      <c r="FQB46" s="246"/>
      <c r="FQC46" s="265"/>
      <c r="FQD46" s="265"/>
      <c r="FQE46" s="265"/>
      <c r="FQF46" s="246"/>
      <c r="FQG46" s="265"/>
      <c r="FQH46" s="265"/>
      <c r="FQI46" s="265"/>
      <c r="FQJ46" s="246"/>
      <c r="FQK46" s="265"/>
      <c r="FQL46" s="265"/>
      <c r="FQM46" s="265"/>
      <c r="FQN46" s="246"/>
      <c r="FQO46" s="265"/>
      <c r="FQP46" s="265"/>
      <c r="FQQ46" s="265"/>
      <c r="FQR46" s="246"/>
      <c r="FQS46" s="265"/>
      <c r="FQT46" s="265"/>
      <c r="FQU46" s="265"/>
      <c r="FQV46" s="246"/>
      <c r="FQW46" s="265"/>
      <c r="FQX46" s="265"/>
      <c r="FQY46" s="265"/>
      <c r="FQZ46" s="246"/>
      <c r="FRA46" s="265"/>
      <c r="FRB46" s="265"/>
      <c r="FRC46" s="265"/>
      <c r="FRD46" s="246"/>
      <c r="FRE46" s="265"/>
      <c r="FRF46" s="265"/>
      <c r="FRG46" s="265"/>
      <c r="FRH46" s="246"/>
      <c r="FRI46" s="265"/>
      <c r="FRJ46" s="265"/>
      <c r="FRK46" s="265"/>
      <c r="FRL46" s="246"/>
      <c r="FRM46" s="265"/>
      <c r="FRN46" s="265"/>
      <c r="FRO46" s="265"/>
      <c r="FRP46" s="246"/>
      <c r="FRQ46" s="265"/>
      <c r="FRR46" s="265"/>
      <c r="FRS46" s="265"/>
      <c r="FRT46" s="246"/>
      <c r="FRU46" s="265"/>
      <c r="FRV46" s="265"/>
      <c r="FRW46" s="265"/>
      <c r="FRX46" s="246"/>
      <c r="FRY46" s="265"/>
      <c r="FRZ46" s="265"/>
      <c r="FSA46" s="265"/>
      <c r="FSB46" s="246"/>
      <c r="FSC46" s="265"/>
      <c r="FSD46" s="265"/>
      <c r="FSE46" s="265"/>
      <c r="FSF46" s="246"/>
      <c r="FSG46" s="265"/>
      <c r="FSH46" s="265"/>
      <c r="FSI46" s="265"/>
      <c r="FSJ46" s="246"/>
      <c r="FSK46" s="265"/>
      <c r="FSL46" s="265"/>
      <c r="FSM46" s="265"/>
      <c r="FSN46" s="246"/>
      <c r="FSO46" s="265"/>
      <c r="FSP46" s="265"/>
      <c r="FSQ46" s="265"/>
      <c r="FSR46" s="246"/>
      <c r="FSS46" s="265"/>
      <c r="FST46" s="265"/>
      <c r="FSU46" s="265"/>
      <c r="FSV46" s="246"/>
      <c r="FSW46" s="265"/>
      <c r="FSX46" s="265"/>
      <c r="FSY46" s="265"/>
      <c r="FSZ46" s="246"/>
      <c r="FTA46" s="265"/>
      <c r="FTB46" s="265"/>
      <c r="FTC46" s="265"/>
      <c r="FTD46" s="246"/>
      <c r="FTE46" s="265"/>
      <c r="FTF46" s="265"/>
      <c r="FTG46" s="265"/>
      <c r="FTH46" s="246"/>
      <c r="FTI46" s="265"/>
      <c r="FTJ46" s="265"/>
      <c r="FTK46" s="265"/>
      <c r="FTL46" s="246"/>
      <c r="FTM46" s="265"/>
      <c r="FTN46" s="265"/>
      <c r="FTO46" s="265"/>
      <c r="FTP46" s="246"/>
      <c r="FTQ46" s="265"/>
      <c r="FTR46" s="265"/>
      <c r="FTS46" s="265"/>
      <c r="FTT46" s="246"/>
      <c r="FTU46" s="265"/>
      <c r="FTV46" s="265"/>
      <c r="FTW46" s="265"/>
      <c r="FTX46" s="246"/>
      <c r="FTY46" s="265"/>
      <c r="FTZ46" s="265"/>
      <c r="FUA46" s="265"/>
      <c r="FUB46" s="246"/>
      <c r="FUC46" s="265"/>
      <c r="FUD46" s="265"/>
      <c r="FUE46" s="265"/>
      <c r="FUF46" s="246"/>
      <c r="FUG46" s="265"/>
      <c r="FUH46" s="265"/>
      <c r="FUI46" s="265"/>
      <c r="FUJ46" s="246"/>
      <c r="FUK46" s="265"/>
      <c r="FUL46" s="265"/>
      <c r="FUM46" s="265"/>
      <c r="FUN46" s="246"/>
      <c r="FUO46" s="265"/>
      <c r="FUP46" s="265"/>
      <c r="FUQ46" s="265"/>
      <c r="FUR46" s="246"/>
      <c r="FUS46" s="265"/>
      <c r="FUT46" s="265"/>
      <c r="FUU46" s="265"/>
      <c r="FUV46" s="246"/>
      <c r="FUW46" s="265"/>
      <c r="FUX46" s="265"/>
      <c r="FUY46" s="265"/>
      <c r="FUZ46" s="246"/>
      <c r="FVA46" s="265"/>
      <c r="FVB46" s="265"/>
      <c r="FVC46" s="265"/>
      <c r="FVD46" s="246"/>
      <c r="FVE46" s="265"/>
      <c r="FVF46" s="265"/>
      <c r="FVG46" s="265"/>
      <c r="FVH46" s="246"/>
      <c r="FVI46" s="265"/>
      <c r="FVJ46" s="265"/>
      <c r="FVK46" s="265"/>
      <c r="FVL46" s="246"/>
      <c r="FVM46" s="265"/>
      <c r="FVN46" s="265"/>
      <c r="FVO46" s="265"/>
      <c r="FVP46" s="246"/>
      <c r="FVQ46" s="265"/>
      <c r="FVR46" s="265"/>
      <c r="FVS46" s="265"/>
      <c r="FVT46" s="246"/>
      <c r="FVU46" s="265"/>
      <c r="FVV46" s="265"/>
      <c r="FVW46" s="265"/>
      <c r="FVX46" s="246"/>
      <c r="FVY46" s="265"/>
      <c r="FVZ46" s="265"/>
      <c r="FWA46" s="265"/>
      <c r="FWB46" s="246"/>
      <c r="FWC46" s="265"/>
      <c r="FWD46" s="265"/>
      <c r="FWE46" s="265"/>
      <c r="FWF46" s="246"/>
      <c r="FWG46" s="265"/>
      <c r="FWH46" s="265"/>
      <c r="FWI46" s="265"/>
      <c r="FWJ46" s="246"/>
      <c r="FWK46" s="265"/>
      <c r="FWL46" s="265"/>
      <c r="FWM46" s="265"/>
      <c r="FWN46" s="246"/>
      <c r="FWO46" s="265"/>
      <c r="FWP46" s="265"/>
      <c r="FWQ46" s="265"/>
      <c r="FWR46" s="246"/>
      <c r="FWS46" s="265"/>
      <c r="FWT46" s="265"/>
      <c r="FWU46" s="265"/>
      <c r="FWV46" s="246"/>
      <c r="FWW46" s="265"/>
      <c r="FWX46" s="265"/>
      <c r="FWY46" s="265"/>
      <c r="FWZ46" s="246"/>
      <c r="FXA46" s="265"/>
      <c r="FXB46" s="265"/>
      <c r="FXC46" s="265"/>
      <c r="FXD46" s="246"/>
      <c r="FXE46" s="265"/>
      <c r="FXF46" s="265"/>
      <c r="FXG46" s="265"/>
      <c r="FXH46" s="246"/>
      <c r="FXI46" s="265"/>
      <c r="FXJ46" s="265"/>
      <c r="FXK46" s="265"/>
      <c r="FXL46" s="246"/>
      <c r="FXM46" s="265"/>
      <c r="FXN46" s="265"/>
      <c r="FXO46" s="265"/>
      <c r="FXP46" s="246"/>
      <c r="FXQ46" s="265"/>
      <c r="FXR46" s="265"/>
      <c r="FXS46" s="265"/>
      <c r="FXT46" s="246"/>
      <c r="FXU46" s="265"/>
      <c r="FXV46" s="265"/>
      <c r="FXW46" s="265"/>
      <c r="FXX46" s="246"/>
      <c r="FXY46" s="265"/>
      <c r="FXZ46" s="265"/>
      <c r="FYA46" s="265"/>
      <c r="FYB46" s="246"/>
      <c r="FYC46" s="265"/>
      <c r="FYD46" s="265"/>
      <c r="FYE46" s="265"/>
      <c r="FYF46" s="246"/>
      <c r="FYG46" s="265"/>
      <c r="FYH46" s="265"/>
      <c r="FYI46" s="265"/>
      <c r="FYJ46" s="246"/>
      <c r="FYK46" s="265"/>
      <c r="FYL46" s="265"/>
      <c r="FYM46" s="265"/>
      <c r="FYN46" s="246"/>
      <c r="FYO46" s="265"/>
      <c r="FYP46" s="265"/>
      <c r="FYQ46" s="265"/>
      <c r="FYR46" s="246"/>
      <c r="FYS46" s="265"/>
      <c r="FYT46" s="265"/>
      <c r="FYU46" s="265"/>
      <c r="FYV46" s="246"/>
      <c r="FYW46" s="265"/>
      <c r="FYX46" s="265"/>
      <c r="FYY46" s="265"/>
      <c r="FYZ46" s="246"/>
      <c r="FZA46" s="265"/>
      <c r="FZB46" s="265"/>
      <c r="FZC46" s="265"/>
      <c r="FZD46" s="246"/>
      <c r="FZE46" s="265"/>
      <c r="FZF46" s="265"/>
      <c r="FZG46" s="265"/>
      <c r="FZH46" s="246"/>
      <c r="FZI46" s="265"/>
      <c r="FZJ46" s="265"/>
      <c r="FZK46" s="265"/>
      <c r="FZL46" s="246"/>
      <c r="FZM46" s="265"/>
      <c r="FZN46" s="265"/>
      <c r="FZO46" s="265"/>
      <c r="FZP46" s="246"/>
      <c r="FZQ46" s="265"/>
      <c r="FZR46" s="265"/>
      <c r="FZS46" s="265"/>
      <c r="FZT46" s="246"/>
      <c r="FZU46" s="265"/>
      <c r="FZV46" s="265"/>
      <c r="FZW46" s="265"/>
      <c r="FZX46" s="246"/>
      <c r="FZY46" s="265"/>
      <c r="FZZ46" s="265"/>
      <c r="GAA46" s="265"/>
      <c r="GAB46" s="246"/>
      <c r="GAC46" s="265"/>
      <c r="GAD46" s="265"/>
      <c r="GAE46" s="265"/>
      <c r="GAF46" s="246"/>
      <c r="GAG46" s="265"/>
      <c r="GAH46" s="265"/>
      <c r="GAI46" s="265"/>
      <c r="GAJ46" s="246"/>
      <c r="GAK46" s="265"/>
      <c r="GAL46" s="265"/>
      <c r="GAM46" s="265"/>
      <c r="GAN46" s="246"/>
      <c r="GAO46" s="265"/>
      <c r="GAP46" s="265"/>
      <c r="GAQ46" s="265"/>
      <c r="GAR46" s="246"/>
      <c r="GAS46" s="265"/>
      <c r="GAT46" s="265"/>
      <c r="GAU46" s="265"/>
      <c r="GAV46" s="246"/>
      <c r="GAW46" s="265"/>
      <c r="GAX46" s="265"/>
      <c r="GAY46" s="265"/>
      <c r="GAZ46" s="246"/>
      <c r="GBA46" s="265"/>
      <c r="GBB46" s="265"/>
      <c r="GBC46" s="265"/>
      <c r="GBD46" s="246"/>
      <c r="GBE46" s="265"/>
      <c r="GBF46" s="265"/>
      <c r="GBG46" s="265"/>
      <c r="GBH46" s="246"/>
      <c r="GBI46" s="265"/>
      <c r="GBJ46" s="265"/>
      <c r="GBK46" s="265"/>
      <c r="GBL46" s="246"/>
      <c r="GBM46" s="265"/>
      <c r="GBN46" s="265"/>
      <c r="GBO46" s="265"/>
      <c r="GBP46" s="246"/>
      <c r="GBQ46" s="265"/>
      <c r="GBR46" s="265"/>
      <c r="GBS46" s="265"/>
      <c r="GBT46" s="246"/>
      <c r="GBU46" s="265"/>
      <c r="GBV46" s="265"/>
      <c r="GBW46" s="265"/>
      <c r="GBX46" s="246"/>
      <c r="GBY46" s="265"/>
      <c r="GBZ46" s="265"/>
      <c r="GCA46" s="265"/>
      <c r="GCB46" s="246"/>
      <c r="GCC46" s="265"/>
      <c r="GCD46" s="265"/>
      <c r="GCE46" s="265"/>
      <c r="GCF46" s="246"/>
      <c r="GCG46" s="265"/>
      <c r="GCH46" s="265"/>
      <c r="GCI46" s="265"/>
      <c r="GCJ46" s="246"/>
      <c r="GCK46" s="265"/>
      <c r="GCL46" s="265"/>
      <c r="GCM46" s="265"/>
      <c r="GCN46" s="246"/>
      <c r="GCO46" s="265"/>
      <c r="GCP46" s="265"/>
      <c r="GCQ46" s="265"/>
      <c r="GCR46" s="246"/>
      <c r="GCS46" s="265"/>
      <c r="GCT46" s="265"/>
      <c r="GCU46" s="265"/>
      <c r="GCV46" s="246"/>
      <c r="GCW46" s="265"/>
      <c r="GCX46" s="265"/>
      <c r="GCY46" s="265"/>
      <c r="GCZ46" s="246"/>
      <c r="GDA46" s="265"/>
      <c r="GDB46" s="265"/>
      <c r="GDC46" s="265"/>
      <c r="GDD46" s="246"/>
      <c r="GDE46" s="265"/>
      <c r="GDF46" s="265"/>
      <c r="GDG46" s="265"/>
      <c r="GDH46" s="246"/>
      <c r="GDI46" s="265"/>
      <c r="GDJ46" s="265"/>
      <c r="GDK46" s="265"/>
      <c r="GDL46" s="246"/>
      <c r="GDM46" s="265"/>
      <c r="GDN46" s="265"/>
      <c r="GDO46" s="265"/>
      <c r="GDP46" s="246"/>
      <c r="GDQ46" s="265"/>
      <c r="GDR46" s="265"/>
      <c r="GDS46" s="265"/>
      <c r="GDT46" s="246"/>
      <c r="GDU46" s="265"/>
      <c r="GDV46" s="265"/>
      <c r="GDW46" s="265"/>
      <c r="GDX46" s="246"/>
      <c r="GDY46" s="265"/>
      <c r="GDZ46" s="265"/>
      <c r="GEA46" s="265"/>
      <c r="GEB46" s="246"/>
      <c r="GEC46" s="265"/>
      <c r="GED46" s="265"/>
      <c r="GEE46" s="265"/>
      <c r="GEF46" s="246"/>
      <c r="GEG46" s="265"/>
      <c r="GEH46" s="265"/>
      <c r="GEI46" s="265"/>
      <c r="GEJ46" s="246"/>
      <c r="GEK46" s="265"/>
      <c r="GEL46" s="265"/>
      <c r="GEM46" s="265"/>
      <c r="GEN46" s="246"/>
      <c r="GEO46" s="265"/>
      <c r="GEP46" s="265"/>
      <c r="GEQ46" s="265"/>
      <c r="GER46" s="246"/>
      <c r="GES46" s="265"/>
      <c r="GET46" s="265"/>
      <c r="GEU46" s="265"/>
      <c r="GEV46" s="246"/>
      <c r="GEW46" s="265"/>
      <c r="GEX46" s="265"/>
      <c r="GEY46" s="265"/>
      <c r="GEZ46" s="246"/>
      <c r="GFA46" s="265"/>
      <c r="GFB46" s="265"/>
      <c r="GFC46" s="265"/>
      <c r="GFD46" s="246"/>
      <c r="GFE46" s="265"/>
      <c r="GFF46" s="265"/>
      <c r="GFG46" s="265"/>
      <c r="GFH46" s="246"/>
      <c r="GFI46" s="265"/>
      <c r="GFJ46" s="265"/>
      <c r="GFK46" s="265"/>
      <c r="GFL46" s="246"/>
      <c r="GFM46" s="265"/>
      <c r="GFN46" s="265"/>
      <c r="GFO46" s="265"/>
      <c r="GFP46" s="246"/>
      <c r="GFQ46" s="265"/>
      <c r="GFR46" s="265"/>
      <c r="GFS46" s="265"/>
      <c r="GFT46" s="246"/>
      <c r="GFU46" s="265"/>
      <c r="GFV46" s="265"/>
      <c r="GFW46" s="265"/>
      <c r="GFX46" s="246"/>
      <c r="GFY46" s="265"/>
      <c r="GFZ46" s="265"/>
      <c r="GGA46" s="265"/>
      <c r="GGB46" s="246"/>
      <c r="GGC46" s="265"/>
      <c r="GGD46" s="265"/>
      <c r="GGE46" s="265"/>
      <c r="GGF46" s="246"/>
      <c r="GGG46" s="265"/>
      <c r="GGH46" s="265"/>
      <c r="GGI46" s="265"/>
      <c r="GGJ46" s="246"/>
      <c r="GGK46" s="265"/>
      <c r="GGL46" s="265"/>
      <c r="GGM46" s="265"/>
      <c r="GGN46" s="246"/>
      <c r="GGO46" s="265"/>
      <c r="GGP46" s="265"/>
      <c r="GGQ46" s="265"/>
      <c r="GGR46" s="246"/>
      <c r="GGS46" s="265"/>
      <c r="GGT46" s="265"/>
      <c r="GGU46" s="265"/>
      <c r="GGV46" s="246"/>
      <c r="GGW46" s="265"/>
      <c r="GGX46" s="265"/>
      <c r="GGY46" s="265"/>
      <c r="GGZ46" s="246"/>
      <c r="GHA46" s="265"/>
      <c r="GHB46" s="265"/>
      <c r="GHC46" s="265"/>
      <c r="GHD46" s="246"/>
      <c r="GHE46" s="265"/>
      <c r="GHF46" s="265"/>
      <c r="GHG46" s="265"/>
      <c r="GHH46" s="246"/>
      <c r="GHI46" s="265"/>
      <c r="GHJ46" s="265"/>
      <c r="GHK46" s="265"/>
      <c r="GHL46" s="246"/>
      <c r="GHM46" s="265"/>
      <c r="GHN46" s="265"/>
      <c r="GHO46" s="265"/>
      <c r="GHP46" s="246"/>
      <c r="GHQ46" s="265"/>
      <c r="GHR46" s="265"/>
      <c r="GHS46" s="265"/>
      <c r="GHT46" s="246"/>
      <c r="GHU46" s="265"/>
      <c r="GHV46" s="265"/>
      <c r="GHW46" s="265"/>
      <c r="GHX46" s="246"/>
      <c r="GHY46" s="265"/>
      <c r="GHZ46" s="265"/>
      <c r="GIA46" s="265"/>
      <c r="GIB46" s="246"/>
      <c r="GIC46" s="265"/>
      <c r="GID46" s="265"/>
      <c r="GIE46" s="265"/>
      <c r="GIF46" s="246"/>
      <c r="GIG46" s="265"/>
      <c r="GIH46" s="265"/>
      <c r="GII46" s="265"/>
      <c r="GIJ46" s="246"/>
      <c r="GIK46" s="265"/>
      <c r="GIL46" s="265"/>
      <c r="GIM46" s="265"/>
      <c r="GIN46" s="246"/>
      <c r="GIO46" s="265"/>
      <c r="GIP46" s="265"/>
      <c r="GIQ46" s="265"/>
      <c r="GIR46" s="246"/>
      <c r="GIS46" s="265"/>
      <c r="GIT46" s="265"/>
      <c r="GIU46" s="265"/>
      <c r="GIV46" s="246"/>
      <c r="GIW46" s="265"/>
      <c r="GIX46" s="265"/>
      <c r="GIY46" s="265"/>
      <c r="GIZ46" s="246"/>
      <c r="GJA46" s="265"/>
      <c r="GJB46" s="265"/>
      <c r="GJC46" s="265"/>
      <c r="GJD46" s="246"/>
      <c r="GJE46" s="265"/>
      <c r="GJF46" s="265"/>
      <c r="GJG46" s="265"/>
      <c r="GJH46" s="246"/>
      <c r="GJI46" s="265"/>
      <c r="GJJ46" s="265"/>
      <c r="GJK46" s="265"/>
      <c r="GJL46" s="246"/>
      <c r="GJM46" s="265"/>
      <c r="GJN46" s="265"/>
      <c r="GJO46" s="265"/>
      <c r="GJP46" s="246"/>
      <c r="GJQ46" s="265"/>
      <c r="GJR46" s="265"/>
      <c r="GJS46" s="265"/>
      <c r="GJT46" s="246"/>
      <c r="GJU46" s="265"/>
      <c r="GJV46" s="265"/>
      <c r="GJW46" s="265"/>
      <c r="GJX46" s="246"/>
      <c r="GJY46" s="265"/>
      <c r="GJZ46" s="265"/>
      <c r="GKA46" s="265"/>
      <c r="GKB46" s="246"/>
      <c r="GKC46" s="265"/>
      <c r="GKD46" s="265"/>
      <c r="GKE46" s="265"/>
      <c r="GKF46" s="246"/>
      <c r="GKG46" s="265"/>
      <c r="GKH46" s="265"/>
      <c r="GKI46" s="265"/>
      <c r="GKJ46" s="246"/>
      <c r="GKK46" s="265"/>
      <c r="GKL46" s="265"/>
      <c r="GKM46" s="265"/>
      <c r="GKN46" s="246"/>
      <c r="GKO46" s="265"/>
      <c r="GKP46" s="265"/>
      <c r="GKQ46" s="265"/>
      <c r="GKR46" s="246"/>
      <c r="GKS46" s="265"/>
      <c r="GKT46" s="265"/>
      <c r="GKU46" s="265"/>
      <c r="GKV46" s="246"/>
      <c r="GKW46" s="265"/>
      <c r="GKX46" s="265"/>
      <c r="GKY46" s="265"/>
      <c r="GKZ46" s="246"/>
      <c r="GLA46" s="265"/>
      <c r="GLB46" s="265"/>
      <c r="GLC46" s="265"/>
      <c r="GLD46" s="246"/>
      <c r="GLE46" s="265"/>
      <c r="GLF46" s="265"/>
      <c r="GLG46" s="265"/>
      <c r="GLH46" s="246"/>
      <c r="GLI46" s="265"/>
      <c r="GLJ46" s="265"/>
      <c r="GLK46" s="265"/>
      <c r="GLL46" s="246"/>
      <c r="GLM46" s="265"/>
      <c r="GLN46" s="265"/>
      <c r="GLO46" s="265"/>
      <c r="GLP46" s="246"/>
      <c r="GLQ46" s="265"/>
      <c r="GLR46" s="265"/>
      <c r="GLS46" s="265"/>
      <c r="GLT46" s="246"/>
      <c r="GLU46" s="265"/>
      <c r="GLV46" s="265"/>
      <c r="GLW46" s="265"/>
      <c r="GLX46" s="246"/>
      <c r="GLY46" s="265"/>
      <c r="GLZ46" s="265"/>
      <c r="GMA46" s="265"/>
      <c r="GMB46" s="246"/>
      <c r="GMC46" s="265"/>
      <c r="GMD46" s="265"/>
      <c r="GME46" s="265"/>
      <c r="GMF46" s="246"/>
      <c r="GMG46" s="265"/>
      <c r="GMH46" s="265"/>
      <c r="GMI46" s="265"/>
      <c r="GMJ46" s="246"/>
      <c r="GMK46" s="265"/>
      <c r="GML46" s="265"/>
      <c r="GMM46" s="265"/>
      <c r="GMN46" s="246"/>
      <c r="GMO46" s="265"/>
      <c r="GMP46" s="265"/>
      <c r="GMQ46" s="265"/>
      <c r="GMR46" s="246"/>
      <c r="GMS46" s="265"/>
      <c r="GMT46" s="265"/>
      <c r="GMU46" s="265"/>
      <c r="GMV46" s="246"/>
      <c r="GMW46" s="265"/>
      <c r="GMX46" s="265"/>
      <c r="GMY46" s="265"/>
      <c r="GMZ46" s="246"/>
      <c r="GNA46" s="265"/>
      <c r="GNB46" s="265"/>
      <c r="GNC46" s="265"/>
      <c r="GND46" s="246"/>
      <c r="GNE46" s="265"/>
      <c r="GNF46" s="265"/>
      <c r="GNG46" s="265"/>
      <c r="GNH46" s="246"/>
      <c r="GNI46" s="265"/>
      <c r="GNJ46" s="265"/>
      <c r="GNK46" s="265"/>
      <c r="GNL46" s="246"/>
      <c r="GNM46" s="265"/>
      <c r="GNN46" s="265"/>
      <c r="GNO46" s="265"/>
      <c r="GNP46" s="246"/>
      <c r="GNQ46" s="265"/>
      <c r="GNR46" s="265"/>
      <c r="GNS46" s="265"/>
      <c r="GNT46" s="246"/>
      <c r="GNU46" s="265"/>
      <c r="GNV46" s="265"/>
      <c r="GNW46" s="265"/>
      <c r="GNX46" s="246"/>
      <c r="GNY46" s="265"/>
      <c r="GNZ46" s="265"/>
      <c r="GOA46" s="265"/>
      <c r="GOB46" s="246"/>
      <c r="GOC46" s="265"/>
      <c r="GOD46" s="265"/>
      <c r="GOE46" s="265"/>
      <c r="GOF46" s="246"/>
      <c r="GOG46" s="265"/>
      <c r="GOH46" s="265"/>
      <c r="GOI46" s="265"/>
      <c r="GOJ46" s="246"/>
      <c r="GOK46" s="265"/>
      <c r="GOL46" s="265"/>
      <c r="GOM46" s="265"/>
      <c r="GON46" s="246"/>
      <c r="GOO46" s="265"/>
      <c r="GOP46" s="265"/>
      <c r="GOQ46" s="265"/>
      <c r="GOR46" s="246"/>
      <c r="GOS46" s="265"/>
      <c r="GOT46" s="265"/>
      <c r="GOU46" s="265"/>
      <c r="GOV46" s="246"/>
      <c r="GOW46" s="265"/>
      <c r="GOX46" s="265"/>
      <c r="GOY46" s="265"/>
      <c r="GOZ46" s="246"/>
      <c r="GPA46" s="265"/>
      <c r="GPB46" s="265"/>
      <c r="GPC46" s="265"/>
      <c r="GPD46" s="246"/>
      <c r="GPE46" s="265"/>
      <c r="GPF46" s="265"/>
      <c r="GPG46" s="265"/>
      <c r="GPH46" s="246"/>
      <c r="GPI46" s="265"/>
      <c r="GPJ46" s="265"/>
      <c r="GPK46" s="265"/>
      <c r="GPL46" s="246"/>
      <c r="GPM46" s="265"/>
      <c r="GPN46" s="265"/>
      <c r="GPO46" s="265"/>
      <c r="GPP46" s="246"/>
      <c r="GPQ46" s="265"/>
      <c r="GPR46" s="265"/>
      <c r="GPS46" s="265"/>
      <c r="GPT46" s="246"/>
      <c r="GPU46" s="265"/>
      <c r="GPV46" s="265"/>
      <c r="GPW46" s="265"/>
      <c r="GPX46" s="246"/>
      <c r="GPY46" s="265"/>
      <c r="GPZ46" s="265"/>
      <c r="GQA46" s="265"/>
      <c r="GQB46" s="246"/>
      <c r="GQC46" s="265"/>
      <c r="GQD46" s="265"/>
      <c r="GQE46" s="265"/>
      <c r="GQF46" s="246"/>
      <c r="GQG46" s="265"/>
      <c r="GQH46" s="265"/>
      <c r="GQI46" s="265"/>
      <c r="GQJ46" s="246"/>
      <c r="GQK46" s="265"/>
      <c r="GQL46" s="265"/>
      <c r="GQM46" s="265"/>
      <c r="GQN46" s="246"/>
      <c r="GQO46" s="265"/>
      <c r="GQP46" s="265"/>
      <c r="GQQ46" s="265"/>
      <c r="GQR46" s="246"/>
      <c r="GQS46" s="265"/>
      <c r="GQT46" s="265"/>
      <c r="GQU46" s="265"/>
      <c r="GQV46" s="246"/>
      <c r="GQW46" s="265"/>
      <c r="GQX46" s="265"/>
      <c r="GQY46" s="265"/>
      <c r="GQZ46" s="246"/>
      <c r="GRA46" s="265"/>
      <c r="GRB46" s="265"/>
      <c r="GRC46" s="265"/>
      <c r="GRD46" s="246"/>
      <c r="GRE46" s="265"/>
      <c r="GRF46" s="265"/>
      <c r="GRG46" s="265"/>
      <c r="GRH46" s="246"/>
      <c r="GRI46" s="265"/>
      <c r="GRJ46" s="265"/>
      <c r="GRK46" s="265"/>
      <c r="GRL46" s="246"/>
      <c r="GRM46" s="265"/>
      <c r="GRN46" s="265"/>
      <c r="GRO46" s="265"/>
      <c r="GRP46" s="246"/>
      <c r="GRQ46" s="265"/>
      <c r="GRR46" s="265"/>
      <c r="GRS46" s="265"/>
      <c r="GRT46" s="246"/>
      <c r="GRU46" s="265"/>
      <c r="GRV46" s="265"/>
      <c r="GRW46" s="265"/>
      <c r="GRX46" s="246"/>
      <c r="GRY46" s="265"/>
      <c r="GRZ46" s="265"/>
      <c r="GSA46" s="265"/>
      <c r="GSB46" s="246"/>
      <c r="GSC46" s="265"/>
      <c r="GSD46" s="265"/>
      <c r="GSE46" s="265"/>
      <c r="GSF46" s="246"/>
      <c r="GSG46" s="265"/>
      <c r="GSH46" s="265"/>
      <c r="GSI46" s="265"/>
      <c r="GSJ46" s="246"/>
      <c r="GSK46" s="265"/>
      <c r="GSL46" s="265"/>
      <c r="GSM46" s="265"/>
      <c r="GSN46" s="246"/>
      <c r="GSO46" s="265"/>
      <c r="GSP46" s="265"/>
      <c r="GSQ46" s="265"/>
      <c r="GSR46" s="246"/>
      <c r="GSS46" s="265"/>
      <c r="GST46" s="265"/>
      <c r="GSU46" s="265"/>
      <c r="GSV46" s="246"/>
      <c r="GSW46" s="265"/>
      <c r="GSX46" s="265"/>
      <c r="GSY46" s="265"/>
      <c r="GSZ46" s="246"/>
      <c r="GTA46" s="265"/>
      <c r="GTB46" s="265"/>
      <c r="GTC46" s="265"/>
      <c r="GTD46" s="246"/>
      <c r="GTE46" s="265"/>
      <c r="GTF46" s="265"/>
      <c r="GTG46" s="265"/>
      <c r="GTH46" s="246"/>
      <c r="GTI46" s="265"/>
      <c r="GTJ46" s="265"/>
      <c r="GTK46" s="265"/>
      <c r="GTL46" s="246"/>
      <c r="GTM46" s="265"/>
      <c r="GTN46" s="265"/>
      <c r="GTO46" s="265"/>
      <c r="GTP46" s="246"/>
      <c r="GTQ46" s="265"/>
      <c r="GTR46" s="265"/>
      <c r="GTS46" s="265"/>
      <c r="GTT46" s="246"/>
      <c r="GTU46" s="265"/>
      <c r="GTV46" s="265"/>
      <c r="GTW46" s="265"/>
      <c r="GTX46" s="246"/>
      <c r="GTY46" s="265"/>
      <c r="GTZ46" s="265"/>
      <c r="GUA46" s="265"/>
      <c r="GUB46" s="246"/>
      <c r="GUC46" s="265"/>
      <c r="GUD46" s="265"/>
      <c r="GUE46" s="265"/>
      <c r="GUF46" s="246"/>
      <c r="GUG46" s="265"/>
      <c r="GUH46" s="265"/>
      <c r="GUI46" s="265"/>
      <c r="GUJ46" s="246"/>
      <c r="GUK46" s="265"/>
      <c r="GUL46" s="265"/>
      <c r="GUM46" s="265"/>
      <c r="GUN46" s="246"/>
      <c r="GUO46" s="265"/>
      <c r="GUP46" s="265"/>
      <c r="GUQ46" s="265"/>
      <c r="GUR46" s="246"/>
      <c r="GUS46" s="265"/>
      <c r="GUT46" s="265"/>
      <c r="GUU46" s="265"/>
      <c r="GUV46" s="246"/>
      <c r="GUW46" s="265"/>
      <c r="GUX46" s="265"/>
      <c r="GUY46" s="265"/>
      <c r="GUZ46" s="246"/>
      <c r="GVA46" s="265"/>
      <c r="GVB46" s="265"/>
      <c r="GVC46" s="265"/>
      <c r="GVD46" s="246"/>
      <c r="GVE46" s="265"/>
      <c r="GVF46" s="265"/>
      <c r="GVG46" s="265"/>
      <c r="GVH46" s="246"/>
      <c r="GVI46" s="265"/>
      <c r="GVJ46" s="265"/>
      <c r="GVK46" s="265"/>
      <c r="GVL46" s="246"/>
      <c r="GVM46" s="265"/>
      <c r="GVN46" s="265"/>
      <c r="GVO46" s="265"/>
      <c r="GVP46" s="246"/>
      <c r="GVQ46" s="265"/>
      <c r="GVR46" s="265"/>
      <c r="GVS46" s="265"/>
      <c r="GVT46" s="246"/>
      <c r="GVU46" s="265"/>
      <c r="GVV46" s="265"/>
      <c r="GVW46" s="265"/>
      <c r="GVX46" s="246"/>
      <c r="GVY46" s="265"/>
      <c r="GVZ46" s="265"/>
      <c r="GWA46" s="265"/>
      <c r="GWB46" s="246"/>
      <c r="GWC46" s="265"/>
      <c r="GWD46" s="265"/>
      <c r="GWE46" s="265"/>
      <c r="GWF46" s="246"/>
      <c r="GWG46" s="265"/>
      <c r="GWH46" s="265"/>
      <c r="GWI46" s="265"/>
      <c r="GWJ46" s="246"/>
      <c r="GWK46" s="265"/>
      <c r="GWL46" s="265"/>
      <c r="GWM46" s="265"/>
      <c r="GWN46" s="246"/>
      <c r="GWO46" s="265"/>
      <c r="GWP46" s="265"/>
      <c r="GWQ46" s="265"/>
      <c r="GWR46" s="246"/>
      <c r="GWS46" s="265"/>
      <c r="GWT46" s="265"/>
      <c r="GWU46" s="265"/>
      <c r="GWV46" s="246"/>
      <c r="GWW46" s="265"/>
      <c r="GWX46" s="265"/>
      <c r="GWY46" s="265"/>
      <c r="GWZ46" s="246"/>
      <c r="GXA46" s="265"/>
      <c r="GXB46" s="265"/>
      <c r="GXC46" s="265"/>
      <c r="GXD46" s="246"/>
      <c r="GXE46" s="265"/>
      <c r="GXF46" s="265"/>
      <c r="GXG46" s="265"/>
      <c r="GXH46" s="246"/>
      <c r="GXI46" s="265"/>
      <c r="GXJ46" s="265"/>
      <c r="GXK46" s="265"/>
      <c r="GXL46" s="246"/>
      <c r="GXM46" s="265"/>
      <c r="GXN46" s="265"/>
      <c r="GXO46" s="265"/>
      <c r="GXP46" s="246"/>
      <c r="GXQ46" s="265"/>
      <c r="GXR46" s="265"/>
      <c r="GXS46" s="265"/>
      <c r="GXT46" s="246"/>
      <c r="GXU46" s="265"/>
      <c r="GXV46" s="265"/>
      <c r="GXW46" s="265"/>
      <c r="GXX46" s="246"/>
      <c r="GXY46" s="265"/>
      <c r="GXZ46" s="265"/>
      <c r="GYA46" s="265"/>
      <c r="GYB46" s="246"/>
      <c r="GYC46" s="265"/>
      <c r="GYD46" s="265"/>
      <c r="GYE46" s="265"/>
      <c r="GYF46" s="246"/>
      <c r="GYG46" s="265"/>
      <c r="GYH46" s="265"/>
      <c r="GYI46" s="265"/>
      <c r="GYJ46" s="246"/>
      <c r="GYK46" s="265"/>
      <c r="GYL46" s="265"/>
      <c r="GYM46" s="265"/>
      <c r="GYN46" s="246"/>
      <c r="GYO46" s="265"/>
      <c r="GYP46" s="265"/>
      <c r="GYQ46" s="265"/>
      <c r="GYR46" s="246"/>
      <c r="GYS46" s="265"/>
      <c r="GYT46" s="265"/>
      <c r="GYU46" s="265"/>
      <c r="GYV46" s="246"/>
      <c r="GYW46" s="265"/>
      <c r="GYX46" s="265"/>
      <c r="GYY46" s="265"/>
      <c r="GYZ46" s="246"/>
      <c r="GZA46" s="265"/>
      <c r="GZB46" s="265"/>
      <c r="GZC46" s="265"/>
      <c r="GZD46" s="246"/>
      <c r="GZE46" s="265"/>
      <c r="GZF46" s="265"/>
      <c r="GZG46" s="265"/>
      <c r="GZH46" s="246"/>
      <c r="GZI46" s="265"/>
      <c r="GZJ46" s="265"/>
      <c r="GZK46" s="265"/>
      <c r="GZL46" s="246"/>
      <c r="GZM46" s="265"/>
      <c r="GZN46" s="265"/>
      <c r="GZO46" s="265"/>
      <c r="GZP46" s="246"/>
      <c r="GZQ46" s="265"/>
      <c r="GZR46" s="265"/>
      <c r="GZS46" s="265"/>
      <c r="GZT46" s="246"/>
      <c r="GZU46" s="265"/>
      <c r="GZV46" s="265"/>
      <c r="GZW46" s="265"/>
      <c r="GZX46" s="246"/>
      <c r="GZY46" s="265"/>
      <c r="GZZ46" s="265"/>
      <c r="HAA46" s="265"/>
      <c r="HAB46" s="246"/>
      <c r="HAC46" s="265"/>
      <c r="HAD46" s="265"/>
      <c r="HAE46" s="265"/>
      <c r="HAF46" s="246"/>
      <c r="HAG46" s="265"/>
      <c r="HAH46" s="265"/>
      <c r="HAI46" s="265"/>
      <c r="HAJ46" s="246"/>
      <c r="HAK46" s="265"/>
      <c r="HAL46" s="265"/>
      <c r="HAM46" s="265"/>
      <c r="HAN46" s="246"/>
      <c r="HAO46" s="265"/>
      <c r="HAP46" s="265"/>
      <c r="HAQ46" s="265"/>
      <c r="HAR46" s="246"/>
      <c r="HAS46" s="265"/>
      <c r="HAT46" s="265"/>
      <c r="HAU46" s="265"/>
      <c r="HAV46" s="246"/>
      <c r="HAW46" s="265"/>
      <c r="HAX46" s="265"/>
      <c r="HAY46" s="265"/>
      <c r="HAZ46" s="246"/>
      <c r="HBA46" s="265"/>
      <c r="HBB46" s="265"/>
      <c r="HBC46" s="265"/>
      <c r="HBD46" s="246"/>
      <c r="HBE46" s="265"/>
      <c r="HBF46" s="265"/>
      <c r="HBG46" s="265"/>
      <c r="HBH46" s="246"/>
      <c r="HBI46" s="265"/>
      <c r="HBJ46" s="265"/>
      <c r="HBK46" s="265"/>
      <c r="HBL46" s="246"/>
      <c r="HBM46" s="265"/>
      <c r="HBN46" s="265"/>
      <c r="HBO46" s="265"/>
      <c r="HBP46" s="246"/>
      <c r="HBQ46" s="265"/>
      <c r="HBR46" s="265"/>
      <c r="HBS46" s="265"/>
      <c r="HBT46" s="246"/>
      <c r="HBU46" s="265"/>
      <c r="HBV46" s="265"/>
      <c r="HBW46" s="265"/>
      <c r="HBX46" s="246"/>
      <c r="HBY46" s="265"/>
      <c r="HBZ46" s="265"/>
      <c r="HCA46" s="265"/>
      <c r="HCB46" s="246"/>
      <c r="HCC46" s="265"/>
      <c r="HCD46" s="265"/>
      <c r="HCE46" s="265"/>
      <c r="HCF46" s="246"/>
      <c r="HCG46" s="265"/>
      <c r="HCH46" s="265"/>
      <c r="HCI46" s="265"/>
      <c r="HCJ46" s="246"/>
      <c r="HCK46" s="265"/>
      <c r="HCL46" s="265"/>
      <c r="HCM46" s="265"/>
      <c r="HCN46" s="246"/>
      <c r="HCO46" s="265"/>
      <c r="HCP46" s="265"/>
      <c r="HCQ46" s="265"/>
      <c r="HCR46" s="246"/>
      <c r="HCS46" s="265"/>
      <c r="HCT46" s="265"/>
      <c r="HCU46" s="265"/>
      <c r="HCV46" s="246"/>
      <c r="HCW46" s="265"/>
      <c r="HCX46" s="265"/>
      <c r="HCY46" s="265"/>
      <c r="HCZ46" s="246"/>
      <c r="HDA46" s="265"/>
      <c r="HDB46" s="265"/>
      <c r="HDC46" s="265"/>
      <c r="HDD46" s="246"/>
      <c r="HDE46" s="265"/>
      <c r="HDF46" s="265"/>
      <c r="HDG46" s="265"/>
      <c r="HDH46" s="246"/>
      <c r="HDI46" s="265"/>
      <c r="HDJ46" s="265"/>
      <c r="HDK46" s="265"/>
      <c r="HDL46" s="246"/>
      <c r="HDM46" s="265"/>
      <c r="HDN46" s="265"/>
      <c r="HDO46" s="265"/>
      <c r="HDP46" s="246"/>
      <c r="HDQ46" s="265"/>
      <c r="HDR46" s="265"/>
      <c r="HDS46" s="265"/>
      <c r="HDT46" s="246"/>
      <c r="HDU46" s="265"/>
      <c r="HDV46" s="265"/>
      <c r="HDW46" s="265"/>
      <c r="HDX46" s="246"/>
      <c r="HDY46" s="265"/>
      <c r="HDZ46" s="265"/>
      <c r="HEA46" s="265"/>
      <c r="HEB46" s="246"/>
      <c r="HEC46" s="265"/>
      <c r="HED46" s="265"/>
      <c r="HEE46" s="265"/>
      <c r="HEF46" s="246"/>
      <c r="HEG46" s="265"/>
      <c r="HEH46" s="265"/>
      <c r="HEI46" s="265"/>
      <c r="HEJ46" s="246"/>
      <c r="HEK46" s="265"/>
      <c r="HEL46" s="265"/>
      <c r="HEM46" s="265"/>
      <c r="HEN46" s="246"/>
      <c r="HEO46" s="265"/>
      <c r="HEP46" s="265"/>
      <c r="HEQ46" s="265"/>
      <c r="HER46" s="246"/>
      <c r="HES46" s="265"/>
      <c r="HET46" s="265"/>
      <c r="HEU46" s="265"/>
      <c r="HEV46" s="246"/>
      <c r="HEW46" s="265"/>
      <c r="HEX46" s="265"/>
      <c r="HEY46" s="265"/>
      <c r="HEZ46" s="246"/>
      <c r="HFA46" s="265"/>
      <c r="HFB46" s="265"/>
      <c r="HFC46" s="265"/>
      <c r="HFD46" s="246"/>
      <c r="HFE46" s="265"/>
      <c r="HFF46" s="265"/>
      <c r="HFG46" s="265"/>
      <c r="HFH46" s="246"/>
      <c r="HFI46" s="265"/>
      <c r="HFJ46" s="265"/>
      <c r="HFK46" s="265"/>
      <c r="HFL46" s="246"/>
      <c r="HFM46" s="265"/>
      <c r="HFN46" s="265"/>
      <c r="HFO46" s="265"/>
      <c r="HFP46" s="246"/>
      <c r="HFQ46" s="265"/>
      <c r="HFR46" s="265"/>
      <c r="HFS46" s="265"/>
      <c r="HFT46" s="246"/>
      <c r="HFU46" s="265"/>
      <c r="HFV46" s="265"/>
      <c r="HFW46" s="265"/>
      <c r="HFX46" s="246"/>
      <c r="HFY46" s="265"/>
      <c r="HFZ46" s="265"/>
      <c r="HGA46" s="265"/>
      <c r="HGB46" s="246"/>
      <c r="HGC46" s="265"/>
      <c r="HGD46" s="265"/>
      <c r="HGE46" s="265"/>
      <c r="HGF46" s="246"/>
      <c r="HGG46" s="265"/>
      <c r="HGH46" s="265"/>
      <c r="HGI46" s="265"/>
      <c r="HGJ46" s="246"/>
      <c r="HGK46" s="265"/>
      <c r="HGL46" s="265"/>
      <c r="HGM46" s="265"/>
      <c r="HGN46" s="246"/>
      <c r="HGO46" s="265"/>
      <c r="HGP46" s="265"/>
      <c r="HGQ46" s="265"/>
      <c r="HGR46" s="246"/>
      <c r="HGS46" s="265"/>
      <c r="HGT46" s="265"/>
      <c r="HGU46" s="265"/>
      <c r="HGV46" s="246"/>
      <c r="HGW46" s="265"/>
      <c r="HGX46" s="265"/>
      <c r="HGY46" s="265"/>
      <c r="HGZ46" s="246"/>
      <c r="HHA46" s="265"/>
      <c r="HHB46" s="265"/>
      <c r="HHC46" s="265"/>
      <c r="HHD46" s="246"/>
      <c r="HHE46" s="265"/>
      <c r="HHF46" s="265"/>
      <c r="HHG46" s="265"/>
      <c r="HHH46" s="246"/>
      <c r="HHI46" s="265"/>
      <c r="HHJ46" s="265"/>
      <c r="HHK46" s="265"/>
      <c r="HHL46" s="246"/>
      <c r="HHM46" s="265"/>
      <c r="HHN46" s="265"/>
      <c r="HHO46" s="265"/>
      <c r="HHP46" s="246"/>
      <c r="HHQ46" s="265"/>
      <c r="HHR46" s="265"/>
      <c r="HHS46" s="265"/>
      <c r="HHT46" s="246"/>
      <c r="HHU46" s="265"/>
      <c r="HHV46" s="265"/>
      <c r="HHW46" s="265"/>
      <c r="HHX46" s="246"/>
      <c r="HHY46" s="265"/>
      <c r="HHZ46" s="265"/>
      <c r="HIA46" s="265"/>
      <c r="HIB46" s="246"/>
      <c r="HIC46" s="265"/>
      <c r="HID46" s="265"/>
      <c r="HIE46" s="265"/>
      <c r="HIF46" s="246"/>
      <c r="HIG46" s="265"/>
      <c r="HIH46" s="265"/>
      <c r="HII46" s="265"/>
      <c r="HIJ46" s="246"/>
      <c r="HIK46" s="265"/>
      <c r="HIL46" s="265"/>
      <c r="HIM46" s="265"/>
      <c r="HIN46" s="246"/>
      <c r="HIO46" s="265"/>
      <c r="HIP46" s="265"/>
      <c r="HIQ46" s="265"/>
      <c r="HIR46" s="246"/>
      <c r="HIS46" s="265"/>
      <c r="HIT46" s="265"/>
      <c r="HIU46" s="265"/>
      <c r="HIV46" s="246"/>
      <c r="HIW46" s="265"/>
      <c r="HIX46" s="265"/>
      <c r="HIY46" s="265"/>
      <c r="HIZ46" s="246"/>
      <c r="HJA46" s="265"/>
      <c r="HJB46" s="265"/>
      <c r="HJC46" s="265"/>
      <c r="HJD46" s="246"/>
      <c r="HJE46" s="265"/>
      <c r="HJF46" s="265"/>
      <c r="HJG46" s="265"/>
      <c r="HJH46" s="246"/>
      <c r="HJI46" s="265"/>
      <c r="HJJ46" s="265"/>
      <c r="HJK46" s="265"/>
      <c r="HJL46" s="246"/>
      <c r="HJM46" s="265"/>
      <c r="HJN46" s="265"/>
      <c r="HJO46" s="265"/>
      <c r="HJP46" s="246"/>
      <c r="HJQ46" s="265"/>
      <c r="HJR46" s="265"/>
      <c r="HJS46" s="265"/>
      <c r="HJT46" s="246"/>
      <c r="HJU46" s="265"/>
      <c r="HJV46" s="265"/>
      <c r="HJW46" s="265"/>
      <c r="HJX46" s="246"/>
      <c r="HJY46" s="265"/>
      <c r="HJZ46" s="265"/>
      <c r="HKA46" s="265"/>
      <c r="HKB46" s="246"/>
      <c r="HKC46" s="265"/>
      <c r="HKD46" s="265"/>
      <c r="HKE46" s="265"/>
      <c r="HKF46" s="246"/>
      <c r="HKG46" s="265"/>
      <c r="HKH46" s="265"/>
      <c r="HKI46" s="265"/>
      <c r="HKJ46" s="246"/>
      <c r="HKK46" s="265"/>
      <c r="HKL46" s="265"/>
      <c r="HKM46" s="265"/>
      <c r="HKN46" s="246"/>
      <c r="HKO46" s="265"/>
      <c r="HKP46" s="265"/>
      <c r="HKQ46" s="265"/>
      <c r="HKR46" s="246"/>
      <c r="HKS46" s="265"/>
      <c r="HKT46" s="265"/>
      <c r="HKU46" s="265"/>
      <c r="HKV46" s="246"/>
      <c r="HKW46" s="265"/>
      <c r="HKX46" s="265"/>
      <c r="HKY46" s="265"/>
      <c r="HKZ46" s="246"/>
      <c r="HLA46" s="265"/>
      <c r="HLB46" s="265"/>
      <c r="HLC46" s="265"/>
      <c r="HLD46" s="246"/>
      <c r="HLE46" s="265"/>
      <c r="HLF46" s="265"/>
      <c r="HLG46" s="265"/>
      <c r="HLH46" s="246"/>
      <c r="HLI46" s="265"/>
      <c r="HLJ46" s="265"/>
      <c r="HLK46" s="265"/>
      <c r="HLL46" s="246"/>
      <c r="HLM46" s="265"/>
      <c r="HLN46" s="265"/>
      <c r="HLO46" s="265"/>
      <c r="HLP46" s="246"/>
      <c r="HLQ46" s="265"/>
      <c r="HLR46" s="265"/>
      <c r="HLS46" s="265"/>
      <c r="HLT46" s="246"/>
      <c r="HLU46" s="265"/>
      <c r="HLV46" s="265"/>
      <c r="HLW46" s="265"/>
      <c r="HLX46" s="246"/>
      <c r="HLY46" s="265"/>
      <c r="HLZ46" s="265"/>
      <c r="HMA46" s="265"/>
      <c r="HMB46" s="246"/>
      <c r="HMC46" s="265"/>
      <c r="HMD46" s="265"/>
      <c r="HME46" s="265"/>
      <c r="HMF46" s="246"/>
      <c r="HMG46" s="265"/>
      <c r="HMH46" s="265"/>
      <c r="HMI46" s="265"/>
      <c r="HMJ46" s="246"/>
      <c r="HMK46" s="265"/>
      <c r="HML46" s="265"/>
      <c r="HMM46" s="265"/>
      <c r="HMN46" s="246"/>
      <c r="HMO46" s="265"/>
      <c r="HMP46" s="265"/>
      <c r="HMQ46" s="265"/>
      <c r="HMR46" s="246"/>
      <c r="HMS46" s="265"/>
      <c r="HMT46" s="265"/>
      <c r="HMU46" s="265"/>
      <c r="HMV46" s="246"/>
      <c r="HMW46" s="265"/>
      <c r="HMX46" s="265"/>
      <c r="HMY46" s="265"/>
      <c r="HMZ46" s="246"/>
      <c r="HNA46" s="265"/>
      <c r="HNB46" s="265"/>
      <c r="HNC46" s="265"/>
      <c r="HND46" s="246"/>
      <c r="HNE46" s="265"/>
      <c r="HNF46" s="265"/>
      <c r="HNG46" s="265"/>
      <c r="HNH46" s="246"/>
      <c r="HNI46" s="265"/>
      <c r="HNJ46" s="265"/>
      <c r="HNK46" s="265"/>
      <c r="HNL46" s="246"/>
      <c r="HNM46" s="265"/>
      <c r="HNN46" s="265"/>
      <c r="HNO46" s="265"/>
      <c r="HNP46" s="246"/>
      <c r="HNQ46" s="265"/>
      <c r="HNR46" s="265"/>
      <c r="HNS46" s="265"/>
      <c r="HNT46" s="246"/>
      <c r="HNU46" s="265"/>
      <c r="HNV46" s="265"/>
      <c r="HNW46" s="265"/>
      <c r="HNX46" s="246"/>
      <c r="HNY46" s="265"/>
      <c r="HNZ46" s="265"/>
      <c r="HOA46" s="265"/>
      <c r="HOB46" s="246"/>
      <c r="HOC46" s="265"/>
      <c r="HOD46" s="265"/>
      <c r="HOE46" s="265"/>
      <c r="HOF46" s="246"/>
      <c r="HOG46" s="265"/>
      <c r="HOH46" s="265"/>
      <c r="HOI46" s="265"/>
      <c r="HOJ46" s="246"/>
      <c r="HOK46" s="265"/>
      <c r="HOL46" s="265"/>
      <c r="HOM46" s="265"/>
      <c r="HON46" s="246"/>
      <c r="HOO46" s="265"/>
      <c r="HOP46" s="265"/>
      <c r="HOQ46" s="265"/>
      <c r="HOR46" s="246"/>
      <c r="HOS46" s="265"/>
      <c r="HOT46" s="265"/>
      <c r="HOU46" s="265"/>
      <c r="HOV46" s="246"/>
      <c r="HOW46" s="265"/>
      <c r="HOX46" s="265"/>
      <c r="HOY46" s="265"/>
      <c r="HOZ46" s="246"/>
      <c r="HPA46" s="265"/>
      <c r="HPB46" s="265"/>
      <c r="HPC46" s="265"/>
      <c r="HPD46" s="246"/>
      <c r="HPE46" s="265"/>
      <c r="HPF46" s="265"/>
      <c r="HPG46" s="265"/>
      <c r="HPH46" s="246"/>
      <c r="HPI46" s="265"/>
      <c r="HPJ46" s="265"/>
      <c r="HPK46" s="265"/>
      <c r="HPL46" s="246"/>
      <c r="HPM46" s="265"/>
      <c r="HPN46" s="265"/>
      <c r="HPO46" s="265"/>
      <c r="HPP46" s="246"/>
      <c r="HPQ46" s="265"/>
      <c r="HPR46" s="265"/>
      <c r="HPS46" s="265"/>
      <c r="HPT46" s="246"/>
      <c r="HPU46" s="265"/>
      <c r="HPV46" s="265"/>
      <c r="HPW46" s="265"/>
      <c r="HPX46" s="246"/>
      <c r="HPY46" s="265"/>
      <c r="HPZ46" s="265"/>
      <c r="HQA46" s="265"/>
      <c r="HQB46" s="246"/>
      <c r="HQC46" s="265"/>
      <c r="HQD46" s="265"/>
      <c r="HQE46" s="265"/>
      <c r="HQF46" s="246"/>
      <c r="HQG46" s="265"/>
      <c r="HQH46" s="265"/>
      <c r="HQI46" s="265"/>
      <c r="HQJ46" s="246"/>
      <c r="HQK46" s="265"/>
      <c r="HQL46" s="265"/>
      <c r="HQM46" s="265"/>
      <c r="HQN46" s="246"/>
      <c r="HQO46" s="265"/>
      <c r="HQP46" s="265"/>
      <c r="HQQ46" s="265"/>
      <c r="HQR46" s="246"/>
      <c r="HQS46" s="265"/>
      <c r="HQT46" s="265"/>
      <c r="HQU46" s="265"/>
      <c r="HQV46" s="246"/>
      <c r="HQW46" s="265"/>
      <c r="HQX46" s="265"/>
      <c r="HQY46" s="265"/>
      <c r="HQZ46" s="246"/>
      <c r="HRA46" s="265"/>
      <c r="HRB46" s="265"/>
      <c r="HRC46" s="265"/>
      <c r="HRD46" s="246"/>
      <c r="HRE46" s="265"/>
      <c r="HRF46" s="265"/>
      <c r="HRG46" s="265"/>
      <c r="HRH46" s="246"/>
      <c r="HRI46" s="265"/>
      <c r="HRJ46" s="265"/>
      <c r="HRK46" s="265"/>
      <c r="HRL46" s="246"/>
      <c r="HRM46" s="265"/>
      <c r="HRN46" s="265"/>
      <c r="HRO46" s="265"/>
      <c r="HRP46" s="246"/>
      <c r="HRQ46" s="265"/>
      <c r="HRR46" s="265"/>
      <c r="HRS46" s="265"/>
      <c r="HRT46" s="246"/>
      <c r="HRU46" s="265"/>
      <c r="HRV46" s="265"/>
      <c r="HRW46" s="265"/>
      <c r="HRX46" s="246"/>
      <c r="HRY46" s="265"/>
      <c r="HRZ46" s="265"/>
      <c r="HSA46" s="265"/>
      <c r="HSB46" s="246"/>
      <c r="HSC46" s="265"/>
      <c r="HSD46" s="265"/>
      <c r="HSE46" s="265"/>
      <c r="HSF46" s="246"/>
      <c r="HSG46" s="265"/>
      <c r="HSH46" s="265"/>
      <c r="HSI46" s="265"/>
      <c r="HSJ46" s="246"/>
      <c r="HSK46" s="265"/>
      <c r="HSL46" s="265"/>
      <c r="HSM46" s="265"/>
      <c r="HSN46" s="246"/>
      <c r="HSO46" s="265"/>
      <c r="HSP46" s="265"/>
      <c r="HSQ46" s="265"/>
      <c r="HSR46" s="246"/>
      <c r="HSS46" s="265"/>
      <c r="HST46" s="265"/>
      <c r="HSU46" s="265"/>
      <c r="HSV46" s="246"/>
      <c r="HSW46" s="265"/>
      <c r="HSX46" s="265"/>
      <c r="HSY46" s="265"/>
      <c r="HSZ46" s="246"/>
      <c r="HTA46" s="265"/>
      <c r="HTB46" s="265"/>
      <c r="HTC46" s="265"/>
      <c r="HTD46" s="246"/>
      <c r="HTE46" s="265"/>
      <c r="HTF46" s="265"/>
      <c r="HTG46" s="265"/>
      <c r="HTH46" s="246"/>
      <c r="HTI46" s="265"/>
      <c r="HTJ46" s="265"/>
      <c r="HTK46" s="265"/>
      <c r="HTL46" s="246"/>
      <c r="HTM46" s="265"/>
      <c r="HTN46" s="265"/>
      <c r="HTO46" s="265"/>
      <c r="HTP46" s="246"/>
      <c r="HTQ46" s="265"/>
      <c r="HTR46" s="265"/>
      <c r="HTS46" s="265"/>
      <c r="HTT46" s="246"/>
      <c r="HTU46" s="265"/>
      <c r="HTV46" s="265"/>
      <c r="HTW46" s="265"/>
      <c r="HTX46" s="246"/>
      <c r="HTY46" s="265"/>
      <c r="HTZ46" s="265"/>
      <c r="HUA46" s="265"/>
      <c r="HUB46" s="246"/>
      <c r="HUC46" s="265"/>
      <c r="HUD46" s="265"/>
      <c r="HUE46" s="265"/>
      <c r="HUF46" s="246"/>
      <c r="HUG46" s="265"/>
      <c r="HUH46" s="265"/>
      <c r="HUI46" s="265"/>
      <c r="HUJ46" s="246"/>
      <c r="HUK46" s="265"/>
      <c r="HUL46" s="265"/>
      <c r="HUM46" s="265"/>
      <c r="HUN46" s="246"/>
      <c r="HUO46" s="265"/>
      <c r="HUP46" s="265"/>
      <c r="HUQ46" s="265"/>
      <c r="HUR46" s="246"/>
      <c r="HUS46" s="265"/>
      <c r="HUT46" s="265"/>
      <c r="HUU46" s="265"/>
      <c r="HUV46" s="246"/>
      <c r="HUW46" s="265"/>
      <c r="HUX46" s="265"/>
      <c r="HUY46" s="265"/>
      <c r="HUZ46" s="246"/>
      <c r="HVA46" s="265"/>
      <c r="HVB46" s="265"/>
      <c r="HVC46" s="265"/>
      <c r="HVD46" s="246"/>
      <c r="HVE46" s="265"/>
      <c r="HVF46" s="265"/>
      <c r="HVG46" s="265"/>
      <c r="HVH46" s="246"/>
      <c r="HVI46" s="265"/>
      <c r="HVJ46" s="265"/>
      <c r="HVK46" s="265"/>
      <c r="HVL46" s="246"/>
      <c r="HVM46" s="265"/>
      <c r="HVN46" s="265"/>
      <c r="HVO46" s="265"/>
      <c r="HVP46" s="246"/>
      <c r="HVQ46" s="265"/>
      <c r="HVR46" s="265"/>
      <c r="HVS46" s="265"/>
      <c r="HVT46" s="246"/>
      <c r="HVU46" s="265"/>
      <c r="HVV46" s="265"/>
      <c r="HVW46" s="265"/>
      <c r="HVX46" s="246"/>
      <c r="HVY46" s="265"/>
      <c r="HVZ46" s="265"/>
      <c r="HWA46" s="265"/>
      <c r="HWB46" s="246"/>
      <c r="HWC46" s="265"/>
      <c r="HWD46" s="265"/>
      <c r="HWE46" s="265"/>
      <c r="HWF46" s="246"/>
      <c r="HWG46" s="265"/>
      <c r="HWH46" s="265"/>
      <c r="HWI46" s="265"/>
      <c r="HWJ46" s="246"/>
      <c r="HWK46" s="265"/>
      <c r="HWL46" s="265"/>
      <c r="HWM46" s="265"/>
      <c r="HWN46" s="246"/>
      <c r="HWO46" s="265"/>
      <c r="HWP46" s="265"/>
      <c r="HWQ46" s="265"/>
      <c r="HWR46" s="246"/>
      <c r="HWS46" s="265"/>
      <c r="HWT46" s="265"/>
      <c r="HWU46" s="265"/>
      <c r="HWV46" s="246"/>
      <c r="HWW46" s="265"/>
      <c r="HWX46" s="265"/>
      <c r="HWY46" s="265"/>
      <c r="HWZ46" s="246"/>
      <c r="HXA46" s="265"/>
      <c r="HXB46" s="265"/>
      <c r="HXC46" s="265"/>
      <c r="HXD46" s="246"/>
      <c r="HXE46" s="265"/>
      <c r="HXF46" s="265"/>
      <c r="HXG46" s="265"/>
      <c r="HXH46" s="246"/>
      <c r="HXI46" s="265"/>
      <c r="HXJ46" s="265"/>
      <c r="HXK46" s="265"/>
      <c r="HXL46" s="246"/>
      <c r="HXM46" s="265"/>
      <c r="HXN46" s="265"/>
      <c r="HXO46" s="265"/>
      <c r="HXP46" s="246"/>
      <c r="HXQ46" s="265"/>
      <c r="HXR46" s="265"/>
      <c r="HXS46" s="265"/>
      <c r="HXT46" s="246"/>
      <c r="HXU46" s="265"/>
      <c r="HXV46" s="265"/>
      <c r="HXW46" s="265"/>
      <c r="HXX46" s="246"/>
      <c r="HXY46" s="265"/>
      <c r="HXZ46" s="265"/>
      <c r="HYA46" s="265"/>
      <c r="HYB46" s="246"/>
      <c r="HYC46" s="265"/>
      <c r="HYD46" s="265"/>
      <c r="HYE46" s="265"/>
      <c r="HYF46" s="246"/>
      <c r="HYG46" s="265"/>
      <c r="HYH46" s="265"/>
      <c r="HYI46" s="265"/>
      <c r="HYJ46" s="246"/>
      <c r="HYK46" s="265"/>
      <c r="HYL46" s="265"/>
      <c r="HYM46" s="265"/>
      <c r="HYN46" s="246"/>
      <c r="HYO46" s="265"/>
      <c r="HYP46" s="265"/>
      <c r="HYQ46" s="265"/>
      <c r="HYR46" s="246"/>
      <c r="HYS46" s="265"/>
      <c r="HYT46" s="265"/>
      <c r="HYU46" s="265"/>
      <c r="HYV46" s="246"/>
      <c r="HYW46" s="265"/>
      <c r="HYX46" s="265"/>
      <c r="HYY46" s="265"/>
      <c r="HYZ46" s="246"/>
      <c r="HZA46" s="265"/>
      <c r="HZB46" s="265"/>
      <c r="HZC46" s="265"/>
      <c r="HZD46" s="246"/>
      <c r="HZE46" s="265"/>
      <c r="HZF46" s="265"/>
      <c r="HZG46" s="265"/>
      <c r="HZH46" s="246"/>
      <c r="HZI46" s="265"/>
      <c r="HZJ46" s="265"/>
      <c r="HZK46" s="265"/>
      <c r="HZL46" s="246"/>
      <c r="HZM46" s="265"/>
      <c r="HZN46" s="265"/>
      <c r="HZO46" s="265"/>
      <c r="HZP46" s="246"/>
      <c r="HZQ46" s="265"/>
      <c r="HZR46" s="265"/>
      <c r="HZS46" s="265"/>
      <c r="HZT46" s="246"/>
      <c r="HZU46" s="265"/>
      <c r="HZV46" s="265"/>
      <c r="HZW46" s="265"/>
      <c r="HZX46" s="246"/>
      <c r="HZY46" s="265"/>
      <c r="HZZ46" s="265"/>
      <c r="IAA46" s="265"/>
      <c r="IAB46" s="246"/>
      <c r="IAC46" s="265"/>
      <c r="IAD46" s="265"/>
      <c r="IAE46" s="265"/>
      <c r="IAF46" s="246"/>
      <c r="IAG46" s="265"/>
      <c r="IAH46" s="265"/>
      <c r="IAI46" s="265"/>
      <c r="IAJ46" s="246"/>
      <c r="IAK46" s="265"/>
      <c r="IAL46" s="265"/>
      <c r="IAM46" s="265"/>
      <c r="IAN46" s="246"/>
      <c r="IAO46" s="265"/>
      <c r="IAP46" s="265"/>
      <c r="IAQ46" s="265"/>
      <c r="IAR46" s="246"/>
      <c r="IAS46" s="265"/>
      <c r="IAT46" s="265"/>
      <c r="IAU46" s="265"/>
      <c r="IAV46" s="246"/>
      <c r="IAW46" s="265"/>
      <c r="IAX46" s="265"/>
      <c r="IAY46" s="265"/>
      <c r="IAZ46" s="246"/>
      <c r="IBA46" s="265"/>
      <c r="IBB46" s="265"/>
      <c r="IBC46" s="265"/>
      <c r="IBD46" s="246"/>
      <c r="IBE46" s="265"/>
      <c r="IBF46" s="265"/>
      <c r="IBG46" s="265"/>
      <c r="IBH46" s="246"/>
      <c r="IBI46" s="265"/>
      <c r="IBJ46" s="265"/>
      <c r="IBK46" s="265"/>
      <c r="IBL46" s="246"/>
      <c r="IBM46" s="265"/>
      <c r="IBN46" s="265"/>
      <c r="IBO46" s="265"/>
      <c r="IBP46" s="246"/>
      <c r="IBQ46" s="265"/>
      <c r="IBR46" s="265"/>
      <c r="IBS46" s="265"/>
      <c r="IBT46" s="246"/>
      <c r="IBU46" s="265"/>
      <c r="IBV46" s="265"/>
      <c r="IBW46" s="265"/>
      <c r="IBX46" s="246"/>
      <c r="IBY46" s="265"/>
      <c r="IBZ46" s="265"/>
      <c r="ICA46" s="265"/>
      <c r="ICB46" s="246"/>
      <c r="ICC46" s="265"/>
      <c r="ICD46" s="265"/>
      <c r="ICE46" s="265"/>
      <c r="ICF46" s="246"/>
      <c r="ICG46" s="265"/>
      <c r="ICH46" s="265"/>
      <c r="ICI46" s="265"/>
      <c r="ICJ46" s="246"/>
      <c r="ICK46" s="265"/>
      <c r="ICL46" s="265"/>
      <c r="ICM46" s="265"/>
      <c r="ICN46" s="246"/>
      <c r="ICO46" s="265"/>
      <c r="ICP46" s="265"/>
      <c r="ICQ46" s="265"/>
      <c r="ICR46" s="246"/>
      <c r="ICS46" s="265"/>
      <c r="ICT46" s="265"/>
      <c r="ICU46" s="265"/>
      <c r="ICV46" s="246"/>
      <c r="ICW46" s="265"/>
      <c r="ICX46" s="265"/>
      <c r="ICY46" s="265"/>
      <c r="ICZ46" s="246"/>
      <c r="IDA46" s="265"/>
      <c r="IDB46" s="265"/>
      <c r="IDC46" s="265"/>
      <c r="IDD46" s="246"/>
      <c r="IDE46" s="265"/>
      <c r="IDF46" s="265"/>
      <c r="IDG46" s="265"/>
      <c r="IDH46" s="246"/>
      <c r="IDI46" s="265"/>
      <c r="IDJ46" s="265"/>
      <c r="IDK46" s="265"/>
      <c r="IDL46" s="246"/>
      <c r="IDM46" s="265"/>
      <c r="IDN46" s="265"/>
      <c r="IDO46" s="265"/>
      <c r="IDP46" s="246"/>
      <c r="IDQ46" s="265"/>
      <c r="IDR46" s="265"/>
      <c r="IDS46" s="265"/>
      <c r="IDT46" s="246"/>
      <c r="IDU46" s="265"/>
      <c r="IDV46" s="265"/>
      <c r="IDW46" s="265"/>
      <c r="IDX46" s="246"/>
      <c r="IDY46" s="265"/>
      <c r="IDZ46" s="265"/>
      <c r="IEA46" s="265"/>
      <c r="IEB46" s="246"/>
      <c r="IEC46" s="265"/>
      <c r="IED46" s="265"/>
      <c r="IEE46" s="265"/>
      <c r="IEF46" s="246"/>
      <c r="IEG46" s="265"/>
      <c r="IEH46" s="265"/>
      <c r="IEI46" s="265"/>
      <c r="IEJ46" s="246"/>
      <c r="IEK46" s="265"/>
      <c r="IEL46" s="265"/>
      <c r="IEM46" s="265"/>
      <c r="IEN46" s="246"/>
      <c r="IEO46" s="265"/>
      <c r="IEP46" s="265"/>
      <c r="IEQ46" s="265"/>
      <c r="IER46" s="246"/>
      <c r="IES46" s="265"/>
      <c r="IET46" s="265"/>
      <c r="IEU46" s="265"/>
      <c r="IEV46" s="246"/>
      <c r="IEW46" s="265"/>
      <c r="IEX46" s="265"/>
      <c r="IEY46" s="265"/>
      <c r="IEZ46" s="246"/>
      <c r="IFA46" s="265"/>
      <c r="IFB46" s="265"/>
      <c r="IFC46" s="265"/>
      <c r="IFD46" s="246"/>
      <c r="IFE46" s="265"/>
      <c r="IFF46" s="265"/>
      <c r="IFG46" s="265"/>
      <c r="IFH46" s="246"/>
      <c r="IFI46" s="265"/>
      <c r="IFJ46" s="265"/>
      <c r="IFK46" s="265"/>
      <c r="IFL46" s="246"/>
      <c r="IFM46" s="265"/>
      <c r="IFN46" s="265"/>
      <c r="IFO46" s="265"/>
      <c r="IFP46" s="246"/>
      <c r="IFQ46" s="265"/>
      <c r="IFR46" s="265"/>
      <c r="IFS46" s="265"/>
      <c r="IFT46" s="246"/>
      <c r="IFU46" s="265"/>
      <c r="IFV46" s="265"/>
      <c r="IFW46" s="265"/>
      <c r="IFX46" s="246"/>
      <c r="IFY46" s="265"/>
      <c r="IFZ46" s="265"/>
      <c r="IGA46" s="265"/>
      <c r="IGB46" s="246"/>
      <c r="IGC46" s="265"/>
      <c r="IGD46" s="265"/>
      <c r="IGE46" s="265"/>
      <c r="IGF46" s="246"/>
      <c r="IGG46" s="265"/>
      <c r="IGH46" s="265"/>
      <c r="IGI46" s="265"/>
      <c r="IGJ46" s="246"/>
      <c r="IGK46" s="265"/>
      <c r="IGL46" s="265"/>
      <c r="IGM46" s="265"/>
      <c r="IGN46" s="246"/>
      <c r="IGO46" s="265"/>
      <c r="IGP46" s="265"/>
      <c r="IGQ46" s="265"/>
      <c r="IGR46" s="246"/>
      <c r="IGS46" s="265"/>
      <c r="IGT46" s="265"/>
      <c r="IGU46" s="265"/>
      <c r="IGV46" s="246"/>
      <c r="IGW46" s="265"/>
      <c r="IGX46" s="265"/>
      <c r="IGY46" s="265"/>
      <c r="IGZ46" s="246"/>
      <c r="IHA46" s="265"/>
      <c r="IHB46" s="265"/>
      <c r="IHC46" s="265"/>
      <c r="IHD46" s="246"/>
      <c r="IHE46" s="265"/>
      <c r="IHF46" s="265"/>
      <c r="IHG46" s="265"/>
      <c r="IHH46" s="246"/>
      <c r="IHI46" s="265"/>
      <c r="IHJ46" s="265"/>
      <c r="IHK46" s="265"/>
      <c r="IHL46" s="246"/>
      <c r="IHM46" s="265"/>
      <c r="IHN46" s="265"/>
      <c r="IHO46" s="265"/>
      <c r="IHP46" s="246"/>
      <c r="IHQ46" s="265"/>
      <c r="IHR46" s="265"/>
      <c r="IHS46" s="265"/>
      <c r="IHT46" s="246"/>
      <c r="IHU46" s="265"/>
      <c r="IHV46" s="265"/>
      <c r="IHW46" s="265"/>
      <c r="IHX46" s="246"/>
      <c r="IHY46" s="265"/>
      <c r="IHZ46" s="265"/>
      <c r="IIA46" s="265"/>
      <c r="IIB46" s="246"/>
      <c r="IIC46" s="265"/>
      <c r="IID46" s="265"/>
      <c r="IIE46" s="265"/>
      <c r="IIF46" s="246"/>
      <c r="IIG46" s="265"/>
      <c r="IIH46" s="265"/>
      <c r="III46" s="265"/>
      <c r="IIJ46" s="246"/>
      <c r="IIK46" s="265"/>
      <c r="IIL46" s="265"/>
      <c r="IIM46" s="265"/>
      <c r="IIN46" s="246"/>
      <c r="IIO46" s="265"/>
      <c r="IIP46" s="265"/>
      <c r="IIQ46" s="265"/>
      <c r="IIR46" s="246"/>
      <c r="IIS46" s="265"/>
      <c r="IIT46" s="265"/>
      <c r="IIU46" s="265"/>
      <c r="IIV46" s="246"/>
      <c r="IIW46" s="265"/>
      <c r="IIX46" s="265"/>
      <c r="IIY46" s="265"/>
      <c r="IIZ46" s="246"/>
      <c r="IJA46" s="265"/>
      <c r="IJB46" s="265"/>
      <c r="IJC46" s="265"/>
      <c r="IJD46" s="246"/>
      <c r="IJE46" s="265"/>
      <c r="IJF46" s="265"/>
      <c r="IJG46" s="265"/>
      <c r="IJH46" s="246"/>
      <c r="IJI46" s="265"/>
      <c r="IJJ46" s="265"/>
      <c r="IJK46" s="265"/>
      <c r="IJL46" s="246"/>
      <c r="IJM46" s="265"/>
      <c r="IJN46" s="265"/>
      <c r="IJO46" s="265"/>
      <c r="IJP46" s="246"/>
      <c r="IJQ46" s="265"/>
      <c r="IJR46" s="265"/>
      <c r="IJS46" s="265"/>
      <c r="IJT46" s="246"/>
      <c r="IJU46" s="265"/>
      <c r="IJV46" s="265"/>
      <c r="IJW46" s="265"/>
      <c r="IJX46" s="246"/>
      <c r="IJY46" s="265"/>
      <c r="IJZ46" s="265"/>
      <c r="IKA46" s="265"/>
      <c r="IKB46" s="246"/>
      <c r="IKC46" s="265"/>
      <c r="IKD46" s="265"/>
      <c r="IKE46" s="265"/>
      <c r="IKF46" s="246"/>
      <c r="IKG46" s="265"/>
      <c r="IKH46" s="265"/>
      <c r="IKI46" s="265"/>
      <c r="IKJ46" s="246"/>
      <c r="IKK46" s="265"/>
      <c r="IKL46" s="265"/>
      <c r="IKM46" s="265"/>
      <c r="IKN46" s="246"/>
      <c r="IKO46" s="265"/>
      <c r="IKP46" s="265"/>
      <c r="IKQ46" s="265"/>
      <c r="IKR46" s="246"/>
      <c r="IKS46" s="265"/>
      <c r="IKT46" s="265"/>
      <c r="IKU46" s="265"/>
      <c r="IKV46" s="246"/>
      <c r="IKW46" s="265"/>
      <c r="IKX46" s="265"/>
      <c r="IKY46" s="265"/>
      <c r="IKZ46" s="246"/>
      <c r="ILA46" s="265"/>
      <c r="ILB46" s="265"/>
      <c r="ILC46" s="265"/>
      <c r="ILD46" s="246"/>
      <c r="ILE46" s="265"/>
      <c r="ILF46" s="265"/>
      <c r="ILG46" s="265"/>
      <c r="ILH46" s="246"/>
      <c r="ILI46" s="265"/>
      <c r="ILJ46" s="265"/>
      <c r="ILK46" s="265"/>
      <c r="ILL46" s="246"/>
      <c r="ILM46" s="265"/>
      <c r="ILN46" s="265"/>
      <c r="ILO46" s="265"/>
      <c r="ILP46" s="246"/>
      <c r="ILQ46" s="265"/>
      <c r="ILR46" s="265"/>
      <c r="ILS46" s="265"/>
      <c r="ILT46" s="246"/>
      <c r="ILU46" s="265"/>
      <c r="ILV46" s="265"/>
      <c r="ILW46" s="265"/>
      <c r="ILX46" s="246"/>
      <c r="ILY46" s="265"/>
      <c r="ILZ46" s="265"/>
      <c r="IMA46" s="265"/>
      <c r="IMB46" s="246"/>
      <c r="IMC46" s="265"/>
      <c r="IMD46" s="265"/>
      <c r="IME46" s="265"/>
      <c r="IMF46" s="246"/>
      <c r="IMG46" s="265"/>
      <c r="IMH46" s="265"/>
      <c r="IMI46" s="265"/>
      <c r="IMJ46" s="246"/>
      <c r="IMK46" s="265"/>
      <c r="IML46" s="265"/>
      <c r="IMM46" s="265"/>
      <c r="IMN46" s="246"/>
      <c r="IMO46" s="265"/>
      <c r="IMP46" s="265"/>
      <c r="IMQ46" s="265"/>
      <c r="IMR46" s="246"/>
      <c r="IMS46" s="265"/>
      <c r="IMT46" s="265"/>
      <c r="IMU46" s="265"/>
      <c r="IMV46" s="246"/>
      <c r="IMW46" s="265"/>
      <c r="IMX46" s="265"/>
      <c r="IMY46" s="265"/>
      <c r="IMZ46" s="246"/>
      <c r="INA46" s="265"/>
      <c r="INB46" s="265"/>
      <c r="INC46" s="265"/>
      <c r="IND46" s="246"/>
      <c r="INE46" s="265"/>
      <c r="INF46" s="265"/>
      <c r="ING46" s="265"/>
      <c r="INH46" s="246"/>
      <c r="INI46" s="265"/>
      <c r="INJ46" s="265"/>
      <c r="INK46" s="265"/>
      <c r="INL46" s="246"/>
      <c r="INM46" s="265"/>
      <c r="INN46" s="265"/>
      <c r="INO46" s="265"/>
      <c r="INP46" s="246"/>
      <c r="INQ46" s="265"/>
      <c r="INR46" s="265"/>
      <c r="INS46" s="265"/>
      <c r="INT46" s="246"/>
      <c r="INU46" s="265"/>
      <c r="INV46" s="265"/>
      <c r="INW46" s="265"/>
      <c r="INX46" s="246"/>
      <c r="INY46" s="265"/>
      <c r="INZ46" s="265"/>
      <c r="IOA46" s="265"/>
      <c r="IOB46" s="246"/>
      <c r="IOC46" s="265"/>
      <c r="IOD46" s="265"/>
      <c r="IOE46" s="265"/>
      <c r="IOF46" s="246"/>
      <c r="IOG46" s="265"/>
      <c r="IOH46" s="265"/>
      <c r="IOI46" s="265"/>
      <c r="IOJ46" s="246"/>
      <c r="IOK46" s="265"/>
      <c r="IOL46" s="265"/>
      <c r="IOM46" s="265"/>
      <c r="ION46" s="246"/>
      <c r="IOO46" s="265"/>
      <c r="IOP46" s="265"/>
      <c r="IOQ46" s="265"/>
      <c r="IOR46" s="246"/>
      <c r="IOS46" s="265"/>
      <c r="IOT46" s="265"/>
      <c r="IOU46" s="265"/>
      <c r="IOV46" s="246"/>
      <c r="IOW46" s="265"/>
      <c r="IOX46" s="265"/>
      <c r="IOY46" s="265"/>
      <c r="IOZ46" s="246"/>
      <c r="IPA46" s="265"/>
      <c r="IPB46" s="265"/>
      <c r="IPC46" s="265"/>
      <c r="IPD46" s="246"/>
      <c r="IPE46" s="265"/>
      <c r="IPF46" s="265"/>
      <c r="IPG46" s="265"/>
      <c r="IPH46" s="246"/>
      <c r="IPI46" s="265"/>
      <c r="IPJ46" s="265"/>
      <c r="IPK46" s="265"/>
      <c r="IPL46" s="246"/>
      <c r="IPM46" s="265"/>
      <c r="IPN46" s="265"/>
      <c r="IPO46" s="265"/>
      <c r="IPP46" s="246"/>
      <c r="IPQ46" s="265"/>
      <c r="IPR46" s="265"/>
      <c r="IPS46" s="265"/>
      <c r="IPT46" s="246"/>
      <c r="IPU46" s="265"/>
      <c r="IPV46" s="265"/>
      <c r="IPW46" s="265"/>
      <c r="IPX46" s="246"/>
      <c r="IPY46" s="265"/>
      <c r="IPZ46" s="265"/>
      <c r="IQA46" s="265"/>
      <c r="IQB46" s="246"/>
      <c r="IQC46" s="265"/>
      <c r="IQD46" s="265"/>
      <c r="IQE46" s="265"/>
      <c r="IQF46" s="246"/>
      <c r="IQG46" s="265"/>
      <c r="IQH46" s="265"/>
      <c r="IQI46" s="265"/>
      <c r="IQJ46" s="246"/>
      <c r="IQK46" s="265"/>
      <c r="IQL46" s="265"/>
      <c r="IQM46" s="265"/>
      <c r="IQN46" s="246"/>
      <c r="IQO46" s="265"/>
      <c r="IQP46" s="265"/>
      <c r="IQQ46" s="265"/>
      <c r="IQR46" s="246"/>
      <c r="IQS46" s="265"/>
      <c r="IQT46" s="265"/>
      <c r="IQU46" s="265"/>
      <c r="IQV46" s="246"/>
      <c r="IQW46" s="265"/>
      <c r="IQX46" s="265"/>
      <c r="IQY46" s="265"/>
      <c r="IQZ46" s="246"/>
      <c r="IRA46" s="265"/>
      <c r="IRB46" s="265"/>
      <c r="IRC46" s="265"/>
      <c r="IRD46" s="246"/>
      <c r="IRE46" s="265"/>
      <c r="IRF46" s="265"/>
      <c r="IRG46" s="265"/>
      <c r="IRH46" s="246"/>
      <c r="IRI46" s="265"/>
      <c r="IRJ46" s="265"/>
      <c r="IRK46" s="265"/>
      <c r="IRL46" s="246"/>
      <c r="IRM46" s="265"/>
      <c r="IRN46" s="265"/>
      <c r="IRO46" s="265"/>
      <c r="IRP46" s="246"/>
      <c r="IRQ46" s="265"/>
      <c r="IRR46" s="265"/>
      <c r="IRS46" s="265"/>
      <c r="IRT46" s="246"/>
      <c r="IRU46" s="265"/>
      <c r="IRV46" s="265"/>
      <c r="IRW46" s="265"/>
      <c r="IRX46" s="246"/>
      <c r="IRY46" s="265"/>
      <c r="IRZ46" s="265"/>
      <c r="ISA46" s="265"/>
      <c r="ISB46" s="246"/>
      <c r="ISC46" s="265"/>
      <c r="ISD46" s="265"/>
      <c r="ISE46" s="265"/>
      <c r="ISF46" s="246"/>
      <c r="ISG46" s="265"/>
      <c r="ISH46" s="265"/>
      <c r="ISI46" s="265"/>
      <c r="ISJ46" s="246"/>
      <c r="ISK46" s="265"/>
      <c r="ISL46" s="265"/>
      <c r="ISM46" s="265"/>
      <c r="ISN46" s="246"/>
      <c r="ISO46" s="265"/>
      <c r="ISP46" s="265"/>
      <c r="ISQ46" s="265"/>
      <c r="ISR46" s="246"/>
      <c r="ISS46" s="265"/>
      <c r="IST46" s="265"/>
      <c r="ISU46" s="265"/>
      <c r="ISV46" s="246"/>
      <c r="ISW46" s="265"/>
      <c r="ISX46" s="265"/>
      <c r="ISY46" s="265"/>
      <c r="ISZ46" s="246"/>
      <c r="ITA46" s="265"/>
      <c r="ITB46" s="265"/>
      <c r="ITC46" s="265"/>
      <c r="ITD46" s="246"/>
      <c r="ITE46" s="265"/>
      <c r="ITF46" s="265"/>
      <c r="ITG46" s="265"/>
      <c r="ITH46" s="246"/>
      <c r="ITI46" s="265"/>
      <c r="ITJ46" s="265"/>
      <c r="ITK46" s="265"/>
      <c r="ITL46" s="246"/>
      <c r="ITM46" s="265"/>
      <c r="ITN46" s="265"/>
      <c r="ITO46" s="265"/>
      <c r="ITP46" s="246"/>
      <c r="ITQ46" s="265"/>
      <c r="ITR46" s="265"/>
      <c r="ITS46" s="265"/>
      <c r="ITT46" s="246"/>
      <c r="ITU46" s="265"/>
      <c r="ITV46" s="265"/>
      <c r="ITW46" s="265"/>
      <c r="ITX46" s="246"/>
      <c r="ITY46" s="265"/>
      <c r="ITZ46" s="265"/>
      <c r="IUA46" s="265"/>
      <c r="IUB46" s="246"/>
      <c r="IUC46" s="265"/>
      <c r="IUD46" s="265"/>
      <c r="IUE46" s="265"/>
      <c r="IUF46" s="246"/>
      <c r="IUG46" s="265"/>
      <c r="IUH46" s="265"/>
      <c r="IUI46" s="265"/>
      <c r="IUJ46" s="246"/>
      <c r="IUK46" s="265"/>
      <c r="IUL46" s="265"/>
      <c r="IUM46" s="265"/>
      <c r="IUN46" s="246"/>
      <c r="IUO46" s="265"/>
      <c r="IUP46" s="265"/>
      <c r="IUQ46" s="265"/>
      <c r="IUR46" s="246"/>
      <c r="IUS46" s="265"/>
      <c r="IUT46" s="265"/>
      <c r="IUU46" s="265"/>
      <c r="IUV46" s="246"/>
      <c r="IUW46" s="265"/>
      <c r="IUX46" s="265"/>
      <c r="IUY46" s="265"/>
      <c r="IUZ46" s="246"/>
      <c r="IVA46" s="265"/>
      <c r="IVB46" s="265"/>
      <c r="IVC46" s="265"/>
      <c r="IVD46" s="246"/>
      <c r="IVE46" s="265"/>
      <c r="IVF46" s="265"/>
      <c r="IVG46" s="265"/>
      <c r="IVH46" s="246"/>
      <c r="IVI46" s="265"/>
      <c r="IVJ46" s="265"/>
      <c r="IVK46" s="265"/>
      <c r="IVL46" s="246"/>
      <c r="IVM46" s="265"/>
      <c r="IVN46" s="265"/>
      <c r="IVO46" s="265"/>
      <c r="IVP46" s="246"/>
      <c r="IVQ46" s="265"/>
      <c r="IVR46" s="265"/>
      <c r="IVS46" s="265"/>
      <c r="IVT46" s="246"/>
      <c r="IVU46" s="265"/>
      <c r="IVV46" s="265"/>
      <c r="IVW46" s="265"/>
      <c r="IVX46" s="246"/>
      <c r="IVY46" s="265"/>
      <c r="IVZ46" s="265"/>
      <c r="IWA46" s="265"/>
      <c r="IWB46" s="246"/>
      <c r="IWC46" s="265"/>
      <c r="IWD46" s="265"/>
      <c r="IWE46" s="265"/>
      <c r="IWF46" s="246"/>
      <c r="IWG46" s="265"/>
      <c r="IWH46" s="265"/>
      <c r="IWI46" s="265"/>
      <c r="IWJ46" s="246"/>
      <c r="IWK46" s="265"/>
      <c r="IWL46" s="265"/>
      <c r="IWM46" s="265"/>
      <c r="IWN46" s="246"/>
      <c r="IWO46" s="265"/>
      <c r="IWP46" s="265"/>
      <c r="IWQ46" s="265"/>
      <c r="IWR46" s="246"/>
      <c r="IWS46" s="265"/>
      <c r="IWT46" s="265"/>
      <c r="IWU46" s="265"/>
      <c r="IWV46" s="246"/>
      <c r="IWW46" s="265"/>
      <c r="IWX46" s="265"/>
      <c r="IWY46" s="265"/>
      <c r="IWZ46" s="246"/>
      <c r="IXA46" s="265"/>
      <c r="IXB46" s="265"/>
      <c r="IXC46" s="265"/>
      <c r="IXD46" s="246"/>
      <c r="IXE46" s="265"/>
      <c r="IXF46" s="265"/>
      <c r="IXG46" s="265"/>
      <c r="IXH46" s="246"/>
      <c r="IXI46" s="265"/>
      <c r="IXJ46" s="265"/>
      <c r="IXK46" s="265"/>
      <c r="IXL46" s="246"/>
      <c r="IXM46" s="265"/>
      <c r="IXN46" s="265"/>
      <c r="IXO46" s="265"/>
      <c r="IXP46" s="246"/>
      <c r="IXQ46" s="265"/>
      <c r="IXR46" s="265"/>
      <c r="IXS46" s="265"/>
      <c r="IXT46" s="246"/>
      <c r="IXU46" s="265"/>
      <c r="IXV46" s="265"/>
      <c r="IXW46" s="265"/>
      <c r="IXX46" s="246"/>
      <c r="IXY46" s="265"/>
      <c r="IXZ46" s="265"/>
      <c r="IYA46" s="265"/>
      <c r="IYB46" s="246"/>
      <c r="IYC46" s="265"/>
      <c r="IYD46" s="265"/>
      <c r="IYE46" s="265"/>
      <c r="IYF46" s="246"/>
      <c r="IYG46" s="265"/>
      <c r="IYH46" s="265"/>
      <c r="IYI46" s="265"/>
      <c r="IYJ46" s="246"/>
      <c r="IYK46" s="265"/>
      <c r="IYL46" s="265"/>
      <c r="IYM46" s="265"/>
      <c r="IYN46" s="246"/>
      <c r="IYO46" s="265"/>
      <c r="IYP46" s="265"/>
      <c r="IYQ46" s="265"/>
      <c r="IYR46" s="246"/>
      <c r="IYS46" s="265"/>
      <c r="IYT46" s="265"/>
      <c r="IYU46" s="265"/>
      <c r="IYV46" s="246"/>
      <c r="IYW46" s="265"/>
      <c r="IYX46" s="265"/>
      <c r="IYY46" s="265"/>
      <c r="IYZ46" s="246"/>
      <c r="IZA46" s="265"/>
      <c r="IZB46" s="265"/>
      <c r="IZC46" s="265"/>
      <c r="IZD46" s="246"/>
      <c r="IZE46" s="265"/>
      <c r="IZF46" s="265"/>
      <c r="IZG46" s="265"/>
      <c r="IZH46" s="246"/>
      <c r="IZI46" s="265"/>
      <c r="IZJ46" s="265"/>
      <c r="IZK46" s="265"/>
      <c r="IZL46" s="246"/>
      <c r="IZM46" s="265"/>
      <c r="IZN46" s="265"/>
      <c r="IZO46" s="265"/>
      <c r="IZP46" s="246"/>
      <c r="IZQ46" s="265"/>
      <c r="IZR46" s="265"/>
      <c r="IZS46" s="265"/>
      <c r="IZT46" s="246"/>
      <c r="IZU46" s="265"/>
      <c r="IZV46" s="265"/>
      <c r="IZW46" s="265"/>
      <c r="IZX46" s="246"/>
      <c r="IZY46" s="265"/>
      <c r="IZZ46" s="265"/>
      <c r="JAA46" s="265"/>
      <c r="JAB46" s="246"/>
      <c r="JAC46" s="265"/>
      <c r="JAD46" s="265"/>
      <c r="JAE46" s="265"/>
      <c r="JAF46" s="246"/>
      <c r="JAG46" s="265"/>
      <c r="JAH46" s="265"/>
      <c r="JAI46" s="265"/>
      <c r="JAJ46" s="246"/>
      <c r="JAK46" s="265"/>
      <c r="JAL46" s="265"/>
      <c r="JAM46" s="265"/>
      <c r="JAN46" s="246"/>
      <c r="JAO46" s="265"/>
      <c r="JAP46" s="265"/>
      <c r="JAQ46" s="265"/>
      <c r="JAR46" s="246"/>
      <c r="JAS46" s="265"/>
      <c r="JAT46" s="265"/>
      <c r="JAU46" s="265"/>
      <c r="JAV46" s="246"/>
      <c r="JAW46" s="265"/>
      <c r="JAX46" s="265"/>
      <c r="JAY46" s="265"/>
      <c r="JAZ46" s="246"/>
      <c r="JBA46" s="265"/>
      <c r="JBB46" s="265"/>
      <c r="JBC46" s="265"/>
      <c r="JBD46" s="246"/>
      <c r="JBE46" s="265"/>
      <c r="JBF46" s="265"/>
      <c r="JBG46" s="265"/>
      <c r="JBH46" s="246"/>
      <c r="JBI46" s="265"/>
      <c r="JBJ46" s="265"/>
      <c r="JBK46" s="265"/>
      <c r="JBL46" s="246"/>
      <c r="JBM46" s="265"/>
      <c r="JBN46" s="265"/>
      <c r="JBO46" s="265"/>
      <c r="JBP46" s="246"/>
      <c r="JBQ46" s="265"/>
      <c r="JBR46" s="265"/>
      <c r="JBS46" s="265"/>
      <c r="JBT46" s="246"/>
      <c r="JBU46" s="265"/>
      <c r="JBV46" s="265"/>
      <c r="JBW46" s="265"/>
      <c r="JBX46" s="246"/>
      <c r="JBY46" s="265"/>
      <c r="JBZ46" s="265"/>
      <c r="JCA46" s="265"/>
      <c r="JCB46" s="246"/>
      <c r="JCC46" s="265"/>
      <c r="JCD46" s="265"/>
      <c r="JCE46" s="265"/>
      <c r="JCF46" s="246"/>
      <c r="JCG46" s="265"/>
      <c r="JCH46" s="265"/>
      <c r="JCI46" s="265"/>
      <c r="JCJ46" s="246"/>
      <c r="JCK46" s="265"/>
      <c r="JCL46" s="265"/>
      <c r="JCM46" s="265"/>
      <c r="JCN46" s="246"/>
      <c r="JCO46" s="265"/>
      <c r="JCP46" s="265"/>
      <c r="JCQ46" s="265"/>
      <c r="JCR46" s="246"/>
      <c r="JCS46" s="265"/>
      <c r="JCT46" s="265"/>
      <c r="JCU46" s="265"/>
      <c r="JCV46" s="246"/>
      <c r="JCW46" s="265"/>
      <c r="JCX46" s="265"/>
      <c r="JCY46" s="265"/>
      <c r="JCZ46" s="246"/>
      <c r="JDA46" s="265"/>
      <c r="JDB46" s="265"/>
      <c r="JDC46" s="265"/>
      <c r="JDD46" s="246"/>
      <c r="JDE46" s="265"/>
      <c r="JDF46" s="265"/>
      <c r="JDG46" s="265"/>
      <c r="JDH46" s="246"/>
      <c r="JDI46" s="265"/>
      <c r="JDJ46" s="265"/>
      <c r="JDK46" s="265"/>
      <c r="JDL46" s="246"/>
      <c r="JDM46" s="265"/>
      <c r="JDN46" s="265"/>
      <c r="JDO46" s="265"/>
      <c r="JDP46" s="246"/>
      <c r="JDQ46" s="265"/>
      <c r="JDR46" s="265"/>
      <c r="JDS46" s="265"/>
      <c r="JDT46" s="246"/>
      <c r="JDU46" s="265"/>
      <c r="JDV46" s="265"/>
      <c r="JDW46" s="265"/>
      <c r="JDX46" s="246"/>
      <c r="JDY46" s="265"/>
      <c r="JDZ46" s="265"/>
      <c r="JEA46" s="265"/>
      <c r="JEB46" s="246"/>
      <c r="JEC46" s="265"/>
      <c r="JED46" s="265"/>
      <c r="JEE46" s="265"/>
      <c r="JEF46" s="246"/>
      <c r="JEG46" s="265"/>
      <c r="JEH46" s="265"/>
      <c r="JEI46" s="265"/>
      <c r="JEJ46" s="246"/>
      <c r="JEK46" s="265"/>
      <c r="JEL46" s="265"/>
      <c r="JEM46" s="265"/>
      <c r="JEN46" s="246"/>
      <c r="JEO46" s="265"/>
      <c r="JEP46" s="265"/>
      <c r="JEQ46" s="265"/>
      <c r="JER46" s="246"/>
      <c r="JES46" s="265"/>
      <c r="JET46" s="265"/>
      <c r="JEU46" s="265"/>
      <c r="JEV46" s="246"/>
      <c r="JEW46" s="265"/>
      <c r="JEX46" s="265"/>
      <c r="JEY46" s="265"/>
      <c r="JEZ46" s="246"/>
      <c r="JFA46" s="265"/>
      <c r="JFB46" s="265"/>
      <c r="JFC46" s="265"/>
      <c r="JFD46" s="246"/>
      <c r="JFE46" s="265"/>
      <c r="JFF46" s="265"/>
      <c r="JFG46" s="265"/>
      <c r="JFH46" s="246"/>
      <c r="JFI46" s="265"/>
      <c r="JFJ46" s="265"/>
      <c r="JFK46" s="265"/>
      <c r="JFL46" s="246"/>
      <c r="JFM46" s="265"/>
      <c r="JFN46" s="265"/>
      <c r="JFO46" s="265"/>
      <c r="JFP46" s="246"/>
      <c r="JFQ46" s="265"/>
      <c r="JFR46" s="265"/>
      <c r="JFS46" s="265"/>
      <c r="JFT46" s="246"/>
      <c r="JFU46" s="265"/>
      <c r="JFV46" s="265"/>
      <c r="JFW46" s="265"/>
      <c r="JFX46" s="246"/>
      <c r="JFY46" s="265"/>
      <c r="JFZ46" s="265"/>
      <c r="JGA46" s="265"/>
      <c r="JGB46" s="246"/>
      <c r="JGC46" s="265"/>
      <c r="JGD46" s="265"/>
      <c r="JGE46" s="265"/>
      <c r="JGF46" s="246"/>
      <c r="JGG46" s="265"/>
      <c r="JGH46" s="265"/>
      <c r="JGI46" s="265"/>
      <c r="JGJ46" s="246"/>
      <c r="JGK46" s="265"/>
      <c r="JGL46" s="265"/>
      <c r="JGM46" s="265"/>
      <c r="JGN46" s="246"/>
      <c r="JGO46" s="265"/>
      <c r="JGP46" s="265"/>
      <c r="JGQ46" s="265"/>
      <c r="JGR46" s="246"/>
      <c r="JGS46" s="265"/>
      <c r="JGT46" s="265"/>
      <c r="JGU46" s="265"/>
      <c r="JGV46" s="246"/>
      <c r="JGW46" s="265"/>
      <c r="JGX46" s="265"/>
      <c r="JGY46" s="265"/>
      <c r="JGZ46" s="246"/>
      <c r="JHA46" s="265"/>
      <c r="JHB46" s="265"/>
      <c r="JHC46" s="265"/>
      <c r="JHD46" s="246"/>
      <c r="JHE46" s="265"/>
      <c r="JHF46" s="265"/>
      <c r="JHG46" s="265"/>
      <c r="JHH46" s="246"/>
      <c r="JHI46" s="265"/>
      <c r="JHJ46" s="265"/>
      <c r="JHK46" s="265"/>
      <c r="JHL46" s="246"/>
      <c r="JHM46" s="265"/>
      <c r="JHN46" s="265"/>
      <c r="JHO46" s="265"/>
      <c r="JHP46" s="246"/>
      <c r="JHQ46" s="265"/>
      <c r="JHR46" s="265"/>
      <c r="JHS46" s="265"/>
      <c r="JHT46" s="246"/>
      <c r="JHU46" s="265"/>
      <c r="JHV46" s="265"/>
      <c r="JHW46" s="265"/>
      <c r="JHX46" s="246"/>
      <c r="JHY46" s="265"/>
      <c r="JHZ46" s="265"/>
      <c r="JIA46" s="265"/>
      <c r="JIB46" s="246"/>
      <c r="JIC46" s="265"/>
      <c r="JID46" s="265"/>
      <c r="JIE46" s="265"/>
      <c r="JIF46" s="246"/>
      <c r="JIG46" s="265"/>
      <c r="JIH46" s="265"/>
      <c r="JII46" s="265"/>
      <c r="JIJ46" s="246"/>
      <c r="JIK46" s="265"/>
      <c r="JIL46" s="265"/>
      <c r="JIM46" s="265"/>
      <c r="JIN46" s="246"/>
      <c r="JIO46" s="265"/>
      <c r="JIP46" s="265"/>
      <c r="JIQ46" s="265"/>
      <c r="JIR46" s="246"/>
      <c r="JIS46" s="265"/>
      <c r="JIT46" s="265"/>
      <c r="JIU46" s="265"/>
      <c r="JIV46" s="246"/>
      <c r="JIW46" s="265"/>
      <c r="JIX46" s="265"/>
      <c r="JIY46" s="265"/>
      <c r="JIZ46" s="246"/>
      <c r="JJA46" s="265"/>
      <c r="JJB46" s="265"/>
      <c r="JJC46" s="265"/>
      <c r="JJD46" s="246"/>
      <c r="JJE46" s="265"/>
      <c r="JJF46" s="265"/>
      <c r="JJG46" s="265"/>
      <c r="JJH46" s="246"/>
      <c r="JJI46" s="265"/>
      <c r="JJJ46" s="265"/>
      <c r="JJK46" s="265"/>
      <c r="JJL46" s="246"/>
      <c r="JJM46" s="265"/>
      <c r="JJN46" s="265"/>
      <c r="JJO46" s="265"/>
      <c r="JJP46" s="246"/>
      <c r="JJQ46" s="265"/>
      <c r="JJR46" s="265"/>
      <c r="JJS46" s="265"/>
      <c r="JJT46" s="246"/>
      <c r="JJU46" s="265"/>
      <c r="JJV46" s="265"/>
      <c r="JJW46" s="265"/>
      <c r="JJX46" s="246"/>
      <c r="JJY46" s="265"/>
      <c r="JJZ46" s="265"/>
      <c r="JKA46" s="265"/>
      <c r="JKB46" s="246"/>
      <c r="JKC46" s="265"/>
      <c r="JKD46" s="265"/>
      <c r="JKE46" s="265"/>
      <c r="JKF46" s="246"/>
      <c r="JKG46" s="265"/>
      <c r="JKH46" s="265"/>
      <c r="JKI46" s="265"/>
      <c r="JKJ46" s="246"/>
      <c r="JKK46" s="265"/>
      <c r="JKL46" s="265"/>
      <c r="JKM46" s="265"/>
      <c r="JKN46" s="246"/>
      <c r="JKO46" s="265"/>
      <c r="JKP46" s="265"/>
      <c r="JKQ46" s="265"/>
      <c r="JKR46" s="246"/>
      <c r="JKS46" s="265"/>
      <c r="JKT46" s="265"/>
      <c r="JKU46" s="265"/>
      <c r="JKV46" s="246"/>
      <c r="JKW46" s="265"/>
      <c r="JKX46" s="265"/>
      <c r="JKY46" s="265"/>
      <c r="JKZ46" s="246"/>
      <c r="JLA46" s="265"/>
      <c r="JLB46" s="265"/>
      <c r="JLC46" s="265"/>
      <c r="JLD46" s="246"/>
      <c r="JLE46" s="265"/>
      <c r="JLF46" s="265"/>
      <c r="JLG46" s="265"/>
      <c r="JLH46" s="246"/>
      <c r="JLI46" s="265"/>
      <c r="JLJ46" s="265"/>
      <c r="JLK46" s="265"/>
      <c r="JLL46" s="246"/>
      <c r="JLM46" s="265"/>
      <c r="JLN46" s="265"/>
      <c r="JLO46" s="265"/>
      <c r="JLP46" s="246"/>
      <c r="JLQ46" s="265"/>
      <c r="JLR46" s="265"/>
      <c r="JLS46" s="265"/>
      <c r="JLT46" s="246"/>
      <c r="JLU46" s="265"/>
      <c r="JLV46" s="265"/>
      <c r="JLW46" s="265"/>
      <c r="JLX46" s="246"/>
      <c r="JLY46" s="265"/>
      <c r="JLZ46" s="265"/>
      <c r="JMA46" s="265"/>
      <c r="JMB46" s="246"/>
      <c r="JMC46" s="265"/>
      <c r="JMD46" s="265"/>
      <c r="JME46" s="265"/>
      <c r="JMF46" s="246"/>
      <c r="JMG46" s="265"/>
      <c r="JMH46" s="265"/>
      <c r="JMI46" s="265"/>
      <c r="JMJ46" s="246"/>
      <c r="JMK46" s="265"/>
      <c r="JML46" s="265"/>
      <c r="JMM46" s="265"/>
      <c r="JMN46" s="246"/>
      <c r="JMO46" s="265"/>
      <c r="JMP46" s="265"/>
      <c r="JMQ46" s="265"/>
      <c r="JMR46" s="246"/>
      <c r="JMS46" s="265"/>
      <c r="JMT46" s="265"/>
      <c r="JMU46" s="265"/>
      <c r="JMV46" s="246"/>
      <c r="JMW46" s="265"/>
      <c r="JMX46" s="265"/>
      <c r="JMY46" s="265"/>
      <c r="JMZ46" s="246"/>
      <c r="JNA46" s="265"/>
      <c r="JNB46" s="265"/>
      <c r="JNC46" s="265"/>
      <c r="JND46" s="246"/>
      <c r="JNE46" s="265"/>
      <c r="JNF46" s="265"/>
      <c r="JNG46" s="265"/>
      <c r="JNH46" s="246"/>
      <c r="JNI46" s="265"/>
      <c r="JNJ46" s="265"/>
      <c r="JNK46" s="265"/>
      <c r="JNL46" s="246"/>
      <c r="JNM46" s="265"/>
      <c r="JNN46" s="265"/>
      <c r="JNO46" s="265"/>
      <c r="JNP46" s="246"/>
      <c r="JNQ46" s="265"/>
      <c r="JNR46" s="265"/>
      <c r="JNS46" s="265"/>
      <c r="JNT46" s="246"/>
      <c r="JNU46" s="265"/>
      <c r="JNV46" s="265"/>
      <c r="JNW46" s="265"/>
      <c r="JNX46" s="246"/>
      <c r="JNY46" s="265"/>
      <c r="JNZ46" s="265"/>
      <c r="JOA46" s="265"/>
      <c r="JOB46" s="246"/>
      <c r="JOC46" s="265"/>
      <c r="JOD46" s="265"/>
      <c r="JOE46" s="265"/>
      <c r="JOF46" s="246"/>
      <c r="JOG46" s="265"/>
      <c r="JOH46" s="265"/>
      <c r="JOI46" s="265"/>
      <c r="JOJ46" s="246"/>
      <c r="JOK46" s="265"/>
      <c r="JOL46" s="265"/>
      <c r="JOM46" s="265"/>
      <c r="JON46" s="246"/>
      <c r="JOO46" s="265"/>
      <c r="JOP46" s="265"/>
      <c r="JOQ46" s="265"/>
      <c r="JOR46" s="246"/>
      <c r="JOS46" s="265"/>
      <c r="JOT46" s="265"/>
      <c r="JOU46" s="265"/>
      <c r="JOV46" s="246"/>
      <c r="JOW46" s="265"/>
      <c r="JOX46" s="265"/>
      <c r="JOY46" s="265"/>
      <c r="JOZ46" s="246"/>
      <c r="JPA46" s="265"/>
      <c r="JPB46" s="265"/>
      <c r="JPC46" s="265"/>
      <c r="JPD46" s="246"/>
      <c r="JPE46" s="265"/>
      <c r="JPF46" s="265"/>
      <c r="JPG46" s="265"/>
      <c r="JPH46" s="246"/>
      <c r="JPI46" s="265"/>
      <c r="JPJ46" s="265"/>
      <c r="JPK46" s="265"/>
      <c r="JPL46" s="246"/>
      <c r="JPM46" s="265"/>
      <c r="JPN46" s="265"/>
      <c r="JPO46" s="265"/>
      <c r="JPP46" s="246"/>
      <c r="JPQ46" s="265"/>
      <c r="JPR46" s="265"/>
      <c r="JPS46" s="265"/>
      <c r="JPT46" s="246"/>
      <c r="JPU46" s="265"/>
      <c r="JPV46" s="265"/>
      <c r="JPW46" s="265"/>
      <c r="JPX46" s="246"/>
      <c r="JPY46" s="265"/>
      <c r="JPZ46" s="265"/>
      <c r="JQA46" s="265"/>
      <c r="JQB46" s="246"/>
      <c r="JQC46" s="265"/>
      <c r="JQD46" s="265"/>
      <c r="JQE46" s="265"/>
      <c r="JQF46" s="246"/>
      <c r="JQG46" s="265"/>
      <c r="JQH46" s="265"/>
      <c r="JQI46" s="265"/>
      <c r="JQJ46" s="246"/>
      <c r="JQK46" s="265"/>
      <c r="JQL46" s="265"/>
      <c r="JQM46" s="265"/>
      <c r="JQN46" s="246"/>
      <c r="JQO46" s="265"/>
      <c r="JQP46" s="265"/>
      <c r="JQQ46" s="265"/>
      <c r="JQR46" s="246"/>
      <c r="JQS46" s="265"/>
      <c r="JQT46" s="265"/>
      <c r="JQU46" s="265"/>
      <c r="JQV46" s="246"/>
      <c r="JQW46" s="265"/>
      <c r="JQX46" s="265"/>
      <c r="JQY46" s="265"/>
      <c r="JQZ46" s="246"/>
      <c r="JRA46" s="265"/>
      <c r="JRB46" s="265"/>
      <c r="JRC46" s="265"/>
      <c r="JRD46" s="246"/>
      <c r="JRE46" s="265"/>
      <c r="JRF46" s="265"/>
      <c r="JRG46" s="265"/>
      <c r="JRH46" s="246"/>
      <c r="JRI46" s="265"/>
      <c r="JRJ46" s="265"/>
      <c r="JRK46" s="265"/>
      <c r="JRL46" s="246"/>
      <c r="JRM46" s="265"/>
      <c r="JRN46" s="265"/>
      <c r="JRO46" s="265"/>
      <c r="JRP46" s="246"/>
      <c r="JRQ46" s="265"/>
      <c r="JRR46" s="265"/>
      <c r="JRS46" s="265"/>
      <c r="JRT46" s="246"/>
      <c r="JRU46" s="265"/>
      <c r="JRV46" s="265"/>
      <c r="JRW46" s="265"/>
      <c r="JRX46" s="246"/>
      <c r="JRY46" s="265"/>
      <c r="JRZ46" s="265"/>
      <c r="JSA46" s="265"/>
      <c r="JSB46" s="246"/>
      <c r="JSC46" s="265"/>
      <c r="JSD46" s="265"/>
      <c r="JSE46" s="265"/>
      <c r="JSF46" s="246"/>
      <c r="JSG46" s="265"/>
      <c r="JSH46" s="265"/>
      <c r="JSI46" s="265"/>
      <c r="JSJ46" s="246"/>
      <c r="JSK46" s="265"/>
      <c r="JSL46" s="265"/>
      <c r="JSM46" s="265"/>
      <c r="JSN46" s="246"/>
      <c r="JSO46" s="265"/>
      <c r="JSP46" s="265"/>
      <c r="JSQ46" s="265"/>
      <c r="JSR46" s="246"/>
      <c r="JSS46" s="265"/>
      <c r="JST46" s="265"/>
      <c r="JSU46" s="265"/>
      <c r="JSV46" s="246"/>
      <c r="JSW46" s="265"/>
      <c r="JSX46" s="265"/>
      <c r="JSY46" s="265"/>
      <c r="JSZ46" s="246"/>
      <c r="JTA46" s="265"/>
      <c r="JTB46" s="265"/>
      <c r="JTC46" s="265"/>
      <c r="JTD46" s="246"/>
      <c r="JTE46" s="265"/>
      <c r="JTF46" s="265"/>
      <c r="JTG46" s="265"/>
      <c r="JTH46" s="246"/>
      <c r="JTI46" s="265"/>
      <c r="JTJ46" s="265"/>
      <c r="JTK46" s="265"/>
      <c r="JTL46" s="246"/>
      <c r="JTM46" s="265"/>
      <c r="JTN46" s="265"/>
      <c r="JTO46" s="265"/>
      <c r="JTP46" s="246"/>
      <c r="JTQ46" s="265"/>
      <c r="JTR46" s="265"/>
      <c r="JTS46" s="265"/>
      <c r="JTT46" s="246"/>
      <c r="JTU46" s="265"/>
      <c r="JTV46" s="265"/>
      <c r="JTW46" s="265"/>
      <c r="JTX46" s="246"/>
      <c r="JTY46" s="265"/>
      <c r="JTZ46" s="265"/>
      <c r="JUA46" s="265"/>
      <c r="JUB46" s="246"/>
      <c r="JUC46" s="265"/>
      <c r="JUD46" s="265"/>
      <c r="JUE46" s="265"/>
      <c r="JUF46" s="246"/>
      <c r="JUG46" s="265"/>
      <c r="JUH46" s="265"/>
      <c r="JUI46" s="265"/>
      <c r="JUJ46" s="246"/>
      <c r="JUK46" s="265"/>
      <c r="JUL46" s="265"/>
      <c r="JUM46" s="265"/>
      <c r="JUN46" s="246"/>
      <c r="JUO46" s="265"/>
      <c r="JUP46" s="265"/>
      <c r="JUQ46" s="265"/>
      <c r="JUR46" s="246"/>
      <c r="JUS46" s="265"/>
      <c r="JUT46" s="265"/>
      <c r="JUU46" s="265"/>
      <c r="JUV46" s="246"/>
      <c r="JUW46" s="265"/>
      <c r="JUX46" s="265"/>
      <c r="JUY46" s="265"/>
      <c r="JUZ46" s="246"/>
      <c r="JVA46" s="265"/>
      <c r="JVB46" s="265"/>
      <c r="JVC46" s="265"/>
      <c r="JVD46" s="246"/>
      <c r="JVE46" s="265"/>
      <c r="JVF46" s="265"/>
      <c r="JVG46" s="265"/>
      <c r="JVH46" s="246"/>
      <c r="JVI46" s="265"/>
      <c r="JVJ46" s="265"/>
      <c r="JVK46" s="265"/>
      <c r="JVL46" s="246"/>
      <c r="JVM46" s="265"/>
      <c r="JVN46" s="265"/>
      <c r="JVO46" s="265"/>
      <c r="JVP46" s="246"/>
      <c r="JVQ46" s="265"/>
      <c r="JVR46" s="265"/>
      <c r="JVS46" s="265"/>
      <c r="JVT46" s="246"/>
      <c r="JVU46" s="265"/>
      <c r="JVV46" s="265"/>
      <c r="JVW46" s="265"/>
      <c r="JVX46" s="246"/>
      <c r="JVY46" s="265"/>
      <c r="JVZ46" s="265"/>
      <c r="JWA46" s="265"/>
      <c r="JWB46" s="246"/>
      <c r="JWC46" s="265"/>
      <c r="JWD46" s="265"/>
      <c r="JWE46" s="265"/>
      <c r="JWF46" s="246"/>
      <c r="JWG46" s="265"/>
      <c r="JWH46" s="265"/>
      <c r="JWI46" s="265"/>
      <c r="JWJ46" s="246"/>
      <c r="JWK46" s="265"/>
      <c r="JWL46" s="265"/>
      <c r="JWM46" s="265"/>
      <c r="JWN46" s="246"/>
      <c r="JWO46" s="265"/>
      <c r="JWP46" s="265"/>
      <c r="JWQ46" s="265"/>
      <c r="JWR46" s="246"/>
      <c r="JWS46" s="265"/>
      <c r="JWT46" s="265"/>
      <c r="JWU46" s="265"/>
      <c r="JWV46" s="246"/>
      <c r="JWW46" s="265"/>
      <c r="JWX46" s="265"/>
      <c r="JWY46" s="265"/>
      <c r="JWZ46" s="246"/>
      <c r="JXA46" s="265"/>
      <c r="JXB46" s="265"/>
      <c r="JXC46" s="265"/>
      <c r="JXD46" s="246"/>
      <c r="JXE46" s="265"/>
      <c r="JXF46" s="265"/>
      <c r="JXG46" s="265"/>
      <c r="JXH46" s="246"/>
      <c r="JXI46" s="265"/>
      <c r="JXJ46" s="265"/>
      <c r="JXK46" s="265"/>
      <c r="JXL46" s="246"/>
      <c r="JXM46" s="265"/>
      <c r="JXN46" s="265"/>
      <c r="JXO46" s="265"/>
      <c r="JXP46" s="246"/>
      <c r="JXQ46" s="265"/>
      <c r="JXR46" s="265"/>
      <c r="JXS46" s="265"/>
      <c r="JXT46" s="246"/>
      <c r="JXU46" s="265"/>
      <c r="JXV46" s="265"/>
      <c r="JXW46" s="265"/>
      <c r="JXX46" s="246"/>
      <c r="JXY46" s="265"/>
      <c r="JXZ46" s="265"/>
      <c r="JYA46" s="265"/>
      <c r="JYB46" s="246"/>
      <c r="JYC46" s="265"/>
      <c r="JYD46" s="265"/>
      <c r="JYE46" s="265"/>
      <c r="JYF46" s="246"/>
      <c r="JYG46" s="265"/>
      <c r="JYH46" s="265"/>
      <c r="JYI46" s="265"/>
      <c r="JYJ46" s="246"/>
      <c r="JYK46" s="265"/>
      <c r="JYL46" s="265"/>
      <c r="JYM46" s="265"/>
      <c r="JYN46" s="246"/>
      <c r="JYO46" s="265"/>
      <c r="JYP46" s="265"/>
      <c r="JYQ46" s="265"/>
      <c r="JYR46" s="246"/>
      <c r="JYS46" s="265"/>
      <c r="JYT46" s="265"/>
      <c r="JYU46" s="265"/>
      <c r="JYV46" s="246"/>
      <c r="JYW46" s="265"/>
      <c r="JYX46" s="265"/>
      <c r="JYY46" s="265"/>
      <c r="JYZ46" s="246"/>
      <c r="JZA46" s="265"/>
      <c r="JZB46" s="265"/>
      <c r="JZC46" s="265"/>
      <c r="JZD46" s="246"/>
      <c r="JZE46" s="265"/>
      <c r="JZF46" s="265"/>
      <c r="JZG46" s="265"/>
      <c r="JZH46" s="246"/>
      <c r="JZI46" s="265"/>
      <c r="JZJ46" s="265"/>
      <c r="JZK46" s="265"/>
      <c r="JZL46" s="246"/>
      <c r="JZM46" s="265"/>
      <c r="JZN46" s="265"/>
      <c r="JZO46" s="265"/>
      <c r="JZP46" s="246"/>
      <c r="JZQ46" s="265"/>
      <c r="JZR46" s="265"/>
      <c r="JZS46" s="265"/>
      <c r="JZT46" s="246"/>
      <c r="JZU46" s="265"/>
      <c r="JZV46" s="265"/>
      <c r="JZW46" s="265"/>
      <c r="JZX46" s="246"/>
      <c r="JZY46" s="265"/>
      <c r="JZZ46" s="265"/>
      <c r="KAA46" s="265"/>
      <c r="KAB46" s="246"/>
      <c r="KAC46" s="265"/>
      <c r="KAD46" s="265"/>
      <c r="KAE46" s="265"/>
      <c r="KAF46" s="246"/>
      <c r="KAG46" s="265"/>
      <c r="KAH46" s="265"/>
      <c r="KAI46" s="265"/>
      <c r="KAJ46" s="246"/>
      <c r="KAK46" s="265"/>
      <c r="KAL46" s="265"/>
      <c r="KAM46" s="265"/>
      <c r="KAN46" s="246"/>
      <c r="KAO46" s="265"/>
      <c r="KAP46" s="265"/>
      <c r="KAQ46" s="265"/>
      <c r="KAR46" s="246"/>
      <c r="KAS46" s="265"/>
      <c r="KAT46" s="265"/>
      <c r="KAU46" s="265"/>
      <c r="KAV46" s="246"/>
      <c r="KAW46" s="265"/>
      <c r="KAX46" s="265"/>
      <c r="KAY46" s="265"/>
      <c r="KAZ46" s="246"/>
      <c r="KBA46" s="265"/>
      <c r="KBB46" s="265"/>
      <c r="KBC46" s="265"/>
      <c r="KBD46" s="246"/>
      <c r="KBE46" s="265"/>
      <c r="KBF46" s="265"/>
      <c r="KBG46" s="265"/>
      <c r="KBH46" s="246"/>
      <c r="KBI46" s="265"/>
      <c r="KBJ46" s="265"/>
      <c r="KBK46" s="265"/>
      <c r="KBL46" s="246"/>
      <c r="KBM46" s="265"/>
      <c r="KBN46" s="265"/>
      <c r="KBO46" s="265"/>
      <c r="KBP46" s="246"/>
      <c r="KBQ46" s="265"/>
      <c r="KBR46" s="265"/>
      <c r="KBS46" s="265"/>
      <c r="KBT46" s="246"/>
      <c r="KBU46" s="265"/>
      <c r="KBV46" s="265"/>
      <c r="KBW46" s="265"/>
      <c r="KBX46" s="246"/>
      <c r="KBY46" s="265"/>
      <c r="KBZ46" s="265"/>
      <c r="KCA46" s="265"/>
      <c r="KCB46" s="246"/>
      <c r="KCC46" s="265"/>
      <c r="KCD46" s="265"/>
      <c r="KCE46" s="265"/>
      <c r="KCF46" s="246"/>
      <c r="KCG46" s="265"/>
      <c r="KCH46" s="265"/>
      <c r="KCI46" s="265"/>
      <c r="KCJ46" s="246"/>
      <c r="KCK46" s="265"/>
      <c r="KCL46" s="265"/>
      <c r="KCM46" s="265"/>
      <c r="KCN46" s="246"/>
      <c r="KCO46" s="265"/>
      <c r="KCP46" s="265"/>
      <c r="KCQ46" s="265"/>
      <c r="KCR46" s="246"/>
      <c r="KCS46" s="265"/>
      <c r="KCT46" s="265"/>
      <c r="KCU46" s="265"/>
      <c r="KCV46" s="246"/>
      <c r="KCW46" s="265"/>
      <c r="KCX46" s="265"/>
      <c r="KCY46" s="265"/>
      <c r="KCZ46" s="246"/>
      <c r="KDA46" s="265"/>
      <c r="KDB46" s="265"/>
      <c r="KDC46" s="265"/>
      <c r="KDD46" s="246"/>
      <c r="KDE46" s="265"/>
      <c r="KDF46" s="265"/>
      <c r="KDG46" s="265"/>
      <c r="KDH46" s="246"/>
      <c r="KDI46" s="265"/>
      <c r="KDJ46" s="265"/>
      <c r="KDK46" s="265"/>
      <c r="KDL46" s="246"/>
      <c r="KDM46" s="265"/>
      <c r="KDN46" s="265"/>
      <c r="KDO46" s="265"/>
      <c r="KDP46" s="246"/>
      <c r="KDQ46" s="265"/>
      <c r="KDR46" s="265"/>
      <c r="KDS46" s="265"/>
      <c r="KDT46" s="246"/>
      <c r="KDU46" s="265"/>
      <c r="KDV46" s="265"/>
      <c r="KDW46" s="265"/>
      <c r="KDX46" s="246"/>
      <c r="KDY46" s="265"/>
      <c r="KDZ46" s="265"/>
      <c r="KEA46" s="265"/>
      <c r="KEB46" s="246"/>
      <c r="KEC46" s="265"/>
      <c r="KED46" s="265"/>
      <c r="KEE46" s="265"/>
      <c r="KEF46" s="246"/>
      <c r="KEG46" s="265"/>
      <c r="KEH46" s="265"/>
      <c r="KEI46" s="265"/>
      <c r="KEJ46" s="246"/>
      <c r="KEK46" s="265"/>
      <c r="KEL46" s="265"/>
      <c r="KEM46" s="265"/>
      <c r="KEN46" s="246"/>
      <c r="KEO46" s="265"/>
      <c r="KEP46" s="265"/>
      <c r="KEQ46" s="265"/>
      <c r="KER46" s="246"/>
      <c r="KES46" s="265"/>
      <c r="KET46" s="265"/>
      <c r="KEU46" s="265"/>
      <c r="KEV46" s="246"/>
      <c r="KEW46" s="265"/>
      <c r="KEX46" s="265"/>
      <c r="KEY46" s="265"/>
      <c r="KEZ46" s="246"/>
      <c r="KFA46" s="265"/>
      <c r="KFB46" s="265"/>
      <c r="KFC46" s="265"/>
      <c r="KFD46" s="246"/>
      <c r="KFE46" s="265"/>
      <c r="KFF46" s="265"/>
      <c r="KFG46" s="265"/>
      <c r="KFH46" s="246"/>
      <c r="KFI46" s="265"/>
      <c r="KFJ46" s="265"/>
      <c r="KFK46" s="265"/>
      <c r="KFL46" s="246"/>
      <c r="KFM46" s="265"/>
      <c r="KFN46" s="265"/>
      <c r="KFO46" s="265"/>
      <c r="KFP46" s="246"/>
      <c r="KFQ46" s="265"/>
      <c r="KFR46" s="265"/>
      <c r="KFS46" s="265"/>
      <c r="KFT46" s="246"/>
      <c r="KFU46" s="265"/>
      <c r="KFV46" s="265"/>
      <c r="KFW46" s="265"/>
      <c r="KFX46" s="246"/>
      <c r="KFY46" s="265"/>
      <c r="KFZ46" s="265"/>
      <c r="KGA46" s="265"/>
      <c r="KGB46" s="246"/>
      <c r="KGC46" s="265"/>
      <c r="KGD46" s="265"/>
      <c r="KGE46" s="265"/>
      <c r="KGF46" s="246"/>
      <c r="KGG46" s="265"/>
      <c r="KGH46" s="265"/>
      <c r="KGI46" s="265"/>
      <c r="KGJ46" s="246"/>
      <c r="KGK46" s="265"/>
      <c r="KGL46" s="265"/>
      <c r="KGM46" s="265"/>
      <c r="KGN46" s="246"/>
      <c r="KGO46" s="265"/>
      <c r="KGP46" s="265"/>
      <c r="KGQ46" s="265"/>
      <c r="KGR46" s="246"/>
      <c r="KGS46" s="265"/>
      <c r="KGT46" s="265"/>
      <c r="KGU46" s="265"/>
      <c r="KGV46" s="246"/>
      <c r="KGW46" s="265"/>
      <c r="KGX46" s="265"/>
      <c r="KGY46" s="265"/>
      <c r="KGZ46" s="246"/>
      <c r="KHA46" s="265"/>
      <c r="KHB46" s="265"/>
      <c r="KHC46" s="265"/>
      <c r="KHD46" s="246"/>
      <c r="KHE46" s="265"/>
      <c r="KHF46" s="265"/>
      <c r="KHG46" s="265"/>
      <c r="KHH46" s="246"/>
      <c r="KHI46" s="265"/>
      <c r="KHJ46" s="265"/>
      <c r="KHK46" s="265"/>
      <c r="KHL46" s="246"/>
      <c r="KHM46" s="265"/>
      <c r="KHN46" s="265"/>
      <c r="KHO46" s="265"/>
      <c r="KHP46" s="246"/>
      <c r="KHQ46" s="265"/>
      <c r="KHR46" s="265"/>
      <c r="KHS46" s="265"/>
      <c r="KHT46" s="246"/>
      <c r="KHU46" s="265"/>
      <c r="KHV46" s="265"/>
      <c r="KHW46" s="265"/>
      <c r="KHX46" s="246"/>
      <c r="KHY46" s="265"/>
      <c r="KHZ46" s="265"/>
      <c r="KIA46" s="265"/>
      <c r="KIB46" s="246"/>
      <c r="KIC46" s="265"/>
      <c r="KID46" s="265"/>
      <c r="KIE46" s="265"/>
      <c r="KIF46" s="246"/>
      <c r="KIG46" s="265"/>
      <c r="KIH46" s="265"/>
      <c r="KII46" s="265"/>
      <c r="KIJ46" s="246"/>
      <c r="KIK46" s="265"/>
      <c r="KIL46" s="265"/>
      <c r="KIM46" s="265"/>
      <c r="KIN46" s="246"/>
      <c r="KIO46" s="265"/>
      <c r="KIP46" s="265"/>
      <c r="KIQ46" s="265"/>
      <c r="KIR46" s="246"/>
      <c r="KIS46" s="265"/>
      <c r="KIT46" s="265"/>
      <c r="KIU46" s="265"/>
      <c r="KIV46" s="246"/>
      <c r="KIW46" s="265"/>
      <c r="KIX46" s="265"/>
      <c r="KIY46" s="265"/>
      <c r="KIZ46" s="246"/>
      <c r="KJA46" s="265"/>
      <c r="KJB46" s="265"/>
      <c r="KJC46" s="265"/>
      <c r="KJD46" s="246"/>
      <c r="KJE46" s="265"/>
      <c r="KJF46" s="265"/>
      <c r="KJG46" s="265"/>
      <c r="KJH46" s="246"/>
      <c r="KJI46" s="265"/>
      <c r="KJJ46" s="265"/>
      <c r="KJK46" s="265"/>
      <c r="KJL46" s="246"/>
      <c r="KJM46" s="265"/>
      <c r="KJN46" s="265"/>
      <c r="KJO46" s="265"/>
      <c r="KJP46" s="246"/>
      <c r="KJQ46" s="265"/>
      <c r="KJR46" s="265"/>
      <c r="KJS46" s="265"/>
      <c r="KJT46" s="246"/>
      <c r="KJU46" s="265"/>
      <c r="KJV46" s="265"/>
      <c r="KJW46" s="265"/>
      <c r="KJX46" s="246"/>
      <c r="KJY46" s="265"/>
      <c r="KJZ46" s="265"/>
      <c r="KKA46" s="265"/>
      <c r="KKB46" s="246"/>
      <c r="KKC46" s="265"/>
      <c r="KKD46" s="265"/>
      <c r="KKE46" s="265"/>
      <c r="KKF46" s="246"/>
      <c r="KKG46" s="265"/>
      <c r="KKH46" s="265"/>
      <c r="KKI46" s="265"/>
      <c r="KKJ46" s="246"/>
      <c r="KKK46" s="265"/>
      <c r="KKL46" s="265"/>
      <c r="KKM46" s="265"/>
      <c r="KKN46" s="246"/>
      <c r="KKO46" s="265"/>
      <c r="KKP46" s="265"/>
      <c r="KKQ46" s="265"/>
      <c r="KKR46" s="246"/>
      <c r="KKS46" s="265"/>
      <c r="KKT46" s="265"/>
      <c r="KKU46" s="265"/>
      <c r="KKV46" s="246"/>
      <c r="KKW46" s="265"/>
      <c r="KKX46" s="265"/>
      <c r="KKY46" s="265"/>
      <c r="KKZ46" s="246"/>
      <c r="KLA46" s="265"/>
      <c r="KLB46" s="265"/>
      <c r="KLC46" s="265"/>
      <c r="KLD46" s="246"/>
      <c r="KLE46" s="265"/>
      <c r="KLF46" s="265"/>
      <c r="KLG46" s="265"/>
      <c r="KLH46" s="246"/>
      <c r="KLI46" s="265"/>
      <c r="KLJ46" s="265"/>
      <c r="KLK46" s="265"/>
      <c r="KLL46" s="246"/>
      <c r="KLM46" s="265"/>
      <c r="KLN46" s="265"/>
      <c r="KLO46" s="265"/>
      <c r="KLP46" s="246"/>
      <c r="KLQ46" s="265"/>
      <c r="KLR46" s="265"/>
      <c r="KLS46" s="265"/>
      <c r="KLT46" s="246"/>
      <c r="KLU46" s="265"/>
      <c r="KLV46" s="265"/>
      <c r="KLW46" s="265"/>
      <c r="KLX46" s="246"/>
      <c r="KLY46" s="265"/>
      <c r="KLZ46" s="265"/>
      <c r="KMA46" s="265"/>
      <c r="KMB46" s="246"/>
      <c r="KMC46" s="265"/>
      <c r="KMD46" s="265"/>
      <c r="KME46" s="265"/>
      <c r="KMF46" s="246"/>
      <c r="KMG46" s="265"/>
      <c r="KMH46" s="265"/>
      <c r="KMI46" s="265"/>
      <c r="KMJ46" s="246"/>
      <c r="KMK46" s="265"/>
      <c r="KML46" s="265"/>
      <c r="KMM46" s="265"/>
      <c r="KMN46" s="246"/>
      <c r="KMO46" s="265"/>
      <c r="KMP46" s="265"/>
      <c r="KMQ46" s="265"/>
      <c r="KMR46" s="246"/>
      <c r="KMS46" s="265"/>
      <c r="KMT46" s="265"/>
      <c r="KMU46" s="265"/>
      <c r="KMV46" s="246"/>
      <c r="KMW46" s="265"/>
      <c r="KMX46" s="265"/>
      <c r="KMY46" s="265"/>
      <c r="KMZ46" s="246"/>
      <c r="KNA46" s="265"/>
      <c r="KNB46" s="265"/>
      <c r="KNC46" s="265"/>
      <c r="KND46" s="246"/>
      <c r="KNE46" s="265"/>
      <c r="KNF46" s="265"/>
      <c r="KNG46" s="265"/>
      <c r="KNH46" s="246"/>
      <c r="KNI46" s="265"/>
      <c r="KNJ46" s="265"/>
      <c r="KNK46" s="265"/>
      <c r="KNL46" s="246"/>
      <c r="KNM46" s="265"/>
      <c r="KNN46" s="265"/>
      <c r="KNO46" s="265"/>
      <c r="KNP46" s="246"/>
      <c r="KNQ46" s="265"/>
      <c r="KNR46" s="265"/>
      <c r="KNS46" s="265"/>
      <c r="KNT46" s="246"/>
      <c r="KNU46" s="265"/>
      <c r="KNV46" s="265"/>
      <c r="KNW46" s="265"/>
      <c r="KNX46" s="246"/>
      <c r="KNY46" s="265"/>
      <c r="KNZ46" s="265"/>
      <c r="KOA46" s="265"/>
      <c r="KOB46" s="246"/>
      <c r="KOC46" s="265"/>
      <c r="KOD46" s="265"/>
      <c r="KOE46" s="265"/>
      <c r="KOF46" s="246"/>
      <c r="KOG46" s="265"/>
      <c r="KOH46" s="265"/>
      <c r="KOI46" s="265"/>
      <c r="KOJ46" s="246"/>
      <c r="KOK46" s="265"/>
      <c r="KOL46" s="265"/>
      <c r="KOM46" s="265"/>
      <c r="KON46" s="246"/>
      <c r="KOO46" s="265"/>
      <c r="KOP46" s="265"/>
      <c r="KOQ46" s="265"/>
      <c r="KOR46" s="246"/>
      <c r="KOS46" s="265"/>
      <c r="KOT46" s="265"/>
      <c r="KOU46" s="265"/>
      <c r="KOV46" s="246"/>
      <c r="KOW46" s="265"/>
      <c r="KOX46" s="265"/>
      <c r="KOY46" s="265"/>
      <c r="KOZ46" s="246"/>
      <c r="KPA46" s="265"/>
      <c r="KPB46" s="265"/>
      <c r="KPC46" s="265"/>
      <c r="KPD46" s="246"/>
      <c r="KPE46" s="265"/>
      <c r="KPF46" s="265"/>
      <c r="KPG46" s="265"/>
      <c r="KPH46" s="246"/>
      <c r="KPI46" s="265"/>
      <c r="KPJ46" s="265"/>
      <c r="KPK46" s="265"/>
      <c r="KPL46" s="246"/>
      <c r="KPM46" s="265"/>
      <c r="KPN46" s="265"/>
      <c r="KPO46" s="265"/>
      <c r="KPP46" s="246"/>
      <c r="KPQ46" s="265"/>
      <c r="KPR46" s="265"/>
      <c r="KPS46" s="265"/>
      <c r="KPT46" s="246"/>
      <c r="KPU46" s="265"/>
      <c r="KPV46" s="265"/>
      <c r="KPW46" s="265"/>
      <c r="KPX46" s="246"/>
      <c r="KPY46" s="265"/>
      <c r="KPZ46" s="265"/>
      <c r="KQA46" s="265"/>
      <c r="KQB46" s="246"/>
      <c r="KQC46" s="265"/>
      <c r="KQD46" s="265"/>
      <c r="KQE46" s="265"/>
      <c r="KQF46" s="246"/>
      <c r="KQG46" s="265"/>
      <c r="KQH46" s="265"/>
      <c r="KQI46" s="265"/>
      <c r="KQJ46" s="246"/>
      <c r="KQK46" s="265"/>
      <c r="KQL46" s="265"/>
      <c r="KQM46" s="265"/>
      <c r="KQN46" s="246"/>
      <c r="KQO46" s="265"/>
      <c r="KQP46" s="265"/>
      <c r="KQQ46" s="265"/>
      <c r="KQR46" s="246"/>
      <c r="KQS46" s="265"/>
      <c r="KQT46" s="265"/>
      <c r="KQU46" s="265"/>
      <c r="KQV46" s="246"/>
      <c r="KQW46" s="265"/>
      <c r="KQX46" s="265"/>
      <c r="KQY46" s="265"/>
      <c r="KQZ46" s="246"/>
      <c r="KRA46" s="265"/>
      <c r="KRB46" s="265"/>
      <c r="KRC46" s="265"/>
      <c r="KRD46" s="246"/>
      <c r="KRE46" s="265"/>
      <c r="KRF46" s="265"/>
      <c r="KRG46" s="265"/>
      <c r="KRH46" s="246"/>
      <c r="KRI46" s="265"/>
      <c r="KRJ46" s="265"/>
      <c r="KRK46" s="265"/>
      <c r="KRL46" s="246"/>
      <c r="KRM46" s="265"/>
      <c r="KRN46" s="265"/>
      <c r="KRO46" s="265"/>
      <c r="KRP46" s="246"/>
      <c r="KRQ46" s="265"/>
      <c r="KRR46" s="265"/>
      <c r="KRS46" s="265"/>
      <c r="KRT46" s="246"/>
      <c r="KRU46" s="265"/>
      <c r="KRV46" s="265"/>
      <c r="KRW46" s="265"/>
      <c r="KRX46" s="246"/>
      <c r="KRY46" s="265"/>
      <c r="KRZ46" s="265"/>
      <c r="KSA46" s="265"/>
      <c r="KSB46" s="246"/>
      <c r="KSC46" s="265"/>
      <c r="KSD46" s="265"/>
      <c r="KSE46" s="265"/>
      <c r="KSF46" s="246"/>
      <c r="KSG46" s="265"/>
      <c r="KSH46" s="265"/>
      <c r="KSI46" s="265"/>
      <c r="KSJ46" s="246"/>
      <c r="KSK46" s="265"/>
      <c r="KSL46" s="265"/>
      <c r="KSM46" s="265"/>
      <c r="KSN46" s="246"/>
      <c r="KSO46" s="265"/>
      <c r="KSP46" s="265"/>
      <c r="KSQ46" s="265"/>
      <c r="KSR46" s="246"/>
      <c r="KSS46" s="265"/>
      <c r="KST46" s="265"/>
      <c r="KSU46" s="265"/>
      <c r="KSV46" s="246"/>
      <c r="KSW46" s="265"/>
      <c r="KSX46" s="265"/>
      <c r="KSY46" s="265"/>
      <c r="KSZ46" s="246"/>
      <c r="KTA46" s="265"/>
      <c r="KTB46" s="265"/>
      <c r="KTC46" s="265"/>
      <c r="KTD46" s="246"/>
      <c r="KTE46" s="265"/>
      <c r="KTF46" s="265"/>
      <c r="KTG46" s="265"/>
      <c r="KTH46" s="246"/>
      <c r="KTI46" s="265"/>
      <c r="KTJ46" s="265"/>
      <c r="KTK46" s="265"/>
      <c r="KTL46" s="246"/>
      <c r="KTM46" s="265"/>
      <c r="KTN46" s="265"/>
      <c r="KTO46" s="265"/>
      <c r="KTP46" s="246"/>
      <c r="KTQ46" s="265"/>
      <c r="KTR46" s="265"/>
      <c r="KTS46" s="265"/>
      <c r="KTT46" s="246"/>
      <c r="KTU46" s="265"/>
      <c r="KTV46" s="265"/>
      <c r="KTW46" s="265"/>
      <c r="KTX46" s="246"/>
      <c r="KTY46" s="265"/>
      <c r="KTZ46" s="265"/>
      <c r="KUA46" s="265"/>
      <c r="KUB46" s="246"/>
      <c r="KUC46" s="265"/>
      <c r="KUD46" s="265"/>
      <c r="KUE46" s="265"/>
      <c r="KUF46" s="246"/>
      <c r="KUG46" s="265"/>
      <c r="KUH46" s="265"/>
      <c r="KUI46" s="265"/>
      <c r="KUJ46" s="246"/>
      <c r="KUK46" s="265"/>
      <c r="KUL46" s="265"/>
      <c r="KUM46" s="265"/>
      <c r="KUN46" s="246"/>
      <c r="KUO46" s="265"/>
      <c r="KUP46" s="265"/>
      <c r="KUQ46" s="265"/>
      <c r="KUR46" s="246"/>
      <c r="KUS46" s="265"/>
      <c r="KUT46" s="265"/>
      <c r="KUU46" s="265"/>
      <c r="KUV46" s="246"/>
      <c r="KUW46" s="265"/>
      <c r="KUX46" s="265"/>
      <c r="KUY46" s="265"/>
      <c r="KUZ46" s="246"/>
      <c r="KVA46" s="265"/>
      <c r="KVB46" s="265"/>
      <c r="KVC46" s="265"/>
      <c r="KVD46" s="246"/>
      <c r="KVE46" s="265"/>
      <c r="KVF46" s="265"/>
      <c r="KVG46" s="265"/>
      <c r="KVH46" s="246"/>
      <c r="KVI46" s="265"/>
      <c r="KVJ46" s="265"/>
      <c r="KVK46" s="265"/>
      <c r="KVL46" s="246"/>
      <c r="KVM46" s="265"/>
      <c r="KVN46" s="265"/>
      <c r="KVO46" s="265"/>
      <c r="KVP46" s="246"/>
      <c r="KVQ46" s="265"/>
      <c r="KVR46" s="265"/>
      <c r="KVS46" s="265"/>
      <c r="KVT46" s="246"/>
      <c r="KVU46" s="265"/>
      <c r="KVV46" s="265"/>
      <c r="KVW46" s="265"/>
      <c r="KVX46" s="246"/>
      <c r="KVY46" s="265"/>
      <c r="KVZ46" s="265"/>
      <c r="KWA46" s="265"/>
      <c r="KWB46" s="246"/>
      <c r="KWC46" s="265"/>
      <c r="KWD46" s="265"/>
      <c r="KWE46" s="265"/>
      <c r="KWF46" s="246"/>
      <c r="KWG46" s="265"/>
      <c r="KWH46" s="265"/>
      <c r="KWI46" s="265"/>
      <c r="KWJ46" s="246"/>
      <c r="KWK46" s="265"/>
      <c r="KWL46" s="265"/>
      <c r="KWM46" s="265"/>
      <c r="KWN46" s="246"/>
      <c r="KWO46" s="265"/>
      <c r="KWP46" s="265"/>
      <c r="KWQ46" s="265"/>
      <c r="KWR46" s="246"/>
      <c r="KWS46" s="265"/>
      <c r="KWT46" s="265"/>
      <c r="KWU46" s="265"/>
      <c r="KWV46" s="246"/>
      <c r="KWW46" s="265"/>
      <c r="KWX46" s="265"/>
      <c r="KWY46" s="265"/>
      <c r="KWZ46" s="246"/>
      <c r="KXA46" s="265"/>
      <c r="KXB46" s="265"/>
      <c r="KXC46" s="265"/>
      <c r="KXD46" s="246"/>
      <c r="KXE46" s="265"/>
      <c r="KXF46" s="265"/>
      <c r="KXG46" s="265"/>
      <c r="KXH46" s="246"/>
      <c r="KXI46" s="265"/>
      <c r="KXJ46" s="265"/>
      <c r="KXK46" s="265"/>
      <c r="KXL46" s="246"/>
      <c r="KXM46" s="265"/>
      <c r="KXN46" s="265"/>
      <c r="KXO46" s="265"/>
      <c r="KXP46" s="246"/>
      <c r="KXQ46" s="265"/>
      <c r="KXR46" s="265"/>
      <c r="KXS46" s="265"/>
      <c r="KXT46" s="246"/>
      <c r="KXU46" s="265"/>
      <c r="KXV46" s="265"/>
      <c r="KXW46" s="265"/>
      <c r="KXX46" s="246"/>
      <c r="KXY46" s="265"/>
      <c r="KXZ46" s="265"/>
      <c r="KYA46" s="265"/>
      <c r="KYB46" s="246"/>
      <c r="KYC46" s="265"/>
      <c r="KYD46" s="265"/>
      <c r="KYE46" s="265"/>
      <c r="KYF46" s="246"/>
      <c r="KYG46" s="265"/>
      <c r="KYH46" s="265"/>
      <c r="KYI46" s="265"/>
      <c r="KYJ46" s="246"/>
      <c r="KYK46" s="265"/>
      <c r="KYL46" s="265"/>
      <c r="KYM46" s="265"/>
      <c r="KYN46" s="246"/>
      <c r="KYO46" s="265"/>
      <c r="KYP46" s="265"/>
      <c r="KYQ46" s="265"/>
      <c r="KYR46" s="246"/>
      <c r="KYS46" s="265"/>
      <c r="KYT46" s="265"/>
      <c r="KYU46" s="265"/>
      <c r="KYV46" s="246"/>
      <c r="KYW46" s="265"/>
      <c r="KYX46" s="265"/>
      <c r="KYY46" s="265"/>
      <c r="KYZ46" s="246"/>
      <c r="KZA46" s="265"/>
      <c r="KZB46" s="265"/>
      <c r="KZC46" s="265"/>
      <c r="KZD46" s="246"/>
      <c r="KZE46" s="265"/>
      <c r="KZF46" s="265"/>
      <c r="KZG46" s="265"/>
      <c r="KZH46" s="246"/>
      <c r="KZI46" s="265"/>
      <c r="KZJ46" s="265"/>
      <c r="KZK46" s="265"/>
      <c r="KZL46" s="246"/>
      <c r="KZM46" s="265"/>
      <c r="KZN46" s="265"/>
      <c r="KZO46" s="265"/>
      <c r="KZP46" s="246"/>
      <c r="KZQ46" s="265"/>
      <c r="KZR46" s="265"/>
      <c r="KZS46" s="265"/>
      <c r="KZT46" s="246"/>
      <c r="KZU46" s="265"/>
      <c r="KZV46" s="265"/>
      <c r="KZW46" s="265"/>
      <c r="KZX46" s="246"/>
      <c r="KZY46" s="265"/>
      <c r="KZZ46" s="265"/>
      <c r="LAA46" s="265"/>
      <c r="LAB46" s="246"/>
      <c r="LAC46" s="265"/>
      <c r="LAD46" s="265"/>
      <c r="LAE46" s="265"/>
      <c r="LAF46" s="246"/>
      <c r="LAG46" s="265"/>
      <c r="LAH46" s="265"/>
      <c r="LAI46" s="265"/>
      <c r="LAJ46" s="246"/>
      <c r="LAK46" s="265"/>
      <c r="LAL46" s="265"/>
      <c r="LAM46" s="265"/>
      <c r="LAN46" s="246"/>
      <c r="LAO46" s="265"/>
      <c r="LAP46" s="265"/>
      <c r="LAQ46" s="265"/>
      <c r="LAR46" s="246"/>
      <c r="LAS46" s="265"/>
      <c r="LAT46" s="265"/>
      <c r="LAU46" s="265"/>
      <c r="LAV46" s="246"/>
      <c r="LAW46" s="265"/>
      <c r="LAX46" s="265"/>
      <c r="LAY46" s="265"/>
      <c r="LAZ46" s="246"/>
      <c r="LBA46" s="265"/>
      <c r="LBB46" s="265"/>
      <c r="LBC46" s="265"/>
      <c r="LBD46" s="246"/>
      <c r="LBE46" s="265"/>
      <c r="LBF46" s="265"/>
      <c r="LBG46" s="265"/>
      <c r="LBH46" s="246"/>
      <c r="LBI46" s="265"/>
      <c r="LBJ46" s="265"/>
      <c r="LBK46" s="265"/>
      <c r="LBL46" s="246"/>
      <c r="LBM46" s="265"/>
      <c r="LBN46" s="265"/>
      <c r="LBO46" s="265"/>
      <c r="LBP46" s="246"/>
      <c r="LBQ46" s="265"/>
      <c r="LBR46" s="265"/>
      <c r="LBS46" s="265"/>
      <c r="LBT46" s="246"/>
      <c r="LBU46" s="265"/>
      <c r="LBV46" s="265"/>
      <c r="LBW46" s="265"/>
      <c r="LBX46" s="246"/>
      <c r="LBY46" s="265"/>
      <c r="LBZ46" s="265"/>
      <c r="LCA46" s="265"/>
      <c r="LCB46" s="246"/>
      <c r="LCC46" s="265"/>
      <c r="LCD46" s="265"/>
      <c r="LCE46" s="265"/>
      <c r="LCF46" s="246"/>
      <c r="LCG46" s="265"/>
      <c r="LCH46" s="265"/>
      <c r="LCI46" s="265"/>
      <c r="LCJ46" s="246"/>
      <c r="LCK46" s="265"/>
      <c r="LCL46" s="265"/>
      <c r="LCM46" s="265"/>
      <c r="LCN46" s="246"/>
      <c r="LCO46" s="265"/>
      <c r="LCP46" s="265"/>
      <c r="LCQ46" s="265"/>
      <c r="LCR46" s="246"/>
      <c r="LCS46" s="265"/>
      <c r="LCT46" s="265"/>
      <c r="LCU46" s="265"/>
      <c r="LCV46" s="246"/>
      <c r="LCW46" s="265"/>
      <c r="LCX46" s="265"/>
      <c r="LCY46" s="265"/>
      <c r="LCZ46" s="246"/>
      <c r="LDA46" s="265"/>
      <c r="LDB46" s="265"/>
      <c r="LDC46" s="265"/>
      <c r="LDD46" s="246"/>
      <c r="LDE46" s="265"/>
      <c r="LDF46" s="265"/>
      <c r="LDG46" s="265"/>
      <c r="LDH46" s="246"/>
      <c r="LDI46" s="265"/>
      <c r="LDJ46" s="265"/>
      <c r="LDK46" s="265"/>
      <c r="LDL46" s="246"/>
      <c r="LDM46" s="265"/>
      <c r="LDN46" s="265"/>
      <c r="LDO46" s="265"/>
      <c r="LDP46" s="246"/>
      <c r="LDQ46" s="265"/>
      <c r="LDR46" s="265"/>
      <c r="LDS46" s="265"/>
      <c r="LDT46" s="246"/>
      <c r="LDU46" s="265"/>
      <c r="LDV46" s="265"/>
      <c r="LDW46" s="265"/>
      <c r="LDX46" s="246"/>
      <c r="LDY46" s="265"/>
      <c r="LDZ46" s="265"/>
      <c r="LEA46" s="265"/>
      <c r="LEB46" s="246"/>
      <c r="LEC46" s="265"/>
      <c r="LED46" s="265"/>
      <c r="LEE46" s="265"/>
      <c r="LEF46" s="246"/>
      <c r="LEG46" s="265"/>
      <c r="LEH46" s="265"/>
      <c r="LEI46" s="265"/>
      <c r="LEJ46" s="246"/>
      <c r="LEK46" s="265"/>
      <c r="LEL46" s="265"/>
      <c r="LEM46" s="265"/>
      <c r="LEN46" s="246"/>
      <c r="LEO46" s="265"/>
      <c r="LEP46" s="265"/>
      <c r="LEQ46" s="265"/>
      <c r="LER46" s="246"/>
      <c r="LES46" s="265"/>
      <c r="LET46" s="265"/>
      <c r="LEU46" s="265"/>
      <c r="LEV46" s="246"/>
      <c r="LEW46" s="265"/>
      <c r="LEX46" s="265"/>
      <c r="LEY46" s="265"/>
      <c r="LEZ46" s="246"/>
      <c r="LFA46" s="265"/>
      <c r="LFB46" s="265"/>
      <c r="LFC46" s="265"/>
      <c r="LFD46" s="246"/>
      <c r="LFE46" s="265"/>
      <c r="LFF46" s="265"/>
      <c r="LFG46" s="265"/>
      <c r="LFH46" s="246"/>
      <c r="LFI46" s="265"/>
      <c r="LFJ46" s="265"/>
      <c r="LFK46" s="265"/>
      <c r="LFL46" s="246"/>
      <c r="LFM46" s="265"/>
      <c r="LFN46" s="265"/>
      <c r="LFO46" s="265"/>
      <c r="LFP46" s="246"/>
      <c r="LFQ46" s="265"/>
      <c r="LFR46" s="265"/>
      <c r="LFS46" s="265"/>
      <c r="LFT46" s="246"/>
      <c r="LFU46" s="265"/>
      <c r="LFV46" s="265"/>
      <c r="LFW46" s="265"/>
      <c r="LFX46" s="246"/>
      <c r="LFY46" s="265"/>
      <c r="LFZ46" s="265"/>
      <c r="LGA46" s="265"/>
      <c r="LGB46" s="246"/>
      <c r="LGC46" s="265"/>
      <c r="LGD46" s="265"/>
      <c r="LGE46" s="265"/>
      <c r="LGF46" s="246"/>
      <c r="LGG46" s="265"/>
      <c r="LGH46" s="265"/>
      <c r="LGI46" s="265"/>
      <c r="LGJ46" s="246"/>
      <c r="LGK46" s="265"/>
      <c r="LGL46" s="265"/>
      <c r="LGM46" s="265"/>
      <c r="LGN46" s="246"/>
      <c r="LGO46" s="265"/>
      <c r="LGP46" s="265"/>
      <c r="LGQ46" s="265"/>
      <c r="LGR46" s="246"/>
      <c r="LGS46" s="265"/>
      <c r="LGT46" s="265"/>
      <c r="LGU46" s="265"/>
      <c r="LGV46" s="246"/>
      <c r="LGW46" s="265"/>
      <c r="LGX46" s="265"/>
      <c r="LGY46" s="265"/>
      <c r="LGZ46" s="246"/>
      <c r="LHA46" s="265"/>
      <c r="LHB46" s="265"/>
      <c r="LHC46" s="265"/>
      <c r="LHD46" s="246"/>
      <c r="LHE46" s="265"/>
      <c r="LHF46" s="265"/>
      <c r="LHG46" s="265"/>
      <c r="LHH46" s="246"/>
      <c r="LHI46" s="265"/>
      <c r="LHJ46" s="265"/>
      <c r="LHK46" s="265"/>
      <c r="LHL46" s="246"/>
      <c r="LHM46" s="265"/>
      <c r="LHN46" s="265"/>
      <c r="LHO46" s="265"/>
      <c r="LHP46" s="246"/>
      <c r="LHQ46" s="265"/>
      <c r="LHR46" s="265"/>
      <c r="LHS46" s="265"/>
      <c r="LHT46" s="246"/>
      <c r="LHU46" s="265"/>
      <c r="LHV46" s="265"/>
      <c r="LHW46" s="265"/>
      <c r="LHX46" s="246"/>
      <c r="LHY46" s="265"/>
      <c r="LHZ46" s="265"/>
      <c r="LIA46" s="265"/>
      <c r="LIB46" s="246"/>
      <c r="LIC46" s="265"/>
      <c r="LID46" s="265"/>
      <c r="LIE46" s="265"/>
      <c r="LIF46" s="246"/>
      <c r="LIG46" s="265"/>
      <c r="LIH46" s="265"/>
      <c r="LII46" s="265"/>
      <c r="LIJ46" s="246"/>
      <c r="LIK46" s="265"/>
      <c r="LIL46" s="265"/>
      <c r="LIM46" s="265"/>
      <c r="LIN46" s="246"/>
      <c r="LIO46" s="265"/>
      <c r="LIP46" s="265"/>
      <c r="LIQ46" s="265"/>
      <c r="LIR46" s="246"/>
      <c r="LIS46" s="265"/>
      <c r="LIT46" s="265"/>
      <c r="LIU46" s="265"/>
      <c r="LIV46" s="246"/>
      <c r="LIW46" s="265"/>
      <c r="LIX46" s="265"/>
      <c r="LIY46" s="265"/>
      <c r="LIZ46" s="246"/>
      <c r="LJA46" s="265"/>
      <c r="LJB46" s="265"/>
      <c r="LJC46" s="265"/>
      <c r="LJD46" s="246"/>
      <c r="LJE46" s="265"/>
      <c r="LJF46" s="265"/>
      <c r="LJG46" s="265"/>
      <c r="LJH46" s="246"/>
      <c r="LJI46" s="265"/>
      <c r="LJJ46" s="265"/>
      <c r="LJK46" s="265"/>
      <c r="LJL46" s="246"/>
      <c r="LJM46" s="265"/>
      <c r="LJN46" s="265"/>
      <c r="LJO46" s="265"/>
      <c r="LJP46" s="246"/>
      <c r="LJQ46" s="265"/>
      <c r="LJR46" s="265"/>
      <c r="LJS46" s="265"/>
      <c r="LJT46" s="246"/>
      <c r="LJU46" s="265"/>
      <c r="LJV46" s="265"/>
      <c r="LJW46" s="265"/>
      <c r="LJX46" s="246"/>
      <c r="LJY46" s="265"/>
      <c r="LJZ46" s="265"/>
      <c r="LKA46" s="265"/>
      <c r="LKB46" s="246"/>
      <c r="LKC46" s="265"/>
      <c r="LKD46" s="265"/>
      <c r="LKE46" s="265"/>
      <c r="LKF46" s="246"/>
      <c r="LKG46" s="265"/>
      <c r="LKH46" s="265"/>
      <c r="LKI46" s="265"/>
      <c r="LKJ46" s="246"/>
      <c r="LKK46" s="265"/>
      <c r="LKL46" s="265"/>
      <c r="LKM46" s="265"/>
      <c r="LKN46" s="246"/>
      <c r="LKO46" s="265"/>
      <c r="LKP46" s="265"/>
      <c r="LKQ46" s="265"/>
      <c r="LKR46" s="246"/>
      <c r="LKS46" s="265"/>
      <c r="LKT46" s="265"/>
      <c r="LKU46" s="265"/>
      <c r="LKV46" s="246"/>
      <c r="LKW46" s="265"/>
      <c r="LKX46" s="265"/>
      <c r="LKY46" s="265"/>
      <c r="LKZ46" s="246"/>
      <c r="LLA46" s="265"/>
      <c r="LLB46" s="265"/>
      <c r="LLC46" s="265"/>
      <c r="LLD46" s="246"/>
      <c r="LLE46" s="265"/>
      <c r="LLF46" s="265"/>
      <c r="LLG46" s="265"/>
      <c r="LLH46" s="246"/>
      <c r="LLI46" s="265"/>
      <c r="LLJ46" s="265"/>
      <c r="LLK46" s="265"/>
      <c r="LLL46" s="246"/>
      <c r="LLM46" s="265"/>
      <c r="LLN46" s="265"/>
      <c r="LLO46" s="265"/>
      <c r="LLP46" s="246"/>
      <c r="LLQ46" s="265"/>
      <c r="LLR46" s="265"/>
      <c r="LLS46" s="265"/>
      <c r="LLT46" s="246"/>
      <c r="LLU46" s="265"/>
      <c r="LLV46" s="265"/>
      <c r="LLW46" s="265"/>
      <c r="LLX46" s="246"/>
      <c r="LLY46" s="265"/>
      <c r="LLZ46" s="265"/>
      <c r="LMA46" s="265"/>
      <c r="LMB46" s="246"/>
      <c r="LMC46" s="265"/>
      <c r="LMD46" s="265"/>
      <c r="LME46" s="265"/>
      <c r="LMF46" s="246"/>
      <c r="LMG46" s="265"/>
      <c r="LMH46" s="265"/>
      <c r="LMI46" s="265"/>
      <c r="LMJ46" s="246"/>
      <c r="LMK46" s="265"/>
      <c r="LML46" s="265"/>
      <c r="LMM46" s="265"/>
      <c r="LMN46" s="246"/>
      <c r="LMO46" s="265"/>
      <c r="LMP46" s="265"/>
      <c r="LMQ46" s="265"/>
      <c r="LMR46" s="246"/>
      <c r="LMS46" s="265"/>
      <c r="LMT46" s="265"/>
      <c r="LMU46" s="265"/>
      <c r="LMV46" s="246"/>
      <c r="LMW46" s="265"/>
      <c r="LMX46" s="265"/>
      <c r="LMY46" s="265"/>
      <c r="LMZ46" s="246"/>
      <c r="LNA46" s="265"/>
      <c r="LNB46" s="265"/>
      <c r="LNC46" s="265"/>
      <c r="LND46" s="246"/>
      <c r="LNE46" s="265"/>
      <c r="LNF46" s="265"/>
      <c r="LNG46" s="265"/>
      <c r="LNH46" s="246"/>
      <c r="LNI46" s="265"/>
      <c r="LNJ46" s="265"/>
      <c r="LNK46" s="265"/>
      <c r="LNL46" s="246"/>
      <c r="LNM46" s="265"/>
      <c r="LNN46" s="265"/>
      <c r="LNO46" s="265"/>
      <c r="LNP46" s="246"/>
      <c r="LNQ46" s="265"/>
      <c r="LNR46" s="265"/>
      <c r="LNS46" s="265"/>
      <c r="LNT46" s="246"/>
      <c r="LNU46" s="265"/>
      <c r="LNV46" s="265"/>
      <c r="LNW46" s="265"/>
      <c r="LNX46" s="246"/>
      <c r="LNY46" s="265"/>
      <c r="LNZ46" s="265"/>
      <c r="LOA46" s="265"/>
      <c r="LOB46" s="246"/>
      <c r="LOC46" s="265"/>
      <c r="LOD46" s="265"/>
      <c r="LOE46" s="265"/>
      <c r="LOF46" s="246"/>
      <c r="LOG46" s="265"/>
      <c r="LOH46" s="265"/>
      <c r="LOI46" s="265"/>
      <c r="LOJ46" s="246"/>
      <c r="LOK46" s="265"/>
      <c r="LOL46" s="265"/>
      <c r="LOM46" s="265"/>
      <c r="LON46" s="246"/>
      <c r="LOO46" s="265"/>
      <c r="LOP46" s="265"/>
      <c r="LOQ46" s="265"/>
      <c r="LOR46" s="246"/>
      <c r="LOS46" s="265"/>
      <c r="LOT46" s="265"/>
      <c r="LOU46" s="265"/>
      <c r="LOV46" s="246"/>
      <c r="LOW46" s="265"/>
      <c r="LOX46" s="265"/>
      <c r="LOY46" s="265"/>
      <c r="LOZ46" s="246"/>
      <c r="LPA46" s="265"/>
      <c r="LPB46" s="265"/>
      <c r="LPC46" s="265"/>
      <c r="LPD46" s="246"/>
      <c r="LPE46" s="265"/>
      <c r="LPF46" s="265"/>
      <c r="LPG46" s="265"/>
      <c r="LPH46" s="246"/>
      <c r="LPI46" s="265"/>
      <c r="LPJ46" s="265"/>
      <c r="LPK46" s="265"/>
      <c r="LPL46" s="246"/>
      <c r="LPM46" s="265"/>
      <c r="LPN46" s="265"/>
      <c r="LPO46" s="265"/>
      <c r="LPP46" s="246"/>
      <c r="LPQ46" s="265"/>
      <c r="LPR46" s="265"/>
      <c r="LPS46" s="265"/>
      <c r="LPT46" s="246"/>
      <c r="LPU46" s="265"/>
      <c r="LPV46" s="265"/>
      <c r="LPW46" s="265"/>
      <c r="LPX46" s="246"/>
      <c r="LPY46" s="265"/>
      <c r="LPZ46" s="265"/>
      <c r="LQA46" s="265"/>
      <c r="LQB46" s="246"/>
      <c r="LQC46" s="265"/>
      <c r="LQD46" s="265"/>
      <c r="LQE46" s="265"/>
      <c r="LQF46" s="246"/>
      <c r="LQG46" s="265"/>
      <c r="LQH46" s="265"/>
      <c r="LQI46" s="265"/>
      <c r="LQJ46" s="246"/>
      <c r="LQK46" s="265"/>
      <c r="LQL46" s="265"/>
      <c r="LQM46" s="265"/>
      <c r="LQN46" s="246"/>
      <c r="LQO46" s="265"/>
      <c r="LQP46" s="265"/>
      <c r="LQQ46" s="265"/>
      <c r="LQR46" s="246"/>
      <c r="LQS46" s="265"/>
      <c r="LQT46" s="265"/>
      <c r="LQU46" s="265"/>
      <c r="LQV46" s="246"/>
      <c r="LQW46" s="265"/>
      <c r="LQX46" s="265"/>
      <c r="LQY46" s="265"/>
      <c r="LQZ46" s="246"/>
      <c r="LRA46" s="265"/>
      <c r="LRB46" s="265"/>
      <c r="LRC46" s="265"/>
      <c r="LRD46" s="246"/>
      <c r="LRE46" s="265"/>
      <c r="LRF46" s="265"/>
      <c r="LRG46" s="265"/>
      <c r="LRH46" s="246"/>
      <c r="LRI46" s="265"/>
      <c r="LRJ46" s="265"/>
      <c r="LRK46" s="265"/>
      <c r="LRL46" s="246"/>
      <c r="LRM46" s="265"/>
      <c r="LRN46" s="265"/>
      <c r="LRO46" s="265"/>
      <c r="LRP46" s="246"/>
      <c r="LRQ46" s="265"/>
      <c r="LRR46" s="265"/>
      <c r="LRS46" s="265"/>
      <c r="LRT46" s="246"/>
      <c r="LRU46" s="265"/>
      <c r="LRV46" s="265"/>
      <c r="LRW46" s="265"/>
      <c r="LRX46" s="246"/>
      <c r="LRY46" s="265"/>
      <c r="LRZ46" s="265"/>
      <c r="LSA46" s="265"/>
      <c r="LSB46" s="246"/>
      <c r="LSC46" s="265"/>
      <c r="LSD46" s="265"/>
      <c r="LSE46" s="265"/>
      <c r="LSF46" s="246"/>
      <c r="LSG46" s="265"/>
      <c r="LSH46" s="265"/>
      <c r="LSI46" s="265"/>
      <c r="LSJ46" s="246"/>
      <c r="LSK46" s="265"/>
      <c r="LSL46" s="265"/>
      <c r="LSM46" s="265"/>
      <c r="LSN46" s="246"/>
      <c r="LSO46" s="265"/>
      <c r="LSP46" s="265"/>
      <c r="LSQ46" s="265"/>
      <c r="LSR46" s="246"/>
      <c r="LSS46" s="265"/>
      <c r="LST46" s="265"/>
      <c r="LSU46" s="265"/>
      <c r="LSV46" s="246"/>
      <c r="LSW46" s="265"/>
      <c r="LSX46" s="265"/>
      <c r="LSY46" s="265"/>
      <c r="LSZ46" s="246"/>
      <c r="LTA46" s="265"/>
      <c r="LTB46" s="265"/>
      <c r="LTC46" s="265"/>
      <c r="LTD46" s="246"/>
      <c r="LTE46" s="265"/>
      <c r="LTF46" s="265"/>
      <c r="LTG46" s="265"/>
      <c r="LTH46" s="246"/>
      <c r="LTI46" s="265"/>
      <c r="LTJ46" s="265"/>
      <c r="LTK46" s="265"/>
      <c r="LTL46" s="246"/>
      <c r="LTM46" s="265"/>
      <c r="LTN46" s="265"/>
      <c r="LTO46" s="265"/>
      <c r="LTP46" s="246"/>
      <c r="LTQ46" s="265"/>
      <c r="LTR46" s="265"/>
      <c r="LTS46" s="265"/>
      <c r="LTT46" s="246"/>
      <c r="LTU46" s="265"/>
      <c r="LTV46" s="265"/>
      <c r="LTW46" s="265"/>
      <c r="LTX46" s="246"/>
      <c r="LTY46" s="265"/>
      <c r="LTZ46" s="265"/>
      <c r="LUA46" s="265"/>
      <c r="LUB46" s="246"/>
      <c r="LUC46" s="265"/>
      <c r="LUD46" s="265"/>
      <c r="LUE46" s="265"/>
      <c r="LUF46" s="246"/>
      <c r="LUG46" s="265"/>
      <c r="LUH46" s="265"/>
      <c r="LUI46" s="265"/>
      <c r="LUJ46" s="246"/>
      <c r="LUK46" s="265"/>
      <c r="LUL46" s="265"/>
      <c r="LUM46" s="265"/>
      <c r="LUN46" s="246"/>
      <c r="LUO46" s="265"/>
      <c r="LUP46" s="265"/>
      <c r="LUQ46" s="265"/>
      <c r="LUR46" s="246"/>
      <c r="LUS46" s="265"/>
      <c r="LUT46" s="265"/>
      <c r="LUU46" s="265"/>
      <c r="LUV46" s="246"/>
      <c r="LUW46" s="265"/>
      <c r="LUX46" s="265"/>
      <c r="LUY46" s="265"/>
      <c r="LUZ46" s="246"/>
      <c r="LVA46" s="265"/>
      <c r="LVB46" s="265"/>
      <c r="LVC46" s="265"/>
      <c r="LVD46" s="246"/>
      <c r="LVE46" s="265"/>
      <c r="LVF46" s="265"/>
      <c r="LVG46" s="265"/>
      <c r="LVH46" s="246"/>
      <c r="LVI46" s="265"/>
      <c r="LVJ46" s="265"/>
      <c r="LVK46" s="265"/>
      <c r="LVL46" s="246"/>
      <c r="LVM46" s="265"/>
      <c r="LVN46" s="265"/>
      <c r="LVO46" s="265"/>
      <c r="LVP46" s="246"/>
      <c r="LVQ46" s="265"/>
      <c r="LVR46" s="265"/>
      <c r="LVS46" s="265"/>
      <c r="LVT46" s="246"/>
      <c r="LVU46" s="265"/>
      <c r="LVV46" s="265"/>
      <c r="LVW46" s="265"/>
      <c r="LVX46" s="246"/>
      <c r="LVY46" s="265"/>
      <c r="LVZ46" s="265"/>
      <c r="LWA46" s="265"/>
      <c r="LWB46" s="246"/>
      <c r="LWC46" s="265"/>
      <c r="LWD46" s="265"/>
      <c r="LWE46" s="265"/>
      <c r="LWF46" s="246"/>
      <c r="LWG46" s="265"/>
      <c r="LWH46" s="265"/>
      <c r="LWI46" s="265"/>
      <c r="LWJ46" s="246"/>
      <c r="LWK46" s="265"/>
      <c r="LWL46" s="265"/>
      <c r="LWM46" s="265"/>
      <c r="LWN46" s="246"/>
      <c r="LWO46" s="265"/>
      <c r="LWP46" s="265"/>
      <c r="LWQ46" s="265"/>
      <c r="LWR46" s="246"/>
      <c r="LWS46" s="265"/>
      <c r="LWT46" s="265"/>
      <c r="LWU46" s="265"/>
      <c r="LWV46" s="246"/>
      <c r="LWW46" s="265"/>
      <c r="LWX46" s="265"/>
      <c r="LWY46" s="265"/>
      <c r="LWZ46" s="246"/>
      <c r="LXA46" s="265"/>
      <c r="LXB46" s="265"/>
      <c r="LXC46" s="265"/>
      <c r="LXD46" s="246"/>
      <c r="LXE46" s="265"/>
      <c r="LXF46" s="265"/>
      <c r="LXG46" s="265"/>
      <c r="LXH46" s="246"/>
      <c r="LXI46" s="265"/>
      <c r="LXJ46" s="265"/>
      <c r="LXK46" s="265"/>
      <c r="LXL46" s="246"/>
      <c r="LXM46" s="265"/>
      <c r="LXN46" s="265"/>
      <c r="LXO46" s="265"/>
      <c r="LXP46" s="246"/>
      <c r="LXQ46" s="265"/>
      <c r="LXR46" s="265"/>
      <c r="LXS46" s="265"/>
      <c r="LXT46" s="246"/>
      <c r="LXU46" s="265"/>
      <c r="LXV46" s="265"/>
      <c r="LXW46" s="265"/>
      <c r="LXX46" s="246"/>
      <c r="LXY46" s="265"/>
      <c r="LXZ46" s="265"/>
      <c r="LYA46" s="265"/>
      <c r="LYB46" s="246"/>
      <c r="LYC46" s="265"/>
      <c r="LYD46" s="265"/>
      <c r="LYE46" s="265"/>
      <c r="LYF46" s="246"/>
      <c r="LYG46" s="265"/>
      <c r="LYH46" s="265"/>
      <c r="LYI46" s="265"/>
      <c r="LYJ46" s="246"/>
      <c r="LYK46" s="265"/>
      <c r="LYL46" s="265"/>
      <c r="LYM46" s="265"/>
      <c r="LYN46" s="246"/>
      <c r="LYO46" s="265"/>
      <c r="LYP46" s="265"/>
      <c r="LYQ46" s="265"/>
      <c r="LYR46" s="246"/>
      <c r="LYS46" s="265"/>
      <c r="LYT46" s="265"/>
      <c r="LYU46" s="265"/>
      <c r="LYV46" s="246"/>
      <c r="LYW46" s="265"/>
      <c r="LYX46" s="265"/>
      <c r="LYY46" s="265"/>
      <c r="LYZ46" s="246"/>
      <c r="LZA46" s="265"/>
      <c r="LZB46" s="265"/>
      <c r="LZC46" s="265"/>
      <c r="LZD46" s="246"/>
      <c r="LZE46" s="265"/>
      <c r="LZF46" s="265"/>
      <c r="LZG46" s="265"/>
      <c r="LZH46" s="246"/>
      <c r="LZI46" s="265"/>
      <c r="LZJ46" s="265"/>
      <c r="LZK46" s="265"/>
      <c r="LZL46" s="246"/>
      <c r="LZM46" s="265"/>
      <c r="LZN46" s="265"/>
      <c r="LZO46" s="265"/>
      <c r="LZP46" s="246"/>
      <c r="LZQ46" s="265"/>
      <c r="LZR46" s="265"/>
      <c r="LZS46" s="265"/>
      <c r="LZT46" s="246"/>
      <c r="LZU46" s="265"/>
      <c r="LZV46" s="265"/>
      <c r="LZW46" s="265"/>
      <c r="LZX46" s="246"/>
      <c r="LZY46" s="265"/>
      <c r="LZZ46" s="265"/>
      <c r="MAA46" s="265"/>
      <c r="MAB46" s="246"/>
      <c r="MAC46" s="265"/>
      <c r="MAD46" s="265"/>
      <c r="MAE46" s="265"/>
      <c r="MAF46" s="246"/>
      <c r="MAG46" s="265"/>
      <c r="MAH46" s="265"/>
      <c r="MAI46" s="265"/>
      <c r="MAJ46" s="246"/>
      <c r="MAK46" s="265"/>
      <c r="MAL46" s="265"/>
      <c r="MAM46" s="265"/>
      <c r="MAN46" s="246"/>
      <c r="MAO46" s="265"/>
      <c r="MAP46" s="265"/>
      <c r="MAQ46" s="265"/>
      <c r="MAR46" s="246"/>
      <c r="MAS46" s="265"/>
      <c r="MAT46" s="265"/>
      <c r="MAU46" s="265"/>
      <c r="MAV46" s="246"/>
      <c r="MAW46" s="265"/>
      <c r="MAX46" s="265"/>
      <c r="MAY46" s="265"/>
      <c r="MAZ46" s="246"/>
      <c r="MBA46" s="265"/>
      <c r="MBB46" s="265"/>
      <c r="MBC46" s="265"/>
      <c r="MBD46" s="246"/>
      <c r="MBE46" s="265"/>
      <c r="MBF46" s="265"/>
      <c r="MBG46" s="265"/>
      <c r="MBH46" s="246"/>
      <c r="MBI46" s="265"/>
      <c r="MBJ46" s="265"/>
      <c r="MBK46" s="265"/>
      <c r="MBL46" s="246"/>
      <c r="MBM46" s="265"/>
      <c r="MBN46" s="265"/>
      <c r="MBO46" s="265"/>
      <c r="MBP46" s="246"/>
      <c r="MBQ46" s="265"/>
      <c r="MBR46" s="265"/>
      <c r="MBS46" s="265"/>
      <c r="MBT46" s="246"/>
      <c r="MBU46" s="265"/>
      <c r="MBV46" s="265"/>
      <c r="MBW46" s="265"/>
      <c r="MBX46" s="246"/>
      <c r="MBY46" s="265"/>
      <c r="MBZ46" s="265"/>
      <c r="MCA46" s="265"/>
      <c r="MCB46" s="246"/>
      <c r="MCC46" s="265"/>
      <c r="MCD46" s="265"/>
      <c r="MCE46" s="265"/>
      <c r="MCF46" s="246"/>
      <c r="MCG46" s="265"/>
      <c r="MCH46" s="265"/>
      <c r="MCI46" s="265"/>
      <c r="MCJ46" s="246"/>
      <c r="MCK46" s="265"/>
      <c r="MCL46" s="265"/>
      <c r="MCM46" s="265"/>
      <c r="MCN46" s="246"/>
      <c r="MCO46" s="265"/>
      <c r="MCP46" s="265"/>
      <c r="MCQ46" s="265"/>
      <c r="MCR46" s="246"/>
      <c r="MCS46" s="265"/>
      <c r="MCT46" s="265"/>
      <c r="MCU46" s="265"/>
      <c r="MCV46" s="246"/>
      <c r="MCW46" s="265"/>
      <c r="MCX46" s="265"/>
      <c r="MCY46" s="265"/>
      <c r="MCZ46" s="246"/>
      <c r="MDA46" s="265"/>
      <c r="MDB46" s="265"/>
      <c r="MDC46" s="265"/>
      <c r="MDD46" s="246"/>
      <c r="MDE46" s="265"/>
      <c r="MDF46" s="265"/>
      <c r="MDG46" s="265"/>
      <c r="MDH46" s="246"/>
      <c r="MDI46" s="265"/>
      <c r="MDJ46" s="265"/>
      <c r="MDK46" s="265"/>
      <c r="MDL46" s="246"/>
      <c r="MDM46" s="265"/>
      <c r="MDN46" s="265"/>
      <c r="MDO46" s="265"/>
      <c r="MDP46" s="246"/>
      <c r="MDQ46" s="265"/>
      <c r="MDR46" s="265"/>
      <c r="MDS46" s="265"/>
      <c r="MDT46" s="246"/>
      <c r="MDU46" s="265"/>
      <c r="MDV46" s="265"/>
      <c r="MDW46" s="265"/>
      <c r="MDX46" s="246"/>
      <c r="MDY46" s="265"/>
      <c r="MDZ46" s="265"/>
      <c r="MEA46" s="265"/>
      <c r="MEB46" s="246"/>
      <c r="MEC46" s="265"/>
      <c r="MED46" s="265"/>
      <c r="MEE46" s="265"/>
      <c r="MEF46" s="246"/>
      <c r="MEG46" s="265"/>
      <c r="MEH46" s="265"/>
      <c r="MEI46" s="265"/>
      <c r="MEJ46" s="246"/>
      <c r="MEK46" s="265"/>
      <c r="MEL46" s="265"/>
      <c r="MEM46" s="265"/>
      <c r="MEN46" s="246"/>
      <c r="MEO46" s="265"/>
      <c r="MEP46" s="265"/>
      <c r="MEQ46" s="265"/>
      <c r="MER46" s="246"/>
      <c r="MES46" s="265"/>
      <c r="MET46" s="265"/>
      <c r="MEU46" s="265"/>
      <c r="MEV46" s="246"/>
      <c r="MEW46" s="265"/>
      <c r="MEX46" s="265"/>
      <c r="MEY46" s="265"/>
      <c r="MEZ46" s="246"/>
      <c r="MFA46" s="265"/>
      <c r="MFB46" s="265"/>
      <c r="MFC46" s="265"/>
      <c r="MFD46" s="246"/>
      <c r="MFE46" s="265"/>
      <c r="MFF46" s="265"/>
      <c r="MFG46" s="265"/>
      <c r="MFH46" s="246"/>
      <c r="MFI46" s="265"/>
      <c r="MFJ46" s="265"/>
      <c r="MFK46" s="265"/>
      <c r="MFL46" s="246"/>
      <c r="MFM46" s="265"/>
      <c r="MFN46" s="265"/>
      <c r="MFO46" s="265"/>
      <c r="MFP46" s="246"/>
      <c r="MFQ46" s="265"/>
      <c r="MFR46" s="265"/>
      <c r="MFS46" s="265"/>
      <c r="MFT46" s="246"/>
      <c r="MFU46" s="265"/>
      <c r="MFV46" s="265"/>
      <c r="MFW46" s="265"/>
      <c r="MFX46" s="246"/>
      <c r="MFY46" s="265"/>
      <c r="MFZ46" s="265"/>
      <c r="MGA46" s="265"/>
      <c r="MGB46" s="246"/>
      <c r="MGC46" s="265"/>
      <c r="MGD46" s="265"/>
      <c r="MGE46" s="265"/>
      <c r="MGF46" s="246"/>
      <c r="MGG46" s="265"/>
      <c r="MGH46" s="265"/>
      <c r="MGI46" s="265"/>
      <c r="MGJ46" s="246"/>
      <c r="MGK46" s="265"/>
      <c r="MGL46" s="265"/>
      <c r="MGM46" s="265"/>
      <c r="MGN46" s="246"/>
      <c r="MGO46" s="265"/>
      <c r="MGP46" s="265"/>
      <c r="MGQ46" s="265"/>
      <c r="MGR46" s="246"/>
      <c r="MGS46" s="265"/>
      <c r="MGT46" s="265"/>
      <c r="MGU46" s="265"/>
      <c r="MGV46" s="246"/>
      <c r="MGW46" s="265"/>
      <c r="MGX46" s="265"/>
      <c r="MGY46" s="265"/>
      <c r="MGZ46" s="246"/>
      <c r="MHA46" s="265"/>
      <c r="MHB46" s="265"/>
      <c r="MHC46" s="265"/>
      <c r="MHD46" s="246"/>
      <c r="MHE46" s="265"/>
      <c r="MHF46" s="265"/>
      <c r="MHG46" s="265"/>
      <c r="MHH46" s="246"/>
      <c r="MHI46" s="265"/>
      <c r="MHJ46" s="265"/>
      <c r="MHK46" s="265"/>
      <c r="MHL46" s="246"/>
      <c r="MHM46" s="265"/>
      <c r="MHN46" s="265"/>
      <c r="MHO46" s="265"/>
      <c r="MHP46" s="246"/>
      <c r="MHQ46" s="265"/>
      <c r="MHR46" s="265"/>
      <c r="MHS46" s="265"/>
      <c r="MHT46" s="246"/>
      <c r="MHU46" s="265"/>
      <c r="MHV46" s="265"/>
      <c r="MHW46" s="265"/>
      <c r="MHX46" s="246"/>
      <c r="MHY46" s="265"/>
      <c r="MHZ46" s="265"/>
      <c r="MIA46" s="265"/>
      <c r="MIB46" s="246"/>
      <c r="MIC46" s="265"/>
      <c r="MID46" s="265"/>
      <c r="MIE46" s="265"/>
      <c r="MIF46" s="246"/>
      <c r="MIG46" s="265"/>
      <c r="MIH46" s="265"/>
      <c r="MII46" s="265"/>
      <c r="MIJ46" s="246"/>
      <c r="MIK46" s="265"/>
      <c r="MIL46" s="265"/>
      <c r="MIM46" s="265"/>
      <c r="MIN46" s="246"/>
      <c r="MIO46" s="265"/>
      <c r="MIP46" s="265"/>
      <c r="MIQ46" s="265"/>
      <c r="MIR46" s="246"/>
      <c r="MIS46" s="265"/>
      <c r="MIT46" s="265"/>
      <c r="MIU46" s="265"/>
      <c r="MIV46" s="246"/>
      <c r="MIW46" s="265"/>
      <c r="MIX46" s="265"/>
      <c r="MIY46" s="265"/>
      <c r="MIZ46" s="246"/>
      <c r="MJA46" s="265"/>
      <c r="MJB46" s="265"/>
      <c r="MJC46" s="265"/>
      <c r="MJD46" s="246"/>
      <c r="MJE46" s="265"/>
      <c r="MJF46" s="265"/>
      <c r="MJG46" s="265"/>
      <c r="MJH46" s="246"/>
      <c r="MJI46" s="265"/>
      <c r="MJJ46" s="265"/>
      <c r="MJK46" s="265"/>
      <c r="MJL46" s="246"/>
      <c r="MJM46" s="265"/>
      <c r="MJN46" s="265"/>
      <c r="MJO46" s="265"/>
      <c r="MJP46" s="246"/>
      <c r="MJQ46" s="265"/>
      <c r="MJR46" s="265"/>
      <c r="MJS46" s="265"/>
      <c r="MJT46" s="246"/>
      <c r="MJU46" s="265"/>
      <c r="MJV46" s="265"/>
      <c r="MJW46" s="265"/>
      <c r="MJX46" s="246"/>
      <c r="MJY46" s="265"/>
      <c r="MJZ46" s="265"/>
      <c r="MKA46" s="265"/>
      <c r="MKB46" s="246"/>
      <c r="MKC46" s="265"/>
      <c r="MKD46" s="265"/>
      <c r="MKE46" s="265"/>
      <c r="MKF46" s="246"/>
      <c r="MKG46" s="265"/>
      <c r="MKH46" s="265"/>
      <c r="MKI46" s="265"/>
      <c r="MKJ46" s="246"/>
      <c r="MKK46" s="265"/>
      <c r="MKL46" s="265"/>
      <c r="MKM46" s="265"/>
      <c r="MKN46" s="246"/>
      <c r="MKO46" s="265"/>
      <c r="MKP46" s="265"/>
      <c r="MKQ46" s="265"/>
      <c r="MKR46" s="246"/>
      <c r="MKS46" s="265"/>
      <c r="MKT46" s="265"/>
      <c r="MKU46" s="265"/>
      <c r="MKV46" s="246"/>
      <c r="MKW46" s="265"/>
      <c r="MKX46" s="265"/>
      <c r="MKY46" s="265"/>
      <c r="MKZ46" s="246"/>
      <c r="MLA46" s="265"/>
      <c r="MLB46" s="265"/>
      <c r="MLC46" s="265"/>
      <c r="MLD46" s="246"/>
      <c r="MLE46" s="265"/>
      <c r="MLF46" s="265"/>
      <c r="MLG46" s="265"/>
      <c r="MLH46" s="246"/>
      <c r="MLI46" s="265"/>
      <c r="MLJ46" s="265"/>
      <c r="MLK46" s="265"/>
      <c r="MLL46" s="246"/>
      <c r="MLM46" s="265"/>
      <c r="MLN46" s="265"/>
      <c r="MLO46" s="265"/>
      <c r="MLP46" s="246"/>
      <c r="MLQ46" s="265"/>
      <c r="MLR46" s="265"/>
      <c r="MLS46" s="265"/>
      <c r="MLT46" s="246"/>
      <c r="MLU46" s="265"/>
      <c r="MLV46" s="265"/>
      <c r="MLW46" s="265"/>
      <c r="MLX46" s="246"/>
      <c r="MLY46" s="265"/>
      <c r="MLZ46" s="265"/>
      <c r="MMA46" s="265"/>
      <c r="MMB46" s="246"/>
      <c r="MMC46" s="265"/>
      <c r="MMD46" s="265"/>
      <c r="MME46" s="265"/>
      <c r="MMF46" s="246"/>
      <c r="MMG46" s="265"/>
      <c r="MMH46" s="265"/>
      <c r="MMI46" s="265"/>
      <c r="MMJ46" s="246"/>
      <c r="MMK46" s="265"/>
      <c r="MML46" s="265"/>
      <c r="MMM46" s="265"/>
      <c r="MMN46" s="246"/>
      <c r="MMO46" s="265"/>
      <c r="MMP46" s="265"/>
      <c r="MMQ46" s="265"/>
      <c r="MMR46" s="246"/>
      <c r="MMS46" s="265"/>
      <c r="MMT46" s="265"/>
      <c r="MMU46" s="265"/>
      <c r="MMV46" s="246"/>
      <c r="MMW46" s="265"/>
      <c r="MMX46" s="265"/>
      <c r="MMY46" s="265"/>
      <c r="MMZ46" s="246"/>
      <c r="MNA46" s="265"/>
      <c r="MNB46" s="265"/>
      <c r="MNC46" s="265"/>
      <c r="MND46" s="246"/>
      <c r="MNE46" s="265"/>
      <c r="MNF46" s="265"/>
      <c r="MNG46" s="265"/>
      <c r="MNH46" s="246"/>
      <c r="MNI46" s="265"/>
      <c r="MNJ46" s="265"/>
      <c r="MNK46" s="265"/>
      <c r="MNL46" s="246"/>
      <c r="MNM46" s="265"/>
      <c r="MNN46" s="265"/>
      <c r="MNO46" s="265"/>
      <c r="MNP46" s="246"/>
      <c r="MNQ46" s="265"/>
      <c r="MNR46" s="265"/>
      <c r="MNS46" s="265"/>
      <c r="MNT46" s="246"/>
      <c r="MNU46" s="265"/>
      <c r="MNV46" s="265"/>
      <c r="MNW46" s="265"/>
      <c r="MNX46" s="246"/>
      <c r="MNY46" s="265"/>
      <c r="MNZ46" s="265"/>
      <c r="MOA46" s="265"/>
      <c r="MOB46" s="246"/>
      <c r="MOC46" s="265"/>
      <c r="MOD46" s="265"/>
      <c r="MOE46" s="265"/>
      <c r="MOF46" s="246"/>
      <c r="MOG46" s="265"/>
      <c r="MOH46" s="265"/>
      <c r="MOI46" s="265"/>
      <c r="MOJ46" s="246"/>
      <c r="MOK46" s="265"/>
      <c r="MOL46" s="265"/>
      <c r="MOM46" s="265"/>
      <c r="MON46" s="246"/>
      <c r="MOO46" s="265"/>
      <c r="MOP46" s="265"/>
      <c r="MOQ46" s="265"/>
      <c r="MOR46" s="246"/>
      <c r="MOS46" s="265"/>
      <c r="MOT46" s="265"/>
      <c r="MOU46" s="265"/>
      <c r="MOV46" s="246"/>
      <c r="MOW46" s="265"/>
      <c r="MOX46" s="265"/>
      <c r="MOY46" s="265"/>
      <c r="MOZ46" s="246"/>
      <c r="MPA46" s="265"/>
      <c r="MPB46" s="265"/>
      <c r="MPC46" s="265"/>
      <c r="MPD46" s="246"/>
      <c r="MPE46" s="265"/>
      <c r="MPF46" s="265"/>
      <c r="MPG46" s="265"/>
      <c r="MPH46" s="246"/>
      <c r="MPI46" s="265"/>
      <c r="MPJ46" s="265"/>
      <c r="MPK46" s="265"/>
      <c r="MPL46" s="246"/>
      <c r="MPM46" s="265"/>
      <c r="MPN46" s="265"/>
      <c r="MPO46" s="265"/>
      <c r="MPP46" s="246"/>
      <c r="MPQ46" s="265"/>
      <c r="MPR46" s="265"/>
      <c r="MPS46" s="265"/>
      <c r="MPT46" s="246"/>
      <c r="MPU46" s="265"/>
      <c r="MPV46" s="265"/>
      <c r="MPW46" s="265"/>
      <c r="MPX46" s="246"/>
      <c r="MPY46" s="265"/>
      <c r="MPZ46" s="265"/>
      <c r="MQA46" s="265"/>
      <c r="MQB46" s="246"/>
      <c r="MQC46" s="265"/>
      <c r="MQD46" s="265"/>
      <c r="MQE46" s="265"/>
      <c r="MQF46" s="246"/>
      <c r="MQG46" s="265"/>
      <c r="MQH46" s="265"/>
      <c r="MQI46" s="265"/>
      <c r="MQJ46" s="246"/>
      <c r="MQK46" s="265"/>
      <c r="MQL46" s="265"/>
      <c r="MQM46" s="265"/>
      <c r="MQN46" s="246"/>
      <c r="MQO46" s="265"/>
      <c r="MQP46" s="265"/>
      <c r="MQQ46" s="265"/>
      <c r="MQR46" s="246"/>
      <c r="MQS46" s="265"/>
      <c r="MQT46" s="265"/>
      <c r="MQU46" s="265"/>
      <c r="MQV46" s="246"/>
      <c r="MQW46" s="265"/>
      <c r="MQX46" s="265"/>
      <c r="MQY46" s="265"/>
      <c r="MQZ46" s="246"/>
      <c r="MRA46" s="265"/>
      <c r="MRB46" s="265"/>
      <c r="MRC46" s="265"/>
      <c r="MRD46" s="246"/>
      <c r="MRE46" s="265"/>
      <c r="MRF46" s="265"/>
      <c r="MRG46" s="265"/>
      <c r="MRH46" s="246"/>
      <c r="MRI46" s="265"/>
      <c r="MRJ46" s="265"/>
      <c r="MRK46" s="265"/>
      <c r="MRL46" s="246"/>
      <c r="MRM46" s="265"/>
      <c r="MRN46" s="265"/>
      <c r="MRO46" s="265"/>
      <c r="MRP46" s="246"/>
      <c r="MRQ46" s="265"/>
      <c r="MRR46" s="265"/>
      <c r="MRS46" s="265"/>
      <c r="MRT46" s="246"/>
      <c r="MRU46" s="265"/>
      <c r="MRV46" s="265"/>
      <c r="MRW46" s="265"/>
      <c r="MRX46" s="246"/>
      <c r="MRY46" s="265"/>
      <c r="MRZ46" s="265"/>
      <c r="MSA46" s="265"/>
      <c r="MSB46" s="246"/>
      <c r="MSC46" s="265"/>
      <c r="MSD46" s="265"/>
      <c r="MSE46" s="265"/>
      <c r="MSF46" s="246"/>
      <c r="MSG46" s="265"/>
      <c r="MSH46" s="265"/>
      <c r="MSI46" s="265"/>
      <c r="MSJ46" s="246"/>
      <c r="MSK46" s="265"/>
      <c r="MSL46" s="265"/>
      <c r="MSM46" s="265"/>
      <c r="MSN46" s="246"/>
      <c r="MSO46" s="265"/>
      <c r="MSP46" s="265"/>
      <c r="MSQ46" s="265"/>
      <c r="MSR46" s="246"/>
      <c r="MSS46" s="265"/>
      <c r="MST46" s="265"/>
      <c r="MSU46" s="265"/>
      <c r="MSV46" s="246"/>
      <c r="MSW46" s="265"/>
      <c r="MSX46" s="265"/>
      <c r="MSY46" s="265"/>
      <c r="MSZ46" s="246"/>
      <c r="MTA46" s="265"/>
      <c r="MTB46" s="265"/>
      <c r="MTC46" s="265"/>
      <c r="MTD46" s="246"/>
      <c r="MTE46" s="265"/>
      <c r="MTF46" s="265"/>
      <c r="MTG46" s="265"/>
      <c r="MTH46" s="246"/>
      <c r="MTI46" s="265"/>
      <c r="MTJ46" s="265"/>
      <c r="MTK46" s="265"/>
      <c r="MTL46" s="246"/>
      <c r="MTM46" s="265"/>
      <c r="MTN46" s="265"/>
      <c r="MTO46" s="265"/>
      <c r="MTP46" s="246"/>
      <c r="MTQ46" s="265"/>
      <c r="MTR46" s="265"/>
      <c r="MTS46" s="265"/>
      <c r="MTT46" s="246"/>
      <c r="MTU46" s="265"/>
      <c r="MTV46" s="265"/>
      <c r="MTW46" s="265"/>
      <c r="MTX46" s="246"/>
      <c r="MTY46" s="265"/>
      <c r="MTZ46" s="265"/>
      <c r="MUA46" s="265"/>
      <c r="MUB46" s="246"/>
      <c r="MUC46" s="265"/>
      <c r="MUD46" s="265"/>
      <c r="MUE46" s="265"/>
      <c r="MUF46" s="246"/>
      <c r="MUG46" s="265"/>
      <c r="MUH46" s="265"/>
      <c r="MUI46" s="265"/>
      <c r="MUJ46" s="246"/>
      <c r="MUK46" s="265"/>
      <c r="MUL46" s="265"/>
      <c r="MUM46" s="265"/>
      <c r="MUN46" s="246"/>
      <c r="MUO46" s="265"/>
      <c r="MUP46" s="265"/>
      <c r="MUQ46" s="265"/>
      <c r="MUR46" s="246"/>
      <c r="MUS46" s="265"/>
      <c r="MUT46" s="265"/>
      <c r="MUU46" s="265"/>
      <c r="MUV46" s="246"/>
      <c r="MUW46" s="265"/>
      <c r="MUX46" s="265"/>
      <c r="MUY46" s="265"/>
      <c r="MUZ46" s="246"/>
      <c r="MVA46" s="265"/>
      <c r="MVB46" s="265"/>
      <c r="MVC46" s="265"/>
      <c r="MVD46" s="246"/>
      <c r="MVE46" s="265"/>
      <c r="MVF46" s="265"/>
      <c r="MVG46" s="265"/>
      <c r="MVH46" s="246"/>
      <c r="MVI46" s="265"/>
      <c r="MVJ46" s="265"/>
      <c r="MVK46" s="265"/>
      <c r="MVL46" s="246"/>
      <c r="MVM46" s="265"/>
      <c r="MVN46" s="265"/>
      <c r="MVO46" s="265"/>
      <c r="MVP46" s="246"/>
      <c r="MVQ46" s="265"/>
      <c r="MVR46" s="265"/>
      <c r="MVS46" s="265"/>
      <c r="MVT46" s="246"/>
      <c r="MVU46" s="265"/>
      <c r="MVV46" s="265"/>
      <c r="MVW46" s="265"/>
      <c r="MVX46" s="246"/>
      <c r="MVY46" s="265"/>
      <c r="MVZ46" s="265"/>
      <c r="MWA46" s="265"/>
      <c r="MWB46" s="246"/>
      <c r="MWC46" s="265"/>
      <c r="MWD46" s="265"/>
      <c r="MWE46" s="265"/>
      <c r="MWF46" s="246"/>
      <c r="MWG46" s="265"/>
      <c r="MWH46" s="265"/>
      <c r="MWI46" s="265"/>
      <c r="MWJ46" s="246"/>
      <c r="MWK46" s="265"/>
      <c r="MWL46" s="265"/>
      <c r="MWM46" s="265"/>
      <c r="MWN46" s="246"/>
      <c r="MWO46" s="265"/>
      <c r="MWP46" s="265"/>
      <c r="MWQ46" s="265"/>
      <c r="MWR46" s="246"/>
      <c r="MWS46" s="265"/>
      <c r="MWT46" s="265"/>
      <c r="MWU46" s="265"/>
      <c r="MWV46" s="246"/>
      <c r="MWW46" s="265"/>
      <c r="MWX46" s="265"/>
      <c r="MWY46" s="265"/>
      <c r="MWZ46" s="246"/>
      <c r="MXA46" s="265"/>
      <c r="MXB46" s="265"/>
      <c r="MXC46" s="265"/>
      <c r="MXD46" s="246"/>
      <c r="MXE46" s="265"/>
      <c r="MXF46" s="265"/>
      <c r="MXG46" s="265"/>
      <c r="MXH46" s="246"/>
      <c r="MXI46" s="265"/>
      <c r="MXJ46" s="265"/>
      <c r="MXK46" s="265"/>
      <c r="MXL46" s="246"/>
      <c r="MXM46" s="265"/>
      <c r="MXN46" s="265"/>
      <c r="MXO46" s="265"/>
      <c r="MXP46" s="246"/>
      <c r="MXQ46" s="265"/>
      <c r="MXR46" s="265"/>
      <c r="MXS46" s="265"/>
      <c r="MXT46" s="246"/>
      <c r="MXU46" s="265"/>
      <c r="MXV46" s="265"/>
      <c r="MXW46" s="265"/>
      <c r="MXX46" s="246"/>
      <c r="MXY46" s="265"/>
      <c r="MXZ46" s="265"/>
      <c r="MYA46" s="265"/>
      <c r="MYB46" s="246"/>
      <c r="MYC46" s="265"/>
      <c r="MYD46" s="265"/>
      <c r="MYE46" s="265"/>
      <c r="MYF46" s="246"/>
      <c r="MYG46" s="265"/>
      <c r="MYH46" s="265"/>
      <c r="MYI46" s="265"/>
      <c r="MYJ46" s="246"/>
      <c r="MYK46" s="265"/>
      <c r="MYL46" s="265"/>
      <c r="MYM46" s="265"/>
      <c r="MYN46" s="246"/>
      <c r="MYO46" s="265"/>
      <c r="MYP46" s="265"/>
      <c r="MYQ46" s="265"/>
      <c r="MYR46" s="246"/>
      <c r="MYS46" s="265"/>
      <c r="MYT46" s="265"/>
      <c r="MYU46" s="265"/>
      <c r="MYV46" s="246"/>
      <c r="MYW46" s="265"/>
      <c r="MYX46" s="265"/>
      <c r="MYY46" s="265"/>
      <c r="MYZ46" s="246"/>
      <c r="MZA46" s="265"/>
      <c r="MZB46" s="265"/>
      <c r="MZC46" s="265"/>
      <c r="MZD46" s="246"/>
      <c r="MZE46" s="265"/>
      <c r="MZF46" s="265"/>
      <c r="MZG46" s="265"/>
      <c r="MZH46" s="246"/>
      <c r="MZI46" s="265"/>
      <c r="MZJ46" s="265"/>
      <c r="MZK46" s="265"/>
      <c r="MZL46" s="246"/>
      <c r="MZM46" s="265"/>
      <c r="MZN46" s="265"/>
      <c r="MZO46" s="265"/>
      <c r="MZP46" s="246"/>
      <c r="MZQ46" s="265"/>
      <c r="MZR46" s="265"/>
      <c r="MZS46" s="265"/>
      <c r="MZT46" s="246"/>
      <c r="MZU46" s="265"/>
      <c r="MZV46" s="265"/>
      <c r="MZW46" s="265"/>
      <c r="MZX46" s="246"/>
      <c r="MZY46" s="265"/>
      <c r="MZZ46" s="265"/>
      <c r="NAA46" s="265"/>
      <c r="NAB46" s="246"/>
      <c r="NAC46" s="265"/>
      <c r="NAD46" s="265"/>
      <c r="NAE46" s="265"/>
      <c r="NAF46" s="246"/>
      <c r="NAG46" s="265"/>
      <c r="NAH46" s="265"/>
      <c r="NAI46" s="265"/>
      <c r="NAJ46" s="246"/>
      <c r="NAK46" s="265"/>
      <c r="NAL46" s="265"/>
      <c r="NAM46" s="265"/>
      <c r="NAN46" s="246"/>
      <c r="NAO46" s="265"/>
      <c r="NAP46" s="265"/>
      <c r="NAQ46" s="265"/>
      <c r="NAR46" s="246"/>
      <c r="NAS46" s="265"/>
      <c r="NAT46" s="265"/>
      <c r="NAU46" s="265"/>
      <c r="NAV46" s="246"/>
      <c r="NAW46" s="265"/>
      <c r="NAX46" s="265"/>
      <c r="NAY46" s="265"/>
      <c r="NAZ46" s="246"/>
      <c r="NBA46" s="265"/>
      <c r="NBB46" s="265"/>
      <c r="NBC46" s="265"/>
      <c r="NBD46" s="246"/>
      <c r="NBE46" s="265"/>
      <c r="NBF46" s="265"/>
      <c r="NBG46" s="265"/>
      <c r="NBH46" s="246"/>
      <c r="NBI46" s="265"/>
      <c r="NBJ46" s="265"/>
      <c r="NBK46" s="265"/>
      <c r="NBL46" s="246"/>
      <c r="NBM46" s="265"/>
      <c r="NBN46" s="265"/>
      <c r="NBO46" s="265"/>
      <c r="NBP46" s="246"/>
      <c r="NBQ46" s="265"/>
      <c r="NBR46" s="265"/>
      <c r="NBS46" s="265"/>
      <c r="NBT46" s="246"/>
      <c r="NBU46" s="265"/>
      <c r="NBV46" s="265"/>
      <c r="NBW46" s="265"/>
      <c r="NBX46" s="246"/>
      <c r="NBY46" s="265"/>
      <c r="NBZ46" s="265"/>
      <c r="NCA46" s="265"/>
      <c r="NCB46" s="246"/>
      <c r="NCC46" s="265"/>
      <c r="NCD46" s="265"/>
      <c r="NCE46" s="265"/>
      <c r="NCF46" s="246"/>
      <c r="NCG46" s="265"/>
      <c r="NCH46" s="265"/>
      <c r="NCI46" s="265"/>
      <c r="NCJ46" s="246"/>
      <c r="NCK46" s="265"/>
      <c r="NCL46" s="265"/>
      <c r="NCM46" s="265"/>
      <c r="NCN46" s="246"/>
      <c r="NCO46" s="265"/>
      <c r="NCP46" s="265"/>
      <c r="NCQ46" s="265"/>
      <c r="NCR46" s="246"/>
      <c r="NCS46" s="265"/>
      <c r="NCT46" s="265"/>
      <c r="NCU46" s="265"/>
      <c r="NCV46" s="246"/>
      <c r="NCW46" s="265"/>
      <c r="NCX46" s="265"/>
      <c r="NCY46" s="265"/>
      <c r="NCZ46" s="246"/>
      <c r="NDA46" s="265"/>
      <c r="NDB46" s="265"/>
      <c r="NDC46" s="265"/>
      <c r="NDD46" s="246"/>
      <c r="NDE46" s="265"/>
      <c r="NDF46" s="265"/>
      <c r="NDG46" s="265"/>
      <c r="NDH46" s="246"/>
      <c r="NDI46" s="265"/>
      <c r="NDJ46" s="265"/>
      <c r="NDK46" s="265"/>
      <c r="NDL46" s="246"/>
      <c r="NDM46" s="265"/>
      <c r="NDN46" s="265"/>
      <c r="NDO46" s="265"/>
      <c r="NDP46" s="246"/>
      <c r="NDQ46" s="265"/>
      <c r="NDR46" s="265"/>
      <c r="NDS46" s="265"/>
      <c r="NDT46" s="246"/>
      <c r="NDU46" s="265"/>
      <c r="NDV46" s="265"/>
      <c r="NDW46" s="265"/>
      <c r="NDX46" s="246"/>
      <c r="NDY46" s="265"/>
      <c r="NDZ46" s="265"/>
      <c r="NEA46" s="265"/>
      <c r="NEB46" s="246"/>
      <c r="NEC46" s="265"/>
      <c r="NED46" s="265"/>
      <c r="NEE46" s="265"/>
      <c r="NEF46" s="246"/>
      <c r="NEG46" s="265"/>
      <c r="NEH46" s="265"/>
      <c r="NEI46" s="265"/>
      <c r="NEJ46" s="246"/>
      <c r="NEK46" s="265"/>
      <c r="NEL46" s="265"/>
      <c r="NEM46" s="265"/>
      <c r="NEN46" s="246"/>
      <c r="NEO46" s="265"/>
      <c r="NEP46" s="265"/>
      <c r="NEQ46" s="265"/>
      <c r="NER46" s="246"/>
      <c r="NES46" s="265"/>
      <c r="NET46" s="265"/>
      <c r="NEU46" s="265"/>
      <c r="NEV46" s="246"/>
      <c r="NEW46" s="265"/>
      <c r="NEX46" s="265"/>
      <c r="NEY46" s="265"/>
      <c r="NEZ46" s="246"/>
      <c r="NFA46" s="265"/>
      <c r="NFB46" s="265"/>
      <c r="NFC46" s="265"/>
      <c r="NFD46" s="246"/>
      <c r="NFE46" s="265"/>
      <c r="NFF46" s="265"/>
      <c r="NFG46" s="265"/>
      <c r="NFH46" s="246"/>
      <c r="NFI46" s="265"/>
      <c r="NFJ46" s="265"/>
      <c r="NFK46" s="265"/>
      <c r="NFL46" s="246"/>
      <c r="NFM46" s="265"/>
      <c r="NFN46" s="265"/>
      <c r="NFO46" s="265"/>
      <c r="NFP46" s="246"/>
      <c r="NFQ46" s="265"/>
      <c r="NFR46" s="265"/>
      <c r="NFS46" s="265"/>
      <c r="NFT46" s="246"/>
      <c r="NFU46" s="265"/>
      <c r="NFV46" s="265"/>
      <c r="NFW46" s="265"/>
      <c r="NFX46" s="246"/>
      <c r="NFY46" s="265"/>
      <c r="NFZ46" s="265"/>
      <c r="NGA46" s="265"/>
      <c r="NGB46" s="246"/>
      <c r="NGC46" s="265"/>
      <c r="NGD46" s="265"/>
      <c r="NGE46" s="265"/>
      <c r="NGF46" s="246"/>
      <c r="NGG46" s="265"/>
      <c r="NGH46" s="265"/>
      <c r="NGI46" s="265"/>
      <c r="NGJ46" s="246"/>
      <c r="NGK46" s="265"/>
      <c r="NGL46" s="265"/>
      <c r="NGM46" s="265"/>
      <c r="NGN46" s="246"/>
      <c r="NGO46" s="265"/>
      <c r="NGP46" s="265"/>
      <c r="NGQ46" s="265"/>
      <c r="NGR46" s="246"/>
      <c r="NGS46" s="265"/>
      <c r="NGT46" s="265"/>
      <c r="NGU46" s="265"/>
      <c r="NGV46" s="246"/>
      <c r="NGW46" s="265"/>
      <c r="NGX46" s="265"/>
      <c r="NGY46" s="265"/>
      <c r="NGZ46" s="246"/>
      <c r="NHA46" s="265"/>
      <c r="NHB46" s="265"/>
      <c r="NHC46" s="265"/>
      <c r="NHD46" s="246"/>
      <c r="NHE46" s="265"/>
      <c r="NHF46" s="265"/>
      <c r="NHG46" s="265"/>
      <c r="NHH46" s="246"/>
      <c r="NHI46" s="265"/>
      <c r="NHJ46" s="265"/>
      <c r="NHK46" s="265"/>
      <c r="NHL46" s="246"/>
      <c r="NHM46" s="265"/>
      <c r="NHN46" s="265"/>
      <c r="NHO46" s="265"/>
      <c r="NHP46" s="246"/>
      <c r="NHQ46" s="265"/>
      <c r="NHR46" s="265"/>
      <c r="NHS46" s="265"/>
      <c r="NHT46" s="246"/>
      <c r="NHU46" s="265"/>
      <c r="NHV46" s="265"/>
      <c r="NHW46" s="265"/>
      <c r="NHX46" s="246"/>
      <c r="NHY46" s="265"/>
      <c r="NHZ46" s="265"/>
      <c r="NIA46" s="265"/>
      <c r="NIB46" s="246"/>
      <c r="NIC46" s="265"/>
      <c r="NID46" s="265"/>
      <c r="NIE46" s="265"/>
      <c r="NIF46" s="246"/>
      <c r="NIG46" s="265"/>
      <c r="NIH46" s="265"/>
      <c r="NII46" s="265"/>
      <c r="NIJ46" s="246"/>
      <c r="NIK46" s="265"/>
      <c r="NIL46" s="265"/>
      <c r="NIM46" s="265"/>
      <c r="NIN46" s="246"/>
      <c r="NIO46" s="265"/>
      <c r="NIP46" s="265"/>
      <c r="NIQ46" s="265"/>
      <c r="NIR46" s="246"/>
      <c r="NIS46" s="265"/>
      <c r="NIT46" s="265"/>
      <c r="NIU46" s="265"/>
      <c r="NIV46" s="246"/>
      <c r="NIW46" s="265"/>
      <c r="NIX46" s="265"/>
      <c r="NIY46" s="265"/>
      <c r="NIZ46" s="246"/>
      <c r="NJA46" s="265"/>
      <c r="NJB46" s="265"/>
      <c r="NJC46" s="265"/>
      <c r="NJD46" s="246"/>
      <c r="NJE46" s="265"/>
      <c r="NJF46" s="265"/>
      <c r="NJG46" s="265"/>
      <c r="NJH46" s="246"/>
      <c r="NJI46" s="265"/>
      <c r="NJJ46" s="265"/>
      <c r="NJK46" s="265"/>
      <c r="NJL46" s="246"/>
      <c r="NJM46" s="265"/>
      <c r="NJN46" s="265"/>
      <c r="NJO46" s="265"/>
      <c r="NJP46" s="246"/>
      <c r="NJQ46" s="265"/>
      <c r="NJR46" s="265"/>
      <c r="NJS46" s="265"/>
      <c r="NJT46" s="246"/>
      <c r="NJU46" s="265"/>
      <c r="NJV46" s="265"/>
      <c r="NJW46" s="265"/>
      <c r="NJX46" s="246"/>
      <c r="NJY46" s="265"/>
      <c r="NJZ46" s="265"/>
      <c r="NKA46" s="265"/>
      <c r="NKB46" s="246"/>
      <c r="NKC46" s="265"/>
      <c r="NKD46" s="265"/>
      <c r="NKE46" s="265"/>
      <c r="NKF46" s="246"/>
      <c r="NKG46" s="265"/>
      <c r="NKH46" s="265"/>
      <c r="NKI46" s="265"/>
      <c r="NKJ46" s="246"/>
      <c r="NKK46" s="265"/>
      <c r="NKL46" s="265"/>
      <c r="NKM46" s="265"/>
      <c r="NKN46" s="246"/>
      <c r="NKO46" s="265"/>
      <c r="NKP46" s="265"/>
      <c r="NKQ46" s="265"/>
      <c r="NKR46" s="246"/>
      <c r="NKS46" s="265"/>
      <c r="NKT46" s="265"/>
      <c r="NKU46" s="265"/>
      <c r="NKV46" s="246"/>
      <c r="NKW46" s="265"/>
      <c r="NKX46" s="265"/>
      <c r="NKY46" s="265"/>
      <c r="NKZ46" s="246"/>
      <c r="NLA46" s="265"/>
      <c r="NLB46" s="265"/>
      <c r="NLC46" s="265"/>
      <c r="NLD46" s="246"/>
      <c r="NLE46" s="265"/>
      <c r="NLF46" s="265"/>
      <c r="NLG46" s="265"/>
      <c r="NLH46" s="246"/>
      <c r="NLI46" s="265"/>
      <c r="NLJ46" s="265"/>
      <c r="NLK46" s="265"/>
      <c r="NLL46" s="246"/>
      <c r="NLM46" s="265"/>
      <c r="NLN46" s="265"/>
      <c r="NLO46" s="265"/>
      <c r="NLP46" s="246"/>
      <c r="NLQ46" s="265"/>
      <c r="NLR46" s="265"/>
      <c r="NLS46" s="265"/>
      <c r="NLT46" s="246"/>
      <c r="NLU46" s="265"/>
      <c r="NLV46" s="265"/>
      <c r="NLW46" s="265"/>
      <c r="NLX46" s="246"/>
      <c r="NLY46" s="265"/>
      <c r="NLZ46" s="265"/>
      <c r="NMA46" s="265"/>
      <c r="NMB46" s="246"/>
      <c r="NMC46" s="265"/>
      <c r="NMD46" s="265"/>
      <c r="NME46" s="265"/>
      <c r="NMF46" s="246"/>
      <c r="NMG46" s="265"/>
      <c r="NMH46" s="265"/>
      <c r="NMI46" s="265"/>
      <c r="NMJ46" s="246"/>
      <c r="NMK46" s="265"/>
      <c r="NML46" s="265"/>
      <c r="NMM46" s="265"/>
      <c r="NMN46" s="246"/>
      <c r="NMO46" s="265"/>
      <c r="NMP46" s="265"/>
      <c r="NMQ46" s="265"/>
      <c r="NMR46" s="246"/>
      <c r="NMS46" s="265"/>
      <c r="NMT46" s="265"/>
      <c r="NMU46" s="265"/>
      <c r="NMV46" s="246"/>
      <c r="NMW46" s="265"/>
      <c r="NMX46" s="265"/>
      <c r="NMY46" s="265"/>
      <c r="NMZ46" s="246"/>
      <c r="NNA46" s="265"/>
      <c r="NNB46" s="265"/>
      <c r="NNC46" s="265"/>
      <c r="NND46" s="246"/>
      <c r="NNE46" s="265"/>
      <c r="NNF46" s="265"/>
      <c r="NNG46" s="265"/>
      <c r="NNH46" s="246"/>
      <c r="NNI46" s="265"/>
      <c r="NNJ46" s="265"/>
      <c r="NNK46" s="265"/>
      <c r="NNL46" s="246"/>
      <c r="NNM46" s="265"/>
      <c r="NNN46" s="265"/>
      <c r="NNO46" s="265"/>
      <c r="NNP46" s="246"/>
      <c r="NNQ46" s="265"/>
      <c r="NNR46" s="265"/>
      <c r="NNS46" s="265"/>
      <c r="NNT46" s="246"/>
      <c r="NNU46" s="265"/>
      <c r="NNV46" s="265"/>
      <c r="NNW46" s="265"/>
      <c r="NNX46" s="246"/>
      <c r="NNY46" s="265"/>
      <c r="NNZ46" s="265"/>
      <c r="NOA46" s="265"/>
      <c r="NOB46" s="246"/>
      <c r="NOC46" s="265"/>
      <c r="NOD46" s="265"/>
      <c r="NOE46" s="265"/>
      <c r="NOF46" s="246"/>
      <c r="NOG46" s="265"/>
      <c r="NOH46" s="265"/>
      <c r="NOI46" s="265"/>
      <c r="NOJ46" s="246"/>
      <c r="NOK46" s="265"/>
      <c r="NOL46" s="265"/>
      <c r="NOM46" s="265"/>
      <c r="NON46" s="246"/>
      <c r="NOO46" s="265"/>
      <c r="NOP46" s="265"/>
      <c r="NOQ46" s="265"/>
      <c r="NOR46" s="246"/>
      <c r="NOS46" s="265"/>
      <c r="NOT46" s="265"/>
      <c r="NOU46" s="265"/>
      <c r="NOV46" s="246"/>
      <c r="NOW46" s="265"/>
      <c r="NOX46" s="265"/>
      <c r="NOY46" s="265"/>
      <c r="NOZ46" s="246"/>
      <c r="NPA46" s="265"/>
      <c r="NPB46" s="265"/>
      <c r="NPC46" s="265"/>
      <c r="NPD46" s="246"/>
      <c r="NPE46" s="265"/>
      <c r="NPF46" s="265"/>
      <c r="NPG46" s="265"/>
      <c r="NPH46" s="246"/>
      <c r="NPI46" s="265"/>
      <c r="NPJ46" s="265"/>
      <c r="NPK46" s="265"/>
      <c r="NPL46" s="246"/>
      <c r="NPM46" s="265"/>
      <c r="NPN46" s="265"/>
      <c r="NPO46" s="265"/>
      <c r="NPP46" s="246"/>
      <c r="NPQ46" s="265"/>
      <c r="NPR46" s="265"/>
      <c r="NPS46" s="265"/>
      <c r="NPT46" s="246"/>
      <c r="NPU46" s="265"/>
      <c r="NPV46" s="265"/>
      <c r="NPW46" s="265"/>
      <c r="NPX46" s="246"/>
      <c r="NPY46" s="265"/>
      <c r="NPZ46" s="265"/>
      <c r="NQA46" s="265"/>
      <c r="NQB46" s="246"/>
      <c r="NQC46" s="265"/>
      <c r="NQD46" s="265"/>
      <c r="NQE46" s="265"/>
      <c r="NQF46" s="246"/>
      <c r="NQG46" s="265"/>
      <c r="NQH46" s="265"/>
      <c r="NQI46" s="265"/>
      <c r="NQJ46" s="246"/>
      <c r="NQK46" s="265"/>
      <c r="NQL46" s="265"/>
      <c r="NQM46" s="265"/>
      <c r="NQN46" s="246"/>
      <c r="NQO46" s="265"/>
      <c r="NQP46" s="265"/>
      <c r="NQQ46" s="265"/>
      <c r="NQR46" s="246"/>
      <c r="NQS46" s="265"/>
      <c r="NQT46" s="265"/>
      <c r="NQU46" s="265"/>
      <c r="NQV46" s="246"/>
      <c r="NQW46" s="265"/>
      <c r="NQX46" s="265"/>
      <c r="NQY46" s="265"/>
      <c r="NQZ46" s="246"/>
      <c r="NRA46" s="265"/>
      <c r="NRB46" s="265"/>
      <c r="NRC46" s="265"/>
      <c r="NRD46" s="246"/>
      <c r="NRE46" s="265"/>
      <c r="NRF46" s="265"/>
      <c r="NRG46" s="265"/>
      <c r="NRH46" s="246"/>
      <c r="NRI46" s="265"/>
      <c r="NRJ46" s="265"/>
      <c r="NRK46" s="265"/>
      <c r="NRL46" s="246"/>
      <c r="NRM46" s="265"/>
      <c r="NRN46" s="265"/>
      <c r="NRO46" s="265"/>
      <c r="NRP46" s="246"/>
      <c r="NRQ46" s="265"/>
      <c r="NRR46" s="265"/>
      <c r="NRS46" s="265"/>
      <c r="NRT46" s="246"/>
      <c r="NRU46" s="265"/>
      <c r="NRV46" s="265"/>
      <c r="NRW46" s="265"/>
      <c r="NRX46" s="246"/>
      <c r="NRY46" s="265"/>
      <c r="NRZ46" s="265"/>
      <c r="NSA46" s="265"/>
      <c r="NSB46" s="246"/>
      <c r="NSC46" s="265"/>
      <c r="NSD46" s="265"/>
      <c r="NSE46" s="265"/>
      <c r="NSF46" s="246"/>
      <c r="NSG46" s="265"/>
      <c r="NSH46" s="265"/>
      <c r="NSI46" s="265"/>
      <c r="NSJ46" s="246"/>
      <c r="NSK46" s="265"/>
      <c r="NSL46" s="265"/>
      <c r="NSM46" s="265"/>
      <c r="NSN46" s="246"/>
      <c r="NSO46" s="265"/>
      <c r="NSP46" s="265"/>
      <c r="NSQ46" s="265"/>
      <c r="NSR46" s="246"/>
      <c r="NSS46" s="265"/>
      <c r="NST46" s="265"/>
      <c r="NSU46" s="265"/>
      <c r="NSV46" s="246"/>
      <c r="NSW46" s="265"/>
      <c r="NSX46" s="265"/>
      <c r="NSY46" s="265"/>
      <c r="NSZ46" s="246"/>
      <c r="NTA46" s="265"/>
      <c r="NTB46" s="265"/>
      <c r="NTC46" s="265"/>
      <c r="NTD46" s="246"/>
      <c r="NTE46" s="265"/>
      <c r="NTF46" s="265"/>
      <c r="NTG46" s="265"/>
      <c r="NTH46" s="246"/>
      <c r="NTI46" s="265"/>
      <c r="NTJ46" s="265"/>
      <c r="NTK46" s="265"/>
      <c r="NTL46" s="246"/>
      <c r="NTM46" s="265"/>
      <c r="NTN46" s="265"/>
      <c r="NTO46" s="265"/>
      <c r="NTP46" s="246"/>
      <c r="NTQ46" s="265"/>
      <c r="NTR46" s="265"/>
      <c r="NTS46" s="265"/>
      <c r="NTT46" s="246"/>
      <c r="NTU46" s="265"/>
      <c r="NTV46" s="265"/>
      <c r="NTW46" s="265"/>
      <c r="NTX46" s="246"/>
      <c r="NTY46" s="265"/>
      <c r="NTZ46" s="265"/>
      <c r="NUA46" s="265"/>
      <c r="NUB46" s="246"/>
      <c r="NUC46" s="265"/>
      <c r="NUD46" s="265"/>
      <c r="NUE46" s="265"/>
      <c r="NUF46" s="246"/>
      <c r="NUG46" s="265"/>
      <c r="NUH46" s="265"/>
      <c r="NUI46" s="265"/>
      <c r="NUJ46" s="246"/>
      <c r="NUK46" s="265"/>
      <c r="NUL46" s="265"/>
      <c r="NUM46" s="265"/>
      <c r="NUN46" s="246"/>
      <c r="NUO46" s="265"/>
      <c r="NUP46" s="265"/>
      <c r="NUQ46" s="265"/>
      <c r="NUR46" s="246"/>
      <c r="NUS46" s="265"/>
      <c r="NUT46" s="265"/>
      <c r="NUU46" s="265"/>
      <c r="NUV46" s="246"/>
      <c r="NUW46" s="265"/>
      <c r="NUX46" s="265"/>
      <c r="NUY46" s="265"/>
      <c r="NUZ46" s="246"/>
      <c r="NVA46" s="265"/>
      <c r="NVB46" s="265"/>
      <c r="NVC46" s="265"/>
      <c r="NVD46" s="246"/>
      <c r="NVE46" s="265"/>
      <c r="NVF46" s="265"/>
      <c r="NVG46" s="265"/>
      <c r="NVH46" s="246"/>
      <c r="NVI46" s="265"/>
      <c r="NVJ46" s="265"/>
      <c r="NVK46" s="265"/>
      <c r="NVL46" s="246"/>
      <c r="NVM46" s="265"/>
      <c r="NVN46" s="265"/>
      <c r="NVO46" s="265"/>
      <c r="NVP46" s="246"/>
      <c r="NVQ46" s="265"/>
      <c r="NVR46" s="265"/>
      <c r="NVS46" s="265"/>
      <c r="NVT46" s="246"/>
      <c r="NVU46" s="265"/>
      <c r="NVV46" s="265"/>
      <c r="NVW46" s="265"/>
      <c r="NVX46" s="246"/>
      <c r="NVY46" s="265"/>
      <c r="NVZ46" s="265"/>
      <c r="NWA46" s="265"/>
      <c r="NWB46" s="246"/>
      <c r="NWC46" s="265"/>
      <c r="NWD46" s="265"/>
      <c r="NWE46" s="265"/>
      <c r="NWF46" s="246"/>
      <c r="NWG46" s="265"/>
      <c r="NWH46" s="265"/>
      <c r="NWI46" s="265"/>
      <c r="NWJ46" s="246"/>
      <c r="NWK46" s="265"/>
      <c r="NWL46" s="265"/>
      <c r="NWM46" s="265"/>
      <c r="NWN46" s="246"/>
      <c r="NWO46" s="265"/>
      <c r="NWP46" s="265"/>
      <c r="NWQ46" s="265"/>
      <c r="NWR46" s="246"/>
      <c r="NWS46" s="265"/>
      <c r="NWT46" s="265"/>
      <c r="NWU46" s="265"/>
      <c r="NWV46" s="246"/>
      <c r="NWW46" s="265"/>
      <c r="NWX46" s="265"/>
      <c r="NWY46" s="265"/>
      <c r="NWZ46" s="246"/>
      <c r="NXA46" s="265"/>
      <c r="NXB46" s="265"/>
      <c r="NXC46" s="265"/>
      <c r="NXD46" s="246"/>
      <c r="NXE46" s="265"/>
      <c r="NXF46" s="265"/>
      <c r="NXG46" s="265"/>
      <c r="NXH46" s="246"/>
      <c r="NXI46" s="265"/>
      <c r="NXJ46" s="265"/>
      <c r="NXK46" s="265"/>
      <c r="NXL46" s="246"/>
      <c r="NXM46" s="265"/>
      <c r="NXN46" s="265"/>
      <c r="NXO46" s="265"/>
      <c r="NXP46" s="246"/>
      <c r="NXQ46" s="265"/>
      <c r="NXR46" s="265"/>
      <c r="NXS46" s="265"/>
      <c r="NXT46" s="246"/>
      <c r="NXU46" s="265"/>
      <c r="NXV46" s="265"/>
      <c r="NXW46" s="265"/>
      <c r="NXX46" s="246"/>
      <c r="NXY46" s="265"/>
      <c r="NXZ46" s="265"/>
      <c r="NYA46" s="265"/>
      <c r="NYB46" s="246"/>
      <c r="NYC46" s="265"/>
      <c r="NYD46" s="265"/>
      <c r="NYE46" s="265"/>
      <c r="NYF46" s="246"/>
      <c r="NYG46" s="265"/>
      <c r="NYH46" s="265"/>
      <c r="NYI46" s="265"/>
      <c r="NYJ46" s="246"/>
      <c r="NYK46" s="265"/>
      <c r="NYL46" s="265"/>
      <c r="NYM46" s="265"/>
      <c r="NYN46" s="246"/>
      <c r="NYO46" s="265"/>
      <c r="NYP46" s="265"/>
      <c r="NYQ46" s="265"/>
      <c r="NYR46" s="246"/>
      <c r="NYS46" s="265"/>
      <c r="NYT46" s="265"/>
      <c r="NYU46" s="265"/>
      <c r="NYV46" s="246"/>
      <c r="NYW46" s="265"/>
      <c r="NYX46" s="265"/>
      <c r="NYY46" s="265"/>
      <c r="NYZ46" s="246"/>
      <c r="NZA46" s="265"/>
      <c r="NZB46" s="265"/>
      <c r="NZC46" s="265"/>
      <c r="NZD46" s="246"/>
      <c r="NZE46" s="265"/>
      <c r="NZF46" s="265"/>
      <c r="NZG46" s="265"/>
      <c r="NZH46" s="246"/>
      <c r="NZI46" s="265"/>
      <c r="NZJ46" s="265"/>
      <c r="NZK46" s="265"/>
      <c r="NZL46" s="246"/>
      <c r="NZM46" s="265"/>
      <c r="NZN46" s="265"/>
      <c r="NZO46" s="265"/>
      <c r="NZP46" s="246"/>
      <c r="NZQ46" s="265"/>
      <c r="NZR46" s="265"/>
      <c r="NZS46" s="265"/>
      <c r="NZT46" s="246"/>
      <c r="NZU46" s="265"/>
      <c r="NZV46" s="265"/>
      <c r="NZW46" s="265"/>
      <c r="NZX46" s="246"/>
      <c r="NZY46" s="265"/>
      <c r="NZZ46" s="265"/>
      <c r="OAA46" s="265"/>
      <c r="OAB46" s="246"/>
      <c r="OAC46" s="265"/>
      <c r="OAD46" s="265"/>
      <c r="OAE46" s="265"/>
      <c r="OAF46" s="246"/>
      <c r="OAG46" s="265"/>
      <c r="OAH46" s="265"/>
      <c r="OAI46" s="265"/>
      <c r="OAJ46" s="246"/>
      <c r="OAK46" s="265"/>
      <c r="OAL46" s="265"/>
      <c r="OAM46" s="265"/>
      <c r="OAN46" s="246"/>
      <c r="OAO46" s="265"/>
      <c r="OAP46" s="265"/>
      <c r="OAQ46" s="265"/>
      <c r="OAR46" s="246"/>
      <c r="OAS46" s="265"/>
      <c r="OAT46" s="265"/>
      <c r="OAU46" s="265"/>
      <c r="OAV46" s="246"/>
      <c r="OAW46" s="265"/>
      <c r="OAX46" s="265"/>
      <c r="OAY46" s="265"/>
      <c r="OAZ46" s="246"/>
      <c r="OBA46" s="265"/>
      <c r="OBB46" s="265"/>
      <c r="OBC46" s="265"/>
      <c r="OBD46" s="246"/>
      <c r="OBE46" s="265"/>
      <c r="OBF46" s="265"/>
      <c r="OBG46" s="265"/>
      <c r="OBH46" s="246"/>
      <c r="OBI46" s="265"/>
      <c r="OBJ46" s="265"/>
      <c r="OBK46" s="265"/>
      <c r="OBL46" s="246"/>
      <c r="OBM46" s="265"/>
      <c r="OBN46" s="265"/>
      <c r="OBO46" s="265"/>
      <c r="OBP46" s="246"/>
      <c r="OBQ46" s="265"/>
      <c r="OBR46" s="265"/>
      <c r="OBS46" s="265"/>
      <c r="OBT46" s="246"/>
      <c r="OBU46" s="265"/>
      <c r="OBV46" s="265"/>
      <c r="OBW46" s="265"/>
      <c r="OBX46" s="246"/>
      <c r="OBY46" s="265"/>
      <c r="OBZ46" s="265"/>
      <c r="OCA46" s="265"/>
      <c r="OCB46" s="246"/>
      <c r="OCC46" s="265"/>
      <c r="OCD46" s="265"/>
      <c r="OCE46" s="265"/>
      <c r="OCF46" s="246"/>
      <c r="OCG46" s="265"/>
      <c r="OCH46" s="265"/>
      <c r="OCI46" s="265"/>
      <c r="OCJ46" s="246"/>
      <c r="OCK46" s="265"/>
      <c r="OCL46" s="265"/>
      <c r="OCM46" s="265"/>
      <c r="OCN46" s="246"/>
      <c r="OCO46" s="265"/>
      <c r="OCP46" s="265"/>
      <c r="OCQ46" s="265"/>
      <c r="OCR46" s="246"/>
      <c r="OCS46" s="265"/>
      <c r="OCT46" s="265"/>
      <c r="OCU46" s="265"/>
      <c r="OCV46" s="246"/>
      <c r="OCW46" s="265"/>
      <c r="OCX46" s="265"/>
      <c r="OCY46" s="265"/>
      <c r="OCZ46" s="246"/>
      <c r="ODA46" s="265"/>
      <c r="ODB46" s="265"/>
      <c r="ODC46" s="265"/>
      <c r="ODD46" s="246"/>
      <c r="ODE46" s="265"/>
      <c r="ODF46" s="265"/>
      <c r="ODG46" s="265"/>
      <c r="ODH46" s="246"/>
      <c r="ODI46" s="265"/>
      <c r="ODJ46" s="265"/>
      <c r="ODK46" s="265"/>
      <c r="ODL46" s="246"/>
      <c r="ODM46" s="265"/>
      <c r="ODN46" s="265"/>
      <c r="ODO46" s="265"/>
      <c r="ODP46" s="246"/>
      <c r="ODQ46" s="265"/>
      <c r="ODR46" s="265"/>
      <c r="ODS46" s="265"/>
      <c r="ODT46" s="246"/>
      <c r="ODU46" s="265"/>
      <c r="ODV46" s="265"/>
      <c r="ODW46" s="265"/>
      <c r="ODX46" s="246"/>
      <c r="ODY46" s="265"/>
      <c r="ODZ46" s="265"/>
      <c r="OEA46" s="265"/>
      <c r="OEB46" s="246"/>
      <c r="OEC46" s="265"/>
      <c r="OED46" s="265"/>
      <c r="OEE46" s="265"/>
      <c r="OEF46" s="246"/>
      <c r="OEG46" s="265"/>
      <c r="OEH46" s="265"/>
      <c r="OEI46" s="265"/>
      <c r="OEJ46" s="246"/>
      <c r="OEK46" s="265"/>
      <c r="OEL46" s="265"/>
      <c r="OEM46" s="265"/>
      <c r="OEN46" s="246"/>
      <c r="OEO46" s="265"/>
      <c r="OEP46" s="265"/>
      <c r="OEQ46" s="265"/>
      <c r="OER46" s="246"/>
      <c r="OES46" s="265"/>
      <c r="OET46" s="265"/>
      <c r="OEU46" s="265"/>
      <c r="OEV46" s="246"/>
      <c r="OEW46" s="265"/>
      <c r="OEX46" s="265"/>
      <c r="OEY46" s="265"/>
      <c r="OEZ46" s="246"/>
      <c r="OFA46" s="265"/>
      <c r="OFB46" s="265"/>
      <c r="OFC46" s="265"/>
      <c r="OFD46" s="246"/>
      <c r="OFE46" s="265"/>
      <c r="OFF46" s="265"/>
      <c r="OFG46" s="265"/>
      <c r="OFH46" s="246"/>
      <c r="OFI46" s="265"/>
      <c r="OFJ46" s="265"/>
      <c r="OFK46" s="265"/>
      <c r="OFL46" s="246"/>
      <c r="OFM46" s="265"/>
      <c r="OFN46" s="265"/>
      <c r="OFO46" s="265"/>
      <c r="OFP46" s="246"/>
      <c r="OFQ46" s="265"/>
      <c r="OFR46" s="265"/>
      <c r="OFS46" s="265"/>
      <c r="OFT46" s="246"/>
      <c r="OFU46" s="265"/>
      <c r="OFV46" s="265"/>
      <c r="OFW46" s="265"/>
      <c r="OFX46" s="246"/>
      <c r="OFY46" s="265"/>
      <c r="OFZ46" s="265"/>
      <c r="OGA46" s="265"/>
      <c r="OGB46" s="246"/>
      <c r="OGC46" s="265"/>
      <c r="OGD46" s="265"/>
      <c r="OGE46" s="265"/>
      <c r="OGF46" s="246"/>
      <c r="OGG46" s="265"/>
      <c r="OGH46" s="265"/>
      <c r="OGI46" s="265"/>
      <c r="OGJ46" s="246"/>
      <c r="OGK46" s="265"/>
      <c r="OGL46" s="265"/>
      <c r="OGM46" s="265"/>
      <c r="OGN46" s="246"/>
      <c r="OGO46" s="265"/>
      <c r="OGP46" s="265"/>
      <c r="OGQ46" s="265"/>
      <c r="OGR46" s="246"/>
      <c r="OGS46" s="265"/>
      <c r="OGT46" s="265"/>
      <c r="OGU46" s="265"/>
      <c r="OGV46" s="246"/>
      <c r="OGW46" s="265"/>
      <c r="OGX46" s="265"/>
      <c r="OGY46" s="265"/>
      <c r="OGZ46" s="246"/>
      <c r="OHA46" s="265"/>
      <c r="OHB46" s="265"/>
      <c r="OHC46" s="265"/>
      <c r="OHD46" s="246"/>
      <c r="OHE46" s="265"/>
      <c r="OHF46" s="265"/>
      <c r="OHG46" s="265"/>
      <c r="OHH46" s="246"/>
      <c r="OHI46" s="265"/>
      <c r="OHJ46" s="265"/>
      <c r="OHK46" s="265"/>
      <c r="OHL46" s="246"/>
      <c r="OHM46" s="265"/>
      <c r="OHN46" s="265"/>
      <c r="OHO46" s="265"/>
      <c r="OHP46" s="246"/>
      <c r="OHQ46" s="265"/>
      <c r="OHR46" s="265"/>
      <c r="OHS46" s="265"/>
      <c r="OHT46" s="246"/>
      <c r="OHU46" s="265"/>
      <c r="OHV46" s="265"/>
      <c r="OHW46" s="265"/>
      <c r="OHX46" s="246"/>
      <c r="OHY46" s="265"/>
      <c r="OHZ46" s="265"/>
      <c r="OIA46" s="265"/>
      <c r="OIB46" s="246"/>
      <c r="OIC46" s="265"/>
      <c r="OID46" s="265"/>
      <c r="OIE46" s="265"/>
      <c r="OIF46" s="246"/>
      <c r="OIG46" s="265"/>
      <c r="OIH46" s="265"/>
      <c r="OII46" s="265"/>
      <c r="OIJ46" s="246"/>
      <c r="OIK46" s="265"/>
      <c r="OIL46" s="265"/>
      <c r="OIM46" s="265"/>
      <c r="OIN46" s="246"/>
      <c r="OIO46" s="265"/>
      <c r="OIP46" s="265"/>
      <c r="OIQ46" s="265"/>
      <c r="OIR46" s="246"/>
      <c r="OIS46" s="265"/>
      <c r="OIT46" s="265"/>
      <c r="OIU46" s="265"/>
      <c r="OIV46" s="246"/>
      <c r="OIW46" s="265"/>
      <c r="OIX46" s="265"/>
      <c r="OIY46" s="265"/>
      <c r="OIZ46" s="246"/>
      <c r="OJA46" s="265"/>
      <c r="OJB46" s="265"/>
      <c r="OJC46" s="265"/>
      <c r="OJD46" s="246"/>
      <c r="OJE46" s="265"/>
      <c r="OJF46" s="265"/>
      <c r="OJG46" s="265"/>
      <c r="OJH46" s="246"/>
      <c r="OJI46" s="265"/>
      <c r="OJJ46" s="265"/>
      <c r="OJK46" s="265"/>
      <c r="OJL46" s="246"/>
      <c r="OJM46" s="265"/>
      <c r="OJN46" s="265"/>
      <c r="OJO46" s="265"/>
      <c r="OJP46" s="246"/>
      <c r="OJQ46" s="265"/>
      <c r="OJR46" s="265"/>
      <c r="OJS46" s="265"/>
      <c r="OJT46" s="246"/>
      <c r="OJU46" s="265"/>
      <c r="OJV46" s="265"/>
      <c r="OJW46" s="265"/>
      <c r="OJX46" s="246"/>
      <c r="OJY46" s="265"/>
      <c r="OJZ46" s="265"/>
      <c r="OKA46" s="265"/>
      <c r="OKB46" s="246"/>
      <c r="OKC46" s="265"/>
      <c r="OKD46" s="265"/>
      <c r="OKE46" s="265"/>
      <c r="OKF46" s="246"/>
      <c r="OKG46" s="265"/>
      <c r="OKH46" s="265"/>
      <c r="OKI46" s="265"/>
      <c r="OKJ46" s="246"/>
      <c r="OKK46" s="265"/>
      <c r="OKL46" s="265"/>
      <c r="OKM46" s="265"/>
      <c r="OKN46" s="246"/>
      <c r="OKO46" s="265"/>
      <c r="OKP46" s="265"/>
      <c r="OKQ46" s="265"/>
      <c r="OKR46" s="246"/>
      <c r="OKS46" s="265"/>
      <c r="OKT46" s="265"/>
      <c r="OKU46" s="265"/>
      <c r="OKV46" s="246"/>
      <c r="OKW46" s="265"/>
      <c r="OKX46" s="265"/>
      <c r="OKY46" s="265"/>
      <c r="OKZ46" s="246"/>
      <c r="OLA46" s="265"/>
      <c r="OLB46" s="265"/>
      <c r="OLC46" s="265"/>
      <c r="OLD46" s="246"/>
      <c r="OLE46" s="265"/>
      <c r="OLF46" s="265"/>
      <c r="OLG46" s="265"/>
      <c r="OLH46" s="246"/>
      <c r="OLI46" s="265"/>
      <c r="OLJ46" s="265"/>
      <c r="OLK46" s="265"/>
      <c r="OLL46" s="246"/>
      <c r="OLM46" s="265"/>
      <c r="OLN46" s="265"/>
      <c r="OLO46" s="265"/>
      <c r="OLP46" s="246"/>
      <c r="OLQ46" s="265"/>
      <c r="OLR46" s="265"/>
      <c r="OLS46" s="265"/>
      <c r="OLT46" s="246"/>
      <c r="OLU46" s="265"/>
      <c r="OLV46" s="265"/>
      <c r="OLW46" s="265"/>
      <c r="OLX46" s="246"/>
      <c r="OLY46" s="265"/>
      <c r="OLZ46" s="265"/>
      <c r="OMA46" s="265"/>
      <c r="OMB46" s="246"/>
      <c r="OMC46" s="265"/>
      <c r="OMD46" s="265"/>
      <c r="OME46" s="265"/>
      <c r="OMF46" s="246"/>
      <c r="OMG46" s="265"/>
      <c r="OMH46" s="265"/>
      <c r="OMI46" s="265"/>
      <c r="OMJ46" s="246"/>
      <c r="OMK46" s="265"/>
      <c r="OML46" s="265"/>
      <c r="OMM46" s="265"/>
      <c r="OMN46" s="246"/>
      <c r="OMO46" s="265"/>
      <c r="OMP46" s="265"/>
      <c r="OMQ46" s="265"/>
      <c r="OMR46" s="246"/>
      <c r="OMS46" s="265"/>
      <c r="OMT46" s="265"/>
      <c r="OMU46" s="265"/>
      <c r="OMV46" s="246"/>
      <c r="OMW46" s="265"/>
      <c r="OMX46" s="265"/>
      <c r="OMY46" s="265"/>
      <c r="OMZ46" s="246"/>
      <c r="ONA46" s="265"/>
      <c r="ONB46" s="265"/>
      <c r="ONC46" s="265"/>
      <c r="OND46" s="246"/>
      <c r="ONE46" s="265"/>
      <c r="ONF46" s="265"/>
      <c r="ONG46" s="265"/>
      <c r="ONH46" s="246"/>
      <c r="ONI46" s="265"/>
      <c r="ONJ46" s="265"/>
      <c r="ONK46" s="265"/>
      <c r="ONL46" s="246"/>
      <c r="ONM46" s="265"/>
      <c r="ONN46" s="265"/>
      <c r="ONO46" s="265"/>
      <c r="ONP46" s="246"/>
      <c r="ONQ46" s="265"/>
      <c r="ONR46" s="265"/>
      <c r="ONS46" s="265"/>
      <c r="ONT46" s="246"/>
      <c r="ONU46" s="265"/>
      <c r="ONV46" s="265"/>
      <c r="ONW46" s="265"/>
      <c r="ONX46" s="246"/>
      <c r="ONY46" s="265"/>
      <c r="ONZ46" s="265"/>
      <c r="OOA46" s="265"/>
      <c r="OOB46" s="246"/>
      <c r="OOC46" s="265"/>
      <c r="OOD46" s="265"/>
      <c r="OOE46" s="265"/>
      <c r="OOF46" s="246"/>
      <c r="OOG46" s="265"/>
      <c r="OOH46" s="265"/>
      <c r="OOI46" s="265"/>
      <c r="OOJ46" s="246"/>
      <c r="OOK46" s="265"/>
      <c r="OOL46" s="265"/>
      <c r="OOM46" s="265"/>
      <c r="OON46" s="246"/>
      <c r="OOO46" s="265"/>
      <c r="OOP46" s="265"/>
      <c r="OOQ46" s="265"/>
      <c r="OOR46" s="246"/>
      <c r="OOS46" s="265"/>
      <c r="OOT46" s="265"/>
      <c r="OOU46" s="265"/>
      <c r="OOV46" s="246"/>
      <c r="OOW46" s="265"/>
      <c r="OOX46" s="265"/>
      <c r="OOY46" s="265"/>
      <c r="OOZ46" s="246"/>
      <c r="OPA46" s="265"/>
      <c r="OPB46" s="265"/>
      <c r="OPC46" s="265"/>
      <c r="OPD46" s="246"/>
      <c r="OPE46" s="265"/>
      <c r="OPF46" s="265"/>
      <c r="OPG46" s="265"/>
      <c r="OPH46" s="246"/>
      <c r="OPI46" s="265"/>
      <c r="OPJ46" s="265"/>
      <c r="OPK46" s="265"/>
      <c r="OPL46" s="246"/>
      <c r="OPM46" s="265"/>
      <c r="OPN46" s="265"/>
      <c r="OPO46" s="265"/>
      <c r="OPP46" s="246"/>
      <c r="OPQ46" s="265"/>
      <c r="OPR46" s="265"/>
      <c r="OPS46" s="265"/>
      <c r="OPT46" s="246"/>
      <c r="OPU46" s="265"/>
      <c r="OPV46" s="265"/>
      <c r="OPW46" s="265"/>
      <c r="OPX46" s="246"/>
      <c r="OPY46" s="265"/>
      <c r="OPZ46" s="265"/>
      <c r="OQA46" s="265"/>
      <c r="OQB46" s="246"/>
      <c r="OQC46" s="265"/>
      <c r="OQD46" s="265"/>
      <c r="OQE46" s="265"/>
      <c r="OQF46" s="246"/>
      <c r="OQG46" s="265"/>
      <c r="OQH46" s="265"/>
      <c r="OQI46" s="265"/>
      <c r="OQJ46" s="246"/>
      <c r="OQK46" s="265"/>
      <c r="OQL46" s="265"/>
      <c r="OQM46" s="265"/>
      <c r="OQN46" s="246"/>
      <c r="OQO46" s="265"/>
      <c r="OQP46" s="265"/>
      <c r="OQQ46" s="265"/>
      <c r="OQR46" s="246"/>
      <c r="OQS46" s="265"/>
      <c r="OQT46" s="265"/>
      <c r="OQU46" s="265"/>
      <c r="OQV46" s="246"/>
      <c r="OQW46" s="265"/>
      <c r="OQX46" s="265"/>
      <c r="OQY46" s="265"/>
      <c r="OQZ46" s="246"/>
      <c r="ORA46" s="265"/>
      <c r="ORB46" s="265"/>
      <c r="ORC46" s="265"/>
      <c r="ORD46" s="246"/>
      <c r="ORE46" s="265"/>
      <c r="ORF46" s="265"/>
      <c r="ORG46" s="265"/>
      <c r="ORH46" s="246"/>
      <c r="ORI46" s="265"/>
      <c r="ORJ46" s="265"/>
      <c r="ORK46" s="265"/>
      <c r="ORL46" s="246"/>
      <c r="ORM46" s="265"/>
      <c r="ORN46" s="265"/>
      <c r="ORO46" s="265"/>
      <c r="ORP46" s="246"/>
      <c r="ORQ46" s="265"/>
      <c r="ORR46" s="265"/>
      <c r="ORS46" s="265"/>
      <c r="ORT46" s="246"/>
      <c r="ORU46" s="265"/>
      <c r="ORV46" s="265"/>
      <c r="ORW46" s="265"/>
      <c r="ORX46" s="246"/>
      <c r="ORY46" s="265"/>
      <c r="ORZ46" s="265"/>
      <c r="OSA46" s="265"/>
      <c r="OSB46" s="246"/>
      <c r="OSC46" s="265"/>
      <c r="OSD46" s="265"/>
      <c r="OSE46" s="265"/>
      <c r="OSF46" s="246"/>
      <c r="OSG46" s="265"/>
      <c r="OSH46" s="265"/>
      <c r="OSI46" s="265"/>
      <c r="OSJ46" s="246"/>
      <c r="OSK46" s="265"/>
      <c r="OSL46" s="265"/>
      <c r="OSM46" s="265"/>
      <c r="OSN46" s="246"/>
      <c r="OSO46" s="265"/>
      <c r="OSP46" s="265"/>
      <c r="OSQ46" s="265"/>
      <c r="OSR46" s="246"/>
      <c r="OSS46" s="265"/>
      <c r="OST46" s="265"/>
      <c r="OSU46" s="265"/>
      <c r="OSV46" s="246"/>
      <c r="OSW46" s="265"/>
      <c r="OSX46" s="265"/>
      <c r="OSY46" s="265"/>
      <c r="OSZ46" s="246"/>
      <c r="OTA46" s="265"/>
      <c r="OTB46" s="265"/>
      <c r="OTC46" s="265"/>
      <c r="OTD46" s="246"/>
      <c r="OTE46" s="265"/>
      <c r="OTF46" s="265"/>
      <c r="OTG46" s="265"/>
      <c r="OTH46" s="246"/>
      <c r="OTI46" s="265"/>
      <c r="OTJ46" s="265"/>
      <c r="OTK46" s="265"/>
      <c r="OTL46" s="246"/>
      <c r="OTM46" s="265"/>
      <c r="OTN46" s="265"/>
      <c r="OTO46" s="265"/>
      <c r="OTP46" s="246"/>
      <c r="OTQ46" s="265"/>
      <c r="OTR46" s="265"/>
      <c r="OTS46" s="265"/>
      <c r="OTT46" s="246"/>
      <c r="OTU46" s="265"/>
      <c r="OTV46" s="265"/>
      <c r="OTW46" s="265"/>
      <c r="OTX46" s="246"/>
      <c r="OTY46" s="265"/>
      <c r="OTZ46" s="265"/>
      <c r="OUA46" s="265"/>
      <c r="OUB46" s="246"/>
      <c r="OUC46" s="265"/>
      <c r="OUD46" s="265"/>
      <c r="OUE46" s="265"/>
      <c r="OUF46" s="246"/>
      <c r="OUG46" s="265"/>
      <c r="OUH46" s="265"/>
      <c r="OUI46" s="265"/>
      <c r="OUJ46" s="246"/>
      <c r="OUK46" s="265"/>
      <c r="OUL46" s="265"/>
      <c r="OUM46" s="265"/>
      <c r="OUN46" s="246"/>
      <c r="OUO46" s="265"/>
      <c r="OUP46" s="265"/>
      <c r="OUQ46" s="265"/>
      <c r="OUR46" s="246"/>
      <c r="OUS46" s="265"/>
      <c r="OUT46" s="265"/>
      <c r="OUU46" s="265"/>
      <c r="OUV46" s="246"/>
      <c r="OUW46" s="265"/>
      <c r="OUX46" s="265"/>
      <c r="OUY46" s="265"/>
      <c r="OUZ46" s="246"/>
      <c r="OVA46" s="265"/>
      <c r="OVB46" s="265"/>
      <c r="OVC46" s="265"/>
      <c r="OVD46" s="246"/>
      <c r="OVE46" s="265"/>
      <c r="OVF46" s="265"/>
      <c r="OVG46" s="265"/>
      <c r="OVH46" s="246"/>
      <c r="OVI46" s="265"/>
      <c r="OVJ46" s="265"/>
      <c r="OVK46" s="265"/>
      <c r="OVL46" s="246"/>
      <c r="OVM46" s="265"/>
      <c r="OVN46" s="265"/>
      <c r="OVO46" s="265"/>
      <c r="OVP46" s="246"/>
      <c r="OVQ46" s="265"/>
      <c r="OVR46" s="265"/>
      <c r="OVS46" s="265"/>
      <c r="OVT46" s="246"/>
      <c r="OVU46" s="265"/>
      <c r="OVV46" s="265"/>
      <c r="OVW46" s="265"/>
      <c r="OVX46" s="246"/>
      <c r="OVY46" s="265"/>
      <c r="OVZ46" s="265"/>
      <c r="OWA46" s="265"/>
      <c r="OWB46" s="246"/>
      <c r="OWC46" s="265"/>
      <c r="OWD46" s="265"/>
      <c r="OWE46" s="265"/>
      <c r="OWF46" s="246"/>
      <c r="OWG46" s="265"/>
      <c r="OWH46" s="265"/>
      <c r="OWI46" s="265"/>
      <c r="OWJ46" s="246"/>
      <c r="OWK46" s="265"/>
      <c r="OWL46" s="265"/>
      <c r="OWM46" s="265"/>
      <c r="OWN46" s="246"/>
      <c r="OWO46" s="265"/>
      <c r="OWP46" s="265"/>
      <c r="OWQ46" s="265"/>
      <c r="OWR46" s="246"/>
      <c r="OWS46" s="265"/>
      <c r="OWT46" s="265"/>
      <c r="OWU46" s="265"/>
      <c r="OWV46" s="246"/>
      <c r="OWW46" s="265"/>
      <c r="OWX46" s="265"/>
      <c r="OWY46" s="265"/>
      <c r="OWZ46" s="246"/>
      <c r="OXA46" s="265"/>
      <c r="OXB46" s="265"/>
      <c r="OXC46" s="265"/>
      <c r="OXD46" s="246"/>
      <c r="OXE46" s="265"/>
      <c r="OXF46" s="265"/>
      <c r="OXG46" s="265"/>
      <c r="OXH46" s="246"/>
      <c r="OXI46" s="265"/>
      <c r="OXJ46" s="265"/>
      <c r="OXK46" s="265"/>
      <c r="OXL46" s="246"/>
      <c r="OXM46" s="265"/>
      <c r="OXN46" s="265"/>
      <c r="OXO46" s="265"/>
      <c r="OXP46" s="246"/>
      <c r="OXQ46" s="265"/>
      <c r="OXR46" s="265"/>
      <c r="OXS46" s="265"/>
      <c r="OXT46" s="246"/>
      <c r="OXU46" s="265"/>
      <c r="OXV46" s="265"/>
      <c r="OXW46" s="265"/>
      <c r="OXX46" s="246"/>
      <c r="OXY46" s="265"/>
      <c r="OXZ46" s="265"/>
      <c r="OYA46" s="265"/>
      <c r="OYB46" s="246"/>
      <c r="OYC46" s="265"/>
      <c r="OYD46" s="265"/>
      <c r="OYE46" s="265"/>
      <c r="OYF46" s="246"/>
      <c r="OYG46" s="265"/>
      <c r="OYH46" s="265"/>
      <c r="OYI46" s="265"/>
      <c r="OYJ46" s="246"/>
      <c r="OYK46" s="265"/>
      <c r="OYL46" s="265"/>
      <c r="OYM46" s="265"/>
      <c r="OYN46" s="246"/>
      <c r="OYO46" s="265"/>
      <c r="OYP46" s="265"/>
      <c r="OYQ46" s="265"/>
      <c r="OYR46" s="246"/>
      <c r="OYS46" s="265"/>
      <c r="OYT46" s="265"/>
      <c r="OYU46" s="265"/>
      <c r="OYV46" s="246"/>
      <c r="OYW46" s="265"/>
      <c r="OYX46" s="265"/>
      <c r="OYY46" s="265"/>
      <c r="OYZ46" s="246"/>
      <c r="OZA46" s="265"/>
      <c r="OZB46" s="265"/>
      <c r="OZC46" s="265"/>
      <c r="OZD46" s="246"/>
      <c r="OZE46" s="265"/>
      <c r="OZF46" s="265"/>
      <c r="OZG46" s="265"/>
      <c r="OZH46" s="246"/>
      <c r="OZI46" s="265"/>
      <c r="OZJ46" s="265"/>
      <c r="OZK46" s="265"/>
      <c r="OZL46" s="246"/>
      <c r="OZM46" s="265"/>
      <c r="OZN46" s="265"/>
      <c r="OZO46" s="265"/>
      <c r="OZP46" s="246"/>
      <c r="OZQ46" s="265"/>
      <c r="OZR46" s="265"/>
      <c r="OZS46" s="265"/>
      <c r="OZT46" s="246"/>
      <c r="OZU46" s="265"/>
      <c r="OZV46" s="265"/>
      <c r="OZW46" s="265"/>
      <c r="OZX46" s="246"/>
      <c r="OZY46" s="265"/>
      <c r="OZZ46" s="265"/>
      <c r="PAA46" s="265"/>
      <c r="PAB46" s="246"/>
      <c r="PAC46" s="265"/>
      <c r="PAD46" s="265"/>
      <c r="PAE46" s="265"/>
      <c r="PAF46" s="246"/>
      <c r="PAG46" s="265"/>
      <c r="PAH46" s="265"/>
      <c r="PAI46" s="265"/>
      <c r="PAJ46" s="246"/>
      <c r="PAK46" s="265"/>
      <c r="PAL46" s="265"/>
      <c r="PAM46" s="265"/>
      <c r="PAN46" s="246"/>
      <c r="PAO46" s="265"/>
      <c r="PAP46" s="265"/>
      <c r="PAQ46" s="265"/>
      <c r="PAR46" s="246"/>
      <c r="PAS46" s="265"/>
      <c r="PAT46" s="265"/>
      <c r="PAU46" s="265"/>
      <c r="PAV46" s="246"/>
      <c r="PAW46" s="265"/>
      <c r="PAX46" s="265"/>
      <c r="PAY46" s="265"/>
      <c r="PAZ46" s="246"/>
      <c r="PBA46" s="265"/>
      <c r="PBB46" s="265"/>
      <c r="PBC46" s="265"/>
      <c r="PBD46" s="246"/>
      <c r="PBE46" s="265"/>
      <c r="PBF46" s="265"/>
      <c r="PBG46" s="265"/>
      <c r="PBH46" s="246"/>
      <c r="PBI46" s="265"/>
      <c r="PBJ46" s="265"/>
      <c r="PBK46" s="265"/>
      <c r="PBL46" s="246"/>
      <c r="PBM46" s="265"/>
      <c r="PBN46" s="265"/>
      <c r="PBO46" s="265"/>
      <c r="PBP46" s="246"/>
      <c r="PBQ46" s="265"/>
      <c r="PBR46" s="265"/>
      <c r="PBS46" s="265"/>
      <c r="PBT46" s="246"/>
      <c r="PBU46" s="265"/>
      <c r="PBV46" s="265"/>
      <c r="PBW46" s="265"/>
      <c r="PBX46" s="246"/>
      <c r="PBY46" s="265"/>
      <c r="PBZ46" s="265"/>
      <c r="PCA46" s="265"/>
      <c r="PCB46" s="246"/>
      <c r="PCC46" s="265"/>
      <c r="PCD46" s="265"/>
      <c r="PCE46" s="265"/>
      <c r="PCF46" s="246"/>
      <c r="PCG46" s="265"/>
      <c r="PCH46" s="265"/>
      <c r="PCI46" s="265"/>
      <c r="PCJ46" s="246"/>
      <c r="PCK46" s="265"/>
      <c r="PCL46" s="265"/>
      <c r="PCM46" s="265"/>
      <c r="PCN46" s="246"/>
      <c r="PCO46" s="265"/>
      <c r="PCP46" s="265"/>
      <c r="PCQ46" s="265"/>
      <c r="PCR46" s="246"/>
      <c r="PCS46" s="265"/>
      <c r="PCT46" s="265"/>
      <c r="PCU46" s="265"/>
      <c r="PCV46" s="246"/>
      <c r="PCW46" s="265"/>
      <c r="PCX46" s="265"/>
      <c r="PCY46" s="265"/>
      <c r="PCZ46" s="246"/>
      <c r="PDA46" s="265"/>
      <c r="PDB46" s="265"/>
      <c r="PDC46" s="265"/>
      <c r="PDD46" s="246"/>
      <c r="PDE46" s="265"/>
      <c r="PDF46" s="265"/>
      <c r="PDG46" s="265"/>
      <c r="PDH46" s="246"/>
      <c r="PDI46" s="265"/>
      <c r="PDJ46" s="265"/>
      <c r="PDK46" s="265"/>
      <c r="PDL46" s="246"/>
      <c r="PDM46" s="265"/>
      <c r="PDN46" s="265"/>
      <c r="PDO46" s="265"/>
      <c r="PDP46" s="246"/>
      <c r="PDQ46" s="265"/>
      <c r="PDR46" s="265"/>
      <c r="PDS46" s="265"/>
      <c r="PDT46" s="246"/>
      <c r="PDU46" s="265"/>
      <c r="PDV46" s="265"/>
      <c r="PDW46" s="265"/>
      <c r="PDX46" s="246"/>
      <c r="PDY46" s="265"/>
      <c r="PDZ46" s="265"/>
      <c r="PEA46" s="265"/>
      <c r="PEB46" s="246"/>
      <c r="PEC46" s="265"/>
      <c r="PED46" s="265"/>
      <c r="PEE46" s="265"/>
      <c r="PEF46" s="246"/>
      <c r="PEG46" s="265"/>
      <c r="PEH46" s="265"/>
      <c r="PEI46" s="265"/>
      <c r="PEJ46" s="246"/>
      <c r="PEK46" s="265"/>
      <c r="PEL46" s="265"/>
      <c r="PEM46" s="265"/>
      <c r="PEN46" s="246"/>
      <c r="PEO46" s="265"/>
      <c r="PEP46" s="265"/>
      <c r="PEQ46" s="265"/>
      <c r="PER46" s="246"/>
      <c r="PES46" s="265"/>
      <c r="PET46" s="265"/>
      <c r="PEU46" s="265"/>
      <c r="PEV46" s="246"/>
      <c r="PEW46" s="265"/>
      <c r="PEX46" s="265"/>
      <c r="PEY46" s="265"/>
      <c r="PEZ46" s="246"/>
      <c r="PFA46" s="265"/>
      <c r="PFB46" s="265"/>
      <c r="PFC46" s="265"/>
      <c r="PFD46" s="246"/>
      <c r="PFE46" s="265"/>
      <c r="PFF46" s="265"/>
      <c r="PFG46" s="265"/>
      <c r="PFH46" s="246"/>
      <c r="PFI46" s="265"/>
      <c r="PFJ46" s="265"/>
      <c r="PFK46" s="265"/>
      <c r="PFL46" s="246"/>
      <c r="PFM46" s="265"/>
      <c r="PFN46" s="265"/>
      <c r="PFO46" s="265"/>
      <c r="PFP46" s="246"/>
      <c r="PFQ46" s="265"/>
      <c r="PFR46" s="265"/>
      <c r="PFS46" s="265"/>
      <c r="PFT46" s="246"/>
      <c r="PFU46" s="265"/>
      <c r="PFV46" s="265"/>
      <c r="PFW46" s="265"/>
      <c r="PFX46" s="246"/>
      <c r="PFY46" s="265"/>
      <c r="PFZ46" s="265"/>
      <c r="PGA46" s="265"/>
      <c r="PGB46" s="246"/>
      <c r="PGC46" s="265"/>
      <c r="PGD46" s="265"/>
      <c r="PGE46" s="265"/>
      <c r="PGF46" s="246"/>
      <c r="PGG46" s="265"/>
      <c r="PGH46" s="265"/>
      <c r="PGI46" s="265"/>
      <c r="PGJ46" s="246"/>
      <c r="PGK46" s="265"/>
      <c r="PGL46" s="265"/>
      <c r="PGM46" s="265"/>
      <c r="PGN46" s="246"/>
      <c r="PGO46" s="265"/>
      <c r="PGP46" s="265"/>
      <c r="PGQ46" s="265"/>
      <c r="PGR46" s="246"/>
      <c r="PGS46" s="265"/>
      <c r="PGT46" s="265"/>
      <c r="PGU46" s="265"/>
      <c r="PGV46" s="246"/>
      <c r="PGW46" s="265"/>
      <c r="PGX46" s="265"/>
      <c r="PGY46" s="265"/>
      <c r="PGZ46" s="246"/>
      <c r="PHA46" s="265"/>
      <c r="PHB46" s="265"/>
      <c r="PHC46" s="265"/>
      <c r="PHD46" s="246"/>
      <c r="PHE46" s="265"/>
      <c r="PHF46" s="265"/>
      <c r="PHG46" s="265"/>
      <c r="PHH46" s="246"/>
      <c r="PHI46" s="265"/>
      <c r="PHJ46" s="265"/>
      <c r="PHK46" s="265"/>
      <c r="PHL46" s="246"/>
      <c r="PHM46" s="265"/>
      <c r="PHN46" s="265"/>
      <c r="PHO46" s="265"/>
      <c r="PHP46" s="246"/>
      <c r="PHQ46" s="265"/>
      <c r="PHR46" s="265"/>
      <c r="PHS46" s="265"/>
      <c r="PHT46" s="246"/>
      <c r="PHU46" s="265"/>
      <c r="PHV46" s="265"/>
      <c r="PHW46" s="265"/>
      <c r="PHX46" s="246"/>
      <c r="PHY46" s="265"/>
      <c r="PHZ46" s="265"/>
      <c r="PIA46" s="265"/>
      <c r="PIB46" s="246"/>
      <c r="PIC46" s="265"/>
      <c r="PID46" s="265"/>
      <c r="PIE46" s="265"/>
      <c r="PIF46" s="246"/>
      <c r="PIG46" s="265"/>
      <c r="PIH46" s="265"/>
      <c r="PII46" s="265"/>
      <c r="PIJ46" s="246"/>
      <c r="PIK46" s="265"/>
      <c r="PIL46" s="265"/>
      <c r="PIM46" s="265"/>
      <c r="PIN46" s="246"/>
      <c r="PIO46" s="265"/>
      <c r="PIP46" s="265"/>
      <c r="PIQ46" s="265"/>
      <c r="PIR46" s="246"/>
      <c r="PIS46" s="265"/>
      <c r="PIT46" s="265"/>
      <c r="PIU46" s="265"/>
      <c r="PIV46" s="246"/>
      <c r="PIW46" s="265"/>
      <c r="PIX46" s="265"/>
      <c r="PIY46" s="265"/>
      <c r="PIZ46" s="246"/>
      <c r="PJA46" s="265"/>
      <c r="PJB46" s="265"/>
      <c r="PJC46" s="265"/>
      <c r="PJD46" s="246"/>
      <c r="PJE46" s="265"/>
      <c r="PJF46" s="265"/>
      <c r="PJG46" s="265"/>
      <c r="PJH46" s="246"/>
      <c r="PJI46" s="265"/>
      <c r="PJJ46" s="265"/>
      <c r="PJK46" s="265"/>
      <c r="PJL46" s="246"/>
      <c r="PJM46" s="265"/>
      <c r="PJN46" s="265"/>
      <c r="PJO46" s="265"/>
      <c r="PJP46" s="246"/>
      <c r="PJQ46" s="265"/>
      <c r="PJR46" s="265"/>
      <c r="PJS46" s="265"/>
      <c r="PJT46" s="246"/>
      <c r="PJU46" s="265"/>
      <c r="PJV46" s="265"/>
      <c r="PJW46" s="265"/>
      <c r="PJX46" s="246"/>
      <c r="PJY46" s="265"/>
      <c r="PJZ46" s="265"/>
      <c r="PKA46" s="265"/>
      <c r="PKB46" s="246"/>
      <c r="PKC46" s="265"/>
      <c r="PKD46" s="265"/>
      <c r="PKE46" s="265"/>
      <c r="PKF46" s="246"/>
      <c r="PKG46" s="265"/>
      <c r="PKH46" s="265"/>
      <c r="PKI46" s="265"/>
      <c r="PKJ46" s="246"/>
      <c r="PKK46" s="265"/>
      <c r="PKL46" s="265"/>
      <c r="PKM46" s="265"/>
      <c r="PKN46" s="246"/>
      <c r="PKO46" s="265"/>
      <c r="PKP46" s="265"/>
      <c r="PKQ46" s="265"/>
      <c r="PKR46" s="246"/>
      <c r="PKS46" s="265"/>
      <c r="PKT46" s="265"/>
      <c r="PKU46" s="265"/>
      <c r="PKV46" s="246"/>
      <c r="PKW46" s="265"/>
      <c r="PKX46" s="265"/>
      <c r="PKY46" s="265"/>
      <c r="PKZ46" s="246"/>
      <c r="PLA46" s="265"/>
      <c r="PLB46" s="265"/>
      <c r="PLC46" s="265"/>
      <c r="PLD46" s="246"/>
      <c r="PLE46" s="265"/>
      <c r="PLF46" s="265"/>
      <c r="PLG46" s="265"/>
      <c r="PLH46" s="246"/>
      <c r="PLI46" s="265"/>
      <c r="PLJ46" s="265"/>
      <c r="PLK46" s="265"/>
      <c r="PLL46" s="246"/>
      <c r="PLM46" s="265"/>
      <c r="PLN46" s="265"/>
      <c r="PLO46" s="265"/>
      <c r="PLP46" s="246"/>
      <c r="PLQ46" s="265"/>
      <c r="PLR46" s="265"/>
      <c r="PLS46" s="265"/>
      <c r="PLT46" s="246"/>
      <c r="PLU46" s="265"/>
      <c r="PLV46" s="265"/>
      <c r="PLW46" s="265"/>
      <c r="PLX46" s="246"/>
      <c r="PLY46" s="265"/>
      <c r="PLZ46" s="265"/>
      <c r="PMA46" s="265"/>
      <c r="PMB46" s="246"/>
      <c r="PMC46" s="265"/>
      <c r="PMD46" s="265"/>
      <c r="PME46" s="265"/>
      <c r="PMF46" s="246"/>
      <c r="PMG46" s="265"/>
      <c r="PMH46" s="265"/>
      <c r="PMI46" s="265"/>
      <c r="PMJ46" s="246"/>
      <c r="PMK46" s="265"/>
      <c r="PML46" s="265"/>
      <c r="PMM46" s="265"/>
      <c r="PMN46" s="246"/>
      <c r="PMO46" s="265"/>
      <c r="PMP46" s="265"/>
      <c r="PMQ46" s="265"/>
      <c r="PMR46" s="246"/>
      <c r="PMS46" s="265"/>
      <c r="PMT46" s="265"/>
      <c r="PMU46" s="265"/>
      <c r="PMV46" s="246"/>
      <c r="PMW46" s="265"/>
      <c r="PMX46" s="265"/>
      <c r="PMY46" s="265"/>
      <c r="PMZ46" s="246"/>
      <c r="PNA46" s="265"/>
      <c r="PNB46" s="265"/>
      <c r="PNC46" s="265"/>
      <c r="PND46" s="246"/>
      <c r="PNE46" s="265"/>
      <c r="PNF46" s="265"/>
      <c r="PNG46" s="265"/>
      <c r="PNH46" s="246"/>
      <c r="PNI46" s="265"/>
      <c r="PNJ46" s="265"/>
      <c r="PNK46" s="265"/>
      <c r="PNL46" s="246"/>
      <c r="PNM46" s="265"/>
      <c r="PNN46" s="265"/>
      <c r="PNO46" s="265"/>
      <c r="PNP46" s="246"/>
      <c r="PNQ46" s="265"/>
      <c r="PNR46" s="265"/>
      <c r="PNS46" s="265"/>
      <c r="PNT46" s="246"/>
      <c r="PNU46" s="265"/>
      <c r="PNV46" s="265"/>
      <c r="PNW46" s="265"/>
      <c r="PNX46" s="246"/>
      <c r="PNY46" s="265"/>
      <c r="PNZ46" s="265"/>
      <c r="POA46" s="265"/>
      <c r="POB46" s="246"/>
      <c r="POC46" s="265"/>
      <c r="POD46" s="265"/>
      <c r="POE46" s="265"/>
      <c r="POF46" s="246"/>
      <c r="POG46" s="265"/>
      <c r="POH46" s="265"/>
      <c r="POI46" s="265"/>
      <c r="POJ46" s="246"/>
      <c r="POK46" s="265"/>
      <c r="POL46" s="265"/>
      <c r="POM46" s="265"/>
      <c r="PON46" s="246"/>
      <c r="POO46" s="265"/>
      <c r="POP46" s="265"/>
      <c r="POQ46" s="265"/>
      <c r="POR46" s="246"/>
      <c r="POS46" s="265"/>
      <c r="POT46" s="265"/>
      <c r="POU46" s="265"/>
      <c r="POV46" s="246"/>
      <c r="POW46" s="265"/>
      <c r="POX46" s="265"/>
      <c r="POY46" s="265"/>
      <c r="POZ46" s="246"/>
      <c r="PPA46" s="265"/>
      <c r="PPB46" s="265"/>
      <c r="PPC46" s="265"/>
      <c r="PPD46" s="246"/>
      <c r="PPE46" s="265"/>
      <c r="PPF46" s="265"/>
      <c r="PPG46" s="265"/>
      <c r="PPH46" s="246"/>
      <c r="PPI46" s="265"/>
      <c r="PPJ46" s="265"/>
      <c r="PPK46" s="265"/>
      <c r="PPL46" s="246"/>
      <c r="PPM46" s="265"/>
      <c r="PPN46" s="265"/>
      <c r="PPO46" s="265"/>
      <c r="PPP46" s="246"/>
      <c r="PPQ46" s="265"/>
      <c r="PPR46" s="265"/>
      <c r="PPS46" s="265"/>
      <c r="PPT46" s="246"/>
      <c r="PPU46" s="265"/>
      <c r="PPV46" s="265"/>
      <c r="PPW46" s="265"/>
      <c r="PPX46" s="246"/>
      <c r="PPY46" s="265"/>
      <c r="PPZ46" s="265"/>
      <c r="PQA46" s="265"/>
      <c r="PQB46" s="246"/>
      <c r="PQC46" s="265"/>
      <c r="PQD46" s="265"/>
      <c r="PQE46" s="265"/>
      <c r="PQF46" s="246"/>
      <c r="PQG46" s="265"/>
      <c r="PQH46" s="265"/>
      <c r="PQI46" s="265"/>
      <c r="PQJ46" s="246"/>
      <c r="PQK46" s="265"/>
      <c r="PQL46" s="265"/>
      <c r="PQM46" s="265"/>
      <c r="PQN46" s="246"/>
      <c r="PQO46" s="265"/>
      <c r="PQP46" s="265"/>
      <c r="PQQ46" s="265"/>
      <c r="PQR46" s="246"/>
      <c r="PQS46" s="265"/>
      <c r="PQT46" s="265"/>
      <c r="PQU46" s="265"/>
      <c r="PQV46" s="246"/>
      <c r="PQW46" s="265"/>
      <c r="PQX46" s="265"/>
      <c r="PQY46" s="265"/>
      <c r="PQZ46" s="246"/>
      <c r="PRA46" s="265"/>
      <c r="PRB46" s="265"/>
      <c r="PRC46" s="265"/>
      <c r="PRD46" s="246"/>
      <c r="PRE46" s="265"/>
      <c r="PRF46" s="265"/>
      <c r="PRG46" s="265"/>
      <c r="PRH46" s="246"/>
      <c r="PRI46" s="265"/>
      <c r="PRJ46" s="265"/>
      <c r="PRK46" s="265"/>
      <c r="PRL46" s="246"/>
      <c r="PRM46" s="265"/>
      <c r="PRN46" s="265"/>
      <c r="PRO46" s="265"/>
      <c r="PRP46" s="246"/>
      <c r="PRQ46" s="265"/>
      <c r="PRR46" s="265"/>
      <c r="PRS46" s="265"/>
      <c r="PRT46" s="246"/>
      <c r="PRU46" s="265"/>
      <c r="PRV46" s="265"/>
      <c r="PRW46" s="265"/>
      <c r="PRX46" s="246"/>
      <c r="PRY46" s="265"/>
      <c r="PRZ46" s="265"/>
      <c r="PSA46" s="265"/>
      <c r="PSB46" s="246"/>
      <c r="PSC46" s="265"/>
      <c r="PSD46" s="265"/>
      <c r="PSE46" s="265"/>
      <c r="PSF46" s="246"/>
      <c r="PSG46" s="265"/>
      <c r="PSH46" s="265"/>
      <c r="PSI46" s="265"/>
      <c r="PSJ46" s="246"/>
      <c r="PSK46" s="265"/>
      <c r="PSL46" s="265"/>
      <c r="PSM46" s="265"/>
      <c r="PSN46" s="246"/>
      <c r="PSO46" s="265"/>
      <c r="PSP46" s="265"/>
      <c r="PSQ46" s="265"/>
      <c r="PSR46" s="246"/>
      <c r="PSS46" s="265"/>
      <c r="PST46" s="265"/>
      <c r="PSU46" s="265"/>
      <c r="PSV46" s="246"/>
      <c r="PSW46" s="265"/>
      <c r="PSX46" s="265"/>
      <c r="PSY46" s="265"/>
      <c r="PSZ46" s="246"/>
      <c r="PTA46" s="265"/>
      <c r="PTB46" s="265"/>
      <c r="PTC46" s="265"/>
      <c r="PTD46" s="246"/>
      <c r="PTE46" s="265"/>
      <c r="PTF46" s="265"/>
      <c r="PTG46" s="265"/>
      <c r="PTH46" s="246"/>
      <c r="PTI46" s="265"/>
      <c r="PTJ46" s="265"/>
      <c r="PTK46" s="265"/>
      <c r="PTL46" s="246"/>
      <c r="PTM46" s="265"/>
      <c r="PTN46" s="265"/>
      <c r="PTO46" s="265"/>
      <c r="PTP46" s="246"/>
      <c r="PTQ46" s="265"/>
      <c r="PTR46" s="265"/>
      <c r="PTS46" s="265"/>
      <c r="PTT46" s="246"/>
      <c r="PTU46" s="265"/>
      <c r="PTV46" s="265"/>
      <c r="PTW46" s="265"/>
      <c r="PTX46" s="246"/>
      <c r="PTY46" s="265"/>
      <c r="PTZ46" s="265"/>
      <c r="PUA46" s="265"/>
      <c r="PUB46" s="246"/>
      <c r="PUC46" s="265"/>
      <c r="PUD46" s="265"/>
      <c r="PUE46" s="265"/>
      <c r="PUF46" s="246"/>
      <c r="PUG46" s="265"/>
      <c r="PUH46" s="265"/>
      <c r="PUI46" s="265"/>
      <c r="PUJ46" s="246"/>
      <c r="PUK46" s="265"/>
      <c r="PUL46" s="265"/>
      <c r="PUM46" s="265"/>
      <c r="PUN46" s="246"/>
      <c r="PUO46" s="265"/>
      <c r="PUP46" s="265"/>
      <c r="PUQ46" s="265"/>
      <c r="PUR46" s="246"/>
      <c r="PUS46" s="265"/>
      <c r="PUT46" s="265"/>
      <c r="PUU46" s="265"/>
      <c r="PUV46" s="246"/>
      <c r="PUW46" s="265"/>
      <c r="PUX46" s="265"/>
      <c r="PUY46" s="265"/>
      <c r="PUZ46" s="246"/>
      <c r="PVA46" s="265"/>
      <c r="PVB46" s="265"/>
      <c r="PVC46" s="265"/>
      <c r="PVD46" s="246"/>
      <c r="PVE46" s="265"/>
      <c r="PVF46" s="265"/>
      <c r="PVG46" s="265"/>
      <c r="PVH46" s="246"/>
      <c r="PVI46" s="265"/>
      <c r="PVJ46" s="265"/>
      <c r="PVK46" s="265"/>
      <c r="PVL46" s="246"/>
      <c r="PVM46" s="265"/>
      <c r="PVN46" s="265"/>
      <c r="PVO46" s="265"/>
      <c r="PVP46" s="246"/>
      <c r="PVQ46" s="265"/>
      <c r="PVR46" s="265"/>
      <c r="PVS46" s="265"/>
      <c r="PVT46" s="246"/>
      <c r="PVU46" s="265"/>
      <c r="PVV46" s="265"/>
      <c r="PVW46" s="265"/>
      <c r="PVX46" s="246"/>
      <c r="PVY46" s="265"/>
      <c r="PVZ46" s="265"/>
      <c r="PWA46" s="265"/>
      <c r="PWB46" s="246"/>
      <c r="PWC46" s="265"/>
      <c r="PWD46" s="265"/>
      <c r="PWE46" s="265"/>
      <c r="PWF46" s="246"/>
      <c r="PWG46" s="265"/>
      <c r="PWH46" s="265"/>
      <c r="PWI46" s="265"/>
      <c r="PWJ46" s="246"/>
      <c r="PWK46" s="265"/>
      <c r="PWL46" s="265"/>
      <c r="PWM46" s="265"/>
      <c r="PWN46" s="246"/>
      <c r="PWO46" s="265"/>
      <c r="PWP46" s="265"/>
      <c r="PWQ46" s="265"/>
      <c r="PWR46" s="246"/>
      <c r="PWS46" s="265"/>
      <c r="PWT46" s="265"/>
      <c r="PWU46" s="265"/>
      <c r="PWV46" s="246"/>
      <c r="PWW46" s="265"/>
      <c r="PWX46" s="265"/>
      <c r="PWY46" s="265"/>
      <c r="PWZ46" s="246"/>
      <c r="PXA46" s="265"/>
      <c r="PXB46" s="265"/>
      <c r="PXC46" s="265"/>
      <c r="PXD46" s="246"/>
      <c r="PXE46" s="265"/>
      <c r="PXF46" s="265"/>
      <c r="PXG46" s="265"/>
      <c r="PXH46" s="246"/>
      <c r="PXI46" s="265"/>
      <c r="PXJ46" s="265"/>
      <c r="PXK46" s="265"/>
      <c r="PXL46" s="246"/>
      <c r="PXM46" s="265"/>
      <c r="PXN46" s="265"/>
      <c r="PXO46" s="265"/>
      <c r="PXP46" s="246"/>
      <c r="PXQ46" s="265"/>
      <c r="PXR46" s="265"/>
      <c r="PXS46" s="265"/>
      <c r="PXT46" s="246"/>
      <c r="PXU46" s="265"/>
      <c r="PXV46" s="265"/>
      <c r="PXW46" s="265"/>
      <c r="PXX46" s="246"/>
      <c r="PXY46" s="265"/>
      <c r="PXZ46" s="265"/>
      <c r="PYA46" s="265"/>
      <c r="PYB46" s="246"/>
      <c r="PYC46" s="265"/>
      <c r="PYD46" s="265"/>
      <c r="PYE46" s="265"/>
      <c r="PYF46" s="246"/>
      <c r="PYG46" s="265"/>
      <c r="PYH46" s="265"/>
      <c r="PYI46" s="265"/>
      <c r="PYJ46" s="246"/>
      <c r="PYK46" s="265"/>
      <c r="PYL46" s="265"/>
      <c r="PYM46" s="265"/>
      <c r="PYN46" s="246"/>
      <c r="PYO46" s="265"/>
      <c r="PYP46" s="265"/>
      <c r="PYQ46" s="265"/>
      <c r="PYR46" s="246"/>
      <c r="PYS46" s="265"/>
      <c r="PYT46" s="265"/>
      <c r="PYU46" s="265"/>
      <c r="PYV46" s="246"/>
      <c r="PYW46" s="265"/>
      <c r="PYX46" s="265"/>
      <c r="PYY46" s="265"/>
      <c r="PYZ46" s="246"/>
      <c r="PZA46" s="265"/>
      <c r="PZB46" s="265"/>
      <c r="PZC46" s="265"/>
      <c r="PZD46" s="246"/>
      <c r="PZE46" s="265"/>
      <c r="PZF46" s="265"/>
      <c r="PZG46" s="265"/>
      <c r="PZH46" s="246"/>
      <c r="PZI46" s="265"/>
      <c r="PZJ46" s="265"/>
      <c r="PZK46" s="265"/>
      <c r="PZL46" s="246"/>
      <c r="PZM46" s="265"/>
      <c r="PZN46" s="265"/>
      <c r="PZO46" s="265"/>
      <c r="PZP46" s="246"/>
      <c r="PZQ46" s="265"/>
      <c r="PZR46" s="265"/>
      <c r="PZS46" s="265"/>
      <c r="PZT46" s="246"/>
      <c r="PZU46" s="265"/>
      <c r="PZV46" s="265"/>
      <c r="PZW46" s="265"/>
      <c r="PZX46" s="246"/>
      <c r="PZY46" s="265"/>
      <c r="PZZ46" s="265"/>
      <c r="QAA46" s="265"/>
      <c r="QAB46" s="246"/>
      <c r="QAC46" s="265"/>
      <c r="QAD46" s="265"/>
      <c r="QAE46" s="265"/>
      <c r="QAF46" s="246"/>
      <c r="QAG46" s="265"/>
      <c r="QAH46" s="265"/>
      <c r="QAI46" s="265"/>
      <c r="QAJ46" s="246"/>
      <c r="QAK46" s="265"/>
      <c r="QAL46" s="265"/>
      <c r="QAM46" s="265"/>
      <c r="QAN46" s="246"/>
      <c r="QAO46" s="265"/>
      <c r="QAP46" s="265"/>
      <c r="QAQ46" s="265"/>
      <c r="QAR46" s="246"/>
      <c r="QAS46" s="265"/>
      <c r="QAT46" s="265"/>
      <c r="QAU46" s="265"/>
      <c r="QAV46" s="246"/>
      <c r="QAW46" s="265"/>
      <c r="QAX46" s="265"/>
      <c r="QAY46" s="265"/>
      <c r="QAZ46" s="246"/>
      <c r="QBA46" s="265"/>
      <c r="QBB46" s="265"/>
      <c r="QBC46" s="265"/>
      <c r="QBD46" s="246"/>
      <c r="QBE46" s="265"/>
      <c r="QBF46" s="265"/>
      <c r="QBG46" s="265"/>
      <c r="QBH46" s="246"/>
      <c r="QBI46" s="265"/>
      <c r="QBJ46" s="265"/>
      <c r="QBK46" s="265"/>
      <c r="QBL46" s="246"/>
      <c r="QBM46" s="265"/>
      <c r="QBN46" s="265"/>
      <c r="QBO46" s="265"/>
      <c r="QBP46" s="246"/>
      <c r="QBQ46" s="265"/>
      <c r="QBR46" s="265"/>
      <c r="QBS46" s="265"/>
      <c r="QBT46" s="246"/>
      <c r="QBU46" s="265"/>
      <c r="QBV46" s="265"/>
      <c r="QBW46" s="265"/>
      <c r="QBX46" s="246"/>
      <c r="QBY46" s="265"/>
      <c r="QBZ46" s="265"/>
      <c r="QCA46" s="265"/>
      <c r="QCB46" s="246"/>
      <c r="QCC46" s="265"/>
      <c r="QCD46" s="265"/>
      <c r="QCE46" s="265"/>
      <c r="QCF46" s="246"/>
      <c r="QCG46" s="265"/>
      <c r="QCH46" s="265"/>
      <c r="QCI46" s="265"/>
      <c r="QCJ46" s="246"/>
      <c r="QCK46" s="265"/>
      <c r="QCL46" s="265"/>
      <c r="QCM46" s="265"/>
      <c r="QCN46" s="246"/>
      <c r="QCO46" s="265"/>
      <c r="QCP46" s="265"/>
      <c r="QCQ46" s="265"/>
      <c r="QCR46" s="246"/>
      <c r="QCS46" s="265"/>
      <c r="QCT46" s="265"/>
      <c r="QCU46" s="265"/>
      <c r="QCV46" s="246"/>
      <c r="QCW46" s="265"/>
      <c r="QCX46" s="265"/>
      <c r="QCY46" s="265"/>
      <c r="QCZ46" s="246"/>
      <c r="QDA46" s="265"/>
      <c r="QDB46" s="265"/>
      <c r="QDC46" s="265"/>
      <c r="QDD46" s="246"/>
      <c r="QDE46" s="265"/>
      <c r="QDF46" s="265"/>
      <c r="QDG46" s="265"/>
      <c r="QDH46" s="246"/>
      <c r="QDI46" s="265"/>
      <c r="QDJ46" s="265"/>
      <c r="QDK46" s="265"/>
      <c r="QDL46" s="246"/>
      <c r="QDM46" s="265"/>
      <c r="QDN46" s="265"/>
      <c r="QDO46" s="265"/>
      <c r="QDP46" s="246"/>
      <c r="QDQ46" s="265"/>
      <c r="QDR46" s="265"/>
      <c r="QDS46" s="265"/>
      <c r="QDT46" s="246"/>
      <c r="QDU46" s="265"/>
      <c r="QDV46" s="265"/>
      <c r="QDW46" s="265"/>
      <c r="QDX46" s="246"/>
      <c r="QDY46" s="265"/>
      <c r="QDZ46" s="265"/>
      <c r="QEA46" s="265"/>
      <c r="QEB46" s="246"/>
      <c r="QEC46" s="265"/>
      <c r="QED46" s="265"/>
      <c r="QEE46" s="265"/>
      <c r="QEF46" s="246"/>
      <c r="QEG46" s="265"/>
      <c r="QEH46" s="265"/>
      <c r="QEI46" s="265"/>
      <c r="QEJ46" s="246"/>
      <c r="QEK46" s="265"/>
      <c r="QEL46" s="265"/>
      <c r="QEM46" s="265"/>
      <c r="QEN46" s="246"/>
      <c r="QEO46" s="265"/>
      <c r="QEP46" s="265"/>
      <c r="QEQ46" s="265"/>
      <c r="QER46" s="246"/>
      <c r="QES46" s="265"/>
      <c r="QET46" s="265"/>
      <c r="QEU46" s="265"/>
      <c r="QEV46" s="246"/>
      <c r="QEW46" s="265"/>
      <c r="QEX46" s="265"/>
      <c r="QEY46" s="265"/>
      <c r="QEZ46" s="246"/>
      <c r="QFA46" s="265"/>
      <c r="QFB46" s="265"/>
      <c r="QFC46" s="265"/>
      <c r="QFD46" s="246"/>
      <c r="QFE46" s="265"/>
      <c r="QFF46" s="265"/>
      <c r="QFG46" s="265"/>
      <c r="QFH46" s="246"/>
      <c r="QFI46" s="265"/>
      <c r="QFJ46" s="265"/>
      <c r="QFK46" s="265"/>
      <c r="QFL46" s="246"/>
      <c r="QFM46" s="265"/>
      <c r="QFN46" s="265"/>
      <c r="QFO46" s="265"/>
      <c r="QFP46" s="246"/>
      <c r="QFQ46" s="265"/>
      <c r="QFR46" s="265"/>
      <c r="QFS46" s="265"/>
      <c r="QFT46" s="246"/>
      <c r="QFU46" s="265"/>
      <c r="QFV46" s="265"/>
      <c r="QFW46" s="265"/>
      <c r="QFX46" s="246"/>
      <c r="QFY46" s="265"/>
      <c r="QFZ46" s="265"/>
      <c r="QGA46" s="265"/>
      <c r="QGB46" s="246"/>
      <c r="QGC46" s="265"/>
      <c r="QGD46" s="265"/>
      <c r="QGE46" s="265"/>
      <c r="QGF46" s="246"/>
      <c r="QGG46" s="265"/>
      <c r="QGH46" s="265"/>
      <c r="QGI46" s="265"/>
      <c r="QGJ46" s="246"/>
      <c r="QGK46" s="265"/>
      <c r="QGL46" s="265"/>
      <c r="QGM46" s="265"/>
      <c r="QGN46" s="246"/>
      <c r="QGO46" s="265"/>
      <c r="QGP46" s="265"/>
      <c r="QGQ46" s="265"/>
      <c r="QGR46" s="246"/>
      <c r="QGS46" s="265"/>
      <c r="QGT46" s="265"/>
      <c r="QGU46" s="265"/>
      <c r="QGV46" s="246"/>
      <c r="QGW46" s="265"/>
      <c r="QGX46" s="265"/>
      <c r="QGY46" s="265"/>
      <c r="QGZ46" s="246"/>
      <c r="QHA46" s="265"/>
      <c r="QHB46" s="265"/>
      <c r="QHC46" s="265"/>
      <c r="QHD46" s="246"/>
      <c r="QHE46" s="265"/>
      <c r="QHF46" s="265"/>
      <c r="QHG46" s="265"/>
      <c r="QHH46" s="246"/>
      <c r="QHI46" s="265"/>
      <c r="QHJ46" s="265"/>
      <c r="QHK46" s="265"/>
      <c r="QHL46" s="246"/>
      <c r="QHM46" s="265"/>
      <c r="QHN46" s="265"/>
      <c r="QHO46" s="265"/>
      <c r="QHP46" s="246"/>
      <c r="QHQ46" s="265"/>
      <c r="QHR46" s="265"/>
      <c r="QHS46" s="265"/>
      <c r="QHT46" s="246"/>
      <c r="QHU46" s="265"/>
      <c r="QHV46" s="265"/>
      <c r="QHW46" s="265"/>
      <c r="QHX46" s="246"/>
      <c r="QHY46" s="265"/>
      <c r="QHZ46" s="265"/>
      <c r="QIA46" s="265"/>
      <c r="QIB46" s="246"/>
      <c r="QIC46" s="265"/>
      <c r="QID46" s="265"/>
      <c r="QIE46" s="265"/>
      <c r="QIF46" s="246"/>
      <c r="QIG46" s="265"/>
      <c r="QIH46" s="265"/>
      <c r="QII46" s="265"/>
      <c r="QIJ46" s="246"/>
      <c r="QIK46" s="265"/>
      <c r="QIL46" s="265"/>
      <c r="QIM46" s="265"/>
      <c r="QIN46" s="246"/>
      <c r="QIO46" s="265"/>
      <c r="QIP46" s="265"/>
      <c r="QIQ46" s="265"/>
      <c r="QIR46" s="246"/>
      <c r="QIS46" s="265"/>
      <c r="QIT46" s="265"/>
      <c r="QIU46" s="265"/>
      <c r="QIV46" s="246"/>
      <c r="QIW46" s="265"/>
      <c r="QIX46" s="265"/>
      <c r="QIY46" s="265"/>
      <c r="QIZ46" s="246"/>
      <c r="QJA46" s="265"/>
      <c r="QJB46" s="265"/>
      <c r="QJC46" s="265"/>
      <c r="QJD46" s="246"/>
      <c r="QJE46" s="265"/>
      <c r="QJF46" s="265"/>
      <c r="QJG46" s="265"/>
      <c r="QJH46" s="246"/>
      <c r="QJI46" s="265"/>
      <c r="QJJ46" s="265"/>
      <c r="QJK46" s="265"/>
      <c r="QJL46" s="246"/>
      <c r="QJM46" s="265"/>
      <c r="QJN46" s="265"/>
      <c r="QJO46" s="265"/>
      <c r="QJP46" s="246"/>
      <c r="QJQ46" s="265"/>
      <c r="QJR46" s="265"/>
      <c r="QJS46" s="265"/>
      <c r="QJT46" s="246"/>
      <c r="QJU46" s="265"/>
      <c r="QJV46" s="265"/>
      <c r="QJW46" s="265"/>
      <c r="QJX46" s="246"/>
      <c r="QJY46" s="265"/>
      <c r="QJZ46" s="265"/>
      <c r="QKA46" s="265"/>
      <c r="QKB46" s="246"/>
      <c r="QKC46" s="265"/>
      <c r="QKD46" s="265"/>
      <c r="QKE46" s="265"/>
      <c r="QKF46" s="246"/>
      <c r="QKG46" s="265"/>
      <c r="QKH46" s="265"/>
      <c r="QKI46" s="265"/>
      <c r="QKJ46" s="246"/>
      <c r="QKK46" s="265"/>
      <c r="QKL46" s="265"/>
      <c r="QKM46" s="265"/>
      <c r="QKN46" s="246"/>
      <c r="QKO46" s="265"/>
      <c r="QKP46" s="265"/>
      <c r="QKQ46" s="265"/>
      <c r="QKR46" s="246"/>
      <c r="QKS46" s="265"/>
      <c r="QKT46" s="265"/>
      <c r="QKU46" s="265"/>
      <c r="QKV46" s="246"/>
      <c r="QKW46" s="265"/>
      <c r="QKX46" s="265"/>
      <c r="QKY46" s="265"/>
      <c r="QKZ46" s="246"/>
      <c r="QLA46" s="265"/>
      <c r="QLB46" s="265"/>
      <c r="QLC46" s="265"/>
      <c r="QLD46" s="246"/>
      <c r="QLE46" s="265"/>
      <c r="QLF46" s="265"/>
      <c r="QLG46" s="265"/>
      <c r="QLH46" s="246"/>
      <c r="QLI46" s="265"/>
      <c r="QLJ46" s="265"/>
      <c r="QLK46" s="265"/>
      <c r="QLL46" s="246"/>
      <c r="QLM46" s="265"/>
      <c r="QLN46" s="265"/>
      <c r="QLO46" s="265"/>
      <c r="QLP46" s="246"/>
      <c r="QLQ46" s="265"/>
      <c r="QLR46" s="265"/>
      <c r="QLS46" s="265"/>
      <c r="QLT46" s="246"/>
      <c r="QLU46" s="265"/>
      <c r="QLV46" s="265"/>
      <c r="QLW46" s="265"/>
      <c r="QLX46" s="246"/>
      <c r="QLY46" s="265"/>
      <c r="QLZ46" s="265"/>
      <c r="QMA46" s="265"/>
      <c r="QMB46" s="246"/>
      <c r="QMC46" s="265"/>
      <c r="QMD46" s="265"/>
      <c r="QME46" s="265"/>
      <c r="QMF46" s="246"/>
      <c r="QMG46" s="265"/>
      <c r="QMH46" s="265"/>
      <c r="QMI46" s="265"/>
      <c r="QMJ46" s="246"/>
      <c r="QMK46" s="265"/>
      <c r="QML46" s="265"/>
      <c r="QMM46" s="265"/>
      <c r="QMN46" s="246"/>
      <c r="QMO46" s="265"/>
      <c r="QMP46" s="265"/>
      <c r="QMQ46" s="265"/>
      <c r="QMR46" s="246"/>
      <c r="QMS46" s="265"/>
      <c r="QMT46" s="265"/>
      <c r="QMU46" s="265"/>
      <c r="QMV46" s="246"/>
      <c r="QMW46" s="265"/>
      <c r="QMX46" s="265"/>
      <c r="QMY46" s="265"/>
      <c r="QMZ46" s="246"/>
      <c r="QNA46" s="265"/>
      <c r="QNB46" s="265"/>
      <c r="QNC46" s="265"/>
      <c r="QND46" s="246"/>
      <c r="QNE46" s="265"/>
      <c r="QNF46" s="265"/>
      <c r="QNG46" s="265"/>
      <c r="QNH46" s="246"/>
      <c r="QNI46" s="265"/>
      <c r="QNJ46" s="265"/>
      <c r="QNK46" s="265"/>
      <c r="QNL46" s="246"/>
      <c r="QNM46" s="265"/>
      <c r="QNN46" s="265"/>
      <c r="QNO46" s="265"/>
      <c r="QNP46" s="246"/>
      <c r="QNQ46" s="265"/>
      <c r="QNR46" s="265"/>
      <c r="QNS46" s="265"/>
      <c r="QNT46" s="246"/>
      <c r="QNU46" s="265"/>
      <c r="QNV46" s="265"/>
      <c r="QNW46" s="265"/>
      <c r="QNX46" s="246"/>
      <c r="QNY46" s="265"/>
      <c r="QNZ46" s="265"/>
      <c r="QOA46" s="265"/>
      <c r="QOB46" s="246"/>
      <c r="QOC46" s="265"/>
      <c r="QOD46" s="265"/>
      <c r="QOE46" s="265"/>
      <c r="QOF46" s="246"/>
      <c r="QOG46" s="265"/>
      <c r="QOH46" s="265"/>
      <c r="QOI46" s="265"/>
      <c r="QOJ46" s="246"/>
      <c r="QOK46" s="265"/>
      <c r="QOL46" s="265"/>
      <c r="QOM46" s="265"/>
      <c r="QON46" s="246"/>
      <c r="QOO46" s="265"/>
      <c r="QOP46" s="265"/>
      <c r="QOQ46" s="265"/>
      <c r="QOR46" s="246"/>
      <c r="QOS46" s="265"/>
      <c r="QOT46" s="265"/>
      <c r="QOU46" s="265"/>
      <c r="QOV46" s="246"/>
      <c r="QOW46" s="265"/>
      <c r="QOX46" s="265"/>
      <c r="QOY46" s="265"/>
      <c r="QOZ46" s="246"/>
      <c r="QPA46" s="265"/>
      <c r="QPB46" s="265"/>
      <c r="QPC46" s="265"/>
      <c r="QPD46" s="246"/>
      <c r="QPE46" s="265"/>
      <c r="QPF46" s="265"/>
      <c r="QPG46" s="265"/>
      <c r="QPH46" s="246"/>
      <c r="QPI46" s="265"/>
      <c r="QPJ46" s="265"/>
      <c r="QPK46" s="265"/>
      <c r="QPL46" s="246"/>
      <c r="QPM46" s="265"/>
      <c r="QPN46" s="265"/>
      <c r="QPO46" s="265"/>
      <c r="QPP46" s="246"/>
      <c r="QPQ46" s="265"/>
      <c r="QPR46" s="265"/>
      <c r="QPS46" s="265"/>
      <c r="QPT46" s="246"/>
      <c r="QPU46" s="265"/>
      <c r="QPV46" s="265"/>
      <c r="QPW46" s="265"/>
      <c r="QPX46" s="246"/>
      <c r="QPY46" s="265"/>
      <c r="QPZ46" s="265"/>
      <c r="QQA46" s="265"/>
      <c r="QQB46" s="246"/>
      <c r="QQC46" s="265"/>
      <c r="QQD46" s="265"/>
      <c r="QQE46" s="265"/>
      <c r="QQF46" s="246"/>
      <c r="QQG46" s="265"/>
      <c r="QQH46" s="265"/>
      <c r="QQI46" s="265"/>
      <c r="QQJ46" s="246"/>
      <c r="QQK46" s="265"/>
      <c r="QQL46" s="265"/>
      <c r="QQM46" s="265"/>
      <c r="QQN46" s="246"/>
      <c r="QQO46" s="265"/>
      <c r="QQP46" s="265"/>
      <c r="QQQ46" s="265"/>
      <c r="QQR46" s="246"/>
      <c r="QQS46" s="265"/>
      <c r="QQT46" s="265"/>
      <c r="QQU46" s="265"/>
      <c r="QQV46" s="246"/>
      <c r="QQW46" s="265"/>
      <c r="QQX46" s="265"/>
      <c r="QQY46" s="265"/>
      <c r="QQZ46" s="246"/>
      <c r="QRA46" s="265"/>
      <c r="QRB46" s="265"/>
      <c r="QRC46" s="265"/>
      <c r="QRD46" s="246"/>
      <c r="QRE46" s="265"/>
      <c r="QRF46" s="265"/>
      <c r="QRG46" s="265"/>
      <c r="QRH46" s="246"/>
      <c r="QRI46" s="265"/>
      <c r="QRJ46" s="265"/>
      <c r="QRK46" s="265"/>
      <c r="QRL46" s="246"/>
      <c r="QRM46" s="265"/>
      <c r="QRN46" s="265"/>
      <c r="QRO46" s="265"/>
      <c r="QRP46" s="246"/>
      <c r="QRQ46" s="265"/>
      <c r="QRR46" s="265"/>
      <c r="QRS46" s="265"/>
      <c r="QRT46" s="246"/>
      <c r="QRU46" s="265"/>
      <c r="QRV46" s="265"/>
      <c r="QRW46" s="265"/>
      <c r="QRX46" s="246"/>
      <c r="QRY46" s="265"/>
      <c r="QRZ46" s="265"/>
      <c r="QSA46" s="265"/>
      <c r="QSB46" s="246"/>
      <c r="QSC46" s="265"/>
      <c r="QSD46" s="265"/>
      <c r="QSE46" s="265"/>
      <c r="QSF46" s="246"/>
      <c r="QSG46" s="265"/>
      <c r="QSH46" s="265"/>
      <c r="QSI46" s="265"/>
      <c r="QSJ46" s="246"/>
      <c r="QSK46" s="265"/>
      <c r="QSL46" s="265"/>
      <c r="QSM46" s="265"/>
      <c r="QSN46" s="246"/>
      <c r="QSO46" s="265"/>
      <c r="QSP46" s="265"/>
      <c r="QSQ46" s="265"/>
      <c r="QSR46" s="246"/>
      <c r="QSS46" s="265"/>
      <c r="QST46" s="265"/>
      <c r="QSU46" s="265"/>
      <c r="QSV46" s="246"/>
      <c r="QSW46" s="265"/>
      <c r="QSX46" s="265"/>
      <c r="QSY46" s="265"/>
      <c r="QSZ46" s="246"/>
      <c r="QTA46" s="265"/>
      <c r="QTB46" s="265"/>
      <c r="QTC46" s="265"/>
      <c r="QTD46" s="246"/>
      <c r="QTE46" s="265"/>
      <c r="QTF46" s="265"/>
      <c r="QTG46" s="265"/>
      <c r="QTH46" s="246"/>
      <c r="QTI46" s="265"/>
      <c r="QTJ46" s="265"/>
      <c r="QTK46" s="265"/>
      <c r="QTL46" s="246"/>
      <c r="QTM46" s="265"/>
      <c r="QTN46" s="265"/>
      <c r="QTO46" s="265"/>
      <c r="QTP46" s="246"/>
      <c r="QTQ46" s="265"/>
      <c r="QTR46" s="265"/>
      <c r="QTS46" s="265"/>
      <c r="QTT46" s="246"/>
      <c r="QTU46" s="265"/>
      <c r="QTV46" s="265"/>
      <c r="QTW46" s="265"/>
      <c r="QTX46" s="246"/>
      <c r="QTY46" s="265"/>
      <c r="QTZ46" s="265"/>
      <c r="QUA46" s="265"/>
      <c r="QUB46" s="246"/>
      <c r="QUC46" s="265"/>
      <c r="QUD46" s="265"/>
      <c r="QUE46" s="265"/>
      <c r="QUF46" s="246"/>
      <c r="QUG46" s="265"/>
      <c r="QUH46" s="265"/>
      <c r="QUI46" s="265"/>
      <c r="QUJ46" s="246"/>
      <c r="QUK46" s="265"/>
      <c r="QUL46" s="265"/>
      <c r="QUM46" s="265"/>
      <c r="QUN46" s="246"/>
      <c r="QUO46" s="265"/>
      <c r="QUP46" s="265"/>
      <c r="QUQ46" s="265"/>
      <c r="QUR46" s="246"/>
      <c r="QUS46" s="265"/>
      <c r="QUT46" s="265"/>
      <c r="QUU46" s="265"/>
      <c r="QUV46" s="246"/>
      <c r="QUW46" s="265"/>
      <c r="QUX46" s="265"/>
      <c r="QUY46" s="265"/>
      <c r="QUZ46" s="246"/>
      <c r="QVA46" s="265"/>
      <c r="QVB46" s="265"/>
      <c r="QVC46" s="265"/>
      <c r="QVD46" s="246"/>
      <c r="QVE46" s="265"/>
      <c r="QVF46" s="265"/>
      <c r="QVG46" s="265"/>
      <c r="QVH46" s="246"/>
      <c r="QVI46" s="265"/>
      <c r="QVJ46" s="265"/>
      <c r="QVK46" s="265"/>
      <c r="QVL46" s="246"/>
      <c r="QVM46" s="265"/>
      <c r="QVN46" s="265"/>
      <c r="QVO46" s="265"/>
      <c r="QVP46" s="246"/>
      <c r="QVQ46" s="265"/>
      <c r="QVR46" s="265"/>
      <c r="QVS46" s="265"/>
      <c r="QVT46" s="246"/>
      <c r="QVU46" s="265"/>
      <c r="QVV46" s="265"/>
      <c r="QVW46" s="265"/>
      <c r="QVX46" s="246"/>
      <c r="QVY46" s="265"/>
      <c r="QVZ46" s="265"/>
      <c r="QWA46" s="265"/>
      <c r="QWB46" s="246"/>
      <c r="QWC46" s="265"/>
      <c r="QWD46" s="265"/>
      <c r="QWE46" s="265"/>
      <c r="QWF46" s="246"/>
      <c r="QWG46" s="265"/>
      <c r="QWH46" s="265"/>
      <c r="QWI46" s="265"/>
      <c r="QWJ46" s="246"/>
      <c r="QWK46" s="265"/>
      <c r="QWL46" s="265"/>
      <c r="QWM46" s="265"/>
      <c r="QWN46" s="246"/>
      <c r="QWO46" s="265"/>
      <c r="QWP46" s="265"/>
      <c r="QWQ46" s="265"/>
      <c r="QWR46" s="246"/>
      <c r="QWS46" s="265"/>
      <c r="QWT46" s="265"/>
      <c r="QWU46" s="265"/>
      <c r="QWV46" s="246"/>
      <c r="QWW46" s="265"/>
      <c r="QWX46" s="265"/>
      <c r="QWY46" s="265"/>
      <c r="QWZ46" s="246"/>
      <c r="QXA46" s="265"/>
      <c r="QXB46" s="265"/>
      <c r="QXC46" s="265"/>
      <c r="QXD46" s="246"/>
      <c r="QXE46" s="265"/>
      <c r="QXF46" s="265"/>
      <c r="QXG46" s="265"/>
      <c r="QXH46" s="246"/>
      <c r="QXI46" s="265"/>
      <c r="QXJ46" s="265"/>
      <c r="QXK46" s="265"/>
      <c r="QXL46" s="246"/>
      <c r="QXM46" s="265"/>
      <c r="QXN46" s="265"/>
      <c r="QXO46" s="265"/>
      <c r="QXP46" s="246"/>
      <c r="QXQ46" s="265"/>
      <c r="QXR46" s="265"/>
      <c r="QXS46" s="265"/>
      <c r="QXT46" s="246"/>
      <c r="QXU46" s="265"/>
      <c r="QXV46" s="265"/>
      <c r="QXW46" s="265"/>
      <c r="QXX46" s="246"/>
      <c r="QXY46" s="265"/>
      <c r="QXZ46" s="265"/>
      <c r="QYA46" s="265"/>
      <c r="QYB46" s="246"/>
      <c r="QYC46" s="265"/>
      <c r="QYD46" s="265"/>
      <c r="QYE46" s="265"/>
      <c r="QYF46" s="246"/>
      <c r="QYG46" s="265"/>
      <c r="QYH46" s="265"/>
      <c r="QYI46" s="265"/>
      <c r="QYJ46" s="246"/>
      <c r="QYK46" s="265"/>
      <c r="QYL46" s="265"/>
      <c r="QYM46" s="265"/>
      <c r="QYN46" s="246"/>
      <c r="QYO46" s="265"/>
      <c r="QYP46" s="265"/>
      <c r="QYQ46" s="265"/>
      <c r="QYR46" s="246"/>
      <c r="QYS46" s="265"/>
      <c r="QYT46" s="265"/>
      <c r="QYU46" s="265"/>
      <c r="QYV46" s="246"/>
      <c r="QYW46" s="265"/>
      <c r="QYX46" s="265"/>
      <c r="QYY46" s="265"/>
      <c r="QYZ46" s="246"/>
      <c r="QZA46" s="265"/>
      <c r="QZB46" s="265"/>
      <c r="QZC46" s="265"/>
      <c r="QZD46" s="246"/>
      <c r="QZE46" s="265"/>
      <c r="QZF46" s="265"/>
      <c r="QZG46" s="265"/>
      <c r="QZH46" s="246"/>
      <c r="QZI46" s="265"/>
      <c r="QZJ46" s="265"/>
      <c r="QZK46" s="265"/>
      <c r="QZL46" s="246"/>
      <c r="QZM46" s="265"/>
      <c r="QZN46" s="265"/>
      <c r="QZO46" s="265"/>
      <c r="QZP46" s="246"/>
      <c r="QZQ46" s="265"/>
      <c r="QZR46" s="265"/>
      <c r="QZS46" s="265"/>
      <c r="QZT46" s="246"/>
      <c r="QZU46" s="265"/>
      <c r="QZV46" s="265"/>
      <c r="QZW46" s="265"/>
      <c r="QZX46" s="246"/>
      <c r="QZY46" s="265"/>
      <c r="QZZ46" s="265"/>
      <c r="RAA46" s="265"/>
      <c r="RAB46" s="246"/>
      <c r="RAC46" s="265"/>
      <c r="RAD46" s="265"/>
      <c r="RAE46" s="265"/>
      <c r="RAF46" s="246"/>
      <c r="RAG46" s="265"/>
      <c r="RAH46" s="265"/>
      <c r="RAI46" s="265"/>
      <c r="RAJ46" s="246"/>
      <c r="RAK46" s="265"/>
      <c r="RAL46" s="265"/>
      <c r="RAM46" s="265"/>
      <c r="RAN46" s="246"/>
      <c r="RAO46" s="265"/>
      <c r="RAP46" s="265"/>
      <c r="RAQ46" s="265"/>
      <c r="RAR46" s="246"/>
      <c r="RAS46" s="265"/>
      <c r="RAT46" s="265"/>
      <c r="RAU46" s="265"/>
      <c r="RAV46" s="246"/>
      <c r="RAW46" s="265"/>
      <c r="RAX46" s="265"/>
      <c r="RAY46" s="265"/>
      <c r="RAZ46" s="246"/>
      <c r="RBA46" s="265"/>
      <c r="RBB46" s="265"/>
      <c r="RBC46" s="265"/>
      <c r="RBD46" s="246"/>
      <c r="RBE46" s="265"/>
      <c r="RBF46" s="265"/>
      <c r="RBG46" s="265"/>
      <c r="RBH46" s="246"/>
      <c r="RBI46" s="265"/>
      <c r="RBJ46" s="265"/>
      <c r="RBK46" s="265"/>
      <c r="RBL46" s="246"/>
      <c r="RBM46" s="265"/>
      <c r="RBN46" s="265"/>
      <c r="RBO46" s="265"/>
      <c r="RBP46" s="246"/>
      <c r="RBQ46" s="265"/>
      <c r="RBR46" s="265"/>
      <c r="RBS46" s="265"/>
      <c r="RBT46" s="246"/>
      <c r="RBU46" s="265"/>
      <c r="RBV46" s="265"/>
      <c r="RBW46" s="265"/>
      <c r="RBX46" s="246"/>
      <c r="RBY46" s="265"/>
      <c r="RBZ46" s="265"/>
      <c r="RCA46" s="265"/>
      <c r="RCB46" s="246"/>
      <c r="RCC46" s="265"/>
      <c r="RCD46" s="265"/>
      <c r="RCE46" s="265"/>
      <c r="RCF46" s="246"/>
      <c r="RCG46" s="265"/>
      <c r="RCH46" s="265"/>
      <c r="RCI46" s="265"/>
      <c r="RCJ46" s="246"/>
      <c r="RCK46" s="265"/>
      <c r="RCL46" s="265"/>
      <c r="RCM46" s="265"/>
      <c r="RCN46" s="246"/>
      <c r="RCO46" s="265"/>
      <c r="RCP46" s="265"/>
      <c r="RCQ46" s="265"/>
      <c r="RCR46" s="246"/>
      <c r="RCS46" s="265"/>
      <c r="RCT46" s="265"/>
      <c r="RCU46" s="265"/>
      <c r="RCV46" s="246"/>
      <c r="RCW46" s="265"/>
      <c r="RCX46" s="265"/>
      <c r="RCY46" s="265"/>
      <c r="RCZ46" s="246"/>
      <c r="RDA46" s="265"/>
      <c r="RDB46" s="265"/>
      <c r="RDC46" s="265"/>
      <c r="RDD46" s="246"/>
      <c r="RDE46" s="265"/>
      <c r="RDF46" s="265"/>
      <c r="RDG46" s="265"/>
      <c r="RDH46" s="246"/>
      <c r="RDI46" s="265"/>
      <c r="RDJ46" s="265"/>
      <c r="RDK46" s="265"/>
      <c r="RDL46" s="246"/>
      <c r="RDM46" s="265"/>
      <c r="RDN46" s="265"/>
      <c r="RDO46" s="265"/>
      <c r="RDP46" s="246"/>
      <c r="RDQ46" s="265"/>
      <c r="RDR46" s="265"/>
      <c r="RDS46" s="265"/>
      <c r="RDT46" s="246"/>
      <c r="RDU46" s="265"/>
      <c r="RDV46" s="265"/>
      <c r="RDW46" s="265"/>
      <c r="RDX46" s="246"/>
      <c r="RDY46" s="265"/>
      <c r="RDZ46" s="265"/>
      <c r="REA46" s="265"/>
      <c r="REB46" s="246"/>
      <c r="REC46" s="265"/>
      <c r="RED46" s="265"/>
      <c r="REE46" s="265"/>
      <c r="REF46" s="246"/>
      <c r="REG46" s="265"/>
      <c r="REH46" s="265"/>
      <c r="REI46" s="265"/>
      <c r="REJ46" s="246"/>
      <c r="REK46" s="265"/>
      <c r="REL46" s="265"/>
      <c r="REM46" s="265"/>
      <c r="REN46" s="246"/>
      <c r="REO46" s="265"/>
      <c r="REP46" s="265"/>
      <c r="REQ46" s="265"/>
      <c r="RER46" s="246"/>
      <c r="RES46" s="265"/>
      <c r="RET46" s="265"/>
      <c r="REU46" s="265"/>
      <c r="REV46" s="246"/>
      <c r="REW46" s="265"/>
      <c r="REX46" s="265"/>
      <c r="REY46" s="265"/>
      <c r="REZ46" s="246"/>
      <c r="RFA46" s="265"/>
      <c r="RFB46" s="265"/>
      <c r="RFC46" s="265"/>
      <c r="RFD46" s="246"/>
      <c r="RFE46" s="265"/>
      <c r="RFF46" s="265"/>
      <c r="RFG46" s="265"/>
      <c r="RFH46" s="246"/>
      <c r="RFI46" s="265"/>
      <c r="RFJ46" s="265"/>
      <c r="RFK46" s="265"/>
      <c r="RFL46" s="246"/>
      <c r="RFM46" s="265"/>
      <c r="RFN46" s="265"/>
      <c r="RFO46" s="265"/>
      <c r="RFP46" s="246"/>
      <c r="RFQ46" s="265"/>
      <c r="RFR46" s="265"/>
      <c r="RFS46" s="265"/>
      <c r="RFT46" s="246"/>
      <c r="RFU46" s="265"/>
      <c r="RFV46" s="265"/>
      <c r="RFW46" s="265"/>
      <c r="RFX46" s="246"/>
      <c r="RFY46" s="265"/>
      <c r="RFZ46" s="265"/>
      <c r="RGA46" s="265"/>
      <c r="RGB46" s="246"/>
      <c r="RGC46" s="265"/>
      <c r="RGD46" s="265"/>
      <c r="RGE46" s="265"/>
      <c r="RGF46" s="246"/>
      <c r="RGG46" s="265"/>
      <c r="RGH46" s="265"/>
      <c r="RGI46" s="265"/>
      <c r="RGJ46" s="246"/>
      <c r="RGK46" s="265"/>
      <c r="RGL46" s="265"/>
      <c r="RGM46" s="265"/>
      <c r="RGN46" s="246"/>
      <c r="RGO46" s="265"/>
      <c r="RGP46" s="265"/>
      <c r="RGQ46" s="265"/>
      <c r="RGR46" s="246"/>
      <c r="RGS46" s="265"/>
      <c r="RGT46" s="265"/>
      <c r="RGU46" s="265"/>
      <c r="RGV46" s="246"/>
      <c r="RGW46" s="265"/>
      <c r="RGX46" s="265"/>
      <c r="RGY46" s="265"/>
      <c r="RGZ46" s="246"/>
      <c r="RHA46" s="265"/>
      <c r="RHB46" s="265"/>
      <c r="RHC46" s="265"/>
      <c r="RHD46" s="246"/>
      <c r="RHE46" s="265"/>
      <c r="RHF46" s="265"/>
      <c r="RHG46" s="265"/>
      <c r="RHH46" s="246"/>
      <c r="RHI46" s="265"/>
      <c r="RHJ46" s="265"/>
      <c r="RHK46" s="265"/>
      <c r="RHL46" s="246"/>
      <c r="RHM46" s="265"/>
      <c r="RHN46" s="265"/>
      <c r="RHO46" s="265"/>
      <c r="RHP46" s="246"/>
      <c r="RHQ46" s="265"/>
      <c r="RHR46" s="265"/>
      <c r="RHS46" s="265"/>
      <c r="RHT46" s="246"/>
      <c r="RHU46" s="265"/>
      <c r="RHV46" s="265"/>
      <c r="RHW46" s="265"/>
      <c r="RHX46" s="246"/>
      <c r="RHY46" s="265"/>
      <c r="RHZ46" s="265"/>
      <c r="RIA46" s="265"/>
      <c r="RIB46" s="246"/>
      <c r="RIC46" s="265"/>
      <c r="RID46" s="265"/>
      <c r="RIE46" s="265"/>
      <c r="RIF46" s="246"/>
      <c r="RIG46" s="265"/>
      <c r="RIH46" s="265"/>
      <c r="RII46" s="265"/>
      <c r="RIJ46" s="246"/>
      <c r="RIK46" s="265"/>
      <c r="RIL46" s="265"/>
      <c r="RIM46" s="265"/>
      <c r="RIN46" s="246"/>
      <c r="RIO46" s="265"/>
      <c r="RIP46" s="265"/>
      <c r="RIQ46" s="265"/>
      <c r="RIR46" s="246"/>
      <c r="RIS46" s="265"/>
      <c r="RIT46" s="265"/>
      <c r="RIU46" s="265"/>
      <c r="RIV46" s="246"/>
      <c r="RIW46" s="265"/>
      <c r="RIX46" s="265"/>
      <c r="RIY46" s="265"/>
      <c r="RIZ46" s="246"/>
      <c r="RJA46" s="265"/>
      <c r="RJB46" s="265"/>
      <c r="RJC46" s="265"/>
      <c r="RJD46" s="246"/>
      <c r="RJE46" s="265"/>
      <c r="RJF46" s="265"/>
      <c r="RJG46" s="265"/>
      <c r="RJH46" s="246"/>
      <c r="RJI46" s="265"/>
      <c r="RJJ46" s="265"/>
      <c r="RJK46" s="265"/>
      <c r="RJL46" s="246"/>
      <c r="RJM46" s="265"/>
      <c r="RJN46" s="265"/>
      <c r="RJO46" s="265"/>
      <c r="RJP46" s="246"/>
      <c r="RJQ46" s="265"/>
      <c r="RJR46" s="265"/>
      <c r="RJS46" s="265"/>
      <c r="RJT46" s="246"/>
      <c r="RJU46" s="265"/>
      <c r="RJV46" s="265"/>
      <c r="RJW46" s="265"/>
      <c r="RJX46" s="246"/>
      <c r="RJY46" s="265"/>
      <c r="RJZ46" s="265"/>
      <c r="RKA46" s="265"/>
      <c r="RKB46" s="246"/>
      <c r="RKC46" s="265"/>
      <c r="RKD46" s="265"/>
      <c r="RKE46" s="265"/>
      <c r="RKF46" s="246"/>
      <c r="RKG46" s="265"/>
      <c r="RKH46" s="265"/>
      <c r="RKI46" s="265"/>
      <c r="RKJ46" s="246"/>
      <c r="RKK46" s="265"/>
      <c r="RKL46" s="265"/>
      <c r="RKM46" s="265"/>
      <c r="RKN46" s="246"/>
      <c r="RKO46" s="265"/>
      <c r="RKP46" s="265"/>
      <c r="RKQ46" s="265"/>
      <c r="RKR46" s="246"/>
      <c r="RKS46" s="265"/>
      <c r="RKT46" s="265"/>
      <c r="RKU46" s="265"/>
      <c r="RKV46" s="246"/>
      <c r="RKW46" s="265"/>
      <c r="RKX46" s="265"/>
      <c r="RKY46" s="265"/>
      <c r="RKZ46" s="246"/>
      <c r="RLA46" s="265"/>
      <c r="RLB46" s="265"/>
      <c r="RLC46" s="265"/>
      <c r="RLD46" s="246"/>
      <c r="RLE46" s="265"/>
      <c r="RLF46" s="265"/>
      <c r="RLG46" s="265"/>
      <c r="RLH46" s="246"/>
      <c r="RLI46" s="265"/>
      <c r="RLJ46" s="265"/>
      <c r="RLK46" s="265"/>
      <c r="RLL46" s="246"/>
      <c r="RLM46" s="265"/>
      <c r="RLN46" s="265"/>
      <c r="RLO46" s="265"/>
      <c r="RLP46" s="246"/>
      <c r="RLQ46" s="265"/>
      <c r="RLR46" s="265"/>
      <c r="RLS46" s="265"/>
      <c r="RLT46" s="246"/>
      <c r="RLU46" s="265"/>
      <c r="RLV46" s="265"/>
      <c r="RLW46" s="265"/>
      <c r="RLX46" s="246"/>
      <c r="RLY46" s="265"/>
      <c r="RLZ46" s="265"/>
      <c r="RMA46" s="265"/>
      <c r="RMB46" s="246"/>
      <c r="RMC46" s="265"/>
      <c r="RMD46" s="265"/>
      <c r="RME46" s="265"/>
      <c r="RMF46" s="246"/>
      <c r="RMG46" s="265"/>
      <c r="RMH46" s="265"/>
      <c r="RMI46" s="265"/>
      <c r="RMJ46" s="246"/>
      <c r="RMK46" s="265"/>
      <c r="RML46" s="265"/>
      <c r="RMM46" s="265"/>
      <c r="RMN46" s="246"/>
      <c r="RMO46" s="265"/>
      <c r="RMP46" s="265"/>
      <c r="RMQ46" s="265"/>
      <c r="RMR46" s="246"/>
      <c r="RMS46" s="265"/>
      <c r="RMT46" s="265"/>
      <c r="RMU46" s="265"/>
      <c r="RMV46" s="246"/>
      <c r="RMW46" s="265"/>
      <c r="RMX46" s="265"/>
      <c r="RMY46" s="265"/>
      <c r="RMZ46" s="246"/>
      <c r="RNA46" s="265"/>
      <c r="RNB46" s="265"/>
      <c r="RNC46" s="265"/>
      <c r="RND46" s="246"/>
      <c r="RNE46" s="265"/>
      <c r="RNF46" s="265"/>
      <c r="RNG46" s="265"/>
      <c r="RNH46" s="246"/>
      <c r="RNI46" s="265"/>
      <c r="RNJ46" s="265"/>
      <c r="RNK46" s="265"/>
      <c r="RNL46" s="246"/>
      <c r="RNM46" s="265"/>
      <c r="RNN46" s="265"/>
      <c r="RNO46" s="265"/>
      <c r="RNP46" s="246"/>
      <c r="RNQ46" s="265"/>
      <c r="RNR46" s="265"/>
      <c r="RNS46" s="265"/>
      <c r="RNT46" s="246"/>
      <c r="RNU46" s="265"/>
      <c r="RNV46" s="265"/>
      <c r="RNW46" s="265"/>
      <c r="RNX46" s="246"/>
      <c r="RNY46" s="265"/>
      <c r="RNZ46" s="265"/>
      <c r="ROA46" s="265"/>
      <c r="ROB46" s="246"/>
      <c r="ROC46" s="265"/>
      <c r="ROD46" s="265"/>
      <c r="ROE46" s="265"/>
      <c r="ROF46" s="246"/>
      <c r="ROG46" s="265"/>
      <c r="ROH46" s="265"/>
      <c r="ROI46" s="265"/>
      <c r="ROJ46" s="246"/>
      <c r="ROK46" s="265"/>
      <c r="ROL46" s="265"/>
      <c r="ROM46" s="265"/>
      <c r="RON46" s="246"/>
      <c r="ROO46" s="265"/>
      <c r="ROP46" s="265"/>
      <c r="ROQ46" s="265"/>
      <c r="ROR46" s="246"/>
      <c r="ROS46" s="265"/>
      <c r="ROT46" s="265"/>
      <c r="ROU46" s="265"/>
      <c r="ROV46" s="246"/>
      <c r="ROW46" s="265"/>
      <c r="ROX46" s="265"/>
      <c r="ROY46" s="265"/>
      <c r="ROZ46" s="246"/>
      <c r="RPA46" s="265"/>
      <c r="RPB46" s="265"/>
      <c r="RPC46" s="265"/>
      <c r="RPD46" s="246"/>
      <c r="RPE46" s="265"/>
      <c r="RPF46" s="265"/>
      <c r="RPG46" s="265"/>
      <c r="RPH46" s="246"/>
      <c r="RPI46" s="265"/>
      <c r="RPJ46" s="265"/>
      <c r="RPK46" s="265"/>
      <c r="RPL46" s="246"/>
      <c r="RPM46" s="265"/>
      <c r="RPN46" s="265"/>
      <c r="RPO46" s="265"/>
      <c r="RPP46" s="246"/>
      <c r="RPQ46" s="265"/>
      <c r="RPR46" s="265"/>
      <c r="RPS46" s="265"/>
      <c r="RPT46" s="246"/>
      <c r="RPU46" s="265"/>
      <c r="RPV46" s="265"/>
      <c r="RPW46" s="265"/>
      <c r="RPX46" s="246"/>
      <c r="RPY46" s="265"/>
      <c r="RPZ46" s="265"/>
      <c r="RQA46" s="265"/>
      <c r="RQB46" s="246"/>
      <c r="RQC46" s="265"/>
      <c r="RQD46" s="265"/>
      <c r="RQE46" s="265"/>
      <c r="RQF46" s="246"/>
      <c r="RQG46" s="265"/>
      <c r="RQH46" s="265"/>
      <c r="RQI46" s="265"/>
      <c r="RQJ46" s="246"/>
      <c r="RQK46" s="265"/>
      <c r="RQL46" s="265"/>
      <c r="RQM46" s="265"/>
      <c r="RQN46" s="246"/>
      <c r="RQO46" s="265"/>
      <c r="RQP46" s="265"/>
      <c r="RQQ46" s="265"/>
      <c r="RQR46" s="246"/>
      <c r="RQS46" s="265"/>
      <c r="RQT46" s="265"/>
      <c r="RQU46" s="265"/>
      <c r="RQV46" s="246"/>
      <c r="RQW46" s="265"/>
      <c r="RQX46" s="265"/>
      <c r="RQY46" s="265"/>
      <c r="RQZ46" s="246"/>
      <c r="RRA46" s="265"/>
      <c r="RRB46" s="265"/>
      <c r="RRC46" s="265"/>
      <c r="RRD46" s="246"/>
      <c r="RRE46" s="265"/>
      <c r="RRF46" s="265"/>
      <c r="RRG46" s="265"/>
      <c r="RRH46" s="246"/>
      <c r="RRI46" s="265"/>
      <c r="RRJ46" s="265"/>
      <c r="RRK46" s="265"/>
      <c r="RRL46" s="246"/>
      <c r="RRM46" s="265"/>
      <c r="RRN46" s="265"/>
      <c r="RRO46" s="265"/>
      <c r="RRP46" s="246"/>
      <c r="RRQ46" s="265"/>
      <c r="RRR46" s="265"/>
      <c r="RRS46" s="265"/>
      <c r="RRT46" s="246"/>
      <c r="RRU46" s="265"/>
      <c r="RRV46" s="265"/>
      <c r="RRW46" s="265"/>
      <c r="RRX46" s="246"/>
      <c r="RRY46" s="265"/>
      <c r="RRZ46" s="265"/>
      <c r="RSA46" s="265"/>
      <c r="RSB46" s="246"/>
      <c r="RSC46" s="265"/>
      <c r="RSD46" s="265"/>
      <c r="RSE46" s="265"/>
      <c r="RSF46" s="246"/>
      <c r="RSG46" s="265"/>
      <c r="RSH46" s="265"/>
      <c r="RSI46" s="265"/>
      <c r="RSJ46" s="246"/>
      <c r="RSK46" s="265"/>
      <c r="RSL46" s="265"/>
      <c r="RSM46" s="265"/>
      <c r="RSN46" s="246"/>
      <c r="RSO46" s="265"/>
      <c r="RSP46" s="265"/>
      <c r="RSQ46" s="265"/>
      <c r="RSR46" s="246"/>
      <c r="RSS46" s="265"/>
      <c r="RST46" s="265"/>
      <c r="RSU46" s="265"/>
      <c r="RSV46" s="246"/>
      <c r="RSW46" s="265"/>
      <c r="RSX46" s="265"/>
      <c r="RSY46" s="265"/>
      <c r="RSZ46" s="246"/>
      <c r="RTA46" s="265"/>
      <c r="RTB46" s="265"/>
      <c r="RTC46" s="265"/>
      <c r="RTD46" s="246"/>
      <c r="RTE46" s="265"/>
      <c r="RTF46" s="265"/>
      <c r="RTG46" s="265"/>
      <c r="RTH46" s="246"/>
      <c r="RTI46" s="265"/>
      <c r="RTJ46" s="265"/>
      <c r="RTK46" s="265"/>
      <c r="RTL46" s="246"/>
      <c r="RTM46" s="265"/>
      <c r="RTN46" s="265"/>
      <c r="RTO46" s="265"/>
      <c r="RTP46" s="246"/>
      <c r="RTQ46" s="265"/>
      <c r="RTR46" s="265"/>
      <c r="RTS46" s="265"/>
      <c r="RTT46" s="246"/>
      <c r="RTU46" s="265"/>
      <c r="RTV46" s="265"/>
      <c r="RTW46" s="265"/>
      <c r="RTX46" s="246"/>
      <c r="RTY46" s="265"/>
      <c r="RTZ46" s="265"/>
      <c r="RUA46" s="265"/>
      <c r="RUB46" s="246"/>
      <c r="RUC46" s="265"/>
      <c r="RUD46" s="265"/>
      <c r="RUE46" s="265"/>
      <c r="RUF46" s="246"/>
      <c r="RUG46" s="265"/>
      <c r="RUH46" s="265"/>
      <c r="RUI46" s="265"/>
      <c r="RUJ46" s="246"/>
      <c r="RUK46" s="265"/>
      <c r="RUL46" s="265"/>
      <c r="RUM46" s="265"/>
      <c r="RUN46" s="246"/>
      <c r="RUO46" s="265"/>
      <c r="RUP46" s="265"/>
      <c r="RUQ46" s="265"/>
      <c r="RUR46" s="246"/>
      <c r="RUS46" s="265"/>
      <c r="RUT46" s="265"/>
      <c r="RUU46" s="265"/>
      <c r="RUV46" s="246"/>
      <c r="RUW46" s="265"/>
      <c r="RUX46" s="265"/>
      <c r="RUY46" s="265"/>
      <c r="RUZ46" s="246"/>
      <c r="RVA46" s="265"/>
      <c r="RVB46" s="265"/>
      <c r="RVC46" s="265"/>
      <c r="RVD46" s="246"/>
      <c r="RVE46" s="265"/>
      <c r="RVF46" s="265"/>
      <c r="RVG46" s="265"/>
      <c r="RVH46" s="246"/>
      <c r="RVI46" s="265"/>
      <c r="RVJ46" s="265"/>
      <c r="RVK46" s="265"/>
      <c r="RVL46" s="246"/>
      <c r="RVM46" s="265"/>
      <c r="RVN46" s="265"/>
      <c r="RVO46" s="265"/>
      <c r="RVP46" s="246"/>
      <c r="RVQ46" s="265"/>
      <c r="RVR46" s="265"/>
      <c r="RVS46" s="265"/>
      <c r="RVT46" s="246"/>
      <c r="RVU46" s="265"/>
      <c r="RVV46" s="265"/>
      <c r="RVW46" s="265"/>
      <c r="RVX46" s="246"/>
      <c r="RVY46" s="265"/>
      <c r="RVZ46" s="265"/>
      <c r="RWA46" s="265"/>
      <c r="RWB46" s="246"/>
      <c r="RWC46" s="265"/>
      <c r="RWD46" s="265"/>
      <c r="RWE46" s="265"/>
      <c r="RWF46" s="246"/>
      <c r="RWG46" s="265"/>
      <c r="RWH46" s="265"/>
      <c r="RWI46" s="265"/>
      <c r="RWJ46" s="246"/>
      <c r="RWK46" s="265"/>
      <c r="RWL46" s="265"/>
      <c r="RWM46" s="265"/>
      <c r="RWN46" s="246"/>
      <c r="RWO46" s="265"/>
      <c r="RWP46" s="265"/>
      <c r="RWQ46" s="265"/>
      <c r="RWR46" s="246"/>
      <c r="RWS46" s="265"/>
      <c r="RWT46" s="265"/>
      <c r="RWU46" s="265"/>
      <c r="RWV46" s="246"/>
      <c r="RWW46" s="265"/>
      <c r="RWX46" s="265"/>
      <c r="RWY46" s="265"/>
      <c r="RWZ46" s="246"/>
      <c r="RXA46" s="265"/>
      <c r="RXB46" s="265"/>
      <c r="RXC46" s="265"/>
      <c r="RXD46" s="246"/>
      <c r="RXE46" s="265"/>
      <c r="RXF46" s="265"/>
      <c r="RXG46" s="265"/>
      <c r="RXH46" s="246"/>
      <c r="RXI46" s="265"/>
      <c r="RXJ46" s="265"/>
      <c r="RXK46" s="265"/>
      <c r="RXL46" s="246"/>
      <c r="RXM46" s="265"/>
      <c r="RXN46" s="265"/>
      <c r="RXO46" s="265"/>
      <c r="RXP46" s="246"/>
      <c r="RXQ46" s="265"/>
      <c r="RXR46" s="265"/>
      <c r="RXS46" s="265"/>
      <c r="RXT46" s="246"/>
      <c r="RXU46" s="265"/>
      <c r="RXV46" s="265"/>
      <c r="RXW46" s="265"/>
      <c r="RXX46" s="246"/>
      <c r="RXY46" s="265"/>
      <c r="RXZ46" s="265"/>
      <c r="RYA46" s="265"/>
      <c r="RYB46" s="246"/>
      <c r="RYC46" s="265"/>
      <c r="RYD46" s="265"/>
      <c r="RYE46" s="265"/>
      <c r="RYF46" s="246"/>
      <c r="RYG46" s="265"/>
      <c r="RYH46" s="265"/>
      <c r="RYI46" s="265"/>
      <c r="RYJ46" s="246"/>
      <c r="RYK46" s="265"/>
      <c r="RYL46" s="265"/>
      <c r="RYM46" s="265"/>
      <c r="RYN46" s="246"/>
      <c r="RYO46" s="265"/>
      <c r="RYP46" s="265"/>
      <c r="RYQ46" s="265"/>
      <c r="RYR46" s="246"/>
      <c r="RYS46" s="265"/>
      <c r="RYT46" s="265"/>
      <c r="RYU46" s="265"/>
      <c r="RYV46" s="246"/>
      <c r="RYW46" s="265"/>
      <c r="RYX46" s="265"/>
      <c r="RYY46" s="265"/>
      <c r="RYZ46" s="246"/>
      <c r="RZA46" s="265"/>
      <c r="RZB46" s="265"/>
      <c r="RZC46" s="265"/>
      <c r="RZD46" s="246"/>
      <c r="RZE46" s="265"/>
      <c r="RZF46" s="265"/>
      <c r="RZG46" s="265"/>
      <c r="RZH46" s="246"/>
      <c r="RZI46" s="265"/>
      <c r="RZJ46" s="265"/>
      <c r="RZK46" s="265"/>
      <c r="RZL46" s="246"/>
      <c r="RZM46" s="265"/>
      <c r="RZN46" s="265"/>
      <c r="RZO46" s="265"/>
      <c r="RZP46" s="246"/>
      <c r="RZQ46" s="265"/>
      <c r="RZR46" s="265"/>
      <c r="RZS46" s="265"/>
      <c r="RZT46" s="246"/>
      <c r="RZU46" s="265"/>
      <c r="RZV46" s="265"/>
      <c r="RZW46" s="265"/>
      <c r="RZX46" s="246"/>
      <c r="RZY46" s="265"/>
      <c r="RZZ46" s="265"/>
      <c r="SAA46" s="265"/>
      <c r="SAB46" s="246"/>
      <c r="SAC46" s="265"/>
      <c r="SAD46" s="265"/>
      <c r="SAE46" s="265"/>
      <c r="SAF46" s="246"/>
      <c r="SAG46" s="265"/>
      <c r="SAH46" s="265"/>
      <c r="SAI46" s="265"/>
      <c r="SAJ46" s="246"/>
      <c r="SAK46" s="265"/>
      <c r="SAL46" s="265"/>
      <c r="SAM46" s="265"/>
      <c r="SAN46" s="246"/>
      <c r="SAO46" s="265"/>
      <c r="SAP46" s="265"/>
      <c r="SAQ46" s="265"/>
      <c r="SAR46" s="246"/>
      <c r="SAS46" s="265"/>
      <c r="SAT46" s="265"/>
      <c r="SAU46" s="265"/>
      <c r="SAV46" s="246"/>
      <c r="SAW46" s="265"/>
      <c r="SAX46" s="265"/>
      <c r="SAY46" s="265"/>
      <c r="SAZ46" s="246"/>
      <c r="SBA46" s="265"/>
      <c r="SBB46" s="265"/>
      <c r="SBC46" s="265"/>
      <c r="SBD46" s="246"/>
      <c r="SBE46" s="265"/>
      <c r="SBF46" s="265"/>
      <c r="SBG46" s="265"/>
      <c r="SBH46" s="246"/>
      <c r="SBI46" s="265"/>
      <c r="SBJ46" s="265"/>
      <c r="SBK46" s="265"/>
      <c r="SBL46" s="246"/>
      <c r="SBM46" s="265"/>
      <c r="SBN46" s="265"/>
      <c r="SBO46" s="265"/>
      <c r="SBP46" s="246"/>
      <c r="SBQ46" s="265"/>
      <c r="SBR46" s="265"/>
      <c r="SBS46" s="265"/>
      <c r="SBT46" s="246"/>
      <c r="SBU46" s="265"/>
      <c r="SBV46" s="265"/>
      <c r="SBW46" s="265"/>
      <c r="SBX46" s="246"/>
      <c r="SBY46" s="265"/>
      <c r="SBZ46" s="265"/>
      <c r="SCA46" s="265"/>
      <c r="SCB46" s="246"/>
      <c r="SCC46" s="265"/>
      <c r="SCD46" s="265"/>
      <c r="SCE46" s="265"/>
      <c r="SCF46" s="246"/>
      <c r="SCG46" s="265"/>
      <c r="SCH46" s="265"/>
      <c r="SCI46" s="265"/>
      <c r="SCJ46" s="246"/>
      <c r="SCK46" s="265"/>
      <c r="SCL46" s="265"/>
      <c r="SCM46" s="265"/>
      <c r="SCN46" s="246"/>
      <c r="SCO46" s="265"/>
      <c r="SCP46" s="265"/>
      <c r="SCQ46" s="265"/>
      <c r="SCR46" s="246"/>
      <c r="SCS46" s="265"/>
      <c r="SCT46" s="265"/>
      <c r="SCU46" s="265"/>
      <c r="SCV46" s="246"/>
      <c r="SCW46" s="265"/>
      <c r="SCX46" s="265"/>
      <c r="SCY46" s="265"/>
      <c r="SCZ46" s="246"/>
      <c r="SDA46" s="265"/>
      <c r="SDB46" s="265"/>
      <c r="SDC46" s="265"/>
      <c r="SDD46" s="246"/>
      <c r="SDE46" s="265"/>
      <c r="SDF46" s="265"/>
      <c r="SDG46" s="265"/>
      <c r="SDH46" s="246"/>
      <c r="SDI46" s="265"/>
      <c r="SDJ46" s="265"/>
      <c r="SDK46" s="265"/>
      <c r="SDL46" s="246"/>
      <c r="SDM46" s="265"/>
      <c r="SDN46" s="265"/>
      <c r="SDO46" s="265"/>
      <c r="SDP46" s="246"/>
      <c r="SDQ46" s="265"/>
      <c r="SDR46" s="265"/>
      <c r="SDS46" s="265"/>
      <c r="SDT46" s="246"/>
      <c r="SDU46" s="265"/>
      <c r="SDV46" s="265"/>
      <c r="SDW46" s="265"/>
      <c r="SDX46" s="246"/>
      <c r="SDY46" s="265"/>
      <c r="SDZ46" s="265"/>
      <c r="SEA46" s="265"/>
      <c r="SEB46" s="246"/>
      <c r="SEC46" s="265"/>
      <c r="SED46" s="265"/>
      <c r="SEE46" s="265"/>
      <c r="SEF46" s="246"/>
      <c r="SEG46" s="265"/>
      <c r="SEH46" s="265"/>
      <c r="SEI46" s="265"/>
      <c r="SEJ46" s="246"/>
      <c r="SEK46" s="265"/>
      <c r="SEL46" s="265"/>
      <c r="SEM46" s="265"/>
      <c r="SEN46" s="246"/>
      <c r="SEO46" s="265"/>
      <c r="SEP46" s="265"/>
      <c r="SEQ46" s="265"/>
      <c r="SER46" s="246"/>
      <c r="SES46" s="265"/>
      <c r="SET46" s="265"/>
      <c r="SEU46" s="265"/>
      <c r="SEV46" s="246"/>
      <c r="SEW46" s="265"/>
      <c r="SEX46" s="265"/>
      <c r="SEY46" s="265"/>
      <c r="SEZ46" s="246"/>
      <c r="SFA46" s="265"/>
      <c r="SFB46" s="265"/>
      <c r="SFC46" s="265"/>
      <c r="SFD46" s="246"/>
      <c r="SFE46" s="265"/>
      <c r="SFF46" s="265"/>
      <c r="SFG46" s="265"/>
      <c r="SFH46" s="246"/>
      <c r="SFI46" s="265"/>
      <c r="SFJ46" s="265"/>
      <c r="SFK46" s="265"/>
      <c r="SFL46" s="246"/>
      <c r="SFM46" s="265"/>
      <c r="SFN46" s="265"/>
      <c r="SFO46" s="265"/>
      <c r="SFP46" s="246"/>
      <c r="SFQ46" s="265"/>
      <c r="SFR46" s="265"/>
      <c r="SFS46" s="265"/>
      <c r="SFT46" s="246"/>
      <c r="SFU46" s="265"/>
      <c r="SFV46" s="265"/>
      <c r="SFW46" s="265"/>
      <c r="SFX46" s="246"/>
      <c r="SFY46" s="265"/>
      <c r="SFZ46" s="265"/>
      <c r="SGA46" s="265"/>
      <c r="SGB46" s="246"/>
      <c r="SGC46" s="265"/>
      <c r="SGD46" s="265"/>
      <c r="SGE46" s="265"/>
      <c r="SGF46" s="246"/>
      <c r="SGG46" s="265"/>
      <c r="SGH46" s="265"/>
      <c r="SGI46" s="265"/>
      <c r="SGJ46" s="246"/>
      <c r="SGK46" s="265"/>
      <c r="SGL46" s="265"/>
      <c r="SGM46" s="265"/>
      <c r="SGN46" s="246"/>
      <c r="SGO46" s="265"/>
      <c r="SGP46" s="265"/>
      <c r="SGQ46" s="265"/>
      <c r="SGR46" s="246"/>
      <c r="SGS46" s="265"/>
      <c r="SGT46" s="265"/>
      <c r="SGU46" s="265"/>
      <c r="SGV46" s="246"/>
      <c r="SGW46" s="265"/>
      <c r="SGX46" s="265"/>
      <c r="SGY46" s="265"/>
      <c r="SGZ46" s="246"/>
      <c r="SHA46" s="265"/>
      <c r="SHB46" s="265"/>
      <c r="SHC46" s="265"/>
      <c r="SHD46" s="246"/>
      <c r="SHE46" s="265"/>
      <c r="SHF46" s="265"/>
      <c r="SHG46" s="265"/>
      <c r="SHH46" s="246"/>
      <c r="SHI46" s="265"/>
      <c r="SHJ46" s="265"/>
      <c r="SHK46" s="265"/>
      <c r="SHL46" s="246"/>
      <c r="SHM46" s="265"/>
      <c r="SHN46" s="265"/>
      <c r="SHO46" s="265"/>
      <c r="SHP46" s="246"/>
      <c r="SHQ46" s="265"/>
      <c r="SHR46" s="265"/>
      <c r="SHS46" s="265"/>
      <c r="SHT46" s="246"/>
      <c r="SHU46" s="265"/>
      <c r="SHV46" s="265"/>
      <c r="SHW46" s="265"/>
      <c r="SHX46" s="246"/>
      <c r="SHY46" s="265"/>
      <c r="SHZ46" s="265"/>
      <c r="SIA46" s="265"/>
      <c r="SIB46" s="246"/>
      <c r="SIC46" s="265"/>
      <c r="SID46" s="265"/>
      <c r="SIE46" s="265"/>
      <c r="SIF46" s="246"/>
      <c r="SIG46" s="265"/>
      <c r="SIH46" s="265"/>
      <c r="SII46" s="265"/>
      <c r="SIJ46" s="246"/>
      <c r="SIK46" s="265"/>
      <c r="SIL46" s="265"/>
      <c r="SIM46" s="265"/>
      <c r="SIN46" s="246"/>
      <c r="SIO46" s="265"/>
      <c r="SIP46" s="265"/>
      <c r="SIQ46" s="265"/>
      <c r="SIR46" s="246"/>
      <c r="SIS46" s="265"/>
      <c r="SIT46" s="265"/>
      <c r="SIU46" s="265"/>
      <c r="SIV46" s="246"/>
      <c r="SIW46" s="265"/>
      <c r="SIX46" s="265"/>
      <c r="SIY46" s="265"/>
      <c r="SIZ46" s="246"/>
      <c r="SJA46" s="265"/>
      <c r="SJB46" s="265"/>
      <c r="SJC46" s="265"/>
      <c r="SJD46" s="246"/>
      <c r="SJE46" s="265"/>
      <c r="SJF46" s="265"/>
      <c r="SJG46" s="265"/>
      <c r="SJH46" s="246"/>
      <c r="SJI46" s="265"/>
      <c r="SJJ46" s="265"/>
      <c r="SJK46" s="265"/>
      <c r="SJL46" s="246"/>
      <c r="SJM46" s="265"/>
      <c r="SJN46" s="265"/>
      <c r="SJO46" s="265"/>
      <c r="SJP46" s="246"/>
      <c r="SJQ46" s="265"/>
      <c r="SJR46" s="265"/>
      <c r="SJS46" s="265"/>
      <c r="SJT46" s="246"/>
      <c r="SJU46" s="265"/>
      <c r="SJV46" s="265"/>
      <c r="SJW46" s="265"/>
      <c r="SJX46" s="246"/>
      <c r="SJY46" s="265"/>
      <c r="SJZ46" s="265"/>
      <c r="SKA46" s="265"/>
      <c r="SKB46" s="246"/>
      <c r="SKC46" s="265"/>
      <c r="SKD46" s="265"/>
      <c r="SKE46" s="265"/>
      <c r="SKF46" s="246"/>
      <c r="SKG46" s="265"/>
      <c r="SKH46" s="265"/>
      <c r="SKI46" s="265"/>
      <c r="SKJ46" s="246"/>
      <c r="SKK46" s="265"/>
      <c r="SKL46" s="265"/>
      <c r="SKM46" s="265"/>
      <c r="SKN46" s="246"/>
      <c r="SKO46" s="265"/>
      <c r="SKP46" s="265"/>
      <c r="SKQ46" s="265"/>
      <c r="SKR46" s="246"/>
      <c r="SKS46" s="265"/>
      <c r="SKT46" s="265"/>
      <c r="SKU46" s="265"/>
      <c r="SKV46" s="246"/>
      <c r="SKW46" s="265"/>
      <c r="SKX46" s="265"/>
      <c r="SKY46" s="265"/>
      <c r="SKZ46" s="246"/>
      <c r="SLA46" s="265"/>
      <c r="SLB46" s="265"/>
      <c r="SLC46" s="265"/>
      <c r="SLD46" s="246"/>
      <c r="SLE46" s="265"/>
      <c r="SLF46" s="265"/>
      <c r="SLG46" s="265"/>
      <c r="SLH46" s="246"/>
      <c r="SLI46" s="265"/>
      <c r="SLJ46" s="265"/>
      <c r="SLK46" s="265"/>
      <c r="SLL46" s="246"/>
      <c r="SLM46" s="265"/>
      <c r="SLN46" s="265"/>
      <c r="SLO46" s="265"/>
      <c r="SLP46" s="246"/>
      <c r="SLQ46" s="265"/>
      <c r="SLR46" s="265"/>
      <c r="SLS46" s="265"/>
      <c r="SLT46" s="246"/>
      <c r="SLU46" s="265"/>
      <c r="SLV46" s="265"/>
      <c r="SLW46" s="265"/>
      <c r="SLX46" s="246"/>
      <c r="SLY46" s="265"/>
      <c r="SLZ46" s="265"/>
      <c r="SMA46" s="265"/>
      <c r="SMB46" s="246"/>
      <c r="SMC46" s="265"/>
      <c r="SMD46" s="265"/>
      <c r="SME46" s="265"/>
      <c r="SMF46" s="246"/>
      <c r="SMG46" s="265"/>
      <c r="SMH46" s="265"/>
      <c r="SMI46" s="265"/>
      <c r="SMJ46" s="246"/>
      <c r="SMK46" s="265"/>
      <c r="SML46" s="265"/>
      <c r="SMM46" s="265"/>
      <c r="SMN46" s="246"/>
      <c r="SMO46" s="265"/>
      <c r="SMP46" s="265"/>
      <c r="SMQ46" s="265"/>
      <c r="SMR46" s="246"/>
      <c r="SMS46" s="265"/>
      <c r="SMT46" s="265"/>
      <c r="SMU46" s="265"/>
      <c r="SMV46" s="246"/>
      <c r="SMW46" s="265"/>
      <c r="SMX46" s="265"/>
      <c r="SMY46" s="265"/>
      <c r="SMZ46" s="246"/>
      <c r="SNA46" s="265"/>
      <c r="SNB46" s="265"/>
      <c r="SNC46" s="265"/>
      <c r="SND46" s="246"/>
      <c r="SNE46" s="265"/>
      <c r="SNF46" s="265"/>
      <c r="SNG46" s="265"/>
      <c r="SNH46" s="246"/>
      <c r="SNI46" s="265"/>
      <c r="SNJ46" s="265"/>
      <c r="SNK46" s="265"/>
      <c r="SNL46" s="246"/>
      <c r="SNM46" s="265"/>
      <c r="SNN46" s="265"/>
      <c r="SNO46" s="265"/>
      <c r="SNP46" s="246"/>
      <c r="SNQ46" s="265"/>
      <c r="SNR46" s="265"/>
      <c r="SNS46" s="265"/>
      <c r="SNT46" s="246"/>
      <c r="SNU46" s="265"/>
      <c r="SNV46" s="265"/>
      <c r="SNW46" s="265"/>
      <c r="SNX46" s="246"/>
      <c r="SNY46" s="265"/>
      <c r="SNZ46" s="265"/>
      <c r="SOA46" s="265"/>
      <c r="SOB46" s="246"/>
      <c r="SOC46" s="265"/>
      <c r="SOD46" s="265"/>
      <c r="SOE46" s="265"/>
      <c r="SOF46" s="246"/>
      <c r="SOG46" s="265"/>
      <c r="SOH46" s="265"/>
      <c r="SOI46" s="265"/>
      <c r="SOJ46" s="246"/>
      <c r="SOK46" s="265"/>
      <c r="SOL46" s="265"/>
      <c r="SOM46" s="265"/>
      <c r="SON46" s="246"/>
      <c r="SOO46" s="265"/>
      <c r="SOP46" s="265"/>
      <c r="SOQ46" s="265"/>
      <c r="SOR46" s="246"/>
      <c r="SOS46" s="265"/>
      <c r="SOT46" s="265"/>
      <c r="SOU46" s="265"/>
      <c r="SOV46" s="246"/>
      <c r="SOW46" s="265"/>
      <c r="SOX46" s="265"/>
      <c r="SOY46" s="265"/>
      <c r="SOZ46" s="246"/>
      <c r="SPA46" s="265"/>
      <c r="SPB46" s="265"/>
      <c r="SPC46" s="265"/>
      <c r="SPD46" s="246"/>
      <c r="SPE46" s="265"/>
      <c r="SPF46" s="265"/>
      <c r="SPG46" s="265"/>
      <c r="SPH46" s="246"/>
      <c r="SPI46" s="265"/>
      <c r="SPJ46" s="265"/>
      <c r="SPK46" s="265"/>
      <c r="SPL46" s="246"/>
      <c r="SPM46" s="265"/>
      <c r="SPN46" s="265"/>
      <c r="SPO46" s="265"/>
      <c r="SPP46" s="246"/>
      <c r="SPQ46" s="265"/>
      <c r="SPR46" s="265"/>
      <c r="SPS46" s="265"/>
      <c r="SPT46" s="246"/>
      <c r="SPU46" s="265"/>
      <c r="SPV46" s="265"/>
      <c r="SPW46" s="265"/>
      <c r="SPX46" s="246"/>
      <c r="SPY46" s="265"/>
      <c r="SPZ46" s="265"/>
      <c r="SQA46" s="265"/>
      <c r="SQB46" s="246"/>
      <c r="SQC46" s="265"/>
      <c r="SQD46" s="265"/>
      <c r="SQE46" s="265"/>
      <c r="SQF46" s="246"/>
      <c r="SQG46" s="265"/>
      <c r="SQH46" s="265"/>
      <c r="SQI46" s="265"/>
      <c r="SQJ46" s="246"/>
      <c r="SQK46" s="265"/>
      <c r="SQL46" s="265"/>
      <c r="SQM46" s="265"/>
      <c r="SQN46" s="246"/>
      <c r="SQO46" s="265"/>
      <c r="SQP46" s="265"/>
      <c r="SQQ46" s="265"/>
      <c r="SQR46" s="246"/>
      <c r="SQS46" s="265"/>
      <c r="SQT46" s="265"/>
      <c r="SQU46" s="265"/>
      <c r="SQV46" s="246"/>
      <c r="SQW46" s="265"/>
      <c r="SQX46" s="265"/>
      <c r="SQY46" s="265"/>
      <c r="SQZ46" s="246"/>
      <c r="SRA46" s="265"/>
      <c r="SRB46" s="265"/>
      <c r="SRC46" s="265"/>
      <c r="SRD46" s="246"/>
      <c r="SRE46" s="265"/>
      <c r="SRF46" s="265"/>
      <c r="SRG46" s="265"/>
      <c r="SRH46" s="246"/>
      <c r="SRI46" s="265"/>
      <c r="SRJ46" s="265"/>
      <c r="SRK46" s="265"/>
      <c r="SRL46" s="246"/>
      <c r="SRM46" s="265"/>
      <c r="SRN46" s="265"/>
      <c r="SRO46" s="265"/>
      <c r="SRP46" s="246"/>
      <c r="SRQ46" s="265"/>
      <c r="SRR46" s="265"/>
      <c r="SRS46" s="265"/>
      <c r="SRT46" s="246"/>
      <c r="SRU46" s="265"/>
      <c r="SRV46" s="265"/>
      <c r="SRW46" s="265"/>
      <c r="SRX46" s="246"/>
      <c r="SRY46" s="265"/>
      <c r="SRZ46" s="265"/>
      <c r="SSA46" s="265"/>
      <c r="SSB46" s="246"/>
      <c r="SSC46" s="265"/>
      <c r="SSD46" s="265"/>
      <c r="SSE46" s="265"/>
      <c r="SSF46" s="246"/>
      <c r="SSG46" s="265"/>
      <c r="SSH46" s="265"/>
      <c r="SSI46" s="265"/>
      <c r="SSJ46" s="246"/>
      <c r="SSK46" s="265"/>
      <c r="SSL46" s="265"/>
      <c r="SSM46" s="265"/>
      <c r="SSN46" s="246"/>
      <c r="SSO46" s="265"/>
      <c r="SSP46" s="265"/>
      <c r="SSQ46" s="265"/>
      <c r="SSR46" s="246"/>
      <c r="SSS46" s="265"/>
      <c r="SST46" s="265"/>
      <c r="SSU46" s="265"/>
      <c r="SSV46" s="246"/>
      <c r="SSW46" s="265"/>
      <c r="SSX46" s="265"/>
      <c r="SSY46" s="265"/>
      <c r="SSZ46" s="246"/>
      <c r="STA46" s="265"/>
      <c r="STB46" s="265"/>
      <c r="STC46" s="265"/>
      <c r="STD46" s="246"/>
      <c r="STE46" s="265"/>
      <c r="STF46" s="265"/>
      <c r="STG46" s="265"/>
      <c r="STH46" s="246"/>
      <c r="STI46" s="265"/>
      <c r="STJ46" s="265"/>
      <c r="STK46" s="265"/>
      <c r="STL46" s="246"/>
      <c r="STM46" s="265"/>
      <c r="STN46" s="265"/>
      <c r="STO46" s="265"/>
      <c r="STP46" s="246"/>
      <c r="STQ46" s="265"/>
      <c r="STR46" s="265"/>
      <c r="STS46" s="265"/>
      <c r="STT46" s="246"/>
      <c r="STU46" s="265"/>
      <c r="STV46" s="265"/>
      <c r="STW46" s="265"/>
      <c r="STX46" s="246"/>
      <c r="STY46" s="265"/>
      <c r="STZ46" s="265"/>
      <c r="SUA46" s="265"/>
      <c r="SUB46" s="246"/>
      <c r="SUC46" s="265"/>
      <c r="SUD46" s="265"/>
      <c r="SUE46" s="265"/>
      <c r="SUF46" s="246"/>
      <c r="SUG46" s="265"/>
      <c r="SUH46" s="265"/>
      <c r="SUI46" s="265"/>
      <c r="SUJ46" s="246"/>
      <c r="SUK46" s="265"/>
      <c r="SUL46" s="265"/>
      <c r="SUM46" s="265"/>
      <c r="SUN46" s="246"/>
      <c r="SUO46" s="265"/>
      <c r="SUP46" s="265"/>
      <c r="SUQ46" s="265"/>
      <c r="SUR46" s="246"/>
      <c r="SUS46" s="265"/>
      <c r="SUT46" s="265"/>
      <c r="SUU46" s="265"/>
      <c r="SUV46" s="246"/>
      <c r="SUW46" s="265"/>
      <c r="SUX46" s="265"/>
      <c r="SUY46" s="265"/>
      <c r="SUZ46" s="246"/>
      <c r="SVA46" s="265"/>
      <c r="SVB46" s="265"/>
      <c r="SVC46" s="265"/>
      <c r="SVD46" s="246"/>
      <c r="SVE46" s="265"/>
      <c r="SVF46" s="265"/>
      <c r="SVG46" s="265"/>
      <c r="SVH46" s="246"/>
      <c r="SVI46" s="265"/>
      <c r="SVJ46" s="265"/>
      <c r="SVK46" s="265"/>
      <c r="SVL46" s="246"/>
      <c r="SVM46" s="265"/>
      <c r="SVN46" s="265"/>
      <c r="SVO46" s="265"/>
      <c r="SVP46" s="246"/>
      <c r="SVQ46" s="265"/>
      <c r="SVR46" s="265"/>
      <c r="SVS46" s="265"/>
      <c r="SVT46" s="246"/>
      <c r="SVU46" s="265"/>
      <c r="SVV46" s="265"/>
      <c r="SVW46" s="265"/>
      <c r="SVX46" s="246"/>
      <c r="SVY46" s="265"/>
      <c r="SVZ46" s="265"/>
      <c r="SWA46" s="265"/>
      <c r="SWB46" s="246"/>
      <c r="SWC46" s="265"/>
      <c r="SWD46" s="265"/>
      <c r="SWE46" s="265"/>
      <c r="SWF46" s="246"/>
      <c r="SWG46" s="265"/>
      <c r="SWH46" s="265"/>
      <c r="SWI46" s="265"/>
      <c r="SWJ46" s="246"/>
      <c r="SWK46" s="265"/>
      <c r="SWL46" s="265"/>
      <c r="SWM46" s="265"/>
      <c r="SWN46" s="246"/>
      <c r="SWO46" s="265"/>
      <c r="SWP46" s="265"/>
      <c r="SWQ46" s="265"/>
      <c r="SWR46" s="246"/>
      <c r="SWS46" s="265"/>
      <c r="SWT46" s="265"/>
      <c r="SWU46" s="265"/>
      <c r="SWV46" s="246"/>
      <c r="SWW46" s="265"/>
      <c r="SWX46" s="265"/>
      <c r="SWY46" s="265"/>
      <c r="SWZ46" s="246"/>
      <c r="SXA46" s="265"/>
      <c r="SXB46" s="265"/>
      <c r="SXC46" s="265"/>
      <c r="SXD46" s="246"/>
      <c r="SXE46" s="265"/>
      <c r="SXF46" s="265"/>
      <c r="SXG46" s="265"/>
      <c r="SXH46" s="246"/>
      <c r="SXI46" s="265"/>
      <c r="SXJ46" s="265"/>
      <c r="SXK46" s="265"/>
      <c r="SXL46" s="246"/>
      <c r="SXM46" s="265"/>
      <c r="SXN46" s="265"/>
      <c r="SXO46" s="265"/>
      <c r="SXP46" s="246"/>
      <c r="SXQ46" s="265"/>
      <c r="SXR46" s="265"/>
      <c r="SXS46" s="265"/>
      <c r="SXT46" s="246"/>
      <c r="SXU46" s="265"/>
      <c r="SXV46" s="265"/>
      <c r="SXW46" s="265"/>
      <c r="SXX46" s="246"/>
      <c r="SXY46" s="265"/>
      <c r="SXZ46" s="265"/>
      <c r="SYA46" s="265"/>
      <c r="SYB46" s="246"/>
      <c r="SYC46" s="265"/>
      <c r="SYD46" s="265"/>
      <c r="SYE46" s="265"/>
      <c r="SYF46" s="246"/>
      <c r="SYG46" s="265"/>
      <c r="SYH46" s="265"/>
      <c r="SYI46" s="265"/>
      <c r="SYJ46" s="246"/>
      <c r="SYK46" s="265"/>
      <c r="SYL46" s="265"/>
      <c r="SYM46" s="265"/>
      <c r="SYN46" s="246"/>
      <c r="SYO46" s="265"/>
      <c r="SYP46" s="265"/>
      <c r="SYQ46" s="265"/>
      <c r="SYR46" s="246"/>
      <c r="SYS46" s="265"/>
      <c r="SYT46" s="265"/>
      <c r="SYU46" s="265"/>
      <c r="SYV46" s="246"/>
      <c r="SYW46" s="265"/>
      <c r="SYX46" s="265"/>
      <c r="SYY46" s="265"/>
      <c r="SYZ46" s="246"/>
      <c r="SZA46" s="265"/>
      <c r="SZB46" s="265"/>
      <c r="SZC46" s="265"/>
      <c r="SZD46" s="246"/>
      <c r="SZE46" s="265"/>
      <c r="SZF46" s="265"/>
      <c r="SZG46" s="265"/>
      <c r="SZH46" s="246"/>
      <c r="SZI46" s="265"/>
      <c r="SZJ46" s="265"/>
      <c r="SZK46" s="265"/>
      <c r="SZL46" s="246"/>
      <c r="SZM46" s="265"/>
      <c r="SZN46" s="265"/>
      <c r="SZO46" s="265"/>
      <c r="SZP46" s="246"/>
      <c r="SZQ46" s="265"/>
      <c r="SZR46" s="265"/>
      <c r="SZS46" s="265"/>
      <c r="SZT46" s="246"/>
      <c r="SZU46" s="265"/>
      <c r="SZV46" s="265"/>
      <c r="SZW46" s="265"/>
      <c r="SZX46" s="246"/>
      <c r="SZY46" s="265"/>
      <c r="SZZ46" s="265"/>
      <c r="TAA46" s="265"/>
      <c r="TAB46" s="246"/>
      <c r="TAC46" s="265"/>
      <c r="TAD46" s="265"/>
      <c r="TAE46" s="265"/>
      <c r="TAF46" s="246"/>
      <c r="TAG46" s="265"/>
      <c r="TAH46" s="265"/>
      <c r="TAI46" s="265"/>
      <c r="TAJ46" s="246"/>
      <c r="TAK46" s="265"/>
      <c r="TAL46" s="265"/>
      <c r="TAM46" s="265"/>
      <c r="TAN46" s="246"/>
      <c r="TAO46" s="265"/>
      <c r="TAP46" s="265"/>
      <c r="TAQ46" s="265"/>
      <c r="TAR46" s="246"/>
      <c r="TAS46" s="265"/>
      <c r="TAT46" s="265"/>
      <c r="TAU46" s="265"/>
      <c r="TAV46" s="246"/>
      <c r="TAW46" s="265"/>
      <c r="TAX46" s="265"/>
      <c r="TAY46" s="265"/>
      <c r="TAZ46" s="246"/>
      <c r="TBA46" s="265"/>
      <c r="TBB46" s="265"/>
      <c r="TBC46" s="265"/>
      <c r="TBD46" s="246"/>
      <c r="TBE46" s="265"/>
      <c r="TBF46" s="265"/>
      <c r="TBG46" s="265"/>
      <c r="TBH46" s="246"/>
      <c r="TBI46" s="265"/>
      <c r="TBJ46" s="265"/>
      <c r="TBK46" s="265"/>
      <c r="TBL46" s="246"/>
      <c r="TBM46" s="265"/>
      <c r="TBN46" s="265"/>
      <c r="TBO46" s="265"/>
      <c r="TBP46" s="246"/>
      <c r="TBQ46" s="265"/>
      <c r="TBR46" s="265"/>
      <c r="TBS46" s="265"/>
      <c r="TBT46" s="246"/>
      <c r="TBU46" s="265"/>
      <c r="TBV46" s="265"/>
      <c r="TBW46" s="265"/>
      <c r="TBX46" s="246"/>
      <c r="TBY46" s="265"/>
      <c r="TBZ46" s="265"/>
      <c r="TCA46" s="265"/>
      <c r="TCB46" s="246"/>
      <c r="TCC46" s="265"/>
      <c r="TCD46" s="265"/>
      <c r="TCE46" s="265"/>
      <c r="TCF46" s="246"/>
      <c r="TCG46" s="265"/>
      <c r="TCH46" s="265"/>
      <c r="TCI46" s="265"/>
      <c r="TCJ46" s="246"/>
      <c r="TCK46" s="265"/>
      <c r="TCL46" s="265"/>
      <c r="TCM46" s="265"/>
      <c r="TCN46" s="246"/>
      <c r="TCO46" s="265"/>
      <c r="TCP46" s="265"/>
      <c r="TCQ46" s="265"/>
      <c r="TCR46" s="246"/>
      <c r="TCS46" s="265"/>
      <c r="TCT46" s="265"/>
      <c r="TCU46" s="265"/>
      <c r="TCV46" s="246"/>
      <c r="TCW46" s="265"/>
      <c r="TCX46" s="265"/>
      <c r="TCY46" s="265"/>
      <c r="TCZ46" s="246"/>
      <c r="TDA46" s="265"/>
      <c r="TDB46" s="265"/>
      <c r="TDC46" s="265"/>
      <c r="TDD46" s="246"/>
      <c r="TDE46" s="265"/>
      <c r="TDF46" s="265"/>
      <c r="TDG46" s="265"/>
      <c r="TDH46" s="246"/>
      <c r="TDI46" s="265"/>
      <c r="TDJ46" s="265"/>
      <c r="TDK46" s="265"/>
      <c r="TDL46" s="246"/>
      <c r="TDM46" s="265"/>
      <c r="TDN46" s="265"/>
      <c r="TDO46" s="265"/>
      <c r="TDP46" s="246"/>
      <c r="TDQ46" s="265"/>
      <c r="TDR46" s="265"/>
      <c r="TDS46" s="265"/>
      <c r="TDT46" s="246"/>
      <c r="TDU46" s="265"/>
      <c r="TDV46" s="265"/>
      <c r="TDW46" s="265"/>
      <c r="TDX46" s="246"/>
      <c r="TDY46" s="265"/>
      <c r="TDZ46" s="265"/>
      <c r="TEA46" s="265"/>
      <c r="TEB46" s="246"/>
      <c r="TEC46" s="265"/>
      <c r="TED46" s="265"/>
      <c r="TEE46" s="265"/>
      <c r="TEF46" s="246"/>
      <c r="TEG46" s="265"/>
      <c r="TEH46" s="265"/>
      <c r="TEI46" s="265"/>
      <c r="TEJ46" s="246"/>
      <c r="TEK46" s="265"/>
      <c r="TEL46" s="265"/>
      <c r="TEM46" s="265"/>
      <c r="TEN46" s="246"/>
      <c r="TEO46" s="265"/>
      <c r="TEP46" s="265"/>
      <c r="TEQ46" s="265"/>
      <c r="TER46" s="246"/>
      <c r="TES46" s="265"/>
      <c r="TET46" s="265"/>
      <c r="TEU46" s="265"/>
      <c r="TEV46" s="246"/>
      <c r="TEW46" s="265"/>
      <c r="TEX46" s="265"/>
      <c r="TEY46" s="265"/>
      <c r="TEZ46" s="246"/>
      <c r="TFA46" s="265"/>
      <c r="TFB46" s="265"/>
      <c r="TFC46" s="265"/>
      <c r="TFD46" s="246"/>
      <c r="TFE46" s="265"/>
      <c r="TFF46" s="265"/>
      <c r="TFG46" s="265"/>
      <c r="TFH46" s="246"/>
      <c r="TFI46" s="265"/>
      <c r="TFJ46" s="265"/>
      <c r="TFK46" s="265"/>
      <c r="TFL46" s="246"/>
      <c r="TFM46" s="265"/>
      <c r="TFN46" s="265"/>
      <c r="TFO46" s="265"/>
      <c r="TFP46" s="246"/>
      <c r="TFQ46" s="265"/>
      <c r="TFR46" s="265"/>
      <c r="TFS46" s="265"/>
      <c r="TFT46" s="246"/>
      <c r="TFU46" s="265"/>
      <c r="TFV46" s="265"/>
      <c r="TFW46" s="265"/>
      <c r="TFX46" s="246"/>
      <c r="TFY46" s="265"/>
      <c r="TFZ46" s="265"/>
      <c r="TGA46" s="265"/>
      <c r="TGB46" s="246"/>
      <c r="TGC46" s="265"/>
      <c r="TGD46" s="265"/>
      <c r="TGE46" s="265"/>
      <c r="TGF46" s="246"/>
      <c r="TGG46" s="265"/>
      <c r="TGH46" s="265"/>
      <c r="TGI46" s="265"/>
      <c r="TGJ46" s="246"/>
      <c r="TGK46" s="265"/>
      <c r="TGL46" s="265"/>
      <c r="TGM46" s="265"/>
      <c r="TGN46" s="246"/>
      <c r="TGO46" s="265"/>
      <c r="TGP46" s="265"/>
      <c r="TGQ46" s="265"/>
      <c r="TGR46" s="246"/>
      <c r="TGS46" s="265"/>
      <c r="TGT46" s="265"/>
      <c r="TGU46" s="265"/>
      <c r="TGV46" s="246"/>
      <c r="TGW46" s="265"/>
      <c r="TGX46" s="265"/>
      <c r="TGY46" s="265"/>
      <c r="TGZ46" s="246"/>
      <c r="THA46" s="265"/>
      <c r="THB46" s="265"/>
      <c r="THC46" s="265"/>
      <c r="THD46" s="246"/>
      <c r="THE46" s="265"/>
      <c r="THF46" s="265"/>
      <c r="THG46" s="265"/>
      <c r="THH46" s="246"/>
      <c r="THI46" s="265"/>
      <c r="THJ46" s="265"/>
      <c r="THK46" s="265"/>
      <c r="THL46" s="246"/>
      <c r="THM46" s="265"/>
      <c r="THN46" s="265"/>
      <c r="THO46" s="265"/>
      <c r="THP46" s="246"/>
      <c r="THQ46" s="265"/>
      <c r="THR46" s="265"/>
      <c r="THS46" s="265"/>
      <c r="THT46" s="246"/>
      <c r="THU46" s="265"/>
      <c r="THV46" s="265"/>
      <c r="THW46" s="265"/>
      <c r="THX46" s="246"/>
      <c r="THY46" s="265"/>
      <c r="THZ46" s="265"/>
      <c r="TIA46" s="265"/>
      <c r="TIB46" s="246"/>
      <c r="TIC46" s="265"/>
      <c r="TID46" s="265"/>
      <c r="TIE46" s="265"/>
      <c r="TIF46" s="246"/>
      <c r="TIG46" s="265"/>
      <c r="TIH46" s="265"/>
      <c r="TII46" s="265"/>
      <c r="TIJ46" s="246"/>
      <c r="TIK46" s="265"/>
      <c r="TIL46" s="265"/>
      <c r="TIM46" s="265"/>
      <c r="TIN46" s="246"/>
      <c r="TIO46" s="265"/>
      <c r="TIP46" s="265"/>
      <c r="TIQ46" s="265"/>
      <c r="TIR46" s="246"/>
      <c r="TIS46" s="265"/>
      <c r="TIT46" s="265"/>
      <c r="TIU46" s="265"/>
      <c r="TIV46" s="246"/>
      <c r="TIW46" s="265"/>
      <c r="TIX46" s="265"/>
      <c r="TIY46" s="265"/>
      <c r="TIZ46" s="246"/>
      <c r="TJA46" s="265"/>
      <c r="TJB46" s="265"/>
      <c r="TJC46" s="265"/>
      <c r="TJD46" s="246"/>
      <c r="TJE46" s="265"/>
      <c r="TJF46" s="265"/>
      <c r="TJG46" s="265"/>
      <c r="TJH46" s="246"/>
      <c r="TJI46" s="265"/>
      <c r="TJJ46" s="265"/>
      <c r="TJK46" s="265"/>
      <c r="TJL46" s="246"/>
      <c r="TJM46" s="265"/>
      <c r="TJN46" s="265"/>
      <c r="TJO46" s="265"/>
      <c r="TJP46" s="246"/>
      <c r="TJQ46" s="265"/>
      <c r="TJR46" s="265"/>
      <c r="TJS46" s="265"/>
      <c r="TJT46" s="246"/>
      <c r="TJU46" s="265"/>
      <c r="TJV46" s="265"/>
      <c r="TJW46" s="265"/>
      <c r="TJX46" s="246"/>
      <c r="TJY46" s="265"/>
      <c r="TJZ46" s="265"/>
      <c r="TKA46" s="265"/>
      <c r="TKB46" s="246"/>
      <c r="TKC46" s="265"/>
      <c r="TKD46" s="265"/>
      <c r="TKE46" s="265"/>
      <c r="TKF46" s="246"/>
      <c r="TKG46" s="265"/>
      <c r="TKH46" s="265"/>
      <c r="TKI46" s="265"/>
      <c r="TKJ46" s="246"/>
      <c r="TKK46" s="265"/>
      <c r="TKL46" s="265"/>
      <c r="TKM46" s="265"/>
      <c r="TKN46" s="246"/>
      <c r="TKO46" s="265"/>
      <c r="TKP46" s="265"/>
      <c r="TKQ46" s="265"/>
      <c r="TKR46" s="246"/>
      <c r="TKS46" s="265"/>
      <c r="TKT46" s="265"/>
      <c r="TKU46" s="265"/>
      <c r="TKV46" s="246"/>
      <c r="TKW46" s="265"/>
      <c r="TKX46" s="265"/>
      <c r="TKY46" s="265"/>
      <c r="TKZ46" s="246"/>
      <c r="TLA46" s="265"/>
      <c r="TLB46" s="265"/>
      <c r="TLC46" s="265"/>
      <c r="TLD46" s="246"/>
      <c r="TLE46" s="265"/>
      <c r="TLF46" s="265"/>
      <c r="TLG46" s="265"/>
      <c r="TLH46" s="246"/>
      <c r="TLI46" s="265"/>
      <c r="TLJ46" s="265"/>
      <c r="TLK46" s="265"/>
      <c r="TLL46" s="246"/>
      <c r="TLM46" s="265"/>
      <c r="TLN46" s="265"/>
      <c r="TLO46" s="265"/>
      <c r="TLP46" s="246"/>
      <c r="TLQ46" s="265"/>
      <c r="TLR46" s="265"/>
      <c r="TLS46" s="265"/>
      <c r="TLT46" s="246"/>
      <c r="TLU46" s="265"/>
      <c r="TLV46" s="265"/>
      <c r="TLW46" s="265"/>
      <c r="TLX46" s="246"/>
      <c r="TLY46" s="265"/>
      <c r="TLZ46" s="265"/>
      <c r="TMA46" s="265"/>
      <c r="TMB46" s="246"/>
      <c r="TMC46" s="265"/>
      <c r="TMD46" s="265"/>
      <c r="TME46" s="265"/>
      <c r="TMF46" s="246"/>
      <c r="TMG46" s="265"/>
      <c r="TMH46" s="265"/>
      <c r="TMI46" s="265"/>
      <c r="TMJ46" s="246"/>
      <c r="TMK46" s="265"/>
      <c r="TML46" s="265"/>
      <c r="TMM46" s="265"/>
      <c r="TMN46" s="246"/>
      <c r="TMO46" s="265"/>
      <c r="TMP46" s="265"/>
      <c r="TMQ46" s="265"/>
      <c r="TMR46" s="246"/>
      <c r="TMS46" s="265"/>
      <c r="TMT46" s="265"/>
      <c r="TMU46" s="265"/>
      <c r="TMV46" s="246"/>
      <c r="TMW46" s="265"/>
      <c r="TMX46" s="265"/>
      <c r="TMY46" s="265"/>
      <c r="TMZ46" s="246"/>
      <c r="TNA46" s="265"/>
      <c r="TNB46" s="265"/>
      <c r="TNC46" s="265"/>
      <c r="TND46" s="246"/>
      <c r="TNE46" s="265"/>
      <c r="TNF46" s="265"/>
      <c r="TNG46" s="265"/>
      <c r="TNH46" s="246"/>
      <c r="TNI46" s="265"/>
      <c r="TNJ46" s="265"/>
      <c r="TNK46" s="265"/>
      <c r="TNL46" s="246"/>
      <c r="TNM46" s="265"/>
      <c r="TNN46" s="265"/>
      <c r="TNO46" s="265"/>
      <c r="TNP46" s="246"/>
      <c r="TNQ46" s="265"/>
      <c r="TNR46" s="265"/>
      <c r="TNS46" s="265"/>
      <c r="TNT46" s="246"/>
      <c r="TNU46" s="265"/>
      <c r="TNV46" s="265"/>
      <c r="TNW46" s="265"/>
      <c r="TNX46" s="246"/>
      <c r="TNY46" s="265"/>
      <c r="TNZ46" s="265"/>
      <c r="TOA46" s="265"/>
      <c r="TOB46" s="246"/>
      <c r="TOC46" s="265"/>
      <c r="TOD46" s="265"/>
      <c r="TOE46" s="265"/>
      <c r="TOF46" s="246"/>
      <c r="TOG46" s="265"/>
      <c r="TOH46" s="265"/>
      <c r="TOI46" s="265"/>
      <c r="TOJ46" s="246"/>
      <c r="TOK46" s="265"/>
      <c r="TOL46" s="265"/>
      <c r="TOM46" s="265"/>
      <c r="TON46" s="246"/>
      <c r="TOO46" s="265"/>
      <c r="TOP46" s="265"/>
      <c r="TOQ46" s="265"/>
      <c r="TOR46" s="246"/>
      <c r="TOS46" s="265"/>
      <c r="TOT46" s="265"/>
      <c r="TOU46" s="265"/>
      <c r="TOV46" s="246"/>
      <c r="TOW46" s="265"/>
      <c r="TOX46" s="265"/>
      <c r="TOY46" s="265"/>
      <c r="TOZ46" s="246"/>
      <c r="TPA46" s="265"/>
      <c r="TPB46" s="265"/>
      <c r="TPC46" s="265"/>
      <c r="TPD46" s="246"/>
      <c r="TPE46" s="265"/>
      <c r="TPF46" s="265"/>
      <c r="TPG46" s="265"/>
      <c r="TPH46" s="246"/>
      <c r="TPI46" s="265"/>
      <c r="TPJ46" s="265"/>
      <c r="TPK46" s="265"/>
      <c r="TPL46" s="246"/>
      <c r="TPM46" s="265"/>
      <c r="TPN46" s="265"/>
      <c r="TPO46" s="265"/>
      <c r="TPP46" s="246"/>
      <c r="TPQ46" s="265"/>
      <c r="TPR46" s="265"/>
      <c r="TPS46" s="265"/>
      <c r="TPT46" s="246"/>
      <c r="TPU46" s="265"/>
      <c r="TPV46" s="265"/>
      <c r="TPW46" s="265"/>
      <c r="TPX46" s="246"/>
      <c r="TPY46" s="265"/>
      <c r="TPZ46" s="265"/>
      <c r="TQA46" s="265"/>
      <c r="TQB46" s="246"/>
      <c r="TQC46" s="265"/>
      <c r="TQD46" s="265"/>
      <c r="TQE46" s="265"/>
      <c r="TQF46" s="246"/>
      <c r="TQG46" s="265"/>
      <c r="TQH46" s="265"/>
      <c r="TQI46" s="265"/>
      <c r="TQJ46" s="246"/>
      <c r="TQK46" s="265"/>
      <c r="TQL46" s="265"/>
      <c r="TQM46" s="265"/>
      <c r="TQN46" s="246"/>
      <c r="TQO46" s="265"/>
      <c r="TQP46" s="265"/>
      <c r="TQQ46" s="265"/>
      <c r="TQR46" s="246"/>
      <c r="TQS46" s="265"/>
      <c r="TQT46" s="265"/>
      <c r="TQU46" s="265"/>
      <c r="TQV46" s="246"/>
      <c r="TQW46" s="265"/>
      <c r="TQX46" s="265"/>
      <c r="TQY46" s="265"/>
      <c r="TQZ46" s="246"/>
      <c r="TRA46" s="265"/>
      <c r="TRB46" s="265"/>
      <c r="TRC46" s="265"/>
      <c r="TRD46" s="246"/>
      <c r="TRE46" s="265"/>
      <c r="TRF46" s="265"/>
      <c r="TRG46" s="265"/>
      <c r="TRH46" s="246"/>
      <c r="TRI46" s="265"/>
      <c r="TRJ46" s="265"/>
      <c r="TRK46" s="265"/>
      <c r="TRL46" s="246"/>
      <c r="TRM46" s="265"/>
      <c r="TRN46" s="265"/>
      <c r="TRO46" s="265"/>
      <c r="TRP46" s="246"/>
      <c r="TRQ46" s="265"/>
      <c r="TRR46" s="265"/>
      <c r="TRS46" s="265"/>
      <c r="TRT46" s="246"/>
      <c r="TRU46" s="265"/>
      <c r="TRV46" s="265"/>
      <c r="TRW46" s="265"/>
      <c r="TRX46" s="246"/>
      <c r="TRY46" s="265"/>
      <c r="TRZ46" s="265"/>
      <c r="TSA46" s="265"/>
      <c r="TSB46" s="246"/>
      <c r="TSC46" s="265"/>
      <c r="TSD46" s="265"/>
      <c r="TSE46" s="265"/>
      <c r="TSF46" s="246"/>
      <c r="TSG46" s="265"/>
      <c r="TSH46" s="265"/>
      <c r="TSI46" s="265"/>
      <c r="TSJ46" s="246"/>
      <c r="TSK46" s="265"/>
      <c r="TSL46" s="265"/>
      <c r="TSM46" s="265"/>
      <c r="TSN46" s="246"/>
      <c r="TSO46" s="265"/>
      <c r="TSP46" s="265"/>
      <c r="TSQ46" s="265"/>
      <c r="TSR46" s="246"/>
      <c r="TSS46" s="265"/>
      <c r="TST46" s="265"/>
      <c r="TSU46" s="265"/>
      <c r="TSV46" s="246"/>
      <c r="TSW46" s="265"/>
      <c r="TSX46" s="265"/>
      <c r="TSY46" s="265"/>
      <c r="TSZ46" s="246"/>
      <c r="TTA46" s="265"/>
      <c r="TTB46" s="265"/>
      <c r="TTC46" s="265"/>
      <c r="TTD46" s="246"/>
      <c r="TTE46" s="265"/>
      <c r="TTF46" s="265"/>
      <c r="TTG46" s="265"/>
      <c r="TTH46" s="246"/>
      <c r="TTI46" s="265"/>
      <c r="TTJ46" s="265"/>
      <c r="TTK46" s="265"/>
      <c r="TTL46" s="246"/>
      <c r="TTM46" s="265"/>
      <c r="TTN46" s="265"/>
      <c r="TTO46" s="265"/>
      <c r="TTP46" s="246"/>
      <c r="TTQ46" s="265"/>
      <c r="TTR46" s="265"/>
      <c r="TTS46" s="265"/>
      <c r="TTT46" s="246"/>
      <c r="TTU46" s="265"/>
      <c r="TTV46" s="265"/>
      <c r="TTW46" s="265"/>
      <c r="TTX46" s="246"/>
      <c r="TTY46" s="265"/>
      <c r="TTZ46" s="265"/>
      <c r="TUA46" s="265"/>
      <c r="TUB46" s="246"/>
      <c r="TUC46" s="265"/>
      <c r="TUD46" s="265"/>
      <c r="TUE46" s="265"/>
      <c r="TUF46" s="246"/>
      <c r="TUG46" s="265"/>
      <c r="TUH46" s="265"/>
      <c r="TUI46" s="265"/>
      <c r="TUJ46" s="246"/>
      <c r="TUK46" s="265"/>
      <c r="TUL46" s="265"/>
      <c r="TUM46" s="265"/>
      <c r="TUN46" s="246"/>
      <c r="TUO46" s="265"/>
      <c r="TUP46" s="265"/>
      <c r="TUQ46" s="265"/>
      <c r="TUR46" s="246"/>
      <c r="TUS46" s="265"/>
      <c r="TUT46" s="265"/>
      <c r="TUU46" s="265"/>
      <c r="TUV46" s="246"/>
      <c r="TUW46" s="265"/>
      <c r="TUX46" s="265"/>
      <c r="TUY46" s="265"/>
      <c r="TUZ46" s="246"/>
      <c r="TVA46" s="265"/>
      <c r="TVB46" s="265"/>
      <c r="TVC46" s="265"/>
      <c r="TVD46" s="246"/>
      <c r="TVE46" s="265"/>
      <c r="TVF46" s="265"/>
      <c r="TVG46" s="265"/>
      <c r="TVH46" s="246"/>
      <c r="TVI46" s="265"/>
      <c r="TVJ46" s="265"/>
      <c r="TVK46" s="265"/>
      <c r="TVL46" s="246"/>
      <c r="TVM46" s="265"/>
      <c r="TVN46" s="265"/>
      <c r="TVO46" s="265"/>
      <c r="TVP46" s="246"/>
      <c r="TVQ46" s="265"/>
      <c r="TVR46" s="265"/>
      <c r="TVS46" s="265"/>
      <c r="TVT46" s="246"/>
      <c r="TVU46" s="265"/>
      <c r="TVV46" s="265"/>
      <c r="TVW46" s="265"/>
      <c r="TVX46" s="246"/>
      <c r="TVY46" s="265"/>
      <c r="TVZ46" s="265"/>
      <c r="TWA46" s="265"/>
      <c r="TWB46" s="246"/>
      <c r="TWC46" s="265"/>
      <c r="TWD46" s="265"/>
      <c r="TWE46" s="265"/>
      <c r="TWF46" s="246"/>
      <c r="TWG46" s="265"/>
      <c r="TWH46" s="265"/>
      <c r="TWI46" s="265"/>
      <c r="TWJ46" s="246"/>
      <c r="TWK46" s="265"/>
      <c r="TWL46" s="265"/>
      <c r="TWM46" s="265"/>
      <c r="TWN46" s="246"/>
      <c r="TWO46" s="265"/>
      <c r="TWP46" s="265"/>
      <c r="TWQ46" s="265"/>
      <c r="TWR46" s="246"/>
      <c r="TWS46" s="265"/>
      <c r="TWT46" s="265"/>
      <c r="TWU46" s="265"/>
      <c r="TWV46" s="246"/>
      <c r="TWW46" s="265"/>
      <c r="TWX46" s="265"/>
      <c r="TWY46" s="265"/>
      <c r="TWZ46" s="246"/>
      <c r="TXA46" s="265"/>
      <c r="TXB46" s="265"/>
      <c r="TXC46" s="265"/>
      <c r="TXD46" s="246"/>
      <c r="TXE46" s="265"/>
      <c r="TXF46" s="265"/>
      <c r="TXG46" s="265"/>
      <c r="TXH46" s="246"/>
      <c r="TXI46" s="265"/>
      <c r="TXJ46" s="265"/>
      <c r="TXK46" s="265"/>
      <c r="TXL46" s="246"/>
      <c r="TXM46" s="265"/>
      <c r="TXN46" s="265"/>
      <c r="TXO46" s="265"/>
      <c r="TXP46" s="246"/>
      <c r="TXQ46" s="265"/>
      <c r="TXR46" s="265"/>
      <c r="TXS46" s="265"/>
      <c r="TXT46" s="246"/>
      <c r="TXU46" s="265"/>
      <c r="TXV46" s="265"/>
      <c r="TXW46" s="265"/>
      <c r="TXX46" s="246"/>
      <c r="TXY46" s="265"/>
      <c r="TXZ46" s="265"/>
      <c r="TYA46" s="265"/>
      <c r="TYB46" s="246"/>
      <c r="TYC46" s="265"/>
      <c r="TYD46" s="265"/>
      <c r="TYE46" s="265"/>
      <c r="TYF46" s="246"/>
      <c r="TYG46" s="265"/>
      <c r="TYH46" s="265"/>
      <c r="TYI46" s="265"/>
      <c r="TYJ46" s="246"/>
      <c r="TYK46" s="265"/>
      <c r="TYL46" s="265"/>
      <c r="TYM46" s="265"/>
      <c r="TYN46" s="246"/>
      <c r="TYO46" s="265"/>
      <c r="TYP46" s="265"/>
      <c r="TYQ46" s="265"/>
      <c r="TYR46" s="246"/>
      <c r="TYS46" s="265"/>
      <c r="TYT46" s="265"/>
      <c r="TYU46" s="265"/>
      <c r="TYV46" s="246"/>
      <c r="TYW46" s="265"/>
      <c r="TYX46" s="265"/>
      <c r="TYY46" s="265"/>
      <c r="TYZ46" s="246"/>
      <c r="TZA46" s="265"/>
      <c r="TZB46" s="265"/>
      <c r="TZC46" s="265"/>
      <c r="TZD46" s="246"/>
      <c r="TZE46" s="265"/>
      <c r="TZF46" s="265"/>
      <c r="TZG46" s="265"/>
      <c r="TZH46" s="246"/>
      <c r="TZI46" s="265"/>
      <c r="TZJ46" s="265"/>
      <c r="TZK46" s="265"/>
      <c r="TZL46" s="246"/>
      <c r="TZM46" s="265"/>
      <c r="TZN46" s="265"/>
      <c r="TZO46" s="265"/>
      <c r="TZP46" s="246"/>
      <c r="TZQ46" s="265"/>
      <c r="TZR46" s="265"/>
      <c r="TZS46" s="265"/>
      <c r="TZT46" s="246"/>
      <c r="TZU46" s="265"/>
      <c r="TZV46" s="265"/>
      <c r="TZW46" s="265"/>
      <c r="TZX46" s="246"/>
      <c r="TZY46" s="265"/>
      <c r="TZZ46" s="265"/>
      <c r="UAA46" s="265"/>
      <c r="UAB46" s="246"/>
      <c r="UAC46" s="265"/>
      <c r="UAD46" s="265"/>
      <c r="UAE46" s="265"/>
      <c r="UAF46" s="246"/>
      <c r="UAG46" s="265"/>
      <c r="UAH46" s="265"/>
      <c r="UAI46" s="265"/>
      <c r="UAJ46" s="246"/>
      <c r="UAK46" s="265"/>
      <c r="UAL46" s="265"/>
      <c r="UAM46" s="265"/>
      <c r="UAN46" s="246"/>
      <c r="UAO46" s="265"/>
      <c r="UAP46" s="265"/>
      <c r="UAQ46" s="265"/>
      <c r="UAR46" s="246"/>
      <c r="UAS46" s="265"/>
      <c r="UAT46" s="265"/>
      <c r="UAU46" s="265"/>
      <c r="UAV46" s="246"/>
      <c r="UAW46" s="265"/>
      <c r="UAX46" s="265"/>
      <c r="UAY46" s="265"/>
      <c r="UAZ46" s="246"/>
      <c r="UBA46" s="265"/>
      <c r="UBB46" s="265"/>
      <c r="UBC46" s="265"/>
      <c r="UBD46" s="246"/>
      <c r="UBE46" s="265"/>
      <c r="UBF46" s="265"/>
      <c r="UBG46" s="265"/>
      <c r="UBH46" s="246"/>
      <c r="UBI46" s="265"/>
      <c r="UBJ46" s="265"/>
      <c r="UBK46" s="265"/>
      <c r="UBL46" s="246"/>
      <c r="UBM46" s="265"/>
      <c r="UBN46" s="265"/>
      <c r="UBO46" s="265"/>
      <c r="UBP46" s="246"/>
      <c r="UBQ46" s="265"/>
      <c r="UBR46" s="265"/>
      <c r="UBS46" s="265"/>
      <c r="UBT46" s="246"/>
      <c r="UBU46" s="265"/>
      <c r="UBV46" s="265"/>
      <c r="UBW46" s="265"/>
      <c r="UBX46" s="246"/>
      <c r="UBY46" s="265"/>
      <c r="UBZ46" s="265"/>
      <c r="UCA46" s="265"/>
      <c r="UCB46" s="246"/>
      <c r="UCC46" s="265"/>
      <c r="UCD46" s="265"/>
      <c r="UCE46" s="265"/>
      <c r="UCF46" s="246"/>
      <c r="UCG46" s="265"/>
      <c r="UCH46" s="265"/>
      <c r="UCI46" s="265"/>
      <c r="UCJ46" s="246"/>
      <c r="UCK46" s="265"/>
      <c r="UCL46" s="265"/>
      <c r="UCM46" s="265"/>
      <c r="UCN46" s="246"/>
      <c r="UCO46" s="265"/>
      <c r="UCP46" s="265"/>
      <c r="UCQ46" s="265"/>
      <c r="UCR46" s="246"/>
      <c r="UCS46" s="265"/>
      <c r="UCT46" s="265"/>
      <c r="UCU46" s="265"/>
      <c r="UCV46" s="246"/>
      <c r="UCW46" s="265"/>
      <c r="UCX46" s="265"/>
      <c r="UCY46" s="265"/>
      <c r="UCZ46" s="246"/>
      <c r="UDA46" s="265"/>
      <c r="UDB46" s="265"/>
      <c r="UDC46" s="265"/>
      <c r="UDD46" s="246"/>
      <c r="UDE46" s="265"/>
      <c r="UDF46" s="265"/>
      <c r="UDG46" s="265"/>
      <c r="UDH46" s="246"/>
      <c r="UDI46" s="265"/>
      <c r="UDJ46" s="265"/>
      <c r="UDK46" s="265"/>
      <c r="UDL46" s="246"/>
      <c r="UDM46" s="265"/>
      <c r="UDN46" s="265"/>
      <c r="UDO46" s="265"/>
      <c r="UDP46" s="246"/>
      <c r="UDQ46" s="265"/>
      <c r="UDR46" s="265"/>
      <c r="UDS46" s="265"/>
      <c r="UDT46" s="246"/>
      <c r="UDU46" s="265"/>
      <c r="UDV46" s="265"/>
      <c r="UDW46" s="265"/>
      <c r="UDX46" s="246"/>
      <c r="UDY46" s="265"/>
      <c r="UDZ46" s="265"/>
      <c r="UEA46" s="265"/>
      <c r="UEB46" s="246"/>
      <c r="UEC46" s="265"/>
      <c r="UED46" s="265"/>
      <c r="UEE46" s="265"/>
      <c r="UEF46" s="246"/>
      <c r="UEG46" s="265"/>
      <c r="UEH46" s="265"/>
      <c r="UEI46" s="265"/>
      <c r="UEJ46" s="246"/>
      <c r="UEK46" s="265"/>
      <c r="UEL46" s="265"/>
      <c r="UEM46" s="265"/>
      <c r="UEN46" s="246"/>
      <c r="UEO46" s="265"/>
      <c r="UEP46" s="265"/>
      <c r="UEQ46" s="265"/>
      <c r="UER46" s="246"/>
      <c r="UES46" s="265"/>
      <c r="UET46" s="265"/>
      <c r="UEU46" s="265"/>
      <c r="UEV46" s="246"/>
      <c r="UEW46" s="265"/>
      <c r="UEX46" s="265"/>
      <c r="UEY46" s="265"/>
      <c r="UEZ46" s="246"/>
      <c r="UFA46" s="265"/>
      <c r="UFB46" s="265"/>
      <c r="UFC46" s="265"/>
      <c r="UFD46" s="246"/>
      <c r="UFE46" s="265"/>
      <c r="UFF46" s="265"/>
      <c r="UFG46" s="265"/>
      <c r="UFH46" s="246"/>
      <c r="UFI46" s="265"/>
      <c r="UFJ46" s="265"/>
      <c r="UFK46" s="265"/>
      <c r="UFL46" s="246"/>
      <c r="UFM46" s="265"/>
      <c r="UFN46" s="265"/>
      <c r="UFO46" s="265"/>
      <c r="UFP46" s="246"/>
      <c r="UFQ46" s="265"/>
      <c r="UFR46" s="265"/>
      <c r="UFS46" s="265"/>
      <c r="UFT46" s="246"/>
      <c r="UFU46" s="265"/>
      <c r="UFV46" s="265"/>
      <c r="UFW46" s="265"/>
      <c r="UFX46" s="246"/>
      <c r="UFY46" s="265"/>
      <c r="UFZ46" s="265"/>
      <c r="UGA46" s="265"/>
      <c r="UGB46" s="246"/>
      <c r="UGC46" s="265"/>
      <c r="UGD46" s="265"/>
      <c r="UGE46" s="265"/>
      <c r="UGF46" s="246"/>
      <c r="UGG46" s="265"/>
      <c r="UGH46" s="265"/>
      <c r="UGI46" s="265"/>
      <c r="UGJ46" s="246"/>
      <c r="UGK46" s="265"/>
      <c r="UGL46" s="265"/>
      <c r="UGM46" s="265"/>
      <c r="UGN46" s="246"/>
      <c r="UGO46" s="265"/>
      <c r="UGP46" s="265"/>
      <c r="UGQ46" s="265"/>
      <c r="UGR46" s="246"/>
      <c r="UGS46" s="265"/>
      <c r="UGT46" s="265"/>
      <c r="UGU46" s="265"/>
      <c r="UGV46" s="246"/>
      <c r="UGW46" s="265"/>
      <c r="UGX46" s="265"/>
      <c r="UGY46" s="265"/>
      <c r="UGZ46" s="246"/>
      <c r="UHA46" s="265"/>
      <c r="UHB46" s="265"/>
      <c r="UHC46" s="265"/>
      <c r="UHD46" s="246"/>
      <c r="UHE46" s="265"/>
      <c r="UHF46" s="265"/>
      <c r="UHG46" s="265"/>
      <c r="UHH46" s="246"/>
      <c r="UHI46" s="265"/>
      <c r="UHJ46" s="265"/>
      <c r="UHK46" s="265"/>
      <c r="UHL46" s="246"/>
      <c r="UHM46" s="265"/>
      <c r="UHN46" s="265"/>
      <c r="UHO46" s="265"/>
      <c r="UHP46" s="246"/>
      <c r="UHQ46" s="265"/>
      <c r="UHR46" s="265"/>
      <c r="UHS46" s="265"/>
      <c r="UHT46" s="246"/>
      <c r="UHU46" s="265"/>
      <c r="UHV46" s="265"/>
      <c r="UHW46" s="265"/>
      <c r="UHX46" s="246"/>
      <c r="UHY46" s="265"/>
      <c r="UHZ46" s="265"/>
      <c r="UIA46" s="265"/>
      <c r="UIB46" s="246"/>
      <c r="UIC46" s="265"/>
      <c r="UID46" s="265"/>
      <c r="UIE46" s="265"/>
      <c r="UIF46" s="246"/>
      <c r="UIG46" s="265"/>
      <c r="UIH46" s="265"/>
      <c r="UII46" s="265"/>
      <c r="UIJ46" s="246"/>
      <c r="UIK46" s="265"/>
      <c r="UIL46" s="265"/>
      <c r="UIM46" s="265"/>
      <c r="UIN46" s="246"/>
      <c r="UIO46" s="265"/>
      <c r="UIP46" s="265"/>
      <c r="UIQ46" s="265"/>
      <c r="UIR46" s="246"/>
      <c r="UIS46" s="265"/>
      <c r="UIT46" s="265"/>
      <c r="UIU46" s="265"/>
      <c r="UIV46" s="246"/>
      <c r="UIW46" s="265"/>
      <c r="UIX46" s="265"/>
      <c r="UIY46" s="265"/>
      <c r="UIZ46" s="246"/>
      <c r="UJA46" s="265"/>
      <c r="UJB46" s="265"/>
      <c r="UJC46" s="265"/>
      <c r="UJD46" s="246"/>
      <c r="UJE46" s="265"/>
      <c r="UJF46" s="265"/>
      <c r="UJG46" s="265"/>
      <c r="UJH46" s="246"/>
      <c r="UJI46" s="265"/>
      <c r="UJJ46" s="265"/>
      <c r="UJK46" s="265"/>
      <c r="UJL46" s="246"/>
      <c r="UJM46" s="265"/>
      <c r="UJN46" s="265"/>
      <c r="UJO46" s="265"/>
      <c r="UJP46" s="246"/>
      <c r="UJQ46" s="265"/>
      <c r="UJR46" s="265"/>
      <c r="UJS46" s="265"/>
      <c r="UJT46" s="246"/>
      <c r="UJU46" s="265"/>
      <c r="UJV46" s="265"/>
      <c r="UJW46" s="265"/>
      <c r="UJX46" s="246"/>
      <c r="UJY46" s="265"/>
      <c r="UJZ46" s="265"/>
      <c r="UKA46" s="265"/>
      <c r="UKB46" s="246"/>
      <c r="UKC46" s="265"/>
      <c r="UKD46" s="265"/>
      <c r="UKE46" s="265"/>
      <c r="UKF46" s="246"/>
      <c r="UKG46" s="265"/>
      <c r="UKH46" s="265"/>
      <c r="UKI46" s="265"/>
      <c r="UKJ46" s="246"/>
      <c r="UKK46" s="265"/>
      <c r="UKL46" s="265"/>
      <c r="UKM46" s="265"/>
      <c r="UKN46" s="246"/>
      <c r="UKO46" s="265"/>
      <c r="UKP46" s="265"/>
      <c r="UKQ46" s="265"/>
      <c r="UKR46" s="246"/>
      <c r="UKS46" s="265"/>
      <c r="UKT46" s="265"/>
      <c r="UKU46" s="265"/>
      <c r="UKV46" s="246"/>
      <c r="UKW46" s="265"/>
      <c r="UKX46" s="265"/>
      <c r="UKY46" s="265"/>
      <c r="UKZ46" s="246"/>
      <c r="ULA46" s="265"/>
      <c r="ULB46" s="265"/>
      <c r="ULC46" s="265"/>
      <c r="ULD46" s="246"/>
      <c r="ULE46" s="265"/>
      <c r="ULF46" s="265"/>
      <c r="ULG46" s="265"/>
      <c r="ULH46" s="246"/>
      <c r="ULI46" s="265"/>
      <c r="ULJ46" s="265"/>
      <c r="ULK46" s="265"/>
      <c r="ULL46" s="246"/>
      <c r="ULM46" s="265"/>
      <c r="ULN46" s="265"/>
      <c r="ULO46" s="265"/>
      <c r="ULP46" s="246"/>
      <c r="ULQ46" s="265"/>
      <c r="ULR46" s="265"/>
      <c r="ULS46" s="265"/>
      <c r="ULT46" s="246"/>
      <c r="ULU46" s="265"/>
      <c r="ULV46" s="265"/>
      <c r="ULW46" s="265"/>
      <c r="ULX46" s="246"/>
      <c r="ULY46" s="265"/>
      <c r="ULZ46" s="265"/>
      <c r="UMA46" s="265"/>
      <c r="UMB46" s="246"/>
      <c r="UMC46" s="265"/>
      <c r="UMD46" s="265"/>
      <c r="UME46" s="265"/>
      <c r="UMF46" s="246"/>
      <c r="UMG46" s="265"/>
      <c r="UMH46" s="265"/>
      <c r="UMI46" s="265"/>
      <c r="UMJ46" s="246"/>
      <c r="UMK46" s="265"/>
      <c r="UML46" s="265"/>
      <c r="UMM46" s="265"/>
      <c r="UMN46" s="246"/>
      <c r="UMO46" s="265"/>
      <c r="UMP46" s="265"/>
      <c r="UMQ46" s="265"/>
      <c r="UMR46" s="246"/>
      <c r="UMS46" s="265"/>
      <c r="UMT46" s="265"/>
      <c r="UMU46" s="265"/>
      <c r="UMV46" s="246"/>
      <c r="UMW46" s="265"/>
      <c r="UMX46" s="265"/>
      <c r="UMY46" s="265"/>
      <c r="UMZ46" s="246"/>
      <c r="UNA46" s="265"/>
      <c r="UNB46" s="265"/>
      <c r="UNC46" s="265"/>
      <c r="UND46" s="246"/>
      <c r="UNE46" s="265"/>
      <c r="UNF46" s="265"/>
      <c r="UNG46" s="265"/>
      <c r="UNH46" s="246"/>
      <c r="UNI46" s="265"/>
      <c r="UNJ46" s="265"/>
      <c r="UNK46" s="265"/>
      <c r="UNL46" s="246"/>
      <c r="UNM46" s="265"/>
      <c r="UNN46" s="265"/>
      <c r="UNO46" s="265"/>
      <c r="UNP46" s="246"/>
      <c r="UNQ46" s="265"/>
      <c r="UNR46" s="265"/>
      <c r="UNS46" s="265"/>
      <c r="UNT46" s="246"/>
      <c r="UNU46" s="265"/>
      <c r="UNV46" s="265"/>
      <c r="UNW46" s="265"/>
      <c r="UNX46" s="246"/>
      <c r="UNY46" s="265"/>
      <c r="UNZ46" s="265"/>
      <c r="UOA46" s="265"/>
      <c r="UOB46" s="246"/>
      <c r="UOC46" s="265"/>
      <c r="UOD46" s="265"/>
      <c r="UOE46" s="265"/>
      <c r="UOF46" s="246"/>
      <c r="UOG46" s="265"/>
      <c r="UOH46" s="265"/>
      <c r="UOI46" s="265"/>
      <c r="UOJ46" s="246"/>
      <c r="UOK46" s="265"/>
      <c r="UOL46" s="265"/>
      <c r="UOM46" s="265"/>
      <c r="UON46" s="246"/>
      <c r="UOO46" s="265"/>
      <c r="UOP46" s="265"/>
      <c r="UOQ46" s="265"/>
      <c r="UOR46" s="246"/>
      <c r="UOS46" s="265"/>
      <c r="UOT46" s="265"/>
      <c r="UOU46" s="265"/>
      <c r="UOV46" s="246"/>
      <c r="UOW46" s="265"/>
      <c r="UOX46" s="265"/>
      <c r="UOY46" s="265"/>
      <c r="UOZ46" s="246"/>
      <c r="UPA46" s="265"/>
      <c r="UPB46" s="265"/>
      <c r="UPC46" s="265"/>
      <c r="UPD46" s="246"/>
      <c r="UPE46" s="265"/>
      <c r="UPF46" s="265"/>
      <c r="UPG46" s="265"/>
      <c r="UPH46" s="246"/>
      <c r="UPI46" s="265"/>
      <c r="UPJ46" s="265"/>
      <c r="UPK46" s="265"/>
      <c r="UPL46" s="246"/>
      <c r="UPM46" s="265"/>
      <c r="UPN46" s="265"/>
      <c r="UPO46" s="265"/>
      <c r="UPP46" s="246"/>
      <c r="UPQ46" s="265"/>
      <c r="UPR46" s="265"/>
      <c r="UPS46" s="265"/>
      <c r="UPT46" s="246"/>
      <c r="UPU46" s="265"/>
      <c r="UPV46" s="265"/>
      <c r="UPW46" s="265"/>
      <c r="UPX46" s="246"/>
      <c r="UPY46" s="265"/>
      <c r="UPZ46" s="265"/>
      <c r="UQA46" s="265"/>
      <c r="UQB46" s="246"/>
      <c r="UQC46" s="265"/>
      <c r="UQD46" s="265"/>
      <c r="UQE46" s="265"/>
      <c r="UQF46" s="246"/>
      <c r="UQG46" s="265"/>
      <c r="UQH46" s="265"/>
      <c r="UQI46" s="265"/>
      <c r="UQJ46" s="246"/>
      <c r="UQK46" s="265"/>
      <c r="UQL46" s="265"/>
      <c r="UQM46" s="265"/>
      <c r="UQN46" s="246"/>
      <c r="UQO46" s="265"/>
      <c r="UQP46" s="265"/>
      <c r="UQQ46" s="265"/>
      <c r="UQR46" s="246"/>
      <c r="UQS46" s="265"/>
      <c r="UQT46" s="265"/>
      <c r="UQU46" s="265"/>
      <c r="UQV46" s="246"/>
      <c r="UQW46" s="265"/>
      <c r="UQX46" s="265"/>
      <c r="UQY46" s="265"/>
      <c r="UQZ46" s="246"/>
      <c r="URA46" s="265"/>
      <c r="URB46" s="265"/>
      <c r="URC46" s="265"/>
      <c r="URD46" s="246"/>
      <c r="URE46" s="265"/>
      <c r="URF46" s="265"/>
      <c r="URG46" s="265"/>
      <c r="URH46" s="246"/>
      <c r="URI46" s="265"/>
      <c r="URJ46" s="265"/>
      <c r="URK46" s="265"/>
      <c r="URL46" s="246"/>
      <c r="URM46" s="265"/>
      <c r="URN46" s="265"/>
      <c r="URO46" s="265"/>
      <c r="URP46" s="246"/>
      <c r="URQ46" s="265"/>
      <c r="URR46" s="265"/>
      <c r="URS46" s="265"/>
      <c r="URT46" s="246"/>
      <c r="URU46" s="265"/>
      <c r="URV46" s="265"/>
      <c r="URW46" s="265"/>
      <c r="URX46" s="246"/>
      <c r="URY46" s="265"/>
      <c r="URZ46" s="265"/>
      <c r="USA46" s="265"/>
      <c r="USB46" s="246"/>
      <c r="USC46" s="265"/>
      <c r="USD46" s="265"/>
      <c r="USE46" s="265"/>
      <c r="USF46" s="246"/>
      <c r="USG46" s="265"/>
      <c r="USH46" s="265"/>
      <c r="USI46" s="265"/>
      <c r="USJ46" s="246"/>
      <c r="USK46" s="265"/>
      <c r="USL46" s="265"/>
      <c r="USM46" s="265"/>
      <c r="USN46" s="246"/>
      <c r="USO46" s="265"/>
      <c r="USP46" s="265"/>
      <c r="USQ46" s="265"/>
      <c r="USR46" s="246"/>
      <c r="USS46" s="265"/>
      <c r="UST46" s="265"/>
      <c r="USU46" s="265"/>
      <c r="USV46" s="246"/>
      <c r="USW46" s="265"/>
      <c r="USX46" s="265"/>
      <c r="USY46" s="265"/>
      <c r="USZ46" s="246"/>
      <c r="UTA46" s="265"/>
      <c r="UTB46" s="265"/>
      <c r="UTC46" s="265"/>
      <c r="UTD46" s="246"/>
      <c r="UTE46" s="265"/>
      <c r="UTF46" s="265"/>
      <c r="UTG46" s="265"/>
      <c r="UTH46" s="246"/>
      <c r="UTI46" s="265"/>
      <c r="UTJ46" s="265"/>
      <c r="UTK46" s="265"/>
      <c r="UTL46" s="246"/>
      <c r="UTM46" s="265"/>
      <c r="UTN46" s="265"/>
      <c r="UTO46" s="265"/>
      <c r="UTP46" s="246"/>
      <c r="UTQ46" s="265"/>
      <c r="UTR46" s="265"/>
      <c r="UTS46" s="265"/>
      <c r="UTT46" s="246"/>
      <c r="UTU46" s="265"/>
      <c r="UTV46" s="265"/>
      <c r="UTW46" s="265"/>
      <c r="UTX46" s="246"/>
      <c r="UTY46" s="265"/>
      <c r="UTZ46" s="265"/>
      <c r="UUA46" s="265"/>
      <c r="UUB46" s="246"/>
      <c r="UUC46" s="265"/>
      <c r="UUD46" s="265"/>
      <c r="UUE46" s="265"/>
      <c r="UUF46" s="246"/>
      <c r="UUG46" s="265"/>
      <c r="UUH46" s="265"/>
      <c r="UUI46" s="265"/>
      <c r="UUJ46" s="246"/>
      <c r="UUK46" s="265"/>
      <c r="UUL46" s="265"/>
      <c r="UUM46" s="265"/>
      <c r="UUN46" s="246"/>
      <c r="UUO46" s="265"/>
      <c r="UUP46" s="265"/>
      <c r="UUQ46" s="265"/>
      <c r="UUR46" s="246"/>
      <c r="UUS46" s="265"/>
      <c r="UUT46" s="265"/>
      <c r="UUU46" s="265"/>
      <c r="UUV46" s="246"/>
      <c r="UUW46" s="265"/>
      <c r="UUX46" s="265"/>
      <c r="UUY46" s="265"/>
      <c r="UUZ46" s="246"/>
      <c r="UVA46" s="265"/>
      <c r="UVB46" s="265"/>
      <c r="UVC46" s="265"/>
      <c r="UVD46" s="246"/>
      <c r="UVE46" s="265"/>
      <c r="UVF46" s="265"/>
      <c r="UVG46" s="265"/>
      <c r="UVH46" s="246"/>
      <c r="UVI46" s="265"/>
      <c r="UVJ46" s="265"/>
      <c r="UVK46" s="265"/>
      <c r="UVL46" s="246"/>
      <c r="UVM46" s="265"/>
      <c r="UVN46" s="265"/>
      <c r="UVO46" s="265"/>
      <c r="UVP46" s="246"/>
      <c r="UVQ46" s="265"/>
      <c r="UVR46" s="265"/>
      <c r="UVS46" s="265"/>
      <c r="UVT46" s="246"/>
      <c r="UVU46" s="265"/>
      <c r="UVV46" s="265"/>
      <c r="UVW46" s="265"/>
      <c r="UVX46" s="246"/>
      <c r="UVY46" s="265"/>
      <c r="UVZ46" s="265"/>
      <c r="UWA46" s="265"/>
      <c r="UWB46" s="246"/>
      <c r="UWC46" s="265"/>
      <c r="UWD46" s="265"/>
      <c r="UWE46" s="265"/>
      <c r="UWF46" s="246"/>
      <c r="UWG46" s="265"/>
      <c r="UWH46" s="265"/>
      <c r="UWI46" s="265"/>
      <c r="UWJ46" s="246"/>
      <c r="UWK46" s="265"/>
      <c r="UWL46" s="265"/>
      <c r="UWM46" s="265"/>
      <c r="UWN46" s="246"/>
      <c r="UWO46" s="265"/>
      <c r="UWP46" s="265"/>
      <c r="UWQ46" s="265"/>
      <c r="UWR46" s="246"/>
      <c r="UWS46" s="265"/>
      <c r="UWT46" s="265"/>
      <c r="UWU46" s="265"/>
      <c r="UWV46" s="246"/>
      <c r="UWW46" s="265"/>
      <c r="UWX46" s="265"/>
      <c r="UWY46" s="265"/>
      <c r="UWZ46" s="246"/>
      <c r="UXA46" s="265"/>
      <c r="UXB46" s="265"/>
      <c r="UXC46" s="265"/>
      <c r="UXD46" s="246"/>
      <c r="UXE46" s="265"/>
      <c r="UXF46" s="265"/>
      <c r="UXG46" s="265"/>
      <c r="UXH46" s="246"/>
      <c r="UXI46" s="265"/>
      <c r="UXJ46" s="265"/>
      <c r="UXK46" s="265"/>
      <c r="UXL46" s="246"/>
      <c r="UXM46" s="265"/>
      <c r="UXN46" s="265"/>
      <c r="UXO46" s="265"/>
      <c r="UXP46" s="246"/>
      <c r="UXQ46" s="265"/>
      <c r="UXR46" s="265"/>
      <c r="UXS46" s="265"/>
      <c r="UXT46" s="246"/>
      <c r="UXU46" s="265"/>
      <c r="UXV46" s="265"/>
      <c r="UXW46" s="265"/>
      <c r="UXX46" s="246"/>
      <c r="UXY46" s="265"/>
      <c r="UXZ46" s="265"/>
      <c r="UYA46" s="265"/>
      <c r="UYB46" s="246"/>
      <c r="UYC46" s="265"/>
      <c r="UYD46" s="265"/>
      <c r="UYE46" s="265"/>
      <c r="UYF46" s="246"/>
      <c r="UYG46" s="265"/>
      <c r="UYH46" s="265"/>
      <c r="UYI46" s="265"/>
      <c r="UYJ46" s="246"/>
      <c r="UYK46" s="265"/>
      <c r="UYL46" s="265"/>
      <c r="UYM46" s="265"/>
      <c r="UYN46" s="246"/>
      <c r="UYO46" s="265"/>
      <c r="UYP46" s="265"/>
      <c r="UYQ46" s="265"/>
      <c r="UYR46" s="246"/>
      <c r="UYS46" s="265"/>
      <c r="UYT46" s="265"/>
      <c r="UYU46" s="265"/>
      <c r="UYV46" s="246"/>
      <c r="UYW46" s="265"/>
      <c r="UYX46" s="265"/>
      <c r="UYY46" s="265"/>
      <c r="UYZ46" s="246"/>
      <c r="UZA46" s="265"/>
      <c r="UZB46" s="265"/>
      <c r="UZC46" s="265"/>
      <c r="UZD46" s="246"/>
      <c r="UZE46" s="265"/>
      <c r="UZF46" s="265"/>
      <c r="UZG46" s="265"/>
      <c r="UZH46" s="246"/>
      <c r="UZI46" s="265"/>
      <c r="UZJ46" s="265"/>
      <c r="UZK46" s="265"/>
      <c r="UZL46" s="246"/>
      <c r="UZM46" s="265"/>
      <c r="UZN46" s="265"/>
      <c r="UZO46" s="265"/>
      <c r="UZP46" s="246"/>
      <c r="UZQ46" s="265"/>
      <c r="UZR46" s="265"/>
      <c r="UZS46" s="265"/>
      <c r="UZT46" s="246"/>
      <c r="UZU46" s="265"/>
      <c r="UZV46" s="265"/>
      <c r="UZW46" s="265"/>
      <c r="UZX46" s="246"/>
      <c r="UZY46" s="265"/>
      <c r="UZZ46" s="265"/>
      <c r="VAA46" s="265"/>
      <c r="VAB46" s="246"/>
      <c r="VAC46" s="265"/>
      <c r="VAD46" s="265"/>
      <c r="VAE46" s="265"/>
      <c r="VAF46" s="246"/>
      <c r="VAG46" s="265"/>
      <c r="VAH46" s="265"/>
      <c r="VAI46" s="265"/>
      <c r="VAJ46" s="246"/>
      <c r="VAK46" s="265"/>
      <c r="VAL46" s="265"/>
      <c r="VAM46" s="265"/>
      <c r="VAN46" s="246"/>
      <c r="VAO46" s="265"/>
      <c r="VAP46" s="265"/>
      <c r="VAQ46" s="265"/>
      <c r="VAR46" s="246"/>
      <c r="VAS46" s="265"/>
      <c r="VAT46" s="265"/>
      <c r="VAU46" s="265"/>
      <c r="VAV46" s="246"/>
      <c r="VAW46" s="265"/>
      <c r="VAX46" s="265"/>
      <c r="VAY46" s="265"/>
      <c r="VAZ46" s="246"/>
      <c r="VBA46" s="265"/>
      <c r="VBB46" s="265"/>
      <c r="VBC46" s="265"/>
      <c r="VBD46" s="246"/>
      <c r="VBE46" s="265"/>
      <c r="VBF46" s="265"/>
      <c r="VBG46" s="265"/>
      <c r="VBH46" s="246"/>
      <c r="VBI46" s="265"/>
      <c r="VBJ46" s="265"/>
      <c r="VBK46" s="265"/>
      <c r="VBL46" s="246"/>
      <c r="VBM46" s="265"/>
      <c r="VBN46" s="265"/>
      <c r="VBO46" s="265"/>
      <c r="VBP46" s="246"/>
      <c r="VBQ46" s="265"/>
      <c r="VBR46" s="265"/>
      <c r="VBS46" s="265"/>
      <c r="VBT46" s="246"/>
      <c r="VBU46" s="265"/>
      <c r="VBV46" s="265"/>
      <c r="VBW46" s="265"/>
      <c r="VBX46" s="246"/>
      <c r="VBY46" s="265"/>
      <c r="VBZ46" s="265"/>
      <c r="VCA46" s="265"/>
      <c r="VCB46" s="246"/>
      <c r="VCC46" s="265"/>
      <c r="VCD46" s="265"/>
      <c r="VCE46" s="265"/>
      <c r="VCF46" s="246"/>
      <c r="VCG46" s="265"/>
      <c r="VCH46" s="265"/>
      <c r="VCI46" s="265"/>
      <c r="VCJ46" s="246"/>
      <c r="VCK46" s="265"/>
      <c r="VCL46" s="265"/>
      <c r="VCM46" s="265"/>
      <c r="VCN46" s="246"/>
      <c r="VCO46" s="265"/>
      <c r="VCP46" s="265"/>
      <c r="VCQ46" s="265"/>
      <c r="VCR46" s="246"/>
      <c r="VCS46" s="265"/>
      <c r="VCT46" s="265"/>
      <c r="VCU46" s="265"/>
      <c r="VCV46" s="246"/>
      <c r="VCW46" s="265"/>
      <c r="VCX46" s="265"/>
      <c r="VCY46" s="265"/>
      <c r="VCZ46" s="246"/>
      <c r="VDA46" s="265"/>
      <c r="VDB46" s="265"/>
      <c r="VDC46" s="265"/>
      <c r="VDD46" s="246"/>
      <c r="VDE46" s="265"/>
      <c r="VDF46" s="265"/>
      <c r="VDG46" s="265"/>
      <c r="VDH46" s="246"/>
      <c r="VDI46" s="265"/>
      <c r="VDJ46" s="265"/>
      <c r="VDK46" s="265"/>
      <c r="VDL46" s="246"/>
      <c r="VDM46" s="265"/>
      <c r="VDN46" s="265"/>
      <c r="VDO46" s="265"/>
      <c r="VDP46" s="246"/>
      <c r="VDQ46" s="265"/>
      <c r="VDR46" s="265"/>
      <c r="VDS46" s="265"/>
      <c r="VDT46" s="246"/>
      <c r="VDU46" s="265"/>
      <c r="VDV46" s="265"/>
      <c r="VDW46" s="265"/>
      <c r="VDX46" s="246"/>
      <c r="VDY46" s="265"/>
      <c r="VDZ46" s="265"/>
      <c r="VEA46" s="265"/>
      <c r="VEB46" s="246"/>
      <c r="VEC46" s="265"/>
      <c r="VED46" s="265"/>
      <c r="VEE46" s="265"/>
      <c r="VEF46" s="246"/>
      <c r="VEG46" s="265"/>
      <c r="VEH46" s="265"/>
      <c r="VEI46" s="265"/>
      <c r="VEJ46" s="246"/>
      <c r="VEK46" s="265"/>
      <c r="VEL46" s="265"/>
      <c r="VEM46" s="265"/>
      <c r="VEN46" s="246"/>
      <c r="VEO46" s="265"/>
      <c r="VEP46" s="265"/>
      <c r="VEQ46" s="265"/>
      <c r="VER46" s="246"/>
      <c r="VES46" s="265"/>
      <c r="VET46" s="265"/>
      <c r="VEU46" s="265"/>
      <c r="VEV46" s="246"/>
      <c r="VEW46" s="265"/>
      <c r="VEX46" s="265"/>
      <c r="VEY46" s="265"/>
      <c r="VEZ46" s="246"/>
      <c r="VFA46" s="265"/>
      <c r="VFB46" s="265"/>
      <c r="VFC46" s="265"/>
      <c r="VFD46" s="246"/>
      <c r="VFE46" s="265"/>
      <c r="VFF46" s="265"/>
      <c r="VFG46" s="265"/>
      <c r="VFH46" s="246"/>
      <c r="VFI46" s="265"/>
      <c r="VFJ46" s="265"/>
      <c r="VFK46" s="265"/>
      <c r="VFL46" s="246"/>
      <c r="VFM46" s="265"/>
      <c r="VFN46" s="265"/>
      <c r="VFO46" s="265"/>
      <c r="VFP46" s="246"/>
      <c r="VFQ46" s="265"/>
      <c r="VFR46" s="265"/>
      <c r="VFS46" s="265"/>
      <c r="VFT46" s="246"/>
      <c r="VFU46" s="265"/>
      <c r="VFV46" s="265"/>
      <c r="VFW46" s="265"/>
      <c r="VFX46" s="246"/>
      <c r="VFY46" s="265"/>
      <c r="VFZ46" s="265"/>
      <c r="VGA46" s="265"/>
      <c r="VGB46" s="246"/>
      <c r="VGC46" s="265"/>
      <c r="VGD46" s="265"/>
      <c r="VGE46" s="265"/>
      <c r="VGF46" s="246"/>
      <c r="VGG46" s="265"/>
      <c r="VGH46" s="265"/>
      <c r="VGI46" s="265"/>
      <c r="VGJ46" s="246"/>
      <c r="VGK46" s="265"/>
      <c r="VGL46" s="265"/>
      <c r="VGM46" s="265"/>
      <c r="VGN46" s="246"/>
      <c r="VGO46" s="265"/>
      <c r="VGP46" s="265"/>
      <c r="VGQ46" s="265"/>
      <c r="VGR46" s="246"/>
      <c r="VGS46" s="265"/>
      <c r="VGT46" s="265"/>
      <c r="VGU46" s="265"/>
      <c r="VGV46" s="246"/>
      <c r="VGW46" s="265"/>
      <c r="VGX46" s="265"/>
      <c r="VGY46" s="265"/>
      <c r="VGZ46" s="246"/>
      <c r="VHA46" s="265"/>
      <c r="VHB46" s="265"/>
      <c r="VHC46" s="265"/>
      <c r="VHD46" s="246"/>
      <c r="VHE46" s="265"/>
      <c r="VHF46" s="265"/>
      <c r="VHG46" s="265"/>
      <c r="VHH46" s="246"/>
      <c r="VHI46" s="265"/>
      <c r="VHJ46" s="265"/>
      <c r="VHK46" s="265"/>
      <c r="VHL46" s="246"/>
      <c r="VHM46" s="265"/>
      <c r="VHN46" s="265"/>
      <c r="VHO46" s="265"/>
      <c r="VHP46" s="246"/>
      <c r="VHQ46" s="265"/>
      <c r="VHR46" s="265"/>
      <c r="VHS46" s="265"/>
      <c r="VHT46" s="246"/>
      <c r="VHU46" s="265"/>
      <c r="VHV46" s="265"/>
      <c r="VHW46" s="265"/>
      <c r="VHX46" s="246"/>
      <c r="VHY46" s="265"/>
      <c r="VHZ46" s="265"/>
      <c r="VIA46" s="265"/>
      <c r="VIB46" s="246"/>
      <c r="VIC46" s="265"/>
      <c r="VID46" s="265"/>
      <c r="VIE46" s="265"/>
      <c r="VIF46" s="246"/>
      <c r="VIG46" s="265"/>
      <c r="VIH46" s="265"/>
      <c r="VII46" s="265"/>
      <c r="VIJ46" s="246"/>
      <c r="VIK46" s="265"/>
      <c r="VIL46" s="265"/>
      <c r="VIM46" s="265"/>
      <c r="VIN46" s="246"/>
      <c r="VIO46" s="265"/>
      <c r="VIP46" s="265"/>
      <c r="VIQ46" s="265"/>
      <c r="VIR46" s="246"/>
      <c r="VIS46" s="265"/>
      <c r="VIT46" s="265"/>
      <c r="VIU46" s="265"/>
      <c r="VIV46" s="246"/>
      <c r="VIW46" s="265"/>
      <c r="VIX46" s="265"/>
      <c r="VIY46" s="265"/>
      <c r="VIZ46" s="246"/>
      <c r="VJA46" s="265"/>
      <c r="VJB46" s="265"/>
      <c r="VJC46" s="265"/>
      <c r="VJD46" s="246"/>
      <c r="VJE46" s="265"/>
      <c r="VJF46" s="265"/>
      <c r="VJG46" s="265"/>
      <c r="VJH46" s="246"/>
      <c r="VJI46" s="265"/>
      <c r="VJJ46" s="265"/>
      <c r="VJK46" s="265"/>
      <c r="VJL46" s="246"/>
      <c r="VJM46" s="265"/>
      <c r="VJN46" s="265"/>
      <c r="VJO46" s="265"/>
      <c r="VJP46" s="246"/>
      <c r="VJQ46" s="265"/>
      <c r="VJR46" s="265"/>
      <c r="VJS46" s="265"/>
      <c r="VJT46" s="246"/>
      <c r="VJU46" s="265"/>
      <c r="VJV46" s="265"/>
      <c r="VJW46" s="265"/>
      <c r="VJX46" s="246"/>
      <c r="VJY46" s="265"/>
      <c r="VJZ46" s="265"/>
      <c r="VKA46" s="265"/>
      <c r="VKB46" s="246"/>
      <c r="VKC46" s="265"/>
      <c r="VKD46" s="265"/>
      <c r="VKE46" s="265"/>
      <c r="VKF46" s="246"/>
      <c r="VKG46" s="265"/>
      <c r="VKH46" s="265"/>
      <c r="VKI46" s="265"/>
      <c r="VKJ46" s="246"/>
      <c r="VKK46" s="265"/>
      <c r="VKL46" s="265"/>
      <c r="VKM46" s="265"/>
      <c r="VKN46" s="246"/>
      <c r="VKO46" s="265"/>
      <c r="VKP46" s="265"/>
      <c r="VKQ46" s="265"/>
      <c r="VKR46" s="246"/>
      <c r="VKS46" s="265"/>
      <c r="VKT46" s="265"/>
      <c r="VKU46" s="265"/>
      <c r="VKV46" s="246"/>
      <c r="VKW46" s="265"/>
      <c r="VKX46" s="265"/>
      <c r="VKY46" s="265"/>
      <c r="VKZ46" s="246"/>
      <c r="VLA46" s="265"/>
      <c r="VLB46" s="265"/>
      <c r="VLC46" s="265"/>
      <c r="VLD46" s="246"/>
      <c r="VLE46" s="265"/>
      <c r="VLF46" s="265"/>
      <c r="VLG46" s="265"/>
      <c r="VLH46" s="246"/>
      <c r="VLI46" s="265"/>
      <c r="VLJ46" s="265"/>
      <c r="VLK46" s="265"/>
      <c r="VLL46" s="246"/>
      <c r="VLM46" s="265"/>
      <c r="VLN46" s="265"/>
      <c r="VLO46" s="265"/>
      <c r="VLP46" s="246"/>
      <c r="VLQ46" s="265"/>
      <c r="VLR46" s="265"/>
      <c r="VLS46" s="265"/>
      <c r="VLT46" s="246"/>
      <c r="VLU46" s="265"/>
      <c r="VLV46" s="265"/>
      <c r="VLW46" s="265"/>
      <c r="VLX46" s="246"/>
      <c r="VLY46" s="265"/>
      <c r="VLZ46" s="265"/>
      <c r="VMA46" s="265"/>
      <c r="VMB46" s="246"/>
      <c r="VMC46" s="265"/>
      <c r="VMD46" s="265"/>
      <c r="VME46" s="265"/>
      <c r="VMF46" s="246"/>
      <c r="VMG46" s="265"/>
      <c r="VMH46" s="265"/>
      <c r="VMI46" s="265"/>
      <c r="VMJ46" s="246"/>
      <c r="VMK46" s="265"/>
      <c r="VML46" s="265"/>
      <c r="VMM46" s="265"/>
      <c r="VMN46" s="246"/>
      <c r="VMO46" s="265"/>
      <c r="VMP46" s="265"/>
      <c r="VMQ46" s="265"/>
      <c r="VMR46" s="246"/>
      <c r="VMS46" s="265"/>
      <c r="VMT46" s="265"/>
      <c r="VMU46" s="265"/>
      <c r="VMV46" s="246"/>
      <c r="VMW46" s="265"/>
      <c r="VMX46" s="265"/>
      <c r="VMY46" s="265"/>
      <c r="VMZ46" s="246"/>
      <c r="VNA46" s="265"/>
      <c r="VNB46" s="265"/>
      <c r="VNC46" s="265"/>
      <c r="VND46" s="246"/>
      <c r="VNE46" s="265"/>
      <c r="VNF46" s="265"/>
      <c r="VNG46" s="265"/>
      <c r="VNH46" s="246"/>
      <c r="VNI46" s="265"/>
      <c r="VNJ46" s="265"/>
      <c r="VNK46" s="265"/>
      <c r="VNL46" s="246"/>
      <c r="VNM46" s="265"/>
      <c r="VNN46" s="265"/>
      <c r="VNO46" s="265"/>
      <c r="VNP46" s="246"/>
      <c r="VNQ46" s="265"/>
      <c r="VNR46" s="265"/>
      <c r="VNS46" s="265"/>
      <c r="VNT46" s="246"/>
      <c r="VNU46" s="265"/>
      <c r="VNV46" s="265"/>
      <c r="VNW46" s="265"/>
      <c r="VNX46" s="246"/>
      <c r="VNY46" s="265"/>
      <c r="VNZ46" s="265"/>
      <c r="VOA46" s="265"/>
      <c r="VOB46" s="246"/>
      <c r="VOC46" s="265"/>
      <c r="VOD46" s="265"/>
      <c r="VOE46" s="265"/>
      <c r="VOF46" s="246"/>
      <c r="VOG46" s="265"/>
      <c r="VOH46" s="265"/>
      <c r="VOI46" s="265"/>
      <c r="VOJ46" s="246"/>
      <c r="VOK46" s="265"/>
      <c r="VOL46" s="265"/>
      <c r="VOM46" s="265"/>
      <c r="VON46" s="246"/>
      <c r="VOO46" s="265"/>
      <c r="VOP46" s="265"/>
      <c r="VOQ46" s="265"/>
      <c r="VOR46" s="246"/>
      <c r="VOS46" s="265"/>
      <c r="VOT46" s="265"/>
      <c r="VOU46" s="265"/>
      <c r="VOV46" s="246"/>
      <c r="VOW46" s="265"/>
      <c r="VOX46" s="265"/>
      <c r="VOY46" s="265"/>
      <c r="VOZ46" s="246"/>
      <c r="VPA46" s="265"/>
      <c r="VPB46" s="265"/>
      <c r="VPC46" s="265"/>
      <c r="VPD46" s="246"/>
      <c r="VPE46" s="265"/>
      <c r="VPF46" s="265"/>
      <c r="VPG46" s="265"/>
      <c r="VPH46" s="246"/>
      <c r="VPI46" s="265"/>
      <c r="VPJ46" s="265"/>
      <c r="VPK46" s="265"/>
      <c r="VPL46" s="246"/>
      <c r="VPM46" s="265"/>
      <c r="VPN46" s="265"/>
      <c r="VPO46" s="265"/>
      <c r="VPP46" s="246"/>
      <c r="VPQ46" s="265"/>
      <c r="VPR46" s="265"/>
      <c r="VPS46" s="265"/>
      <c r="VPT46" s="246"/>
      <c r="VPU46" s="265"/>
      <c r="VPV46" s="265"/>
      <c r="VPW46" s="265"/>
      <c r="VPX46" s="246"/>
      <c r="VPY46" s="265"/>
      <c r="VPZ46" s="265"/>
      <c r="VQA46" s="265"/>
      <c r="VQB46" s="246"/>
      <c r="VQC46" s="265"/>
      <c r="VQD46" s="265"/>
      <c r="VQE46" s="265"/>
      <c r="VQF46" s="246"/>
      <c r="VQG46" s="265"/>
      <c r="VQH46" s="265"/>
      <c r="VQI46" s="265"/>
      <c r="VQJ46" s="246"/>
      <c r="VQK46" s="265"/>
      <c r="VQL46" s="265"/>
      <c r="VQM46" s="265"/>
      <c r="VQN46" s="246"/>
      <c r="VQO46" s="265"/>
      <c r="VQP46" s="265"/>
      <c r="VQQ46" s="265"/>
      <c r="VQR46" s="246"/>
      <c r="VQS46" s="265"/>
      <c r="VQT46" s="265"/>
      <c r="VQU46" s="265"/>
      <c r="VQV46" s="246"/>
      <c r="VQW46" s="265"/>
      <c r="VQX46" s="265"/>
      <c r="VQY46" s="265"/>
      <c r="VQZ46" s="246"/>
      <c r="VRA46" s="265"/>
      <c r="VRB46" s="265"/>
      <c r="VRC46" s="265"/>
      <c r="VRD46" s="246"/>
      <c r="VRE46" s="265"/>
      <c r="VRF46" s="265"/>
      <c r="VRG46" s="265"/>
      <c r="VRH46" s="246"/>
      <c r="VRI46" s="265"/>
      <c r="VRJ46" s="265"/>
      <c r="VRK46" s="265"/>
      <c r="VRL46" s="246"/>
      <c r="VRM46" s="265"/>
      <c r="VRN46" s="265"/>
      <c r="VRO46" s="265"/>
      <c r="VRP46" s="246"/>
      <c r="VRQ46" s="265"/>
      <c r="VRR46" s="265"/>
      <c r="VRS46" s="265"/>
      <c r="VRT46" s="246"/>
      <c r="VRU46" s="265"/>
      <c r="VRV46" s="265"/>
      <c r="VRW46" s="265"/>
      <c r="VRX46" s="246"/>
      <c r="VRY46" s="265"/>
      <c r="VRZ46" s="265"/>
      <c r="VSA46" s="265"/>
      <c r="VSB46" s="246"/>
      <c r="VSC46" s="265"/>
      <c r="VSD46" s="265"/>
      <c r="VSE46" s="265"/>
      <c r="VSF46" s="246"/>
      <c r="VSG46" s="265"/>
      <c r="VSH46" s="265"/>
      <c r="VSI46" s="265"/>
      <c r="VSJ46" s="246"/>
      <c r="VSK46" s="265"/>
      <c r="VSL46" s="265"/>
      <c r="VSM46" s="265"/>
      <c r="VSN46" s="246"/>
      <c r="VSO46" s="265"/>
      <c r="VSP46" s="265"/>
      <c r="VSQ46" s="265"/>
      <c r="VSR46" s="246"/>
      <c r="VSS46" s="265"/>
      <c r="VST46" s="265"/>
      <c r="VSU46" s="265"/>
      <c r="VSV46" s="246"/>
      <c r="VSW46" s="265"/>
      <c r="VSX46" s="265"/>
      <c r="VSY46" s="265"/>
      <c r="VSZ46" s="246"/>
      <c r="VTA46" s="265"/>
      <c r="VTB46" s="265"/>
      <c r="VTC46" s="265"/>
      <c r="VTD46" s="246"/>
      <c r="VTE46" s="265"/>
      <c r="VTF46" s="265"/>
      <c r="VTG46" s="265"/>
      <c r="VTH46" s="246"/>
      <c r="VTI46" s="265"/>
      <c r="VTJ46" s="265"/>
      <c r="VTK46" s="265"/>
      <c r="VTL46" s="246"/>
      <c r="VTM46" s="265"/>
      <c r="VTN46" s="265"/>
      <c r="VTO46" s="265"/>
      <c r="VTP46" s="246"/>
      <c r="VTQ46" s="265"/>
      <c r="VTR46" s="265"/>
      <c r="VTS46" s="265"/>
      <c r="VTT46" s="246"/>
      <c r="VTU46" s="265"/>
      <c r="VTV46" s="265"/>
      <c r="VTW46" s="265"/>
      <c r="VTX46" s="246"/>
      <c r="VTY46" s="265"/>
      <c r="VTZ46" s="265"/>
      <c r="VUA46" s="265"/>
      <c r="VUB46" s="246"/>
      <c r="VUC46" s="265"/>
      <c r="VUD46" s="265"/>
      <c r="VUE46" s="265"/>
      <c r="VUF46" s="246"/>
      <c r="VUG46" s="265"/>
      <c r="VUH46" s="265"/>
      <c r="VUI46" s="265"/>
      <c r="VUJ46" s="246"/>
      <c r="VUK46" s="265"/>
      <c r="VUL46" s="265"/>
      <c r="VUM46" s="265"/>
      <c r="VUN46" s="246"/>
      <c r="VUO46" s="265"/>
      <c r="VUP46" s="265"/>
      <c r="VUQ46" s="265"/>
      <c r="VUR46" s="246"/>
      <c r="VUS46" s="265"/>
      <c r="VUT46" s="265"/>
      <c r="VUU46" s="265"/>
      <c r="VUV46" s="246"/>
      <c r="VUW46" s="265"/>
      <c r="VUX46" s="265"/>
      <c r="VUY46" s="265"/>
      <c r="VUZ46" s="246"/>
      <c r="VVA46" s="265"/>
      <c r="VVB46" s="265"/>
      <c r="VVC46" s="265"/>
      <c r="VVD46" s="246"/>
      <c r="VVE46" s="265"/>
      <c r="VVF46" s="265"/>
      <c r="VVG46" s="265"/>
      <c r="VVH46" s="246"/>
      <c r="VVI46" s="265"/>
      <c r="VVJ46" s="265"/>
      <c r="VVK46" s="265"/>
      <c r="VVL46" s="246"/>
      <c r="VVM46" s="265"/>
      <c r="VVN46" s="265"/>
      <c r="VVO46" s="265"/>
      <c r="VVP46" s="246"/>
      <c r="VVQ46" s="265"/>
      <c r="VVR46" s="265"/>
      <c r="VVS46" s="265"/>
      <c r="VVT46" s="246"/>
      <c r="VVU46" s="265"/>
      <c r="VVV46" s="265"/>
      <c r="VVW46" s="265"/>
      <c r="VVX46" s="246"/>
      <c r="VVY46" s="265"/>
      <c r="VVZ46" s="265"/>
      <c r="VWA46" s="265"/>
      <c r="VWB46" s="246"/>
      <c r="VWC46" s="265"/>
      <c r="VWD46" s="265"/>
      <c r="VWE46" s="265"/>
      <c r="VWF46" s="246"/>
      <c r="VWG46" s="265"/>
      <c r="VWH46" s="265"/>
      <c r="VWI46" s="265"/>
      <c r="VWJ46" s="246"/>
      <c r="VWK46" s="265"/>
      <c r="VWL46" s="265"/>
      <c r="VWM46" s="265"/>
      <c r="VWN46" s="246"/>
      <c r="VWO46" s="265"/>
      <c r="VWP46" s="265"/>
      <c r="VWQ46" s="265"/>
      <c r="VWR46" s="246"/>
      <c r="VWS46" s="265"/>
      <c r="VWT46" s="265"/>
      <c r="VWU46" s="265"/>
      <c r="VWV46" s="246"/>
      <c r="VWW46" s="265"/>
      <c r="VWX46" s="265"/>
      <c r="VWY46" s="265"/>
      <c r="VWZ46" s="246"/>
      <c r="VXA46" s="265"/>
      <c r="VXB46" s="265"/>
      <c r="VXC46" s="265"/>
      <c r="VXD46" s="246"/>
      <c r="VXE46" s="265"/>
      <c r="VXF46" s="265"/>
      <c r="VXG46" s="265"/>
      <c r="VXH46" s="246"/>
      <c r="VXI46" s="265"/>
      <c r="VXJ46" s="265"/>
      <c r="VXK46" s="265"/>
      <c r="VXL46" s="246"/>
      <c r="VXM46" s="265"/>
      <c r="VXN46" s="265"/>
      <c r="VXO46" s="265"/>
      <c r="VXP46" s="246"/>
      <c r="VXQ46" s="265"/>
      <c r="VXR46" s="265"/>
      <c r="VXS46" s="265"/>
      <c r="VXT46" s="246"/>
      <c r="VXU46" s="265"/>
      <c r="VXV46" s="265"/>
      <c r="VXW46" s="265"/>
      <c r="VXX46" s="246"/>
      <c r="VXY46" s="265"/>
      <c r="VXZ46" s="265"/>
      <c r="VYA46" s="265"/>
      <c r="VYB46" s="246"/>
      <c r="VYC46" s="265"/>
      <c r="VYD46" s="265"/>
      <c r="VYE46" s="265"/>
      <c r="VYF46" s="246"/>
      <c r="VYG46" s="265"/>
      <c r="VYH46" s="265"/>
      <c r="VYI46" s="265"/>
      <c r="VYJ46" s="246"/>
      <c r="VYK46" s="265"/>
      <c r="VYL46" s="265"/>
      <c r="VYM46" s="265"/>
      <c r="VYN46" s="246"/>
      <c r="VYO46" s="265"/>
      <c r="VYP46" s="265"/>
      <c r="VYQ46" s="265"/>
      <c r="VYR46" s="246"/>
      <c r="VYS46" s="265"/>
      <c r="VYT46" s="265"/>
      <c r="VYU46" s="265"/>
      <c r="VYV46" s="246"/>
      <c r="VYW46" s="265"/>
      <c r="VYX46" s="265"/>
      <c r="VYY46" s="265"/>
      <c r="VYZ46" s="246"/>
      <c r="VZA46" s="265"/>
      <c r="VZB46" s="265"/>
      <c r="VZC46" s="265"/>
      <c r="VZD46" s="246"/>
      <c r="VZE46" s="265"/>
      <c r="VZF46" s="265"/>
      <c r="VZG46" s="265"/>
      <c r="VZH46" s="246"/>
      <c r="VZI46" s="265"/>
      <c r="VZJ46" s="265"/>
      <c r="VZK46" s="265"/>
      <c r="VZL46" s="246"/>
      <c r="VZM46" s="265"/>
      <c r="VZN46" s="265"/>
      <c r="VZO46" s="265"/>
      <c r="VZP46" s="246"/>
      <c r="VZQ46" s="265"/>
      <c r="VZR46" s="265"/>
      <c r="VZS46" s="265"/>
      <c r="VZT46" s="246"/>
      <c r="VZU46" s="265"/>
      <c r="VZV46" s="265"/>
      <c r="VZW46" s="265"/>
      <c r="VZX46" s="246"/>
      <c r="VZY46" s="265"/>
      <c r="VZZ46" s="265"/>
      <c r="WAA46" s="265"/>
      <c r="WAB46" s="246"/>
      <c r="WAC46" s="265"/>
      <c r="WAD46" s="265"/>
      <c r="WAE46" s="265"/>
      <c r="WAF46" s="246"/>
      <c r="WAG46" s="265"/>
      <c r="WAH46" s="265"/>
      <c r="WAI46" s="265"/>
      <c r="WAJ46" s="246"/>
      <c r="WAK46" s="265"/>
      <c r="WAL46" s="265"/>
      <c r="WAM46" s="265"/>
      <c r="WAN46" s="246"/>
      <c r="WAO46" s="265"/>
      <c r="WAP46" s="265"/>
      <c r="WAQ46" s="265"/>
      <c r="WAR46" s="246"/>
      <c r="WAS46" s="265"/>
      <c r="WAT46" s="265"/>
      <c r="WAU46" s="265"/>
      <c r="WAV46" s="246"/>
      <c r="WAW46" s="265"/>
      <c r="WAX46" s="265"/>
      <c r="WAY46" s="265"/>
      <c r="WAZ46" s="246"/>
      <c r="WBA46" s="265"/>
      <c r="WBB46" s="265"/>
      <c r="WBC46" s="265"/>
      <c r="WBD46" s="246"/>
      <c r="WBE46" s="265"/>
      <c r="WBF46" s="265"/>
      <c r="WBG46" s="265"/>
      <c r="WBH46" s="246"/>
      <c r="WBI46" s="265"/>
      <c r="WBJ46" s="265"/>
      <c r="WBK46" s="265"/>
      <c r="WBL46" s="246"/>
      <c r="WBM46" s="265"/>
      <c r="WBN46" s="265"/>
      <c r="WBO46" s="265"/>
      <c r="WBP46" s="246"/>
      <c r="WBQ46" s="265"/>
      <c r="WBR46" s="265"/>
      <c r="WBS46" s="265"/>
      <c r="WBT46" s="246"/>
      <c r="WBU46" s="265"/>
      <c r="WBV46" s="265"/>
      <c r="WBW46" s="265"/>
      <c r="WBX46" s="246"/>
      <c r="WBY46" s="265"/>
      <c r="WBZ46" s="265"/>
      <c r="WCA46" s="265"/>
      <c r="WCB46" s="246"/>
      <c r="WCC46" s="265"/>
      <c r="WCD46" s="265"/>
      <c r="WCE46" s="265"/>
      <c r="WCF46" s="246"/>
      <c r="WCG46" s="265"/>
      <c r="WCH46" s="265"/>
      <c r="WCI46" s="265"/>
      <c r="WCJ46" s="246"/>
      <c r="WCK46" s="265"/>
      <c r="WCL46" s="265"/>
      <c r="WCM46" s="265"/>
      <c r="WCN46" s="246"/>
      <c r="WCO46" s="265"/>
      <c r="WCP46" s="265"/>
      <c r="WCQ46" s="265"/>
      <c r="WCR46" s="246"/>
      <c r="WCS46" s="265"/>
      <c r="WCT46" s="265"/>
      <c r="WCU46" s="265"/>
      <c r="WCV46" s="246"/>
      <c r="WCW46" s="265"/>
      <c r="WCX46" s="265"/>
      <c r="WCY46" s="265"/>
      <c r="WCZ46" s="246"/>
      <c r="WDA46" s="265"/>
      <c r="WDB46" s="265"/>
      <c r="WDC46" s="265"/>
      <c r="WDD46" s="246"/>
      <c r="WDE46" s="265"/>
      <c r="WDF46" s="265"/>
      <c r="WDG46" s="265"/>
      <c r="WDH46" s="246"/>
      <c r="WDI46" s="265"/>
      <c r="WDJ46" s="265"/>
      <c r="WDK46" s="265"/>
      <c r="WDL46" s="246"/>
      <c r="WDM46" s="265"/>
      <c r="WDN46" s="265"/>
      <c r="WDO46" s="265"/>
      <c r="WDP46" s="246"/>
      <c r="WDQ46" s="265"/>
      <c r="WDR46" s="265"/>
      <c r="WDS46" s="265"/>
      <c r="WDT46" s="246"/>
      <c r="WDU46" s="265"/>
      <c r="WDV46" s="265"/>
      <c r="WDW46" s="265"/>
      <c r="WDX46" s="246"/>
      <c r="WDY46" s="265"/>
      <c r="WDZ46" s="265"/>
      <c r="WEA46" s="265"/>
      <c r="WEB46" s="246"/>
      <c r="WEC46" s="265"/>
      <c r="WED46" s="265"/>
      <c r="WEE46" s="265"/>
      <c r="WEF46" s="246"/>
      <c r="WEG46" s="265"/>
      <c r="WEH46" s="265"/>
      <c r="WEI46" s="265"/>
      <c r="WEJ46" s="246"/>
      <c r="WEK46" s="265"/>
      <c r="WEL46" s="265"/>
      <c r="WEM46" s="265"/>
      <c r="WEN46" s="246"/>
      <c r="WEO46" s="265"/>
      <c r="WEP46" s="265"/>
      <c r="WEQ46" s="265"/>
      <c r="WER46" s="246"/>
      <c r="WES46" s="265"/>
      <c r="WET46" s="265"/>
      <c r="WEU46" s="265"/>
      <c r="WEV46" s="246"/>
      <c r="WEW46" s="265"/>
      <c r="WEX46" s="265"/>
      <c r="WEY46" s="265"/>
      <c r="WEZ46" s="246"/>
      <c r="WFA46" s="265"/>
      <c r="WFB46" s="265"/>
      <c r="WFC46" s="265"/>
      <c r="WFD46" s="246"/>
      <c r="WFE46" s="265"/>
      <c r="WFF46" s="265"/>
      <c r="WFG46" s="265"/>
      <c r="WFH46" s="246"/>
      <c r="WFI46" s="265"/>
      <c r="WFJ46" s="265"/>
      <c r="WFK46" s="265"/>
      <c r="WFL46" s="246"/>
      <c r="WFM46" s="265"/>
      <c r="WFN46" s="265"/>
      <c r="WFO46" s="265"/>
      <c r="WFP46" s="246"/>
      <c r="WFQ46" s="265"/>
      <c r="WFR46" s="265"/>
      <c r="WFS46" s="265"/>
      <c r="WFT46" s="246"/>
      <c r="WFU46" s="265"/>
      <c r="WFV46" s="265"/>
      <c r="WFW46" s="265"/>
      <c r="WFX46" s="246"/>
      <c r="WFY46" s="265"/>
      <c r="WFZ46" s="265"/>
      <c r="WGA46" s="265"/>
      <c r="WGB46" s="246"/>
      <c r="WGC46" s="265"/>
      <c r="WGD46" s="265"/>
      <c r="WGE46" s="265"/>
      <c r="WGF46" s="246"/>
      <c r="WGG46" s="265"/>
      <c r="WGH46" s="265"/>
      <c r="WGI46" s="265"/>
      <c r="WGJ46" s="246"/>
      <c r="WGK46" s="265"/>
      <c r="WGL46" s="265"/>
      <c r="WGM46" s="265"/>
      <c r="WGN46" s="246"/>
      <c r="WGO46" s="265"/>
      <c r="WGP46" s="265"/>
      <c r="WGQ46" s="265"/>
      <c r="WGR46" s="246"/>
      <c r="WGS46" s="265"/>
      <c r="WGT46" s="265"/>
      <c r="WGU46" s="265"/>
      <c r="WGV46" s="246"/>
      <c r="WGW46" s="265"/>
      <c r="WGX46" s="265"/>
      <c r="WGY46" s="265"/>
      <c r="WGZ46" s="246"/>
      <c r="WHA46" s="265"/>
      <c r="WHB46" s="265"/>
      <c r="WHC46" s="265"/>
      <c r="WHD46" s="246"/>
      <c r="WHE46" s="265"/>
      <c r="WHF46" s="265"/>
      <c r="WHG46" s="265"/>
      <c r="WHH46" s="246"/>
      <c r="WHI46" s="265"/>
      <c r="WHJ46" s="265"/>
      <c r="WHK46" s="265"/>
      <c r="WHL46" s="246"/>
      <c r="WHM46" s="265"/>
      <c r="WHN46" s="265"/>
      <c r="WHO46" s="265"/>
      <c r="WHP46" s="246"/>
      <c r="WHQ46" s="265"/>
      <c r="WHR46" s="265"/>
      <c r="WHS46" s="265"/>
      <c r="WHT46" s="246"/>
      <c r="WHU46" s="265"/>
      <c r="WHV46" s="265"/>
      <c r="WHW46" s="265"/>
      <c r="WHX46" s="246"/>
      <c r="WHY46" s="265"/>
      <c r="WHZ46" s="265"/>
      <c r="WIA46" s="265"/>
      <c r="WIB46" s="246"/>
      <c r="WIC46" s="265"/>
      <c r="WID46" s="265"/>
      <c r="WIE46" s="265"/>
      <c r="WIF46" s="246"/>
      <c r="WIG46" s="265"/>
      <c r="WIH46" s="265"/>
      <c r="WII46" s="265"/>
      <c r="WIJ46" s="246"/>
      <c r="WIK46" s="265"/>
      <c r="WIL46" s="265"/>
      <c r="WIM46" s="265"/>
      <c r="WIN46" s="246"/>
      <c r="WIO46" s="265"/>
      <c r="WIP46" s="265"/>
      <c r="WIQ46" s="265"/>
      <c r="WIR46" s="246"/>
      <c r="WIS46" s="265"/>
      <c r="WIT46" s="265"/>
      <c r="WIU46" s="265"/>
      <c r="WIV46" s="246"/>
      <c r="WIW46" s="265"/>
      <c r="WIX46" s="265"/>
      <c r="WIY46" s="265"/>
      <c r="WIZ46" s="246"/>
      <c r="WJA46" s="265"/>
      <c r="WJB46" s="265"/>
      <c r="WJC46" s="265"/>
      <c r="WJD46" s="246"/>
      <c r="WJE46" s="265"/>
      <c r="WJF46" s="265"/>
      <c r="WJG46" s="265"/>
      <c r="WJH46" s="246"/>
      <c r="WJI46" s="265"/>
      <c r="WJJ46" s="265"/>
      <c r="WJK46" s="265"/>
      <c r="WJL46" s="246"/>
      <c r="WJM46" s="265"/>
      <c r="WJN46" s="265"/>
      <c r="WJO46" s="265"/>
      <c r="WJP46" s="246"/>
      <c r="WJQ46" s="265"/>
      <c r="WJR46" s="265"/>
      <c r="WJS46" s="265"/>
      <c r="WJT46" s="246"/>
      <c r="WJU46" s="265"/>
      <c r="WJV46" s="265"/>
      <c r="WJW46" s="265"/>
      <c r="WJX46" s="246"/>
      <c r="WJY46" s="265"/>
      <c r="WJZ46" s="265"/>
      <c r="WKA46" s="265"/>
      <c r="WKB46" s="246"/>
      <c r="WKC46" s="265"/>
      <c r="WKD46" s="265"/>
      <c r="WKE46" s="265"/>
      <c r="WKF46" s="246"/>
      <c r="WKG46" s="265"/>
      <c r="WKH46" s="265"/>
      <c r="WKI46" s="265"/>
      <c r="WKJ46" s="246"/>
      <c r="WKK46" s="265"/>
      <c r="WKL46" s="265"/>
      <c r="WKM46" s="265"/>
      <c r="WKN46" s="246"/>
      <c r="WKO46" s="265"/>
      <c r="WKP46" s="265"/>
      <c r="WKQ46" s="265"/>
      <c r="WKR46" s="246"/>
      <c r="WKS46" s="265"/>
      <c r="WKT46" s="265"/>
      <c r="WKU46" s="265"/>
      <c r="WKV46" s="246"/>
      <c r="WKW46" s="265"/>
      <c r="WKX46" s="265"/>
      <c r="WKY46" s="265"/>
      <c r="WKZ46" s="246"/>
      <c r="WLA46" s="265"/>
      <c r="WLB46" s="265"/>
      <c r="WLC46" s="265"/>
      <c r="WLD46" s="246"/>
      <c r="WLE46" s="265"/>
      <c r="WLF46" s="265"/>
      <c r="WLG46" s="265"/>
      <c r="WLH46" s="246"/>
      <c r="WLI46" s="265"/>
      <c r="WLJ46" s="265"/>
      <c r="WLK46" s="265"/>
      <c r="WLL46" s="246"/>
      <c r="WLM46" s="265"/>
      <c r="WLN46" s="265"/>
      <c r="WLO46" s="265"/>
      <c r="WLP46" s="246"/>
      <c r="WLQ46" s="265"/>
      <c r="WLR46" s="265"/>
      <c r="WLS46" s="265"/>
      <c r="WLT46" s="246"/>
      <c r="WLU46" s="265"/>
      <c r="WLV46" s="265"/>
      <c r="WLW46" s="265"/>
      <c r="WLX46" s="246"/>
      <c r="WLY46" s="265"/>
      <c r="WLZ46" s="265"/>
      <c r="WMA46" s="265"/>
      <c r="WMB46" s="246"/>
      <c r="WMC46" s="265"/>
      <c r="WMD46" s="265"/>
      <c r="WME46" s="265"/>
      <c r="WMF46" s="246"/>
      <c r="WMG46" s="265"/>
      <c r="WMH46" s="265"/>
      <c r="WMI46" s="265"/>
      <c r="WMJ46" s="246"/>
      <c r="WMK46" s="265"/>
      <c r="WML46" s="265"/>
      <c r="WMM46" s="265"/>
      <c r="WMN46" s="246"/>
      <c r="WMO46" s="265"/>
      <c r="WMP46" s="265"/>
      <c r="WMQ46" s="265"/>
      <c r="WMR46" s="246"/>
      <c r="WMS46" s="265"/>
      <c r="WMT46" s="265"/>
      <c r="WMU46" s="265"/>
      <c r="WMV46" s="246"/>
      <c r="WMW46" s="265"/>
      <c r="WMX46" s="265"/>
      <c r="WMY46" s="265"/>
      <c r="WMZ46" s="246"/>
      <c r="WNA46" s="265"/>
      <c r="WNB46" s="265"/>
      <c r="WNC46" s="265"/>
      <c r="WND46" s="246"/>
      <c r="WNE46" s="265"/>
      <c r="WNF46" s="265"/>
      <c r="WNG46" s="265"/>
      <c r="WNH46" s="246"/>
      <c r="WNI46" s="265"/>
      <c r="WNJ46" s="265"/>
      <c r="WNK46" s="265"/>
      <c r="WNL46" s="246"/>
      <c r="WNM46" s="265"/>
      <c r="WNN46" s="265"/>
      <c r="WNO46" s="265"/>
      <c r="WNP46" s="246"/>
      <c r="WNQ46" s="265"/>
      <c r="WNR46" s="265"/>
      <c r="WNS46" s="265"/>
      <c r="WNT46" s="246"/>
      <c r="WNU46" s="265"/>
      <c r="WNV46" s="265"/>
      <c r="WNW46" s="265"/>
      <c r="WNX46" s="246"/>
      <c r="WNY46" s="265"/>
      <c r="WNZ46" s="265"/>
      <c r="WOA46" s="265"/>
      <c r="WOB46" s="246"/>
      <c r="WOC46" s="265"/>
      <c r="WOD46" s="265"/>
      <c r="WOE46" s="265"/>
      <c r="WOF46" s="246"/>
      <c r="WOG46" s="265"/>
      <c r="WOH46" s="265"/>
      <c r="WOI46" s="265"/>
      <c r="WOJ46" s="246"/>
      <c r="WOK46" s="265"/>
      <c r="WOL46" s="265"/>
      <c r="WOM46" s="265"/>
      <c r="WON46" s="246"/>
      <c r="WOO46" s="265"/>
      <c r="WOP46" s="265"/>
      <c r="WOQ46" s="265"/>
      <c r="WOR46" s="246"/>
      <c r="WOS46" s="265"/>
      <c r="WOT46" s="265"/>
      <c r="WOU46" s="265"/>
      <c r="WOV46" s="246"/>
      <c r="WOW46" s="265"/>
      <c r="WOX46" s="265"/>
      <c r="WOY46" s="265"/>
      <c r="WOZ46" s="246"/>
      <c r="WPA46" s="265"/>
      <c r="WPB46" s="265"/>
      <c r="WPC46" s="265"/>
      <c r="WPD46" s="246"/>
      <c r="WPE46" s="265"/>
      <c r="WPF46" s="265"/>
      <c r="WPG46" s="265"/>
      <c r="WPH46" s="246"/>
      <c r="WPI46" s="265"/>
      <c r="WPJ46" s="265"/>
      <c r="WPK46" s="265"/>
      <c r="WPL46" s="246"/>
      <c r="WPM46" s="265"/>
      <c r="WPN46" s="265"/>
      <c r="WPO46" s="265"/>
      <c r="WPP46" s="246"/>
      <c r="WPQ46" s="265"/>
      <c r="WPR46" s="265"/>
      <c r="WPS46" s="265"/>
      <c r="WPT46" s="246"/>
      <c r="WPU46" s="265"/>
      <c r="WPV46" s="265"/>
      <c r="WPW46" s="265"/>
      <c r="WPX46" s="246"/>
      <c r="WPY46" s="265"/>
      <c r="WPZ46" s="265"/>
      <c r="WQA46" s="265"/>
      <c r="WQB46" s="246"/>
      <c r="WQC46" s="265"/>
      <c r="WQD46" s="265"/>
      <c r="WQE46" s="265"/>
      <c r="WQF46" s="246"/>
      <c r="WQG46" s="265"/>
      <c r="WQH46" s="265"/>
      <c r="WQI46" s="265"/>
      <c r="WQJ46" s="246"/>
      <c r="WQK46" s="265"/>
      <c r="WQL46" s="265"/>
      <c r="WQM46" s="265"/>
      <c r="WQN46" s="246"/>
      <c r="WQO46" s="265"/>
      <c r="WQP46" s="265"/>
      <c r="WQQ46" s="265"/>
      <c r="WQR46" s="246"/>
      <c r="WQS46" s="265"/>
      <c r="WQT46" s="265"/>
      <c r="WQU46" s="265"/>
      <c r="WQV46" s="246"/>
      <c r="WQW46" s="265"/>
      <c r="WQX46" s="265"/>
      <c r="WQY46" s="265"/>
      <c r="WQZ46" s="246"/>
      <c r="WRA46" s="265"/>
      <c r="WRB46" s="265"/>
      <c r="WRC46" s="265"/>
      <c r="WRD46" s="246"/>
      <c r="WRE46" s="265"/>
      <c r="WRF46" s="265"/>
      <c r="WRG46" s="265"/>
      <c r="WRH46" s="246"/>
      <c r="WRI46" s="265"/>
      <c r="WRJ46" s="265"/>
      <c r="WRK46" s="265"/>
      <c r="WRL46" s="246"/>
      <c r="WRM46" s="265"/>
      <c r="WRN46" s="265"/>
      <c r="WRO46" s="265"/>
      <c r="WRP46" s="246"/>
      <c r="WRQ46" s="265"/>
      <c r="WRR46" s="265"/>
      <c r="WRS46" s="265"/>
      <c r="WRT46" s="246"/>
      <c r="WRU46" s="265"/>
      <c r="WRV46" s="265"/>
      <c r="WRW46" s="265"/>
      <c r="WRX46" s="246"/>
      <c r="WRY46" s="265"/>
      <c r="WRZ46" s="265"/>
      <c r="WSA46" s="265"/>
      <c r="WSB46" s="246"/>
      <c r="WSC46" s="265"/>
      <c r="WSD46" s="265"/>
      <c r="WSE46" s="265"/>
      <c r="WSF46" s="246"/>
      <c r="WSG46" s="265"/>
      <c r="WSH46" s="265"/>
      <c r="WSI46" s="265"/>
      <c r="WSJ46" s="246"/>
      <c r="WSK46" s="265"/>
      <c r="WSL46" s="265"/>
      <c r="WSM46" s="265"/>
      <c r="WSN46" s="246"/>
      <c r="WSO46" s="265"/>
      <c r="WSP46" s="265"/>
      <c r="WSQ46" s="265"/>
      <c r="WSR46" s="246"/>
      <c r="WSS46" s="265"/>
      <c r="WST46" s="265"/>
      <c r="WSU46" s="265"/>
      <c r="WSV46" s="246"/>
      <c r="WSW46" s="265"/>
      <c r="WSX46" s="265"/>
      <c r="WSY46" s="265"/>
      <c r="WSZ46" s="246"/>
      <c r="WTA46" s="265"/>
      <c r="WTB46" s="265"/>
      <c r="WTC46" s="265"/>
      <c r="WTD46" s="246"/>
      <c r="WTE46" s="265"/>
      <c r="WTF46" s="265"/>
      <c r="WTG46" s="265"/>
      <c r="WTH46" s="246"/>
      <c r="WTI46" s="265"/>
      <c r="WTJ46" s="265"/>
      <c r="WTK46" s="265"/>
      <c r="WTL46" s="246"/>
      <c r="WTM46" s="265"/>
      <c r="WTN46" s="265"/>
      <c r="WTO46" s="265"/>
      <c r="WTP46" s="246"/>
      <c r="WTQ46" s="265"/>
      <c r="WTR46" s="265"/>
      <c r="WTS46" s="265"/>
      <c r="WTT46" s="246"/>
      <c r="WTU46" s="265"/>
      <c r="WTV46" s="265"/>
      <c r="WTW46" s="265"/>
      <c r="WTX46" s="246"/>
      <c r="WTY46" s="265"/>
      <c r="WTZ46" s="265"/>
      <c r="WUA46" s="265"/>
      <c r="WUB46" s="246"/>
      <c r="WUC46" s="265"/>
      <c r="WUD46" s="265"/>
      <c r="WUE46" s="265"/>
      <c r="WUF46" s="246"/>
      <c r="WUG46" s="265"/>
      <c r="WUH46" s="265"/>
      <c r="WUI46" s="265"/>
      <c r="WUJ46" s="246"/>
      <c r="WUK46" s="265"/>
      <c r="WUL46" s="265"/>
      <c r="WUM46" s="265"/>
      <c r="WUN46" s="246"/>
      <c r="WUO46" s="265"/>
      <c r="WUP46" s="265"/>
      <c r="WUQ46" s="265"/>
      <c r="WUR46" s="246"/>
      <c r="WUS46" s="265"/>
      <c r="WUT46" s="265"/>
      <c r="WUU46" s="265"/>
      <c r="WUV46" s="246"/>
      <c r="WUW46" s="265"/>
      <c r="WUX46" s="265"/>
      <c r="WUY46" s="265"/>
      <c r="WUZ46" s="246"/>
      <c r="WVA46" s="265"/>
      <c r="WVB46" s="265"/>
      <c r="WVC46" s="265"/>
      <c r="WVD46" s="246"/>
      <c r="WVE46" s="265"/>
      <c r="WVF46" s="265"/>
      <c r="WVG46" s="265"/>
      <c r="WVH46" s="246"/>
      <c r="WVI46" s="265"/>
      <c r="WVJ46" s="265"/>
      <c r="WVK46" s="265"/>
      <c r="WVL46" s="246"/>
      <c r="WVM46" s="265"/>
      <c r="WVN46" s="265"/>
      <c r="WVO46" s="265"/>
      <c r="WVP46" s="246"/>
      <c r="WVQ46" s="265"/>
      <c r="WVR46" s="265"/>
      <c r="WVS46" s="265"/>
      <c r="WVT46" s="246"/>
      <c r="WVU46" s="265"/>
      <c r="WVV46" s="265"/>
      <c r="WVW46" s="265"/>
      <c r="WVX46" s="246"/>
      <c r="WVY46" s="265"/>
      <c r="WVZ46" s="265"/>
      <c r="WWA46" s="265"/>
      <c r="WWB46" s="246"/>
      <c r="WWC46" s="265"/>
      <c r="WWD46" s="265"/>
      <c r="WWE46" s="265"/>
      <c r="WWF46" s="246"/>
      <c r="WWG46" s="265"/>
      <c r="WWH46" s="265"/>
      <c r="WWI46" s="265"/>
      <c r="WWJ46" s="246"/>
      <c r="WWK46" s="265"/>
      <c r="WWL46" s="265"/>
      <c r="WWM46" s="265"/>
      <c r="WWN46" s="246"/>
      <c r="WWO46" s="265"/>
      <c r="WWP46" s="265"/>
      <c r="WWQ46" s="265"/>
      <c r="WWR46" s="246"/>
      <c r="WWS46" s="265"/>
      <c r="WWT46" s="265"/>
      <c r="WWU46" s="265"/>
      <c r="WWV46" s="246"/>
      <c r="WWW46" s="265"/>
      <c r="WWX46" s="265"/>
      <c r="WWY46" s="265"/>
      <c r="WWZ46" s="246"/>
      <c r="WXA46" s="265"/>
      <c r="WXB46" s="265"/>
      <c r="WXC46" s="265"/>
      <c r="WXD46" s="246"/>
      <c r="WXE46" s="265"/>
      <c r="WXF46" s="265"/>
      <c r="WXG46" s="265"/>
      <c r="WXH46" s="246"/>
      <c r="WXI46" s="265"/>
      <c r="WXJ46" s="265"/>
      <c r="WXK46" s="265"/>
      <c r="WXL46" s="246"/>
      <c r="WXM46" s="265"/>
      <c r="WXN46" s="265"/>
      <c r="WXO46" s="265"/>
      <c r="WXP46" s="246"/>
      <c r="WXQ46" s="265"/>
      <c r="WXR46" s="265"/>
      <c r="WXS46" s="265"/>
      <c r="WXT46" s="246"/>
      <c r="WXU46" s="265"/>
      <c r="WXV46" s="265"/>
      <c r="WXW46" s="265"/>
      <c r="WXX46" s="246"/>
      <c r="WXY46" s="265"/>
      <c r="WXZ46" s="265"/>
      <c r="WYA46" s="265"/>
      <c r="WYB46" s="246"/>
      <c r="WYC46" s="265"/>
      <c r="WYD46" s="265"/>
      <c r="WYE46" s="265"/>
      <c r="WYF46" s="246"/>
      <c r="WYG46" s="265"/>
      <c r="WYH46" s="265"/>
      <c r="WYI46" s="265"/>
      <c r="WYJ46" s="246"/>
      <c r="WYK46" s="265"/>
      <c r="WYL46" s="265"/>
      <c r="WYM46" s="265"/>
      <c r="WYN46" s="246"/>
      <c r="WYO46" s="265"/>
      <c r="WYP46" s="265"/>
      <c r="WYQ46" s="265"/>
      <c r="WYR46" s="246"/>
      <c r="WYS46" s="265"/>
      <c r="WYT46" s="265"/>
      <c r="WYU46" s="265"/>
      <c r="WYV46" s="246"/>
      <c r="WYW46" s="265"/>
      <c r="WYX46" s="265"/>
      <c r="WYY46" s="265"/>
      <c r="WYZ46" s="246"/>
      <c r="WZA46" s="265"/>
      <c r="WZB46" s="265"/>
      <c r="WZC46" s="265"/>
      <c r="WZD46" s="246"/>
      <c r="WZE46" s="265"/>
      <c r="WZF46" s="265"/>
      <c r="WZG46" s="265"/>
      <c r="WZH46" s="246"/>
      <c r="WZI46" s="265"/>
      <c r="WZJ46" s="265"/>
      <c r="WZK46" s="265"/>
      <c r="WZL46" s="246"/>
      <c r="WZM46" s="265"/>
      <c r="WZN46" s="265"/>
      <c r="WZO46" s="265"/>
      <c r="WZP46" s="246"/>
      <c r="WZQ46" s="265"/>
      <c r="WZR46" s="265"/>
      <c r="WZS46" s="265"/>
      <c r="WZT46" s="246"/>
      <c r="WZU46" s="265"/>
      <c r="WZV46" s="265"/>
      <c r="WZW46" s="265"/>
      <c r="WZX46" s="246"/>
      <c r="WZY46" s="265"/>
      <c r="WZZ46" s="265"/>
      <c r="XAA46" s="265"/>
    </row>
    <row r="47" spans="1:16251" s="245" customFormat="1" ht="17.25" customHeight="1" x14ac:dyDescent="0.3">
      <c r="A47" s="10"/>
      <c r="B47" s="10"/>
      <c r="C47" s="10"/>
      <c r="D47" s="10"/>
      <c r="E47" s="10"/>
      <c r="F47" s="252"/>
      <c r="G47" s="252"/>
      <c r="H47" s="246"/>
      <c r="I47" s="252"/>
      <c r="J47" s="252"/>
      <c r="K47" s="252"/>
      <c r="L47" s="246"/>
      <c r="M47" s="252"/>
      <c r="N47" s="252"/>
      <c r="O47" s="252"/>
      <c r="P47" s="246"/>
      <c r="Q47" s="252"/>
      <c r="R47" s="252"/>
      <c r="S47" s="246"/>
      <c r="T47" s="252"/>
      <c r="U47" s="252"/>
      <c r="V47" s="252"/>
      <c r="W47" s="246"/>
      <c r="X47" s="252"/>
      <c r="Y47" s="252"/>
      <c r="Z47" s="252"/>
      <c r="AA47" s="246"/>
      <c r="AB47" s="252"/>
      <c r="AC47" s="252"/>
      <c r="AD47" s="252"/>
      <c r="AE47" s="246"/>
      <c r="AF47" s="252"/>
      <c r="AG47" s="252"/>
      <c r="AH47" s="252"/>
      <c r="AI47" s="246"/>
      <c r="AJ47" s="252"/>
      <c r="AK47" s="252"/>
      <c r="AL47" s="252"/>
      <c r="AM47" s="252"/>
      <c r="AN47" s="246"/>
      <c r="AO47" s="252"/>
      <c r="AP47" s="252"/>
      <c r="AQ47" s="252"/>
      <c r="AR47" s="246"/>
      <c r="AS47" s="252"/>
      <c r="AT47" s="252"/>
      <c r="AU47" s="252"/>
      <c r="AV47" s="246"/>
      <c r="AW47" s="252"/>
      <c r="AX47" s="252"/>
      <c r="AY47" s="252"/>
      <c r="AZ47" s="246"/>
      <c r="BA47" s="252"/>
      <c r="BB47" s="252"/>
      <c r="BC47" s="252"/>
      <c r="BD47" s="246"/>
      <c r="BE47" s="252"/>
      <c r="BF47" s="252"/>
      <c r="BG47" s="252"/>
      <c r="BH47" s="246"/>
      <c r="BI47" s="252"/>
      <c r="BJ47" s="252"/>
      <c r="BK47" s="252"/>
      <c r="BL47" s="246"/>
      <c r="BM47" s="252"/>
      <c r="BN47" s="252"/>
      <c r="BO47" s="252"/>
      <c r="BP47" s="246"/>
      <c r="BQ47" s="252"/>
      <c r="BR47" s="252"/>
      <c r="BS47" s="252"/>
      <c r="BT47" s="246"/>
      <c r="BU47" s="252"/>
      <c r="BV47" s="252"/>
      <c r="BW47" s="252"/>
      <c r="BX47" s="246"/>
      <c r="BY47" s="252"/>
      <c r="BZ47" s="252"/>
      <c r="CA47" s="252"/>
      <c r="CB47" s="246"/>
      <c r="CC47" s="252"/>
      <c r="CD47" s="252"/>
      <c r="CE47" s="252"/>
      <c r="CF47" s="246"/>
      <c r="CG47" s="252"/>
      <c r="CH47" s="252"/>
      <c r="CI47" s="252"/>
      <c r="CJ47" s="246"/>
      <c r="CK47" s="252"/>
      <c r="CL47" s="252"/>
      <c r="CM47" s="252"/>
      <c r="CN47" s="246"/>
      <c r="CO47" s="252"/>
      <c r="CP47" s="252"/>
      <c r="CQ47" s="252"/>
      <c r="CR47" s="246"/>
      <c r="CS47" s="252"/>
      <c r="CT47" s="252"/>
      <c r="CU47" s="252"/>
      <c r="CV47" s="246"/>
      <c r="CW47" s="252"/>
      <c r="CX47" s="252"/>
      <c r="CY47" s="252"/>
      <c r="CZ47" s="246"/>
      <c r="DA47" s="252"/>
      <c r="DB47" s="252"/>
      <c r="DC47" s="252"/>
      <c r="DD47" s="246"/>
      <c r="DE47" s="252"/>
      <c r="DF47" s="252"/>
      <c r="DG47" s="252"/>
      <c r="DH47" s="246"/>
      <c r="DI47" s="252"/>
      <c r="DJ47" s="252"/>
      <c r="DK47" s="252"/>
      <c r="DL47" s="246"/>
      <c r="DM47" s="252"/>
      <c r="DN47" s="252"/>
      <c r="DO47" s="252"/>
      <c r="DP47" s="246"/>
      <c r="DQ47" s="252"/>
      <c r="DR47" s="252"/>
      <c r="DS47" s="252"/>
      <c r="DT47" s="246"/>
      <c r="DU47" s="252"/>
      <c r="DV47" s="252"/>
      <c r="DW47" s="252"/>
      <c r="DX47" s="246"/>
      <c r="DY47" s="252"/>
      <c r="DZ47" s="252"/>
      <c r="EA47" s="252"/>
      <c r="EB47" s="246"/>
      <c r="EC47" s="252"/>
      <c r="ED47" s="252"/>
      <c r="EE47" s="252"/>
      <c r="EF47" s="246"/>
      <c r="EG47" s="252"/>
      <c r="EH47" s="252"/>
      <c r="EI47" s="252"/>
      <c r="EJ47" s="246"/>
      <c r="EK47" s="252"/>
      <c r="EL47" s="252"/>
      <c r="EM47" s="252"/>
      <c r="EN47" s="246"/>
      <c r="EO47" s="252"/>
      <c r="EP47" s="252"/>
      <c r="EQ47" s="252"/>
      <c r="ER47" s="246"/>
      <c r="ES47" s="252"/>
      <c r="ET47" s="252"/>
      <c r="EU47" s="252"/>
      <c r="EV47" s="246"/>
      <c r="EW47" s="252"/>
      <c r="EX47" s="252"/>
      <c r="EY47" s="252"/>
      <c r="EZ47" s="246"/>
      <c r="FA47" s="252"/>
      <c r="FB47" s="252"/>
      <c r="FC47" s="252"/>
      <c r="FD47" s="246"/>
      <c r="FE47" s="252"/>
      <c r="FF47" s="252"/>
      <c r="FG47" s="252"/>
      <c r="FH47" s="246"/>
      <c r="FI47" s="252"/>
      <c r="FJ47" s="252"/>
      <c r="FK47" s="252"/>
      <c r="FL47" s="246"/>
      <c r="FM47" s="252"/>
      <c r="FN47" s="252"/>
      <c r="FO47" s="252"/>
      <c r="FP47" s="246"/>
      <c r="FQ47" s="252"/>
      <c r="FR47" s="252"/>
      <c r="FS47" s="252"/>
      <c r="FT47" s="246"/>
      <c r="FU47" s="252"/>
      <c r="FV47" s="252"/>
      <c r="FW47" s="252"/>
      <c r="FX47" s="246"/>
      <c r="FY47" s="252"/>
      <c r="FZ47" s="252"/>
      <c r="GA47" s="252"/>
      <c r="GB47" s="246"/>
      <c r="GC47" s="252"/>
      <c r="GD47" s="252"/>
      <c r="GE47" s="252"/>
      <c r="GF47" s="246"/>
      <c r="GG47" s="252"/>
      <c r="GH47" s="252"/>
      <c r="GI47" s="252"/>
      <c r="GJ47" s="246"/>
      <c r="GK47" s="252"/>
      <c r="GL47" s="252"/>
      <c r="GM47" s="252"/>
      <c r="GN47" s="246"/>
      <c r="GO47" s="252"/>
      <c r="GP47" s="252"/>
      <c r="GQ47" s="252"/>
      <c r="GR47" s="246"/>
      <c r="GS47" s="252"/>
      <c r="GT47" s="252"/>
      <c r="GU47" s="252"/>
      <c r="GV47" s="246"/>
      <c r="GW47" s="252"/>
      <c r="GX47" s="252"/>
      <c r="GY47" s="252"/>
      <c r="GZ47" s="246"/>
      <c r="HA47" s="252"/>
      <c r="HB47" s="252"/>
      <c r="HC47" s="252"/>
      <c r="HD47" s="246"/>
      <c r="HE47" s="252"/>
      <c r="HF47" s="252"/>
      <c r="HG47" s="252"/>
      <c r="HH47" s="246"/>
      <c r="HI47" s="252"/>
      <c r="HJ47" s="252"/>
      <c r="HK47" s="252"/>
      <c r="HL47" s="246"/>
      <c r="HM47" s="252"/>
      <c r="HN47" s="252"/>
      <c r="HO47" s="252"/>
      <c r="HP47" s="246"/>
      <c r="HQ47" s="252"/>
      <c r="HR47" s="252"/>
      <c r="HS47" s="252"/>
      <c r="HT47" s="246"/>
      <c r="HU47" s="252"/>
      <c r="HV47" s="252"/>
      <c r="HW47" s="252"/>
      <c r="HX47" s="246"/>
      <c r="HY47" s="252"/>
      <c r="HZ47" s="252"/>
      <c r="IA47" s="252"/>
      <c r="IB47" s="246"/>
      <c r="IC47" s="252"/>
      <c r="ID47" s="252"/>
      <c r="IE47" s="252"/>
      <c r="IF47" s="246"/>
      <c r="IG47" s="252"/>
      <c r="IH47" s="252"/>
      <c r="II47" s="252"/>
      <c r="IJ47" s="246"/>
      <c r="IK47" s="252"/>
      <c r="IL47" s="252"/>
      <c r="IM47" s="252"/>
      <c r="IN47" s="246"/>
      <c r="IO47" s="252"/>
      <c r="IP47" s="252"/>
      <c r="IQ47" s="252"/>
      <c r="IR47" s="246"/>
      <c r="IS47" s="265"/>
      <c r="IT47" s="265"/>
      <c r="IU47" s="265"/>
      <c r="IV47" s="246"/>
      <c r="IW47" s="265"/>
      <c r="IX47" s="265"/>
      <c r="IY47" s="265"/>
      <c r="IZ47" s="246"/>
      <c r="JA47" s="265"/>
      <c r="JB47" s="265"/>
      <c r="JC47" s="265"/>
      <c r="JD47" s="246"/>
      <c r="JE47" s="265"/>
      <c r="JF47" s="265"/>
      <c r="JG47" s="265"/>
      <c r="JH47" s="246"/>
      <c r="JI47" s="265"/>
      <c r="JJ47" s="265"/>
      <c r="JK47" s="265"/>
      <c r="JL47" s="246"/>
      <c r="JM47" s="265"/>
      <c r="JN47" s="265"/>
      <c r="JO47" s="265"/>
      <c r="JP47" s="246"/>
      <c r="JQ47" s="265"/>
      <c r="JR47" s="265"/>
      <c r="JS47" s="265"/>
      <c r="JT47" s="246"/>
      <c r="JU47" s="265"/>
      <c r="JV47" s="265"/>
      <c r="JW47" s="265"/>
      <c r="JX47" s="246"/>
      <c r="JY47" s="265"/>
      <c r="JZ47" s="265"/>
      <c r="KA47" s="265"/>
      <c r="KB47" s="246"/>
      <c r="KC47" s="265"/>
      <c r="KD47" s="265"/>
      <c r="KE47" s="265"/>
      <c r="KF47" s="246"/>
      <c r="KG47" s="265"/>
      <c r="KH47" s="265"/>
      <c r="KI47" s="265"/>
      <c r="KJ47" s="246"/>
      <c r="KK47" s="265"/>
      <c r="KL47" s="265"/>
      <c r="KM47" s="265"/>
      <c r="KN47" s="246"/>
      <c r="KO47" s="265"/>
      <c r="KP47" s="265"/>
      <c r="KQ47" s="265"/>
      <c r="KR47" s="246"/>
      <c r="KS47" s="265"/>
      <c r="KT47" s="265"/>
      <c r="KU47" s="265"/>
      <c r="KV47" s="246"/>
      <c r="KW47" s="265"/>
      <c r="KX47" s="265"/>
      <c r="KY47" s="265"/>
      <c r="KZ47" s="246"/>
      <c r="LA47" s="265"/>
      <c r="LB47" s="265"/>
      <c r="LC47" s="265"/>
      <c r="LD47" s="246"/>
      <c r="LE47" s="265"/>
      <c r="LF47" s="265"/>
      <c r="LG47" s="265"/>
      <c r="LH47" s="246"/>
      <c r="LI47" s="265"/>
      <c r="LJ47" s="265"/>
      <c r="LK47" s="265"/>
      <c r="LL47" s="246"/>
      <c r="LM47" s="265"/>
      <c r="LN47" s="265"/>
      <c r="LO47" s="265"/>
      <c r="LP47" s="246"/>
      <c r="LQ47" s="265"/>
      <c r="LR47" s="265"/>
      <c r="LS47" s="265"/>
      <c r="LT47" s="246"/>
      <c r="LU47" s="265"/>
      <c r="LV47" s="265"/>
      <c r="LW47" s="265"/>
      <c r="LX47" s="246"/>
      <c r="LY47" s="265"/>
      <c r="LZ47" s="265"/>
      <c r="MA47" s="265"/>
      <c r="MB47" s="246"/>
      <c r="MC47" s="265"/>
      <c r="MD47" s="265"/>
      <c r="ME47" s="265"/>
      <c r="MF47" s="246"/>
      <c r="MG47" s="265"/>
      <c r="MH47" s="265"/>
      <c r="MI47" s="265"/>
      <c r="MJ47" s="246"/>
      <c r="MK47" s="265"/>
      <c r="ML47" s="265"/>
      <c r="MM47" s="265"/>
      <c r="MN47" s="246"/>
      <c r="MO47" s="265"/>
      <c r="MP47" s="265"/>
      <c r="MQ47" s="265"/>
      <c r="MR47" s="246"/>
      <c r="MS47" s="265"/>
      <c r="MT47" s="265"/>
      <c r="MU47" s="265"/>
      <c r="MV47" s="246"/>
      <c r="MW47" s="265"/>
      <c r="MX47" s="265"/>
      <c r="MY47" s="265"/>
      <c r="MZ47" s="246"/>
      <c r="NA47" s="265"/>
      <c r="NB47" s="265"/>
      <c r="NC47" s="265"/>
      <c r="ND47" s="246"/>
      <c r="NE47" s="265"/>
      <c r="NF47" s="265"/>
      <c r="NG47" s="265"/>
      <c r="NH47" s="246"/>
      <c r="NI47" s="265"/>
      <c r="NJ47" s="265"/>
      <c r="NK47" s="265"/>
      <c r="NL47" s="246"/>
      <c r="NM47" s="265"/>
      <c r="NN47" s="265"/>
      <c r="NO47" s="265"/>
      <c r="NP47" s="246"/>
      <c r="NQ47" s="265"/>
      <c r="NR47" s="265"/>
      <c r="NS47" s="265"/>
      <c r="NT47" s="246"/>
      <c r="NU47" s="265"/>
      <c r="NV47" s="265"/>
      <c r="NW47" s="265"/>
      <c r="NX47" s="246"/>
      <c r="NY47" s="265"/>
      <c r="NZ47" s="265"/>
      <c r="OA47" s="265"/>
      <c r="OB47" s="246"/>
      <c r="OC47" s="265"/>
      <c r="OD47" s="265"/>
      <c r="OE47" s="265"/>
      <c r="OF47" s="246"/>
      <c r="OG47" s="265"/>
      <c r="OH47" s="265"/>
      <c r="OI47" s="265"/>
      <c r="OJ47" s="246"/>
      <c r="OK47" s="265"/>
      <c r="OL47" s="265"/>
      <c r="OM47" s="265"/>
      <c r="ON47" s="246"/>
      <c r="OO47" s="265"/>
      <c r="OP47" s="265"/>
      <c r="OQ47" s="265"/>
      <c r="OR47" s="246"/>
      <c r="OS47" s="265"/>
      <c r="OT47" s="265"/>
      <c r="OU47" s="265"/>
      <c r="OV47" s="246"/>
      <c r="OW47" s="265"/>
      <c r="OX47" s="265"/>
      <c r="OY47" s="265"/>
      <c r="OZ47" s="246"/>
      <c r="PA47" s="265"/>
      <c r="PB47" s="265"/>
      <c r="PC47" s="265"/>
      <c r="PD47" s="246"/>
      <c r="PE47" s="265"/>
      <c r="PF47" s="265"/>
      <c r="PG47" s="265"/>
      <c r="PH47" s="246"/>
      <c r="PI47" s="265"/>
      <c r="PJ47" s="265"/>
      <c r="PK47" s="265"/>
      <c r="PL47" s="246"/>
      <c r="PM47" s="265"/>
      <c r="PN47" s="265"/>
      <c r="PO47" s="265"/>
      <c r="PP47" s="246"/>
      <c r="PQ47" s="265"/>
      <c r="PR47" s="265"/>
      <c r="PS47" s="265"/>
      <c r="PT47" s="246"/>
      <c r="PU47" s="265"/>
      <c r="PV47" s="265"/>
      <c r="PW47" s="265"/>
      <c r="PX47" s="246"/>
      <c r="PY47" s="265"/>
      <c r="PZ47" s="265"/>
      <c r="QA47" s="265"/>
      <c r="QB47" s="246"/>
      <c r="QC47" s="265"/>
      <c r="QD47" s="265"/>
      <c r="QE47" s="265"/>
      <c r="QF47" s="246"/>
      <c r="QG47" s="265"/>
      <c r="QH47" s="265"/>
      <c r="QI47" s="265"/>
      <c r="QJ47" s="246"/>
      <c r="QK47" s="265"/>
      <c r="QL47" s="265"/>
      <c r="QM47" s="265"/>
      <c r="QN47" s="246"/>
      <c r="QO47" s="265"/>
      <c r="QP47" s="265"/>
      <c r="QQ47" s="265"/>
      <c r="QR47" s="246"/>
      <c r="QS47" s="265"/>
      <c r="QT47" s="265"/>
      <c r="QU47" s="265"/>
      <c r="QV47" s="246"/>
      <c r="QW47" s="265"/>
      <c r="QX47" s="265"/>
      <c r="QY47" s="265"/>
      <c r="QZ47" s="246"/>
      <c r="RA47" s="265"/>
      <c r="RB47" s="265"/>
      <c r="RC47" s="265"/>
      <c r="RD47" s="246"/>
      <c r="RE47" s="265"/>
      <c r="RF47" s="265"/>
      <c r="RG47" s="265"/>
      <c r="RH47" s="246"/>
      <c r="RI47" s="265"/>
      <c r="RJ47" s="265"/>
      <c r="RK47" s="265"/>
      <c r="RL47" s="246"/>
      <c r="RM47" s="265"/>
      <c r="RN47" s="265"/>
      <c r="RO47" s="265"/>
      <c r="RP47" s="246"/>
      <c r="RQ47" s="265"/>
      <c r="RR47" s="265"/>
      <c r="RS47" s="265"/>
      <c r="RT47" s="246"/>
      <c r="RU47" s="265"/>
      <c r="RV47" s="265"/>
      <c r="RW47" s="265"/>
      <c r="RX47" s="246"/>
      <c r="RY47" s="265"/>
      <c r="RZ47" s="265"/>
      <c r="SA47" s="265"/>
      <c r="SB47" s="246"/>
      <c r="SC47" s="265"/>
      <c r="SD47" s="265"/>
      <c r="SE47" s="265"/>
      <c r="SF47" s="246"/>
      <c r="SG47" s="265"/>
      <c r="SH47" s="265"/>
      <c r="SI47" s="265"/>
      <c r="SJ47" s="246"/>
      <c r="SK47" s="265"/>
      <c r="SL47" s="265"/>
      <c r="SM47" s="265"/>
      <c r="SN47" s="246"/>
      <c r="SO47" s="265"/>
      <c r="SP47" s="265"/>
      <c r="SQ47" s="265"/>
      <c r="SR47" s="246"/>
      <c r="SS47" s="265"/>
      <c r="ST47" s="265"/>
      <c r="SU47" s="265"/>
      <c r="SV47" s="246"/>
      <c r="SW47" s="265"/>
      <c r="SX47" s="265"/>
      <c r="SY47" s="265"/>
      <c r="SZ47" s="246"/>
      <c r="TA47" s="265"/>
      <c r="TB47" s="265"/>
      <c r="TC47" s="265"/>
      <c r="TD47" s="246"/>
      <c r="TE47" s="265"/>
      <c r="TF47" s="265"/>
      <c r="TG47" s="265"/>
      <c r="TH47" s="246"/>
      <c r="TI47" s="265"/>
      <c r="TJ47" s="265"/>
      <c r="TK47" s="265"/>
      <c r="TL47" s="246"/>
      <c r="TM47" s="265"/>
      <c r="TN47" s="265"/>
      <c r="TO47" s="265"/>
      <c r="TP47" s="246"/>
      <c r="TQ47" s="265"/>
      <c r="TR47" s="265"/>
      <c r="TS47" s="265"/>
      <c r="TT47" s="246"/>
      <c r="TU47" s="265"/>
      <c r="TV47" s="265"/>
      <c r="TW47" s="265"/>
      <c r="TX47" s="246"/>
      <c r="TY47" s="265"/>
      <c r="TZ47" s="265"/>
      <c r="UA47" s="265"/>
      <c r="UB47" s="246"/>
      <c r="UC47" s="265"/>
      <c r="UD47" s="265"/>
      <c r="UE47" s="265"/>
      <c r="UF47" s="246"/>
      <c r="UG47" s="265"/>
      <c r="UH47" s="265"/>
      <c r="UI47" s="265"/>
      <c r="UJ47" s="246"/>
      <c r="UK47" s="265"/>
      <c r="UL47" s="265"/>
      <c r="UM47" s="265"/>
      <c r="UN47" s="246"/>
      <c r="UO47" s="265"/>
      <c r="UP47" s="265"/>
      <c r="UQ47" s="265"/>
      <c r="UR47" s="246"/>
      <c r="US47" s="265"/>
      <c r="UT47" s="265"/>
      <c r="UU47" s="265"/>
      <c r="UV47" s="246"/>
      <c r="UW47" s="265"/>
      <c r="UX47" s="265"/>
      <c r="UY47" s="265"/>
      <c r="UZ47" s="246"/>
      <c r="VA47" s="265"/>
      <c r="VB47" s="265"/>
      <c r="VC47" s="265"/>
      <c r="VD47" s="246"/>
      <c r="VE47" s="265"/>
      <c r="VF47" s="265"/>
      <c r="VG47" s="265"/>
      <c r="VH47" s="246"/>
      <c r="VI47" s="265"/>
      <c r="VJ47" s="265"/>
      <c r="VK47" s="265"/>
      <c r="VL47" s="246"/>
      <c r="VM47" s="265"/>
      <c r="VN47" s="265"/>
      <c r="VO47" s="265"/>
      <c r="VP47" s="246"/>
      <c r="VQ47" s="265"/>
      <c r="VR47" s="265"/>
      <c r="VS47" s="265"/>
      <c r="VT47" s="246"/>
      <c r="VU47" s="265"/>
      <c r="VV47" s="265"/>
      <c r="VW47" s="265"/>
      <c r="VX47" s="246"/>
      <c r="VY47" s="265"/>
      <c r="VZ47" s="265"/>
      <c r="WA47" s="265"/>
      <c r="WB47" s="246"/>
      <c r="WC47" s="265"/>
      <c r="WD47" s="265"/>
      <c r="WE47" s="265"/>
      <c r="WF47" s="246"/>
      <c r="WG47" s="265"/>
      <c r="WH47" s="265"/>
      <c r="WI47" s="265"/>
      <c r="WJ47" s="246"/>
      <c r="WK47" s="265"/>
      <c r="WL47" s="265"/>
      <c r="WM47" s="265"/>
      <c r="WN47" s="246"/>
      <c r="WO47" s="265"/>
      <c r="WP47" s="265"/>
      <c r="WQ47" s="265"/>
      <c r="WR47" s="246"/>
      <c r="WS47" s="265"/>
      <c r="WT47" s="265"/>
      <c r="WU47" s="265"/>
      <c r="WV47" s="246"/>
      <c r="WW47" s="265"/>
      <c r="WX47" s="265"/>
      <c r="WY47" s="265"/>
      <c r="WZ47" s="246"/>
      <c r="XA47" s="265"/>
      <c r="XB47" s="265"/>
      <c r="XC47" s="265"/>
      <c r="XD47" s="246"/>
      <c r="XE47" s="265"/>
      <c r="XF47" s="265"/>
      <c r="XG47" s="265"/>
      <c r="XH47" s="246"/>
      <c r="XI47" s="265"/>
      <c r="XJ47" s="265"/>
      <c r="XK47" s="265"/>
      <c r="XL47" s="246"/>
      <c r="XM47" s="265"/>
      <c r="XN47" s="265"/>
      <c r="XO47" s="265"/>
      <c r="XP47" s="246"/>
      <c r="XQ47" s="265"/>
      <c r="XR47" s="265"/>
      <c r="XS47" s="265"/>
      <c r="XT47" s="246"/>
      <c r="XU47" s="265"/>
      <c r="XV47" s="265"/>
      <c r="XW47" s="265"/>
      <c r="XX47" s="246"/>
      <c r="XY47" s="265"/>
      <c r="XZ47" s="265"/>
      <c r="YA47" s="265"/>
      <c r="YB47" s="246"/>
      <c r="YC47" s="265"/>
      <c r="YD47" s="265"/>
      <c r="YE47" s="265"/>
      <c r="YF47" s="246"/>
      <c r="YG47" s="265"/>
      <c r="YH47" s="265"/>
      <c r="YI47" s="265"/>
      <c r="YJ47" s="246"/>
      <c r="YK47" s="265"/>
      <c r="YL47" s="265"/>
      <c r="YM47" s="265"/>
      <c r="YN47" s="246"/>
      <c r="YO47" s="265"/>
      <c r="YP47" s="265"/>
      <c r="YQ47" s="265"/>
      <c r="YR47" s="246"/>
      <c r="YS47" s="265"/>
      <c r="YT47" s="265"/>
      <c r="YU47" s="265"/>
      <c r="YV47" s="246"/>
      <c r="YW47" s="265"/>
      <c r="YX47" s="265"/>
      <c r="YY47" s="265"/>
      <c r="YZ47" s="246"/>
      <c r="ZA47" s="265"/>
      <c r="ZB47" s="265"/>
      <c r="ZC47" s="265"/>
      <c r="ZD47" s="246"/>
      <c r="ZE47" s="265"/>
      <c r="ZF47" s="265"/>
      <c r="ZG47" s="265"/>
      <c r="ZH47" s="246"/>
      <c r="ZI47" s="265"/>
      <c r="ZJ47" s="265"/>
      <c r="ZK47" s="265"/>
      <c r="ZL47" s="246"/>
      <c r="ZM47" s="265"/>
      <c r="ZN47" s="265"/>
      <c r="ZO47" s="265"/>
      <c r="ZP47" s="246"/>
      <c r="ZQ47" s="265"/>
      <c r="ZR47" s="265"/>
      <c r="ZS47" s="265"/>
      <c r="ZT47" s="246"/>
      <c r="ZU47" s="265"/>
      <c r="ZV47" s="265"/>
      <c r="ZW47" s="265"/>
      <c r="ZX47" s="246"/>
      <c r="ZY47" s="265"/>
      <c r="ZZ47" s="265"/>
      <c r="AAA47" s="265"/>
      <c r="AAB47" s="246"/>
      <c r="AAC47" s="265"/>
      <c r="AAD47" s="265"/>
      <c r="AAE47" s="265"/>
      <c r="AAF47" s="246"/>
      <c r="AAG47" s="265"/>
      <c r="AAH47" s="265"/>
      <c r="AAI47" s="265"/>
      <c r="AAJ47" s="246"/>
      <c r="AAK47" s="265"/>
      <c r="AAL47" s="265"/>
      <c r="AAM47" s="265"/>
      <c r="AAN47" s="246"/>
      <c r="AAO47" s="265"/>
      <c r="AAP47" s="265"/>
      <c r="AAQ47" s="265"/>
      <c r="AAR47" s="246"/>
      <c r="AAS47" s="265"/>
      <c r="AAT47" s="265"/>
      <c r="AAU47" s="265"/>
      <c r="AAV47" s="246"/>
      <c r="AAW47" s="265"/>
      <c r="AAX47" s="265"/>
      <c r="AAY47" s="265"/>
      <c r="AAZ47" s="246"/>
      <c r="ABA47" s="265"/>
      <c r="ABB47" s="265"/>
      <c r="ABC47" s="265"/>
      <c r="ABD47" s="246"/>
      <c r="ABE47" s="265"/>
      <c r="ABF47" s="265"/>
      <c r="ABG47" s="265"/>
      <c r="ABH47" s="246"/>
      <c r="ABI47" s="265"/>
      <c r="ABJ47" s="265"/>
      <c r="ABK47" s="265"/>
      <c r="ABL47" s="246"/>
      <c r="ABM47" s="265"/>
      <c r="ABN47" s="265"/>
      <c r="ABO47" s="265"/>
      <c r="ABP47" s="246"/>
      <c r="ABQ47" s="265"/>
      <c r="ABR47" s="265"/>
      <c r="ABS47" s="265"/>
      <c r="ABT47" s="246"/>
      <c r="ABU47" s="265"/>
      <c r="ABV47" s="265"/>
      <c r="ABW47" s="265"/>
      <c r="ABX47" s="246"/>
      <c r="ABY47" s="265"/>
      <c r="ABZ47" s="265"/>
      <c r="ACA47" s="265"/>
      <c r="ACB47" s="246"/>
      <c r="ACC47" s="265"/>
      <c r="ACD47" s="265"/>
      <c r="ACE47" s="265"/>
      <c r="ACF47" s="246"/>
      <c r="ACG47" s="265"/>
      <c r="ACH47" s="265"/>
      <c r="ACI47" s="265"/>
      <c r="ACJ47" s="246"/>
      <c r="ACK47" s="265"/>
      <c r="ACL47" s="265"/>
      <c r="ACM47" s="265"/>
      <c r="ACN47" s="246"/>
      <c r="ACO47" s="265"/>
      <c r="ACP47" s="265"/>
      <c r="ACQ47" s="265"/>
      <c r="ACR47" s="246"/>
      <c r="ACS47" s="265"/>
      <c r="ACT47" s="265"/>
      <c r="ACU47" s="265"/>
      <c r="ACV47" s="246"/>
      <c r="ACW47" s="265"/>
      <c r="ACX47" s="265"/>
      <c r="ACY47" s="265"/>
      <c r="ACZ47" s="246"/>
      <c r="ADA47" s="265"/>
      <c r="ADB47" s="265"/>
      <c r="ADC47" s="265"/>
      <c r="ADD47" s="246"/>
      <c r="ADE47" s="265"/>
      <c r="ADF47" s="265"/>
      <c r="ADG47" s="265"/>
      <c r="ADH47" s="246"/>
      <c r="ADI47" s="265"/>
      <c r="ADJ47" s="265"/>
      <c r="ADK47" s="265"/>
      <c r="ADL47" s="246"/>
      <c r="ADM47" s="265"/>
      <c r="ADN47" s="265"/>
      <c r="ADO47" s="265"/>
      <c r="ADP47" s="246"/>
      <c r="ADQ47" s="265"/>
      <c r="ADR47" s="265"/>
      <c r="ADS47" s="265"/>
      <c r="ADT47" s="246"/>
      <c r="ADU47" s="265"/>
      <c r="ADV47" s="265"/>
      <c r="ADW47" s="265"/>
      <c r="ADX47" s="246"/>
      <c r="ADY47" s="265"/>
      <c r="ADZ47" s="265"/>
      <c r="AEA47" s="265"/>
      <c r="AEB47" s="246"/>
      <c r="AEC47" s="265"/>
      <c r="AED47" s="265"/>
      <c r="AEE47" s="265"/>
      <c r="AEF47" s="246"/>
      <c r="AEG47" s="265"/>
      <c r="AEH47" s="265"/>
      <c r="AEI47" s="265"/>
      <c r="AEJ47" s="246"/>
      <c r="AEK47" s="265"/>
      <c r="AEL47" s="265"/>
      <c r="AEM47" s="265"/>
      <c r="AEN47" s="246"/>
      <c r="AEO47" s="265"/>
      <c r="AEP47" s="265"/>
      <c r="AEQ47" s="265"/>
      <c r="AER47" s="246"/>
      <c r="AES47" s="265"/>
      <c r="AET47" s="265"/>
      <c r="AEU47" s="265"/>
      <c r="AEV47" s="246"/>
      <c r="AEW47" s="265"/>
      <c r="AEX47" s="265"/>
      <c r="AEY47" s="265"/>
      <c r="AEZ47" s="246"/>
      <c r="AFA47" s="265"/>
      <c r="AFB47" s="265"/>
      <c r="AFC47" s="265"/>
      <c r="AFD47" s="246"/>
      <c r="AFE47" s="265"/>
      <c r="AFF47" s="265"/>
      <c r="AFG47" s="265"/>
      <c r="AFH47" s="246"/>
      <c r="AFI47" s="265"/>
      <c r="AFJ47" s="265"/>
      <c r="AFK47" s="265"/>
      <c r="AFL47" s="246"/>
      <c r="AFM47" s="265"/>
      <c r="AFN47" s="265"/>
      <c r="AFO47" s="265"/>
      <c r="AFP47" s="246"/>
      <c r="AFQ47" s="265"/>
      <c r="AFR47" s="265"/>
      <c r="AFS47" s="265"/>
      <c r="AFT47" s="246"/>
      <c r="AFU47" s="265"/>
      <c r="AFV47" s="265"/>
      <c r="AFW47" s="265"/>
      <c r="AFX47" s="246"/>
      <c r="AFY47" s="265"/>
      <c r="AFZ47" s="265"/>
      <c r="AGA47" s="265"/>
      <c r="AGB47" s="246"/>
      <c r="AGC47" s="265"/>
      <c r="AGD47" s="265"/>
      <c r="AGE47" s="265"/>
      <c r="AGF47" s="246"/>
      <c r="AGG47" s="265"/>
      <c r="AGH47" s="265"/>
      <c r="AGI47" s="265"/>
      <c r="AGJ47" s="246"/>
      <c r="AGK47" s="265"/>
      <c r="AGL47" s="265"/>
      <c r="AGM47" s="265"/>
      <c r="AGN47" s="246"/>
      <c r="AGO47" s="265"/>
      <c r="AGP47" s="265"/>
      <c r="AGQ47" s="265"/>
      <c r="AGR47" s="246"/>
      <c r="AGS47" s="265"/>
      <c r="AGT47" s="265"/>
      <c r="AGU47" s="265"/>
      <c r="AGV47" s="246"/>
      <c r="AGW47" s="265"/>
      <c r="AGX47" s="265"/>
      <c r="AGY47" s="265"/>
      <c r="AGZ47" s="246"/>
      <c r="AHA47" s="265"/>
      <c r="AHB47" s="265"/>
      <c r="AHC47" s="265"/>
      <c r="AHD47" s="246"/>
      <c r="AHE47" s="265"/>
      <c r="AHF47" s="265"/>
      <c r="AHG47" s="265"/>
      <c r="AHH47" s="246"/>
      <c r="AHI47" s="265"/>
      <c r="AHJ47" s="265"/>
      <c r="AHK47" s="265"/>
      <c r="AHL47" s="246"/>
      <c r="AHM47" s="265"/>
      <c r="AHN47" s="265"/>
      <c r="AHO47" s="265"/>
      <c r="AHP47" s="246"/>
      <c r="AHQ47" s="265"/>
      <c r="AHR47" s="265"/>
      <c r="AHS47" s="265"/>
      <c r="AHT47" s="246"/>
      <c r="AHU47" s="265"/>
      <c r="AHV47" s="265"/>
      <c r="AHW47" s="265"/>
      <c r="AHX47" s="246"/>
      <c r="AHY47" s="265"/>
      <c r="AHZ47" s="265"/>
      <c r="AIA47" s="265"/>
      <c r="AIB47" s="246"/>
      <c r="AIC47" s="265"/>
      <c r="AID47" s="265"/>
      <c r="AIE47" s="265"/>
      <c r="AIF47" s="246"/>
      <c r="AIG47" s="265"/>
      <c r="AIH47" s="265"/>
      <c r="AII47" s="265"/>
      <c r="AIJ47" s="246"/>
      <c r="AIK47" s="265"/>
      <c r="AIL47" s="265"/>
      <c r="AIM47" s="265"/>
      <c r="AIN47" s="246"/>
      <c r="AIO47" s="265"/>
      <c r="AIP47" s="265"/>
      <c r="AIQ47" s="265"/>
      <c r="AIR47" s="246"/>
      <c r="AIS47" s="265"/>
      <c r="AIT47" s="265"/>
      <c r="AIU47" s="265"/>
      <c r="AIV47" s="246"/>
      <c r="AIW47" s="265"/>
      <c r="AIX47" s="265"/>
      <c r="AIY47" s="265"/>
      <c r="AIZ47" s="246"/>
      <c r="AJA47" s="265"/>
      <c r="AJB47" s="265"/>
      <c r="AJC47" s="265"/>
      <c r="AJD47" s="246"/>
      <c r="AJE47" s="265"/>
      <c r="AJF47" s="265"/>
      <c r="AJG47" s="265"/>
      <c r="AJH47" s="246"/>
      <c r="AJI47" s="265"/>
      <c r="AJJ47" s="265"/>
      <c r="AJK47" s="265"/>
      <c r="AJL47" s="246"/>
      <c r="AJM47" s="265"/>
      <c r="AJN47" s="265"/>
      <c r="AJO47" s="265"/>
      <c r="AJP47" s="246"/>
      <c r="AJQ47" s="265"/>
      <c r="AJR47" s="265"/>
      <c r="AJS47" s="265"/>
      <c r="AJT47" s="246"/>
      <c r="AJU47" s="265"/>
      <c r="AJV47" s="265"/>
      <c r="AJW47" s="265"/>
      <c r="AJX47" s="246"/>
      <c r="AJY47" s="265"/>
      <c r="AJZ47" s="265"/>
      <c r="AKA47" s="265"/>
      <c r="AKB47" s="246"/>
      <c r="AKC47" s="265"/>
      <c r="AKD47" s="265"/>
      <c r="AKE47" s="265"/>
      <c r="AKF47" s="246"/>
      <c r="AKG47" s="265"/>
      <c r="AKH47" s="265"/>
      <c r="AKI47" s="265"/>
      <c r="AKJ47" s="246"/>
      <c r="AKK47" s="265"/>
      <c r="AKL47" s="265"/>
      <c r="AKM47" s="265"/>
      <c r="AKN47" s="246"/>
      <c r="AKO47" s="265"/>
      <c r="AKP47" s="265"/>
      <c r="AKQ47" s="265"/>
      <c r="AKR47" s="246"/>
      <c r="AKS47" s="265"/>
      <c r="AKT47" s="265"/>
      <c r="AKU47" s="265"/>
      <c r="AKV47" s="246"/>
      <c r="AKW47" s="265"/>
      <c r="AKX47" s="265"/>
      <c r="AKY47" s="265"/>
      <c r="AKZ47" s="246"/>
      <c r="ALA47" s="265"/>
      <c r="ALB47" s="265"/>
      <c r="ALC47" s="265"/>
      <c r="ALD47" s="246"/>
      <c r="ALE47" s="265"/>
      <c r="ALF47" s="265"/>
      <c r="ALG47" s="265"/>
      <c r="ALH47" s="246"/>
      <c r="ALI47" s="265"/>
      <c r="ALJ47" s="265"/>
      <c r="ALK47" s="265"/>
      <c r="ALL47" s="246"/>
      <c r="ALM47" s="265"/>
      <c r="ALN47" s="265"/>
      <c r="ALO47" s="265"/>
      <c r="ALP47" s="246"/>
      <c r="ALQ47" s="265"/>
      <c r="ALR47" s="265"/>
      <c r="ALS47" s="265"/>
      <c r="ALT47" s="246"/>
      <c r="ALU47" s="265"/>
      <c r="ALV47" s="265"/>
      <c r="ALW47" s="265"/>
      <c r="ALX47" s="246"/>
      <c r="ALY47" s="265"/>
      <c r="ALZ47" s="265"/>
      <c r="AMA47" s="265"/>
      <c r="AMB47" s="246"/>
      <c r="AMC47" s="265"/>
      <c r="AMD47" s="265"/>
      <c r="AME47" s="265"/>
      <c r="AMF47" s="246"/>
      <c r="AMG47" s="265"/>
      <c r="AMH47" s="265"/>
      <c r="AMI47" s="265"/>
      <c r="AMJ47" s="246"/>
      <c r="AMK47" s="265"/>
      <c r="AML47" s="265"/>
      <c r="AMM47" s="265"/>
      <c r="AMN47" s="246"/>
      <c r="AMO47" s="265"/>
      <c r="AMP47" s="265"/>
      <c r="AMQ47" s="265"/>
      <c r="AMR47" s="246"/>
      <c r="AMS47" s="265"/>
      <c r="AMT47" s="265"/>
      <c r="AMU47" s="265"/>
      <c r="AMV47" s="246"/>
      <c r="AMW47" s="265"/>
      <c r="AMX47" s="265"/>
      <c r="AMY47" s="265"/>
      <c r="AMZ47" s="246"/>
      <c r="ANA47" s="265"/>
      <c r="ANB47" s="265"/>
      <c r="ANC47" s="265"/>
      <c r="AND47" s="246"/>
      <c r="ANE47" s="265"/>
      <c r="ANF47" s="265"/>
      <c r="ANG47" s="265"/>
      <c r="ANH47" s="246"/>
      <c r="ANI47" s="265"/>
      <c r="ANJ47" s="265"/>
      <c r="ANK47" s="265"/>
      <c r="ANL47" s="246"/>
      <c r="ANM47" s="265"/>
      <c r="ANN47" s="265"/>
      <c r="ANO47" s="265"/>
      <c r="ANP47" s="246"/>
      <c r="ANQ47" s="265"/>
      <c r="ANR47" s="265"/>
      <c r="ANS47" s="265"/>
      <c r="ANT47" s="246"/>
      <c r="ANU47" s="265"/>
      <c r="ANV47" s="265"/>
      <c r="ANW47" s="265"/>
      <c r="ANX47" s="246"/>
      <c r="ANY47" s="265"/>
      <c r="ANZ47" s="265"/>
      <c r="AOA47" s="265"/>
      <c r="AOB47" s="246"/>
      <c r="AOC47" s="265"/>
      <c r="AOD47" s="265"/>
      <c r="AOE47" s="265"/>
      <c r="AOF47" s="246"/>
      <c r="AOG47" s="265"/>
      <c r="AOH47" s="265"/>
      <c r="AOI47" s="265"/>
      <c r="AOJ47" s="246"/>
      <c r="AOK47" s="265"/>
      <c r="AOL47" s="265"/>
      <c r="AOM47" s="265"/>
      <c r="AON47" s="246"/>
      <c r="AOO47" s="265"/>
      <c r="AOP47" s="265"/>
      <c r="AOQ47" s="265"/>
      <c r="AOR47" s="246"/>
      <c r="AOS47" s="265"/>
      <c r="AOT47" s="265"/>
      <c r="AOU47" s="265"/>
      <c r="AOV47" s="246"/>
      <c r="AOW47" s="265"/>
      <c r="AOX47" s="265"/>
      <c r="AOY47" s="265"/>
      <c r="AOZ47" s="246"/>
      <c r="APA47" s="265"/>
      <c r="APB47" s="265"/>
      <c r="APC47" s="265"/>
      <c r="APD47" s="246"/>
      <c r="APE47" s="265"/>
      <c r="APF47" s="265"/>
      <c r="APG47" s="265"/>
      <c r="APH47" s="246"/>
      <c r="API47" s="265"/>
      <c r="APJ47" s="265"/>
      <c r="APK47" s="265"/>
      <c r="APL47" s="246"/>
      <c r="APM47" s="265"/>
      <c r="APN47" s="265"/>
      <c r="APO47" s="265"/>
      <c r="APP47" s="246"/>
      <c r="APQ47" s="265"/>
      <c r="APR47" s="265"/>
      <c r="APS47" s="265"/>
      <c r="APT47" s="246"/>
      <c r="APU47" s="265"/>
      <c r="APV47" s="265"/>
      <c r="APW47" s="265"/>
      <c r="APX47" s="246"/>
      <c r="APY47" s="265"/>
      <c r="APZ47" s="265"/>
      <c r="AQA47" s="265"/>
      <c r="AQB47" s="246"/>
      <c r="AQC47" s="265"/>
      <c r="AQD47" s="265"/>
      <c r="AQE47" s="265"/>
      <c r="AQF47" s="246"/>
      <c r="AQG47" s="265"/>
      <c r="AQH47" s="265"/>
      <c r="AQI47" s="265"/>
      <c r="AQJ47" s="246"/>
      <c r="AQK47" s="265"/>
      <c r="AQL47" s="265"/>
      <c r="AQM47" s="265"/>
      <c r="AQN47" s="246"/>
      <c r="AQO47" s="265"/>
      <c r="AQP47" s="265"/>
      <c r="AQQ47" s="265"/>
      <c r="AQR47" s="246"/>
      <c r="AQS47" s="265"/>
      <c r="AQT47" s="265"/>
      <c r="AQU47" s="265"/>
      <c r="AQV47" s="246"/>
      <c r="AQW47" s="265"/>
      <c r="AQX47" s="265"/>
      <c r="AQY47" s="265"/>
      <c r="AQZ47" s="246"/>
      <c r="ARA47" s="265"/>
      <c r="ARB47" s="265"/>
      <c r="ARC47" s="265"/>
      <c r="ARD47" s="246"/>
      <c r="ARE47" s="265"/>
      <c r="ARF47" s="265"/>
      <c r="ARG47" s="265"/>
      <c r="ARH47" s="246"/>
      <c r="ARI47" s="265"/>
      <c r="ARJ47" s="265"/>
      <c r="ARK47" s="265"/>
      <c r="ARL47" s="246"/>
      <c r="ARM47" s="265"/>
      <c r="ARN47" s="265"/>
      <c r="ARO47" s="265"/>
      <c r="ARP47" s="246"/>
      <c r="ARQ47" s="265"/>
      <c r="ARR47" s="265"/>
      <c r="ARS47" s="265"/>
      <c r="ART47" s="246"/>
      <c r="ARU47" s="265"/>
      <c r="ARV47" s="265"/>
      <c r="ARW47" s="265"/>
      <c r="ARX47" s="246"/>
      <c r="ARY47" s="265"/>
      <c r="ARZ47" s="265"/>
      <c r="ASA47" s="265"/>
      <c r="ASB47" s="246"/>
      <c r="ASC47" s="265"/>
      <c r="ASD47" s="265"/>
      <c r="ASE47" s="265"/>
      <c r="ASF47" s="246"/>
      <c r="ASG47" s="265"/>
      <c r="ASH47" s="265"/>
      <c r="ASI47" s="265"/>
      <c r="ASJ47" s="246"/>
      <c r="ASK47" s="265"/>
      <c r="ASL47" s="265"/>
      <c r="ASM47" s="265"/>
      <c r="ASN47" s="246"/>
      <c r="ASO47" s="265"/>
      <c r="ASP47" s="265"/>
      <c r="ASQ47" s="265"/>
      <c r="ASR47" s="246"/>
      <c r="ASS47" s="265"/>
      <c r="AST47" s="265"/>
      <c r="ASU47" s="265"/>
      <c r="ASV47" s="246"/>
      <c r="ASW47" s="265"/>
      <c r="ASX47" s="265"/>
      <c r="ASY47" s="265"/>
      <c r="ASZ47" s="246"/>
      <c r="ATA47" s="265"/>
      <c r="ATB47" s="265"/>
      <c r="ATC47" s="265"/>
      <c r="ATD47" s="246"/>
      <c r="ATE47" s="265"/>
      <c r="ATF47" s="265"/>
      <c r="ATG47" s="265"/>
      <c r="ATH47" s="246"/>
      <c r="ATI47" s="265"/>
      <c r="ATJ47" s="265"/>
      <c r="ATK47" s="265"/>
      <c r="ATL47" s="246"/>
      <c r="ATM47" s="265"/>
      <c r="ATN47" s="265"/>
      <c r="ATO47" s="265"/>
      <c r="ATP47" s="246"/>
      <c r="ATQ47" s="265"/>
      <c r="ATR47" s="265"/>
      <c r="ATS47" s="265"/>
      <c r="ATT47" s="246"/>
      <c r="ATU47" s="265"/>
      <c r="ATV47" s="265"/>
      <c r="ATW47" s="265"/>
      <c r="ATX47" s="246"/>
      <c r="ATY47" s="265"/>
      <c r="ATZ47" s="265"/>
      <c r="AUA47" s="265"/>
      <c r="AUB47" s="246"/>
      <c r="AUC47" s="265"/>
      <c r="AUD47" s="265"/>
      <c r="AUE47" s="265"/>
      <c r="AUF47" s="246"/>
      <c r="AUG47" s="265"/>
      <c r="AUH47" s="265"/>
      <c r="AUI47" s="265"/>
      <c r="AUJ47" s="246"/>
      <c r="AUK47" s="265"/>
      <c r="AUL47" s="265"/>
      <c r="AUM47" s="265"/>
      <c r="AUN47" s="246"/>
      <c r="AUO47" s="265"/>
      <c r="AUP47" s="265"/>
      <c r="AUQ47" s="265"/>
      <c r="AUR47" s="246"/>
      <c r="AUS47" s="265"/>
      <c r="AUT47" s="265"/>
      <c r="AUU47" s="265"/>
      <c r="AUV47" s="246"/>
      <c r="AUW47" s="265"/>
      <c r="AUX47" s="265"/>
      <c r="AUY47" s="265"/>
      <c r="AUZ47" s="246"/>
      <c r="AVA47" s="265"/>
      <c r="AVB47" s="265"/>
      <c r="AVC47" s="265"/>
      <c r="AVD47" s="246"/>
      <c r="AVE47" s="265"/>
      <c r="AVF47" s="265"/>
      <c r="AVG47" s="265"/>
      <c r="AVH47" s="246"/>
      <c r="AVI47" s="265"/>
      <c r="AVJ47" s="265"/>
      <c r="AVK47" s="265"/>
      <c r="AVL47" s="246"/>
      <c r="AVM47" s="265"/>
      <c r="AVN47" s="265"/>
      <c r="AVO47" s="265"/>
      <c r="AVP47" s="246"/>
      <c r="AVQ47" s="265"/>
      <c r="AVR47" s="265"/>
      <c r="AVS47" s="265"/>
      <c r="AVT47" s="246"/>
      <c r="AVU47" s="265"/>
      <c r="AVV47" s="265"/>
      <c r="AVW47" s="265"/>
      <c r="AVX47" s="246"/>
      <c r="AVY47" s="265"/>
      <c r="AVZ47" s="265"/>
      <c r="AWA47" s="265"/>
      <c r="AWB47" s="246"/>
      <c r="AWC47" s="265"/>
      <c r="AWD47" s="265"/>
      <c r="AWE47" s="265"/>
      <c r="AWF47" s="246"/>
      <c r="AWG47" s="265"/>
      <c r="AWH47" s="265"/>
      <c r="AWI47" s="265"/>
      <c r="AWJ47" s="246"/>
      <c r="AWK47" s="265"/>
      <c r="AWL47" s="265"/>
      <c r="AWM47" s="265"/>
      <c r="AWN47" s="246"/>
      <c r="AWO47" s="265"/>
      <c r="AWP47" s="265"/>
      <c r="AWQ47" s="265"/>
      <c r="AWR47" s="246"/>
      <c r="AWS47" s="265"/>
      <c r="AWT47" s="265"/>
      <c r="AWU47" s="265"/>
      <c r="AWV47" s="246"/>
      <c r="AWW47" s="265"/>
      <c r="AWX47" s="265"/>
      <c r="AWY47" s="265"/>
      <c r="AWZ47" s="246"/>
      <c r="AXA47" s="265"/>
      <c r="AXB47" s="265"/>
      <c r="AXC47" s="265"/>
      <c r="AXD47" s="246"/>
      <c r="AXE47" s="265"/>
      <c r="AXF47" s="265"/>
      <c r="AXG47" s="265"/>
      <c r="AXH47" s="246"/>
      <c r="AXI47" s="265"/>
      <c r="AXJ47" s="265"/>
      <c r="AXK47" s="265"/>
      <c r="AXL47" s="246"/>
      <c r="AXM47" s="265"/>
      <c r="AXN47" s="265"/>
      <c r="AXO47" s="265"/>
      <c r="AXP47" s="246"/>
      <c r="AXQ47" s="265"/>
      <c r="AXR47" s="265"/>
      <c r="AXS47" s="265"/>
      <c r="AXT47" s="246"/>
      <c r="AXU47" s="265"/>
      <c r="AXV47" s="265"/>
      <c r="AXW47" s="265"/>
      <c r="AXX47" s="246"/>
      <c r="AXY47" s="265"/>
      <c r="AXZ47" s="265"/>
      <c r="AYA47" s="265"/>
      <c r="AYB47" s="246"/>
      <c r="AYC47" s="265"/>
      <c r="AYD47" s="265"/>
      <c r="AYE47" s="265"/>
      <c r="AYF47" s="246"/>
      <c r="AYG47" s="265"/>
      <c r="AYH47" s="265"/>
      <c r="AYI47" s="265"/>
      <c r="AYJ47" s="246"/>
      <c r="AYK47" s="265"/>
      <c r="AYL47" s="265"/>
      <c r="AYM47" s="265"/>
      <c r="AYN47" s="246"/>
      <c r="AYO47" s="265"/>
      <c r="AYP47" s="265"/>
      <c r="AYQ47" s="265"/>
      <c r="AYR47" s="246"/>
      <c r="AYS47" s="265"/>
      <c r="AYT47" s="265"/>
      <c r="AYU47" s="265"/>
      <c r="AYV47" s="246"/>
      <c r="AYW47" s="265"/>
      <c r="AYX47" s="265"/>
      <c r="AYY47" s="265"/>
      <c r="AYZ47" s="246"/>
      <c r="AZA47" s="265"/>
      <c r="AZB47" s="265"/>
      <c r="AZC47" s="265"/>
      <c r="AZD47" s="246"/>
      <c r="AZE47" s="265"/>
      <c r="AZF47" s="265"/>
      <c r="AZG47" s="265"/>
      <c r="AZH47" s="246"/>
      <c r="AZI47" s="265"/>
      <c r="AZJ47" s="265"/>
      <c r="AZK47" s="265"/>
      <c r="AZL47" s="246"/>
      <c r="AZM47" s="265"/>
      <c r="AZN47" s="265"/>
      <c r="AZO47" s="265"/>
      <c r="AZP47" s="246"/>
      <c r="AZQ47" s="265"/>
      <c r="AZR47" s="265"/>
      <c r="AZS47" s="265"/>
      <c r="AZT47" s="246"/>
      <c r="AZU47" s="265"/>
      <c r="AZV47" s="265"/>
      <c r="AZW47" s="265"/>
      <c r="AZX47" s="246"/>
      <c r="AZY47" s="265"/>
      <c r="AZZ47" s="265"/>
      <c r="BAA47" s="265"/>
      <c r="BAB47" s="246"/>
      <c r="BAC47" s="265"/>
      <c r="BAD47" s="265"/>
      <c r="BAE47" s="265"/>
      <c r="BAF47" s="246"/>
      <c r="BAG47" s="265"/>
      <c r="BAH47" s="265"/>
      <c r="BAI47" s="265"/>
      <c r="BAJ47" s="246"/>
      <c r="BAK47" s="265"/>
      <c r="BAL47" s="265"/>
      <c r="BAM47" s="265"/>
      <c r="BAN47" s="246"/>
      <c r="BAO47" s="265"/>
      <c r="BAP47" s="265"/>
      <c r="BAQ47" s="265"/>
      <c r="BAR47" s="246"/>
      <c r="BAS47" s="265"/>
      <c r="BAT47" s="265"/>
      <c r="BAU47" s="265"/>
      <c r="BAV47" s="246"/>
      <c r="BAW47" s="265"/>
      <c r="BAX47" s="265"/>
      <c r="BAY47" s="265"/>
      <c r="BAZ47" s="246"/>
      <c r="BBA47" s="265"/>
      <c r="BBB47" s="265"/>
      <c r="BBC47" s="265"/>
      <c r="BBD47" s="246"/>
      <c r="BBE47" s="265"/>
      <c r="BBF47" s="265"/>
      <c r="BBG47" s="265"/>
      <c r="BBH47" s="246"/>
      <c r="BBI47" s="265"/>
      <c r="BBJ47" s="265"/>
      <c r="BBK47" s="265"/>
      <c r="BBL47" s="246"/>
      <c r="BBM47" s="265"/>
      <c r="BBN47" s="265"/>
      <c r="BBO47" s="265"/>
      <c r="BBP47" s="246"/>
      <c r="BBQ47" s="265"/>
      <c r="BBR47" s="265"/>
      <c r="BBS47" s="265"/>
      <c r="BBT47" s="246"/>
      <c r="BBU47" s="265"/>
      <c r="BBV47" s="265"/>
      <c r="BBW47" s="265"/>
      <c r="BBX47" s="246"/>
      <c r="BBY47" s="265"/>
      <c r="BBZ47" s="265"/>
      <c r="BCA47" s="265"/>
      <c r="BCB47" s="246"/>
      <c r="BCC47" s="265"/>
      <c r="BCD47" s="265"/>
      <c r="BCE47" s="265"/>
      <c r="BCF47" s="246"/>
      <c r="BCG47" s="265"/>
      <c r="BCH47" s="265"/>
      <c r="BCI47" s="265"/>
      <c r="BCJ47" s="246"/>
      <c r="BCK47" s="265"/>
      <c r="BCL47" s="265"/>
      <c r="BCM47" s="265"/>
      <c r="BCN47" s="246"/>
      <c r="BCO47" s="265"/>
      <c r="BCP47" s="265"/>
      <c r="BCQ47" s="265"/>
      <c r="BCR47" s="246"/>
      <c r="BCS47" s="265"/>
      <c r="BCT47" s="265"/>
      <c r="BCU47" s="265"/>
      <c r="BCV47" s="246"/>
      <c r="BCW47" s="265"/>
      <c r="BCX47" s="265"/>
      <c r="BCY47" s="265"/>
      <c r="BCZ47" s="246"/>
      <c r="BDA47" s="265"/>
      <c r="BDB47" s="265"/>
      <c r="BDC47" s="265"/>
      <c r="BDD47" s="246"/>
      <c r="BDE47" s="265"/>
      <c r="BDF47" s="265"/>
      <c r="BDG47" s="265"/>
      <c r="BDH47" s="246"/>
      <c r="BDI47" s="265"/>
      <c r="BDJ47" s="265"/>
      <c r="BDK47" s="265"/>
      <c r="BDL47" s="246"/>
      <c r="BDM47" s="265"/>
      <c r="BDN47" s="265"/>
      <c r="BDO47" s="265"/>
      <c r="BDP47" s="246"/>
      <c r="BDQ47" s="265"/>
      <c r="BDR47" s="265"/>
      <c r="BDS47" s="265"/>
      <c r="BDT47" s="246"/>
      <c r="BDU47" s="265"/>
      <c r="BDV47" s="265"/>
      <c r="BDW47" s="265"/>
      <c r="BDX47" s="246"/>
      <c r="BDY47" s="265"/>
      <c r="BDZ47" s="265"/>
      <c r="BEA47" s="265"/>
      <c r="BEB47" s="246"/>
      <c r="BEC47" s="265"/>
      <c r="BED47" s="265"/>
      <c r="BEE47" s="265"/>
      <c r="BEF47" s="246"/>
      <c r="BEG47" s="265"/>
      <c r="BEH47" s="265"/>
      <c r="BEI47" s="265"/>
      <c r="BEJ47" s="246"/>
      <c r="BEK47" s="265"/>
      <c r="BEL47" s="265"/>
      <c r="BEM47" s="265"/>
      <c r="BEN47" s="246"/>
      <c r="BEO47" s="265"/>
      <c r="BEP47" s="265"/>
      <c r="BEQ47" s="265"/>
      <c r="BER47" s="246"/>
      <c r="BES47" s="265"/>
      <c r="BET47" s="265"/>
      <c r="BEU47" s="265"/>
      <c r="BEV47" s="246"/>
      <c r="BEW47" s="265"/>
      <c r="BEX47" s="265"/>
      <c r="BEY47" s="265"/>
      <c r="BEZ47" s="246"/>
      <c r="BFA47" s="265"/>
      <c r="BFB47" s="265"/>
      <c r="BFC47" s="265"/>
      <c r="BFD47" s="246"/>
      <c r="BFE47" s="265"/>
      <c r="BFF47" s="265"/>
      <c r="BFG47" s="265"/>
      <c r="BFH47" s="246"/>
      <c r="BFI47" s="265"/>
      <c r="BFJ47" s="265"/>
      <c r="BFK47" s="265"/>
      <c r="BFL47" s="246"/>
      <c r="BFM47" s="265"/>
      <c r="BFN47" s="265"/>
      <c r="BFO47" s="265"/>
      <c r="BFP47" s="246"/>
      <c r="BFQ47" s="265"/>
      <c r="BFR47" s="265"/>
      <c r="BFS47" s="265"/>
      <c r="BFT47" s="246"/>
      <c r="BFU47" s="265"/>
      <c r="BFV47" s="265"/>
      <c r="BFW47" s="265"/>
      <c r="BFX47" s="246"/>
      <c r="BFY47" s="265"/>
      <c r="BFZ47" s="265"/>
      <c r="BGA47" s="265"/>
      <c r="BGB47" s="246"/>
      <c r="BGC47" s="265"/>
      <c r="BGD47" s="265"/>
      <c r="BGE47" s="265"/>
      <c r="BGF47" s="246"/>
      <c r="BGG47" s="265"/>
      <c r="BGH47" s="265"/>
      <c r="BGI47" s="265"/>
      <c r="BGJ47" s="246"/>
      <c r="BGK47" s="265"/>
      <c r="BGL47" s="265"/>
      <c r="BGM47" s="265"/>
      <c r="BGN47" s="246"/>
      <c r="BGO47" s="265"/>
      <c r="BGP47" s="265"/>
      <c r="BGQ47" s="265"/>
      <c r="BGR47" s="246"/>
      <c r="BGS47" s="265"/>
      <c r="BGT47" s="265"/>
      <c r="BGU47" s="265"/>
      <c r="BGV47" s="246"/>
      <c r="BGW47" s="265"/>
      <c r="BGX47" s="265"/>
      <c r="BGY47" s="265"/>
      <c r="BGZ47" s="246"/>
      <c r="BHA47" s="265"/>
      <c r="BHB47" s="265"/>
      <c r="BHC47" s="265"/>
      <c r="BHD47" s="246"/>
      <c r="BHE47" s="265"/>
      <c r="BHF47" s="265"/>
      <c r="BHG47" s="265"/>
      <c r="BHH47" s="246"/>
      <c r="BHI47" s="265"/>
      <c r="BHJ47" s="265"/>
      <c r="BHK47" s="265"/>
      <c r="BHL47" s="246"/>
      <c r="BHM47" s="265"/>
      <c r="BHN47" s="265"/>
      <c r="BHO47" s="265"/>
      <c r="BHP47" s="246"/>
      <c r="BHQ47" s="265"/>
      <c r="BHR47" s="265"/>
      <c r="BHS47" s="265"/>
      <c r="BHT47" s="246"/>
      <c r="BHU47" s="265"/>
      <c r="BHV47" s="265"/>
      <c r="BHW47" s="265"/>
      <c r="BHX47" s="246"/>
      <c r="BHY47" s="265"/>
      <c r="BHZ47" s="265"/>
      <c r="BIA47" s="265"/>
      <c r="BIB47" s="246"/>
      <c r="BIC47" s="265"/>
      <c r="BID47" s="265"/>
      <c r="BIE47" s="265"/>
      <c r="BIF47" s="246"/>
      <c r="BIG47" s="265"/>
      <c r="BIH47" s="265"/>
      <c r="BII47" s="265"/>
      <c r="BIJ47" s="246"/>
      <c r="BIK47" s="265"/>
      <c r="BIL47" s="265"/>
      <c r="BIM47" s="265"/>
      <c r="BIN47" s="246"/>
      <c r="BIO47" s="265"/>
      <c r="BIP47" s="265"/>
      <c r="BIQ47" s="265"/>
      <c r="BIR47" s="246"/>
      <c r="BIS47" s="265"/>
      <c r="BIT47" s="265"/>
      <c r="BIU47" s="265"/>
      <c r="BIV47" s="246"/>
      <c r="BIW47" s="265"/>
      <c r="BIX47" s="265"/>
      <c r="BIY47" s="265"/>
      <c r="BIZ47" s="246"/>
      <c r="BJA47" s="265"/>
      <c r="BJB47" s="265"/>
      <c r="BJC47" s="265"/>
      <c r="BJD47" s="246"/>
      <c r="BJE47" s="265"/>
      <c r="BJF47" s="265"/>
      <c r="BJG47" s="265"/>
      <c r="BJH47" s="246"/>
      <c r="BJI47" s="265"/>
      <c r="BJJ47" s="265"/>
      <c r="BJK47" s="265"/>
      <c r="BJL47" s="246"/>
      <c r="BJM47" s="265"/>
      <c r="BJN47" s="265"/>
      <c r="BJO47" s="265"/>
      <c r="BJP47" s="246"/>
      <c r="BJQ47" s="265"/>
      <c r="BJR47" s="265"/>
      <c r="BJS47" s="265"/>
      <c r="BJT47" s="246"/>
      <c r="BJU47" s="265"/>
      <c r="BJV47" s="265"/>
      <c r="BJW47" s="265"/>
      <c r="BJX47" s="246"/>
      <c r="BJY47" s="265"/>
      <c r="BJZ47" s="265"/>
      <c r="BKA47" s="265"/>
      <c r="BKB47" s="246"/>
      <c r="BKC47" s="265"/>
      <c r="BKD47" s="265"/>
      <c r="BKE47" s="265"/>
      <c r="BKF47" s="246"/>
      <c r="BKG47" s="265"/>
      <c r="BKH47" s="265"/>
      <c r="BKI47" s="265"/>
      <c r="BKJ47" s="246"/>
      <c r="BKK47" s="265"/>
      <c r="BKL47" s="265"/>
      <c r="BKM47" s="265"/>
      <c r="BKN47" s="246"/>
      <c r="BKO47" s="265"/>
      <c r="BKP47" s="265"/>
      <c r="BKQ47" s="265"/>
      <c r="BKR47" s="246"/>
      <c r="BKS47" s="265"/>
      <c r="BKT47" s="265"/>
      <c r="BKU47" s="265"/>
      <c r="BKV47" s="246"/>
      <c r="BKW47" s="265"/>
      <c r="BKX47" s="265"/>
      <c r="BKY47" s="265"/>
      <c r="BKZ47" s="246"/>
      <c r="BLA47" s="265"/>
      <c r="BLB47" s="265"/>
      <c r="BLC47" s="265"/>
      <c r="BLD47" s="246"/>
      <c r="BLE47" s="265"/>
      <c r="BLF47" s="265"/>
      <c r="BLG47" s="265"/>
      <c r="BLH47" s="246"/>
      <c r="BLI47" s="265"/>
      <c r="BLJ47" s="265"/>
      <c r="BLK47" s="265"/>
      <c r="BLL47" s="246"/>
      <c r="BLM47" s="265"/>
      <c r="BLN47" s="265"/>
      <c r="BLO47" s="265"/>
      <c r="BLP47" s="246"/>
      <c r="BLQ47" s="265"/>
      <c r="BLR47" s="265"/>
      <c r="BLS47" s="265"/>
      <c r="BLT47" s="246"/>
      <c r="BLU47" s="265"/>
      <c r="BLV47" s="265"/>
      <c r="BLW47" s="265"/>
      <c r="BLX47" s="246"/>
      <c r="BLY47" s="265"/>
      <c r="BLZ47" s="265"/>
      <c r="BMA47" s="265"/>
      <c r="BMB47" s="246"/>
      <c r="BMC47" s="265"/>
      <c r="BMD47" s="265"/>
      <c r="BME47" s="265"/>
      <c r="BMF47" s="246"/>
      <c r="BMG47" s="265"/>
      <c r="BMH47" s="265"/>
      <c r="BMI47" s="265"/>
      <c r="BMJ47" s="246"/>
      <c r="BMK47" s="265"/>
      <c r="BML47" s="265"/>
      <c r="BMM47" s="265"/>
      <c r="BMN47" s="246"/>
      <c r="BMO47" s="265"/>
      <c r="BMP47" s="265"/>
      <c r="BMQ47" s="265"/>
      <c r="BMR47" s="246"/>
      <c r="BMS47" s="265"/>
      <c r="BMT47" s="265"/>
      <c r="BMU47" s="265"/>
      <c r="BMV47" s="246"/>
      <c r="BMW47" s="265"/>
      <c r="BMX47" s="265"/>
      <c r="BMY47" s="265"/>
      <c r="BMZ47" s="246"/>
      <c r="BNA47" s="265"/>
      <c r="BNB47" s="265"/>
      <c r="BNC47" s="265"/>
      <c r="BND47" s="246"/>
      <c r="BNE47" s="265"/>
      <c r="BNF47" s="265"/>
      <c r="BNG47" s="265"/>
      <c r="BNH47" s="246"/>
      <c r="BNI47" s="265"/>
      <c r="BNJ47" s="265"/>
      <c r="BNK47" s="265"/>
      <c r="BNL47" s="246"/>
      <c r="BNM47" s="265"/>
      <c r="BNN47" s="265"/>
      <c r="BNO47" s="265"/>
      <c r="BNP47" s="246"/>
      <c r="BNQ47" s="265"/>
      <c r="BNR47" s="265"/>
      <c r="BNS47" s="265"/>
      <c r="BNT47" s="246"/>
      <c r="BNU47" s="265"/>
      <c r="BNV47" s="265"/>
      <c r="BNW47" s="265"/>
      <c r="BNX47" s="246"/>
      <c r="BNY47" s="265"/>
      <c r="BNZ47" s="265"/>
      <c r="BOA47" s="265"/>
      <c r="BOB47" s="246"/>
      <c r="BOC47" s="265"/>
      <c r="BOD47" s="265"/>
      <c r="BOE47" s="265"/>
      <c r="BOF47" s="246"/>
      <c r="BOG47" s="265"/>
      <c r="BOH47" s="265"/>
      <c r="BOI47" s="265"/>
      <c r="BOJ47" s="246"/>
      <c r="BOK47" s="265"/>
      <c r="BOL47" s="265"/>
      <c r="BOM47" s="265"/>
      <c r="BON47" s="246"/>
      <c r="BOO47" s="265"/>
      <c r="BOP47" s="265"/>
      <c r="BOQ47" s="265"/>
      <c r="BOR47" s="246"/>
      <c r="BOS47" s="265"/>
      <c r="BOT47" s="265"/>
      <c r="BOU47" s="265"/>
      <c r="BOV47" s="246"/>
      <c r="BOW47" s="265"/>
      <c r="BOX47" s="265"/>
      <c r="BOY47" s="265"/>
      <c r="BOZ47" s="246"/>
      <c r="BPA47" s="265"/>
      <c r="BPB47" s="265"/>
      <c r="BPC47" s="265"/>
      <c r="BPD47" s="246"/>
      <c r="BPE47" s="265"/>
      <c r="BPF47" s="265"/>
      <c r="BPG47" s="265"/>
      <c r="BPH47" s="246"/>
      <c r="BPI47" s="265"/>
      <c r="BPJ47" s="265"/>
      <c r="BPK47" s="265"/>
      <c r="BPL47" s="246"/>
      <c r="BPM47" s="265"/>
      <c r="BPN47" s="265"/>
      <c r="BPO47" s="265"/>
      <c r="BPP47" s="246"/>
      <c r="BPQ47" s="265"/>
      <c r="BPR47" s="265"/>
      <c r="BPS47" s="265"/>
      <c r="BPT47" s="246"/>
      <c r="BPU47" s="265"/>
      <c r="BPV47" s="265"/>
      <c r="BPW47" s="265"/>
      <c r="BPX47" s="246"/>
      <c r="BPY47" s="265"/>
      <c r="BPZ47" s="265"/>
      <c r="BQA47" s="265"/>
      <c r="BQB47" s="246"/>
      <c r="BQC47" s="265"/>
      <c r="BQD47" s="265"/>
      <c r="BQE47" s="265"/>
      <c r="BQF47" s="246"/>
      <c r="BQG47" s="265"/>
      <c r="BQH47" s="265"/>
      <c r="BQI47" s="265"/>
      <c r="BQJ47" s="246"/>
      <c r="BQK47" s="265"/>
      <c r="BQL47" s="265"/>
      <c r="BQM47" s="265"/>
      <c r="BQN47" s="246"/>
      <c r="BQO47" s="265"/>
      <c r="BQP47" s="265"/>
      <c r="BQQ47" s="265"/>
      <c r="BQR47" s="246"/>
      <c r="BQS47" s="265"/>
      <c r="BQT47" s="265"/>
      <c r="BQU47" s="265"/>
      <c r="BQV47" s="246"/>
      <c r="BQW47" s="265"/>
      <c r="BQX47" s="265"/>
      <c r="BQY47" s="265"/>
      <c r="BQZ47" s="246"/>
      <c r="BRA47" s="265"/>
      <c r="BRB47" s="265"/>
      <c r="BRC47" s="265"/>
      <c r="BRD47" s="246"/>
      <c r="BRE47" s="265"/>
      <c r="BRF47" s="265"/>
      <c r="BRG47" s="265"/>
      <c r="BRH47" s="246"/>
      <c r="BRI47" s="265"/>
      <c r="BRJ47" s="265"/>
      <c r="BRK47" s="265"/>
      <c r="BRL47" s="246"/>
      <c r="BRM47" s="265"/>
      <c r="BRN47" s="265"/>
      <c r="BRO47" s="265"/>
      <c r="BRP47" s="246"/>
      <c r="BRQ47" s="265"/>
      <c r="BRR47" s="265"/>
      <c r="BRS47" s="265"/>
      <c r="BRT47" s="246"/>
      <c r="BRU47" s="265"/>
      <c r="BRV47" s="265"/>
      <c r="BRW47" s="265"/>
      <c r="BRX47" s="246"/>
      <c r="BRY47" s="265"/>
      <c r="BRZ47" s="265"/>
      <c r="BSA47" s="265"/>
      <c r="BSB47" s="246"/>
      <c r="BSC47" s="265"/>
      <c r="BSD47" s="265"/>
      <c r="BSE47" s="265"/>
      <c r="BSF47" s="246"/>
      <c r="BSG47" s="265"/>
      <c r="BSH47" s="265"/>
      <c r="BSI47" s="265"/>
      <c r="BSJ47" s="246"/>
      <c r="BSK47" s="265"/>
      <c r="BSL47" s="265"/>
      <c r="BSM47" s="265"/>
      <c r="BSN47" s="246"/>
      <c r="BSO47" s="265"/>
      <c r="BSP47" s="265"/>
      <c r="BSQ47" s="265"/>
      <c r="BSR47" s="246"/>
      <c r="BSS47" s="265"/>
      <c r="BST47" s="265"/>
      <c r="BSU47" s="265"/>
      <c r="BSV47" s="246"/>
      <c r="BSW47" s="265"/>
      <c r="BSX47" s="265"/>
      <c r="BSY47" s="265"/>
      <c r="BSZ47" s="246"/>
      <c r="BTA47" s="265"/>
      <c r="BTB47" s="265"/>
      <c r="BTC47" s="265"/>
      <c r="BTD47" s="246"/>
      <c r="BTE47" s="265"/>
      <c r="BTF47" s="265"/>
      <c r="BTG47" s="265"/>
      <c r="BTH47" s="246"/>
      <c r="BTI47" s="265"/>
      <c r="BTJ47" s="265"/>
      <c r="BTK47" s="265"/>
      <c r="BTL47" s="246"/>
      <c r="BTM47" s="265"/>
      <c r="BTN47" s="265"/>
      <c r="BTO47" s="265"/>
      <c r="BTP47" s="246"/>
      <c r="BTQ47" s="265"/>
      <c r="BTR47" s="265"/>
      <c r="BTS47" s="265"/>
      <c r="BTT47" s="246"/>
      <c r="BTU47" s="265"/>
      <c r="BTV47" s="265"/>
      <c r="BTW47" s="265"/>
      <c r="BTX47" s="246"/>
      <c r="BTY47" s="265"/>
      <c r="BTZ47" s="265"/>
      <c r="BUA47" s="265"/>
      <c r="BUB47" s="246"/>
      <c r="BUC47" s="265"/>
      <c r="BUD47" s="265"/>
      <c r="BUE47" s="265"/>
      <c r="BUF47" s="246"/>
      <c r="BUG47" s="265"/>
      <c r="BUH47" s="265"/>
      <c r="BUI47" s="265"/>
      <c r="BUJ47" s="246"/>
      <c r="BUK47" s="265"/>
      <c r="BUL47" s="265"/>
      <c r="BUM47" s="265"/>
      <c r="BUN47" s="246"/>
      <c r="BUO47" s="265"/>
      <c r="BUP47" s="265"/>
      <c r="BUQ47" s="265"/>
      <c r="BUR47" s="246"/>
      <c r="BUS47" s="265"/>
      <c r="BUT47" s="265"/>
      <c r="BUU47" s="265"/>
      <c r="BUV47" s="246"/>
      <c r="BUW47" s="265"/>
      <c r="BUX47" s="265"/>
      <c r="BUY47" s="265"/>
      <c r="BUZ47" s="246"/>
      <c r="BVA47" s="265"/>
      <c r="BVB47" s="265"/>
      <c r="BVC47" s="265"/>
      <c r="BVD47" s="246"/>
      <c r="BVE47" s="265"/>
      <c r="BVF47" s="265"/>
      <c r="BVG47" s="265"/>
      <c r="BVH47" s="246"/>
      <c r="BVI47" s="265"/>
      <c r="BVJ47" s="265"/>
      <c r="BVK47" s="265"/>
      <c r="BVL47" s="246"/>
      <c r="BVM47" s="265"/>
      <c r="BVN47" s="265"/>
      <c r="BVO47" s="265"/>
      <c r="BVP47" s="246"/>
      <c r="BVQ47" s="265"/>
      <c r="BVR47" s="265"/>
      <c r="BVS47" s="265"/>
      <c r="BVT47" s="246"/>
      <c r="BVU47" s="265"/>
      <c r="BVV47" s="265"/>
      <c r="BVW47" s="265"/>
      <c r="BVX47" s="246"/>
      <c r="BVY47" s="265"/>
      <c r="BVZ47" s="265"/>
      <c r="BWA47" s="265"/>
      <c r="BWB47" s="246"/>
      <c r="BWC47" s="265"/>
      <c r="BWD47" s="265"/>
      <c r="BWE47" s="265"/>
      <c r="BWF47" s="246"/>
      <c r="BWG47" s="265"/>
      <c r="BWH47" s="265"/>
      <c r="BWI47" s="265"/>
      <c r="BWJ47" s="246"/>
      <c r="BWK47" s="265"/>
      <c r="BWL47" s="265"/>
      <c r="BWM47" s="265"/>
      <c r="BWN47" s="246"/>
      <c r="BWO47" s="265"/>
      <c r="BWP47" s="265"/>
      <c r="BWQ47" s="265"/>
      <c r="BWR47" s="246"/>
      <c r="BWS47" s="265"/>
      <c r="BWT47" s="265"/>
      <c r="BWU47" s="265"/>
      <c r="BWV47" s="246"/>
      <c r="BWW47" s="265"/>
      <c r="BWX47" s="265"/>
      <c r="BWY47" s="265"/>
      <c r="BWZ47" s="246"/>
      <c r="BXA47" s="265"/>
      <c r="BXB47" s="265"/>
      <c r="BXC47" s="265"/>
      <c r="BXD47" s="246"/>
      <c r="BXE47" s="265"/>
      <c r="BXF47" s="265"/>
      <c r="BXG47" s="265"/>
      <c r="BXH47" s="246"/>
      <c r="BXI47" s="265"/>
      <c r="BXJ47" s="265"/>
      <c r="BXK47" s="265"/>
      <c r="BXL47" s="246"/>
      <c r="BXM47" s="265"/>
      <c r="BXN47" s="265"/>
      <c r="BXO47" s="265"/>
      <c r="BXP47" s="246"/>
      <c r="BXQ47" s="265"/>
      <c r="BXR47" s="265"/>
      <c r="BXS47" s="265"/>
      <c r="BXT47" s="246"/>
      <c r="BXU47" s="265"/>
      <c r="BXV47" s="265"/>
      <c r="BXW47" s="265"/>
      <c r="BXX47" s="246"/>
      <c r="BXY47" s="265"/>
      <c r="BXZ47" s="265"/>
      <c r="BYA47" s="265"/>
      <c r="BYB47" s="246"/>
      <c r="BYC47" s="265"/>
      <c r="BYD47" s="265"/>
      <c r="BYE47" s="265"/>
      <c r="BYF47" s="246"/>
      <c r="BYG47" s="265"/>
      <c r="BYH47" s="265"/>
      <c r="BYI47" s="265"/>
      <c r="BYJ47" s="246"/>
      <c r="BYK47" s="265"/>
      <c r="BYL47" s="265"/>
      <c r="BYM47" s="265"/>
      <c r="BYN47" s="246"/>
      <c r="BYO47" s="265"/>
      <c r="BYP47" s="265"/>
      <c r="BYQ47" s="265"/>
      <c r="BYR47" s="246"/>
      <c r="BYS47" s="265"/>
      <c r="BYT47" s="265"/>
      <c r="BYU47" s="265"/>
      <c r="BYV47" s="246"/>
      <c r="BYW47" s="265"/>
      <c r="BYX47" s="265"/>
      <c r="BYY47" s="265"/>
      <c r="BYZ47" s="246"/>
      <c r="BZA47" s="265"/>
      <c r="BZB47" s="265"/>
      <c r="BZC47" s="265"/>
      <c r="BZD47" s="246"/>
      <c r="BZE47" s="265"/>
      <c r="BZF47" s="265"/>
      <c r="BZG47" s="265"/>
      <c r="BZH47" s="246"/>
      <c r="BZI47" s="265"/>
      <c r="BZJ47" s="265"/>
      <c r="BZK47" s="265"/>
      <c r="BZL47" s="246"/>
      <c r="BZM47" s="265"/>
      <c r="BZN47" s="265"/>
      <c r="BZO47" s="265"/>
      <c r="BZP47" s="246"/>
      <c r="BZQ47" s="265"/>
      <c r="BZR47" s="265"/>
      <c r="BZS47" s="265"/>
      <c r="BZT47" s="246"/>
      <c r="BZU47" s="265"/>
      <c r="BZV47" s="265"/>
      <c r="BZW47" s="265"/>
      <c r="BZX47" s="246"/>
      <c r="BZY47" s="265"/>
      <c r="BZZ47" s="265"/>
      <c r="CAA47" s="265"/>
      <c r="CAB47" s="246"/>
      <c r="CAC47" s="265"/>
      <c r="CAD47" s="265"/>
      <c r="CAE47" s="265"/>
      <c r="CAF47" s="246"/>
      <c r="CAG47" s="265"/>
      <c r="CAH47" s="265"/>
      <c r="CAI47" s="265"/>
      <c r="CAJ47" s="246"/>
      <c r="CAK47" s="265"/>
      <c r="CAL47" s="265"/>
      <c r="CAM47" s="265"/>
      <c r="CAN47" s="246"/>
      <c r="CAO47" s="265"/>
      <c r="CAP47" s="265"/>
      <c r="CAQ47" s="265"/>
      <c r="CAR47" s="246"/>
      <c r="CAS47" s="265"/>
      <c r="CAT47" s="265"/>
      <c r="CAU47" s="265"/>
      <c r="CAV47" s="246"/>
      <c r="CAW47" s="265"/>
      <c r="CAX47" s="265"/>
      <c r="CAY47" s="265"/>
      <c r="CAZ47" s="246"/>
      <c r="CBA47" s="265"/>
      <c r="CBB47" s="265"/>
      <c r="CBC47" s="265"/>
      <c r="CBD47" s="246"/>
      <c r="CBE47" s="265"/>
      <c r="CBF47" s="265"/>
      <c r="CBG47" s="265"/>
      <c r="CBH47" s="246"/>
      <c r="CBI47" s="265"/>
      <c r="CBJ47" s="265"/>
      <c r="CBK47" s="265"/>
      <c r="CBL47" s="246"/>
      <c r="CBM47" s="265"/>
      <c r="CBN47" s="265"/>
      <c r="CBO47" s="265"/>
      <c r="CBP47" s="246"/>
      <c r="CBQ47" s="265"/>
      <c r="CBR47" s="265"/>
      <c r="CBS47" s="265"/>
      <c r="CBT47" s="246"/>
      <c r="CBU47" s="265"/>
      <c r="CBV47" s="265"/>
      <c r="CBW47" s="265"/>
      <c r="CBX47" s="246"/>
      <c r="CBY47" s="265"/>
      <c r="CBZ47" s="265"/>
      <c r="CCA47" s="265"/>
      <c r="CCB47" s="246"/>
      <c r="CCC47" s="265"/>
      <c r="CCD47" s="265"/>
      <c r="CCE47" s="265"/>
      <c r="CCF47" s="246"/>
      <c r="CCG47" s="265"/>
      <c r="CCH47" s="265"/>
      <c r="CCI47" s="265"/>
      <c r="CCJ47" s="246"/>
      <c r="CCK47" s="265"/>
      <c r="CCL47" s="265"/>
      <c r="CCM47" s="265"/>
      <c r="CCN47" s="246"/>
      <c r="CCO47" s="265"/>
      <c r="CCP47" s="265"/>
      <c r="CCQ47" s="265"/>
      <c r="CCR47" s="246"/>
      <c r="CCS47" s="265"/>
      <c r="CCT47" s="265"/>
      <c r="CCU47" s="265"/>
      <c r="CCV47" s="246"/>
      <c r="CCW47" s="265"/>
      <c r="CCX47" s="265"/>
      <c r="CCY47" s="265"/>
      <c r="CCZ47" s="246"/>
      <c r="CDA47" s="265"/>
      <c r="CDB47" s="265"/>
      <c r="CDC47" s="265"/>
      <c r="CDD47" s="246"/>
      <c r="CDE47" s="265"/>
      <c r="CDF47" s="265"/>
      <c r="CDG47" s="265"/>
      <c r="CDH47" s="246"/>
      <c r="CDI47" s="265"/>
      <c r="CDJ47" s="265"/>
      <c r="CDK47" s="265"/>
      <c r="CDL47" s="246"/>
      <c r="CDM47" s="265"/>
      <c r="CDN47" s="265"/>
      <c r="CDO47" s="265"/>
      <c r="CDP47" s="246"/>
      <c r="CDQ47" s="265"/>
      <c r="CDR47" s="265"/>
      <c r="CDS47" s="265"/>
      <c r="CDT47" s="246"/>
      <c r="CDU47" s="265"/>
      <c r="CDV47" s="265"/>
      <c r="CDW47" s="265"/>
      <c r="CDX47" s="246"/>
      <c r="CDY47" s="265"/>
      <c r="CDZ47" s="265"/>
      <c r="CEA47" s="265"/>
      <c r="CEB47" s="246"/>
      <c r="CEC47" s="265"/>
      <c r="CED47" s="265"/>
      <c r="CEE47" s="265"/>
      <c r="CEF47" s="246"/>
      <c r="CEG47" s="265"/>
      <c r="CEH47" s="265"/>
      <c r="CEI47" s="265"/>
      <c r="CEJ47" s="246"/>
      <c r="CEK47" s="265"/>
      <c r="CEL47" s="265"/>
      <c r="CEM47" s="265"/>
      <c r="CEN47" s="246"/>
      <c r="CEO47" s="265"/>
      <c r="CEP47" s="265"/>
      <c r="CEQ47" s="265"/>
      <c r="CER47" s="246"/>
      <c r="CES47" s="265"/>
      <c r="CET47" s="265"/>
      <c r="CEU47" s="265"/>
      <c r="CEV47" s="246"/>
      <c r="CEW47" s="265"/>
      <c r="CEX47" s="265"/>
      <c r="CEY47" s="265"/>
      <c r="CEZ47" s="246"/>
      <c r="CFA47" s="265"/>
      <c r="CFB47" s="265"/>
      <c r="CFC47" s="265"/>
      <c r="CFD47" s="246"/>
      <c r="CFE47" s="265"/>
      <c r="CFF47" s="265"/>
      <c r="CFG47" s="265"/>
      <c r="CFH47" s="246"/>
      <c r="CFI47" s="265"/>
      <c r="CFJ47" s="265"/>
      <c r="CFK47" s="265"/>
      <c r="CFL47" s="246"/>
      <c r="CFM47" s="265"/>
      <c r="CFN47" s="265"/>
      <c r="CFO47" s="265"/>
      <c r="CFP47" s="246"/>
      <c r="CFQ47" s="265"/>
      <c r="CFR47" s="265"/>
      <c r="CFS47" s="265"/>
      <c r="CFT47" s="246"/>
      <c r="CFU47" s="265"/>
      <c r="CFV47" s="265"/>
      <c r="CFW47" s="265"/>
      <c r="CFX47" s="246"/>
      <c r="CFY47" s="265"/>
      <c r="CFZ47" s="265"/>
      <c r="CGA47" s="265"/>
      <c r="CGB47" s="246"/>
      <c r="CGC47" s="265"/>
      <c r="CGD47" s="265"/>
      <c r="CGE47" s="265"/>
      <c r="CGF47" s="246"/>
      <c r="CGG47" s="265"/>
      <c r="CGH47" s="265"/>
      <c r="CGI47" s="265"/>
      <c r="CGJ47" s="246"/>
      <c r="CGK47" s="265"/>
      <c r="CGL47" s="265"/>
      <c r="CGM47" s="265"/>
      <c r="CGN47" s="246"/>
      <c r="CGO47" s="265"/>
      <c r="CGP47" s="265"/>
      <c r="CGQ47" s="265"/>
      <c r="CGR47" s="246"/>
      <c r="CGS47" s="265"/>
      <c r="CGT47" s="265"/>
      <c r="CGU47" s="265"/>
      <c r="CGV47" s="246"/>
      <c r="CGW47" s="265"/>
      <c r="CGX47" s="265"/>
      <c r="CGY47" s="265"/>
      <c r="CGZ47" s="246"/>
      <c r="CHA47" s="265"/>
      <c r="CHB47" s="265"/>
      <c r="CHC47" s="265"/>
      <c r="CHD47" s="246"/>
      <c r="CHE47" s="265"/>
      <c r="CHF47" s="265"/>
      <c r="CHG47" s="265"/>
      <c r="CHH47" s="246"/>
      <c r="CHI47" s="265"/>
      <c r="CHJ47" s="265"/>
      <c r="CHK47" s="265"/>
      <c r="CHL47" s="246"/>
      <c r="CHM47" s="265"/>
      <c r="CHN47" s="265"/>
      <c r="CHO47" s="265"/>
      <c r="CHP47" s="246"/>
      <c r="CHQ47" s="265"/>
      <c r="CHR47" s="265"/>
      <c r="CHS47" s="265"/>
      <c r="CHT47" s="246"/>
      <c r="CHU47" s="265"/>
      <c r="CHV47" s="265"/>
      <c r="CHW47" s="265"/>
      <c r="CHX47" s="246"/>
      <c r="CHY47" s="265"/>
      <c r="CHZ47" s="265"/>
      <c r="CIA47" s="265"/>
      <c r="CIB47" s="246"/>
      <c r="CIC47" s="265"/>
      <c r="CID47" s="265"/>
      <c r="CIE47" s="265"/>
      <c r="CIF47" s="246"/>
      <c r="CIG47" s="265"/>
      <c r="CIH47" s="265"/>
      <c r="CII47" s="265"/>
      <c r="CIJ47" s="246"/>
      <c r="CIK47" s="265"/>
      <c r="CIL47" s="265"/>
      <c r="CIM47" s="265"/>
      <c r="CIN47" s="246"/>
      <c r="CIO47" s="265"/>
      <c r="CIP47" s="265"/>
      <c r="CIQ47" s="265"/>
      <c r="CIR47" s="246"/>
      <c r="CIS47" s="265"/>
      <c r="CIT47" s="265"/>
      <c r="CIU47" s="265"/>
      <c r="CIV47" s="246"/>
      <c r="CIW47" s="265"/>
      <c r="CIX47" s="265"/>
      <c r="CIY47" s="265"/>
      <c r="CIZ47" s="246"/>
      <c r="CJA47" s="265"/>
      <c r="CJB47" s="265"/>
      <c r="CJC47" s="265"/>
      <c r="CJD47" s="246"/>
      <c r="CJE47" s="265"/>
      <c r="CJF47" s="265"/>
      <c r="CJG47" s="265"/>
      <c r="CJH47" s="246"/>
      <c r="CJI47" s="265"/>
      <c r="CJJ47" s="265"/>
      <c r="CJK47" s="265"/>
      <c r="CJL47" s="246"/>
      <c r="CJM47" s="265"/>
      <c r="CJN47" s="265"/>
      <c r="CJO47" s="265"/>
      <c r="CJP47" s="246"/>
      <c r="CJQ47" s="265"/>
      <c r="CJR47" s="265"/>
      <c r="CJS47" s="265"/>
      <c r="CJT47" s="246"/>
      <c r="CJU47" s="265"/>
      <c r="CJV47" s="265"/>
      <c r="CJW47" s="265"/>
      <c r="CJX47" s="246"/>
      <c r="CJY47" s="265"/>
      <c r="CJZ47" s="265"/>
      <c r="CKA47" s="265"/>
      <c r="CKB47" s="246"/>
      <c r="CKC47" s="265"/>
      <c r="CKD47" s="265"/>
      <c r="CKE47" s="265"/>
      <c r="CKF47" s="246"/>
      <c r="CKG47" s="265"/>
      <c r="CKH47" s="265"/>
      <c r="CKI47" s="265"/>
      <c r="CKJ47" s="246"/>
      <c r="CKK47" s="265"/>
      <c r="CKL47" s="265"/>
      <c r="CKM47" s="265"/>
      <c r="CKN47" s="246"/>
      <c r="CKO47" s="265"/>
      <c r="CKP47" s="265"/>
      <c r="CKQ47" s="265"/>
      <c r="CKR47" s="246"/>
      <c r="CKS47" s="265"/>
      <c r="CKT47" s="265"/>
      <c r="CKU47" s="265"/>
      <c r="CKV47" s="246"/>
      <c r="CKW47" s="265"/>
      <c r="CKX47" s="265"/>
      <c r="CKY47" s="265"/>
      <c r="CKZ47" s="246"/>
      <c r="CLA47" s="265"/>
      <c r="CLB47" s="265"/>
      <c r="CLC47" s="265"/>
      <c r="CLD47" s="246"/>
      <c r="CLE47" s="265"/>
      <c r="CLF47" s="265"/>
      <c r="CLG47" s="265"/>
      <c r="CLH47" s="246"/>
      <c r="CLI47" s="265"/>
      <c r="CLJ47" s="265"/>
      <c r="CLK47" s="265"/>
      <c r="CLL47" s="246"/>
      <c r="CLM47" s="265"/>
      <c r="CLN47" s="265"/>
      <c r="CLO47" s="265"/>
      <c r="CLP47" s="246"/>
      <c r="CLQ47" s="265"/>
      <c r="CLR47" s="265"/>
      <c r="CLS47" s="265"/>
      <c r="CLT47" s="246"/>
      <c r="CLU47" s="265"/>
      <c r="CLV47" s="265"/>
      <c r="CLW47" s="265"/>
      <c r="CLX47" s="246"/>
      <c r="CLY47" s="265"/>
      <c r="CLZ47" s="265"/>
      <c r="CMA47" s="265"/>
      <c r="CMB47" s="246"/>
      <c r="CMC47" s="265"/>
      <c r="CMD47" s="265"/>
      <c r="CME47" s="265"/>
      <c r="CMF47" s="246"/>
      <c r="CMG47" s="265"/>
      <c r="CMH47" s="265"/>
      <c r="CMI47" s="265"/>
      <c r="CMJ47" s="246"/>
      <c r="CMK47" s="265"/>
      <c r="CML47" s="265"/>
      <c r="CMM47" s="265"/>
      <c r="CMN47" s="246"/>
      <c r="CMO47" s="265"/>
      <c r="CMP47" s="265"/>
      <c r="CMQ47" s="265"/>
      <c r="CMR47" s="246"/>
      <c r="CMS47" s="265"/>
      <c r="CMT47" s="265"/>
      <c r="CMU47" s="265"/>
      <c r="CMV47" s="246"/>
      <c r="CMW47" s="265"/>
      <c r="CMX47" s="265"/>
      <c r="CMY47" s="265"/>
      <c r="CMZ47" s="246"/>
      <c r="CNA47" s="265"/>
      <c r="CNB47" s="265"/>
      <c r="CNC47" s="265"/>
      <c r="CND47" s="246"/>
      <c r="CNE47" s="265"/>
      <c r="CNF47" s="265"/>
      <c r="CNG47" s="265"/>
      <c r="CNH47" s="246"/>
      <c r="CNI47" s="265"/>
      <c r="CNJ47" s="265"/>
      <c r="CNK47" s="265"/>
      <c r="CNL47" s="246"/>
      <c r="CNM47" s="265"/>
      <c r="CNN47" s="265"/>
      <c r="CNO47" s="265"/>
      <c r="CNP47" s="246"/>
      <c r="CNQ47" s="265"/>
      <c r="CNR47" s="265"/>
      <c r="CNS47" s="265"/>
      <c r="CNT47" s="246"/>
      <c r="CNU47" s="265"/>
      <c r="CNV47" s="265"/>
      <c r="CNW47" s="265"/>
      <c r="CNX47" s="246"/>
      <c r="CNY47" s="265"/>
      <c r="CNZ47" s="265"/>
      <c r="COA47" s="265"/>
      <c r="COB47" s="246"/>
      <c r="COC47" s="265"/>
      <c r="COD47" s="265"/>
      <c r="COE47" s="265"/>
      <c r="COF47" s="246"/>
      <c r="COG47" s="265"/>
      <c r="COH47" s="265"/>
      <c r="COI47" s="265"/>
      <c r="COJ47" s="246"/>
      <c r="COK47" s="265"/>
      <c r="COL47" s="265"/>
      <c r="COM47" s="265"/>
      <c r="CON47" s="246"/>
      <c r="COO47" s="265"/>
      <c r="COP47" s="265"/>
      <c r="COQ47" s="265"/>
      <c r="COR47" s="246"/>
      <c r="COS47" s="265"/>
      <c r="COT47" s="265"/>
      <c r="COU47" s="265"/>
      <c r="COV47" s="246"/>
      <c r="COW47" s="265"/>
      <c r="COX47" s="265"/>
      <c r="COY47" s="265"/>
      <c r="COZ47" s="246"/>
      <c r="CPA47" s="265"/>
      <c r="CPB47" s="265"/>
      <c r="CPC47" s="265"/>
      <c r="CPD47" s="246"/>
      <c r="CPE47" s="265"/>
      <c r="CPF47" s="265"/>
      <c r="CPG47" s="265"/>
      <c r="CPH47" s="246"/>
      <c r="CPI47" s="265"/>
      <c r="CPJ47" s="265"/>
      <c r="CPK47" s="265"/>
      <c r="CPL47" s="246"/>
      <c r="CPM47" s="265"/>
      <c r="CPN47" s="265"/>
      <c r="CPO47" s="265"/>
      <c r="CPP47" s="246"/>
      <c r="CPQ47" s="265"/>
      <c r="CPR47" s="265"/>
      <c r="CPS47" s="265"/>
      <c r="CPT47" s="246"/>
      <c r="CPU47" s="265"/>
      <c r="CPV47" s="265"/>
      <c r="CPW47" s="265"/>
      <c r="CPX47" s="246"/>
      <c r="CPY47" s="265"/>
      <c r="CPZ47" s="265"/>
      <c r="CQA47" s="265"/>
      <c r="CQB47" s="246"/>
      <c r="CQC47" s="265"/>
      <c r="CQD47" s="265"/>
      <c r="CQE47" s="265"/>
      <c r="CQF47" s="246"/>
      <c r="CQG47" s="265"/>
      <c r="CQH47" s="265"/>
      <c r="CQI47" s="265"/>
      <c r="CQJ47" s="246"/>
      <c r="CQK47" s="265"/>
      <c r="CQL47" s="265"/>
      <c r="CQM47" s="265"/>
      <c r="CQN47" s="246"/>
      <c r="CQO47" s="265"/>
      <c r="CQP47" s="265"/>
      <c r="CQQ47" s="265"/>
      <c r="CQR47" s="246"/>
      <c r="CQS47" s="265"/>
      <c r="CQT47" s="265"/>
      <c r="CQU47" s="265"/>
      <c r="CQV47" s="246"/>
      <c r="CQW47" s="265"/>
      <c r="CQX47" s="265"/>
      <c r="CQY47" s="265"/>
      <c r="CQZ47" s="246"/>
      <c r="CRA47" s="265"/>
      <c r="CRB47" s="265"/>
      <c r="CRC47" s="265"/>
      <c r="CRD47" s="246"/>
      <c r="CRE47" s="265"/>
      <c r="CRF47" s="265"/>
      <c r="CRG47" s="265"/>
      <c r="CRH47" s="246"/>
      <c r="CRI47" s="265"/>
      <c r="CRJ47" s="265"/>
      <c r="CRK47" s="265"/>
      <c r="CRL47" s="246"/>
      <c r="CRM47" s="265"/>
      <c r="CRN47" s="265"/>
      <c r="CRO47" s="265"/>
      <c r="CRP47" s="246"/>
      <c r="CRQ47" s="265"/>
      <c r="CRR47" s="265"/>
      <c r="CRS47" s="265"/>
      <c r="CRT47" s="246"/>
      <c r="CRU47" s="265"/>
      <c r="CRV47" s="265"/>
      <c r="CRW47" s="265"/>
      <c r="CRX47" s="246"/>
      <c r="CRY47" s="265"/>
      <c r="CRZ47" s="265"/>
      <c r="CSA47" s="265"/>
      <c r="CSB47" s="246"/>
      <c r="CSC47" s="265"/>
      <c r="CSD47" s="265"/>
      <c r="CSE47" s="265"/>
      <c r="CSF47" s="246"/>
      <c r="CSG47" s="265"/>
      <c r="CSH47" s="265"/>
      <c r="CSI47" s="265"/>
      <c r="CSJ47" s="246"/>
      <c r="CSK47" s="265"/>
      <c r="CSL47" s="265"/>
      <c r="CSM47" s="265"/>
      <c r="CSN47" s="246"/>
      <c r="CSO47" s="265"/>
      <c r="CSP47" s="265"/>
      <c r="CSQ47" s="265"/>
      <c r="CSR47" s="246"/>
      <c r="CSS47" s="265"/>
      <c r="CST47" s="265"/>
      <c r="CSU47" s="265"/>
      <c r="CSV47" s="246"/>
      <c r="CSW47" s="265"/>
      <c r="CSX47" s="265"/>
      <c r="CSY47" s="265"/>
      <c r="CSZ47" s="246"/>
      <c r="CTA47" s="265"/>
      <c r="CTB47" s="265"/>
      <c r="CTC47" s="265"/>
      <c r="CTD47" s="246"/>
      <c r="CTE47" s="265"/>
      <c r="CTF47" s="265"/>
      <c r="CTG47" s="265"/>
      <c r="CTH47" s="246"/>
      <c r="CTI47" s="265"/>
      <c r="CTJ47" s="265"/>
      <c r="CTK47" s="265"/>
      <c r="CTL47" s="246"/>
      <c r="CTM47" s="265"/>
      <c r="CTN47" s="265"/>
      <c r="CTO47" s="265"/>
      <c r="CTP47" s="246"/>
      <c r="CTQ47" s="265"/>
      <c r="CTR47" s="265"/>
      <c r="CTS47" s="265"/>
      <c r="CTT47" s="246"/>
      <c r="CTU47" s="265"/>
      <c r="CTV47" s="265"/>
      <c r="CTW47" s="265"/>
      <c r="CTX47" s="246"/>
      <c r="CTY47" s="265"/>
      <c r="CTZ47" s="265"/>
      <c r="CUA47" s="265"/>
      <c r="CUB47" s="246"/>
      <c r="CUC47" s="265"/>
      <c r="CUD47" s="265"/>
      <c r="CUE47" s="265"/>
      <c r="CUF47" s="246"/>
      <c r="CUG47" s="265"/>
      <c r="CUH47" s="265"/>
      <c r="CUI47" s="265"/>
      <c r="CUJ47" s="246"/>
      <c r="CUK47" s="265"/>
      <c r="CUL47" s="265"/>
      <c r="CUM47" s="265"/>
      <c r="CUN47" s="246"/>
      <c r="CUO47" s="265"/>
      <c r="CUP47" s="265"/>
      <c r="CUQ47" s="265"/>
      <c r="CUR47" s="246"/>
      <c r="CUS47" s="265"/>
      <c r="CUT47" s="265"/>
      <c r="CUU47" s="265"/>
      <c r="CUV47" s="246"/>
      <c r="CUW47" s="265"/>
      <c r="CUX47" s="265"/>
      <c r="CUY47" s="265"/>
      <c r="CUZ47" s="246"/>
      <c r="CVA47" s="265"/>
      <c r="CVB47" s="265"/>
      <c r="CVC47" s="265"/>
      <c r="CVD47" s="246"/>
      <c r="CVE47" s="265"/>
      <c r="CVF47" s="265"/>
      <c r="CVG47" s="265"/>
      <c r="CVH47" s="246"/>
      <c r="CVI47" s="265"/>
      <c r="CVJ47" s="265"/>
      <c r="CVK47" s="265"/>
      <c r="CVL47" s="246"/>
      <c r="CVM47" s="265"/>
      <c r="CVN47" s="265"/>
      <c r="CVO47" s="265"/>
      <c r="CVP47" s="246"/>
      <c r="CVQ47" s="265"/>
      <c r="CVR47" s="265"/>
      <c r="CVS47" s="265"/>
      <c r="CVT47" s="246"/>
      <c r="CVU47" s="265"/>
      <c r="CVV47" s="265"/>
      <c r="CVW47" s="265"/>
      <c r="CVX47" s="246"/>
      <c r="CVY47" s="265"/>
      <c r="CVZ47" s="265"/>
      <c r="CWA47" s="265"/>
      <c r="CWB47" s="246"/>
      <c r="CWC47" s="265"/>
      <c r="CWD47" s="265"/>
      <c r="CWE47" s="265"/>
      <c r="CWF47" s="246"/>
      <c r="CWG47" s="265"/>
      <c r="CWH47" s="265"/>
      <c r="CWI47" s="265"/>
      <c r="CWJ47" s="246"/>
      <c r="CWK47" s="265"/>
      <c r="CWL47" s="265"/>
      <c r="CWM47" s="265"/>
      <c r="CWN47" s="246"/>
      <c r="CWO47" s="265"/>
      <c r="CWP47" s="265"/>
      <c r="CWQ47" s="265"/>
      <c r="CWR47" s="246"/>
      <c r="CWS47" s="265"/>
      <c r="CWT47" s="265"/>
      <c r="CWU47" s="265"/>
      <c r="CWV47" s="246"/>
      <c r="CWW47" s="265"/>
      <c r="CWX47" s="265"/>
      <c r="CWY47" s="265"/>
      <c r="CWZ47" s="246"/>
      <c r="CXA47" s="265"/>
      <c r="CXB47" s="265"/>
      <c r="CXC47" s="265"/>
      <c r="CXD47" s="246"/>
      <c r="CXE47" s="265"/>
      <c r="CXF47" s="265"/>
      <c r="CXG47" s="265"/>
      <c r="CXH47" s="246"/>
      <c r="CXI47" s="265"/>
      <c r="CXJ47" s="265"/>
      <c r="CXK47" s="265"/>
      <c r="CXL47" s="246"/>
      <c r="CXM47" s="265"/>
      <c r="CXN47" s="265"/>
      <c r="CXO47" s="265"/>
      <c r="CXP47" s="246"/>
      <c r="CXQ47" s="265"/>
      <c r="CXR47" s="265"/>
      <c r="CXS47" s="265"/>
      <c r="CXT47" s="246"/>
      <c r="CXU47" s="265"/>
      <c r="CXV47" s="265"/>
      <c r="CXW47" s="265"/>
      <c r="CXX47" s="246"/>
      <c r="CXY47" s="265"/>
      <c r="CXZ47" s="265"/>
      <c r="CYA47" s="265"/>
      <c r="CYB47" s="246"/>
      <c r="CYC47" s="265"/>
      <c r="CYD47" s="265"/>
      <c r="CYE47" s="265"/>
      <c r="CYF47" s="246"/>
      <c r="CYG47" s="265"/>
      <c r="CYH47" s="265"/>
      <c r="CYI47" s="265"/>
      <c r="CYJ47" s="246"/>
      <c r="CYK47" s="265"/>
      <c r="CYL47" s="265"/>
      <c r="CYM47" s="265"/>
      <c r="CYN47" s="246"/>
      <c r="CYO47" s="265"/>
      <c r="CYP47" s="265"/>
      <c r="CYQ47" s="265"/>
      <c r="CYR47" s="246"/>
      <c r="CYS47" s="265"/>
      <c r="CYT47" s="265"/>
      <c r="CYU47" s="265"/>
      <c r="CYV47" s="246"/>
      <c r="CYW47" s="265"/>
      <c r="CYX47" s="265"/>
      <c r="CYY47" s="265"/>
      <c r="CYZ47" s="246"/>
      <c r="CZA47" s="265"/>
      <c r="CZB47" s="265"/>
      <c r="CZC47" s="265"/>
      <c r="CZD47" s="246"/>
      <c r="CZE47" s="265"/>
      <c r="CZF47" s="265"/>
      <c r="CZG47" s="265"/>
      <c r="CZH47" s="246"/>
      <c r="CZI47" s="265"/>
      <c r="CZJ47" s="265"/>
      <c r="CZK47" s="265"/>
      <c r="CZL47" s="246"/>
      <c r="CZM47" s="265"/>
      <c r="CZN47" s="265"/>
      <c r="CZO47" s="265"/>
      <c r="CZP47" s="246"/>
      <c r="CZQ47" s="265"/>
      <c r="CZR47" s="265"/>
      <c r="CZS47" s="265"/>
      <c r="CZT47" s="246"/>
      <c r="CZU47" s="265"/>
      <c r="CZV47" s="265"/>
      <c r="CZW47" s="265"/>
      <c r="CZX47" s="246"/>
      <c r="CZY47" s="265"/>
      <c r="CZZ47" s="265"/>
      <c r="DAA47" s="265"/>
      <c r="DAB47" s="246"/>
      <c r="DAC47" s="265"/>
      <c r="DAD47" s="265"/>
      <c r="DAE47" s="265"/>
      <c r="DAF47" s="246"/>
      <c r="DAG47" s="265"/>
      <c r="DAH47" s="265"/>
      <c r="DAI47" s="265"/>
      <c r="DAJ47" s="246"/>
      <c r="DAK47" s="265"/>
      <c r="DAL47" s="265"/>
      <c r="DAM47" s="265"/>
      <c r="DAN47" s="246"/>
      <c r="DAO47" s="265"/>
      <c r="DAP47" s="265"/>
      <c r="DAQ47" s="265"/>
      <c r="DAR47" s="246"/>
      <c r="DAS47" s="265"/>
      <c r="DAT47" s="265"/>
      <c r="DAU47" s="265"/>
      <c r="DAV47" s="246"/>
      <c r="DAW47" s="265"/>
      <c r="DAX47" s="265"/>
      <c r="DAY47" s="265"/>
      <c r="DAZ47" s="246"/>
      <c r="DBA47" s="265"/>
      <c r="DBB47" s="265"/>
      <c r="DBC47" s="265"/>
      <c r="DBD47" s="246"/>
      <c r="DBE47" s="265"/>
      <c r="DBF47" s="265"/>
      <c r="DBG47" s="265"/>
      <c r="DBH47" s="246"/>
      <c r="DBI47" s="265"/>
      <c r="DBJ47" s="265"/>
      <c r="DBK47" s="265"/>
      <c r="DBL47" s="246"/>
      <c r="DBM47" s="265"/>
      <c r="DBN47" s="265"/>
      <c r="DBO47" s="265"/>
      <c r="DBP47" s="246"/>
      <c r="DBQ47" s="265"/>
      <c r="DBR47" s="265"/>
      <c r="DBS47" s="265"/>
      <c r="DBT47" s="246"/>
      <c r="DBU47" s="265"/>
      <c r="DBV47" s="265"/>
      <c r="DBW47" s="265"/>
      <c r="DBX47" s="246"/>
      <c r="DBY47" s="265"/>
      <c r="DBZ47" s="265"/>
      <c r="DCA47" s="265"/>
      <c r="DCB47" s="246"/>
      <c r="DCC47" s="265"/>
      <c r="DCD47" s="265"/>
      <c r="DCE47" s="265"/>
      <c r="DCF47" s="246"/>
      <c r="DCG47" s="265"/>
      <c r="DCH47" s="265"/>
      <c r="DCI47" s="265"/>
      <c r="DCJ47" s="246"/>
      <c r="DCK47" s="265"/>
      <c r="DCL47" s="265"/>
      <c r="DCM47" s="265"/>
      <c r="DCN47" s="246"/>
      <c r="DCO47" s="265"/>
      <c r="DCP47" s="265"/>
      <c r="DCQ47" s="265"/>
      <c r="DCR47" s="246"/>
      <c r="DCS47" s="265"/>
      <c r="DCT47" s="265"/>
      <c r="DCU47" s="265"/>
      <c r="DCV47" s="246"/>
      <c r="DCW47" s="265"/>
      <c r="DCX47" s="265"/>
      <c r="DCY47" s="265"/>
      <c r="DCZ47" s="246"/>
      <c r="DDA47" s="265"/>
      <c r="DDB47" s="265"/>
      <c r="DDC47" s="265"/>
      <c r="DDD47" s="246"/>
      <c r="DDE47" s="265"/>
      <c r="DDF47" s="265"/>
      <c r="DDG47" s="265"/>
      <c r="DDH47" s="246"/>
      <c r="DDI47" s="265"/>
      <c r="DDJ47" s="265"/>
      <c r="DDK47" s="265"/>
      <c r="DDL47" s="246"/>
      <c r="DDM47" s="265"/>
      <c r="DDN47" s="265"/>
      <c r="DDO47" s="265"/>
      <c r="DDP47" s="246"/>
      <c r="DDQ47" s="265"/>
      <c r="DDR47" s="265"/>
      <c r="DDS47" s="265"/>
      <c r="DDT47" s="246"/>
      <c r="DDU47" s="265"/>
      <c r="DDV47" s="265"/>
      <c r="DDW47" s="265"/>
      <c r="DDX47" s="246"/>
      <c r="DDY47" s="265"/>
      <c r="DDZ47" s="265"/>
      <c r="DEA47" s="265"/>
      <c r="DEB47" s="246"/>
      <c r="DEC47" s="265"/>
      <c r="DED47" s="265"/>
      <c r="DEE47" s="265"/>
      <c r="DEF47" s="246"/>
      <c r="DEG47" s="265"/>
      <c r="DEH47" s="265"/>
      <c r="DEI47" s="265"/>
      <c r="DEJ47" s="246"/>
      <c r="DEK47" s="265"/>
      <c r="DEL47" s="265"/>
      <c r="DEM47" s="265"/>
      <c r="DEN47" s="246"/>
      <c r="DEO47" s="265"/>
      <c r="DEP47" s="265"/>
      <c r="DEQ47" s="265"/>
      <c r="DER47" s="246"/>
      <c r="DES47" s="265"/>
      <c r="DET47" s="265"/>
      <c r="DEU47" s="265"/>
      <c r="DEV47" s="246"/>
      <c r="DEW47" s="265"/>
      <c r="DEX47" s="265"/>
      <c r="DEY47" s="265"/>
      <c r="DEZ47" s="246"/>
      <c r="DFA47" s="265"/>
      <c r="DFB47" s="265"/>
      <c r="DFC47" s="265"/>
      <c r="DFD47" s="246"/>
      <c r="DFE47" s="265"/>
      <c r="DFF47" s="265"/>
      <c r="DFG47" s="265"/>
      <c r="DFH47" s="246"/>
      <c r="DFI47" s="265"/>
      <c r="DFJ47" s="265"/>
      <c r="DFK47" s="265"/>
      <c r="DFL47" s="246"/>
      <c r="DFM47" s="265"/>
      <c r="DFN47" s="265"/>
      <c r="DFO47" s="265"/>
      <c r="DFP47" s="246"/>
      <c r="DFQ47" s="265"/>
      <c r="DFR47" s="265"/>
      <c r="DFS47" s="265"/>
      <c r="DFT47" s="246"/>
      <c r="DFU47" s="265"/>
      <c r="DFV47" s="265"/>
      <c r="DFW47" s="265"/>
      <c r="DFX47" s="246"/>
      <c r="DFY47" s="265"/>
      <c r="DFZ47" s="265"/>
      <c r="DGA47" s="265"/>
      <c r="DGB47" s="246"/>
      <c r="DGC47" s="265"/>
      <c r="DGD47" s="265"/>
      <c r="DGE47" s="265"/>
      <c r="DGF47" s="246"/>
      <c r="DGG47" s="265"/>
      <c r="DGH47" s="265"/>
      <c r="DGI47" s="265"/>
      <c r="DGJ47" s="246"/>
      <c r="DGK47" s="265"/>
      <c r="DGL47" s="265"/>
      <c r="DGM47" s="265"/>
      <c r="DGN47" s="246"/>
      <c r="DGO47" s="265"/>
      <c r="DGP47" s="265"/>
      <c r="DGQ47" s="265"/>
      <c r="DGR47" s="246"/>
      <c r="DGS47" s="265"/>
      <c r="DGT47" s="265"/>
      <c r="DGU47" s="265"/>
      <c r="DGV47" s="246"/>
      <c r="DGW47" s="265"/>
      <c r="DGX47" s="265"/>
      <c r="DGY47" s="265"/>
      <c r="DGZ47" s="246"/>
      <c r="DHA47" s="265"/>
      <c r="DHB47" s="265"/>
      <c r="DHC47" s="265"/>
      <c r="DHD47" s="246"/>
      <c r="DHE47" s="265"/>
      <c r="DHF47" s="265"/>
      <c r="DHG47" s="265"/>
      <c r="DHH47" s="246"/>
      <c r="DHI47" s="265"/>
      <c r="DHJ47" s="265"/>
      <c r="DHK47" s="265"/>
      <c r="DHL47" s="246"/>
      <c r="DHM47" s="265"/>
      <c r="DHN47" s="265"/>
      <c r="DHO47" s="265"/>
      <c r="DHP47" s="246"/>
      <c r="DHQ47" s="265"/>
      <c r="DHR47" s="265"/>
      <c r="DHS47" s="265"/>
      <c r="DHT47" s="246"/>
      <c r="DHU47" s="265"/>
      <c r="DHV47" s="265"/>
      <c r="DHW47" s="265"/>
      <c r="DHX47" s="246"/>
      <c r="DHY47" s="265"/>
      <c r="DHZ47" s="265"/>
      <c r="DIA47" s="265"/>
      <c r="DIB47" s="246"/>
      <c r="DIC47" s="265"/>
      <c r="DID47" s="265"/>
      <c r="DIE47" s="265"/>
      <c r="DIF47" s="246"/>
      <c r="DIG47" s="265"/>
      <c r="DIH47" s="265"/>
      <c r="DII47" s="265"/>
      <c r="DIJ47" s="246"/>
      <c r="DIK47" s="265"/>
      <c r="DIL47" s="265"/>
      <c r="DIM47" s="265"/>
      <c r="DIN47" s="246"/>
      <c r="DIO47" s="265"/>
      <c r="DIP47" s="265"/>
      <c r="DIQ47" s="265"/>
      <c r="DIR47" s="246"/>
      <c r="DIS47" s="265"/>
      <c r="DIT47" s="265"/>
      <c r="DIU47" s="265"/>
      <c r="DIV47" s="246"/>
      <c r="DIW47" s="265"/>
      <c r="DIX47" s="265"/>
      <c r="DIY47" s="265"/>
      <c r="DIZ47" s="246"/>
      <c r="DJA47" s="265"/>
      <c r="DJB47" s="265"/>
      <c r="DJC47" s="265"/>
      <c r="DJD47" s="246"/>
      <c r="DJE47" s="265"/>
      <c r="DJF47" s="265"/>
      <c r="DJG47" s="265"/>
      <c r="DJH47" s="246"/>
      <c r="DJI47" s="265"/>
      <c r="DJJ47" s="265"/>
      <c r="DJK47" s="265"/>
      <c r="DJL47" s="246"/>
      <c r="DJM47" s="265"/>
      <c r="DJN47" s="265"/>
      <c r="DJO47" s="265"/>
      <c r="DJP47" s="246"/>
      <c r="DJQ47" s="265"/>
      <c r="DJR47" s="265"/>
      <c r="DJS47" s="265"/>
      <c r="DJT47" s="246"/>
      <c r="DJU47" s="265"/>
      <c r="DJV47" s="265"/>
      <c r="DJW47" s="265"/>
      <c r="DJX47" s="246"/>
      <c r="DJY47" s="265"/>
      <c r="DJZ47" s="265"/>
      <c r="DKA47" s="265"/>
      <c r="DKB47" s="246"/>
      <c r="DKC47" s="265"/>
      <c r="DKD47" s="265"/>
      <c r="DKE47" s="265"/>
      <c r="DKF47" s="246"/>
      <c r="DKG47" s="265"/>
      <c r="DKH47" s="265"/>
      <c r="DKI47" s="265"/>
      <c r="DKJ47" s="246"/>
      <c r="DKK47" s="265"/>
      <c r="DKL47" s="265"/>
      <c r="DKM47" s="265"/>
      <c r="DKN47" s="246"/>
      <c r="DKO47" s="265"/>
      <c r="DKP47" s="265"/>
      <c r="DKQ47" s="265"/>
      <c r="DKR47" s="246"/>
      <c r="DKS47" s="265"/>
      <c r="DKT47" s="265"/>
      <c r="DKU47" s="265"/>
      <c r="DKV47" s="246"/>
      <c r="DKW47" s="265"/>
      <c r="DKX47" s="265"/>
      <c r="DKY47" s="265"/>
      <c r="DKZ47" s="246"/>
      <c r="DLA47" s="265"/>
      <c r="DLB47" s="265"/>
      <c r="DLC47" s="265"/>
      <c r="DLD47" s="246"/>
      <c r="DLE47" s="265"/>
      <c r="DLF47" s="265"/>
      <c r="DLG47" s="265"/>
      <c r="DLH47" s="246"/>
      <c r="DLI47" s="265"/>
      <c r="DLJ47" s="265"/>
      <c r="DLK47" s="265"/>
      <c r="DLL47" s="246"/>
      <c r="DLM47" s="265"/>
      <c r="DLN47" s="265"/>
      <c r="DLO47" s="265"/>
      <c r="DLP47" s="246"/>
      <c r="DLQ47" s="265"/>
      <c r="DLR47" s="265"/>
      <c r="DLS47" s="265"/>
      <c r="DLT47" s="246"/>
      <c r="DLU47" s="265"/>
      <c r="DLV47" s="265"/>
      <c r="DLW47" s="265"/>
      <c r="DLX47" s="246"/>
      <c r="DLY47" s="265"/>
      <c r="DLZ47" s="265"/>
      <c r="DMA47" s="265"/>
      <c r="DMB47" s="246"/>
      <c r="DMC47" s="265"/>
      <c r="DMD47" s="265"/>
      <c r="DME47" s="265"/>
      <c r="DMF47" s="246"/>
      <c r="DMG47" s="265"/>
      <c r="DMH47" s="265"/>
      <c r="DMI47" s="265"/>
      <c r="DMJ47" s="246"/>
      <c r="DMK47" s="265"/>
      <c r="DML47" s="265"/>
      <c r="DMM47" s="265"/>
      <c r="DMN47" s="246"/>
      <c r="DMO47" s="265"/>
      <c r="DMP47" s="265"/>
      <c r="DMQ47" s="265"/>
      <c r="DMR47" s="246"/>
      <c r="DMS47" s="265"/>
      <c r="DMT47" s="265"/>
      <c r="DMU47" s="265"/>
      <c r="DMV47" s="246"/>
      <c r="DMW47" s="265"/>
      <c r="DMX47" s="265"/>
      <c r="DMY47" s="265"/>
      <c r="DMZ47" s="246"/>
      <c r="DNA47" s="265"/>
      <c r="DNB47" s="265"/>
      <c r="DNC47" s="265"/>
      <c r="DND47" s="246"/>
      <c r="DNE47" s="265"/>
      <c r="DNF47" s="265"/>
      <c r="DNG47" s="265"/>
      <c r="DNH47" s="246"/>
      <c r="DNI47" s="265"/>
      <c r="DNJ47" s="265"/>
      <c r="DNK47" s="265"/>
      <c r="DNL47" s="246"/>
      <c r="DNM47" s="265"/>
      <c r="DNN47" s="265"/>
      <c r="DNO47" s="265"/>
      <c r="DNP47" s="246"/>
      <c r="DNQ47" s="265"/>
      <c r="DNR47" s="265"/>
      <c r="DNS47" s="265"/>
      <c r="DNT47" s="246"/>
      <c r="DNU47" s="265"/>
      <c r="DNV47" s="265"/>
      <c r="DNW47" s="265"/>
      <c r="DNX47" s="246"/>
      <c r="DNY47" s="265"/>
      <c r="DNZ47" s="265"/>
      <c r="DOA47" s="265"/>
      <c r="DOB47" s="246"/>
      <c r="DOC47" s="265"/>
      <c r="DOD47" s="265"/>
      <c r="DOE47" s="265"/>
      <c r="DOF47" s="246"/>
      <c r="DOG47" s="265"/>
      <c r="DOH47" s="265"/>
      <c r="DOI47" s="265"/>
      <c r="DOJ47" s="246"/>
      <c r="DOK47" s="265"/>
      <c r="DOL47" s="265"/>
      <c r="DOM47" s="265"/>
      <c r="DON47" s="246"/>
      <c r="DOO47" s="265"/>
      <c r="DOP47" s="265"/>
      <c r="DOQ47" s="265"/>
      <c r="DOR47" s="246"/>
      <c r="DOS47" s="265"/>
      <c r="DOT47" s="265"/>
      <c r="DOU47" s="265"/>
      <c r="DOV47" s="246"/>
      <c r="DOW47" s="265"/>
      <c r="DOX47" s="265"/>
      <c r="DOY47" s="265"/>
      <c r="DOZ47" s="246"/>
      <c r="DPA47" s="265"/>
      <c r="DPB47" s="265"/>
      <c r="DPC47" s="265"/>
      <c r="DPD47" s="246"/>
      <c r="DPE47" s="265"/>
      <c r="DPF47" s="265"/>
      <c r="DPG47" s="265"/>
      <c r="DPH47" s="246"/>
      <c r="DPI47" s="265"/>
      <c r="DPJ47" s="265"/>
      <c r="DPK47" s="265"/>
      <c r="DPL47" s="246"/>
      <c r="DPM47" s="265"/>
      <c r="DPN47" s="265"/>
      <c r="DPO47" s="265"/>
      <c r="DPP47" s="246"/>
      <c r="DPQ47" s="265"/>
      <c r="DPR47" s="265"/>
      <c r="DPS47" s="265"/>
      <c r="DPT47" s="246"/>
      <c r="DPU47" s="265"/>
      <c r="DPV47" s="265"/>
      <c r="DPW47" s="265"/>
      <c r="DPX47" s="246"/>
      <c r="DPY47" s="265"/>
      <c r="DPZ47" s="265"/>
      <c r="DQA47" s="265"/>
      <c r="DQB47" s="246"/>
      <c r="DQC47" s="265"/>
      <c r="DQD47" s="265"/>
      <c r="DQE47" s="265"/>
      <c r="DQF47" s="246"/>
      <c r="DQG47" s="265"/>
      <c r="DQH47" s="265"/>
      <c r="DQI47" s="265"/>
      <c r="DQJ47" s="246"/>
      <c r="DQK47" s="265"/>
      <c r="DQL47" s="265"/>
      <c r="DQM47" s="265"/>
      <c r="DQN47" s="246"/>
      <c r="DQO47" s="265"/>
      <c r="DQP47" s="265"/>
      <c r="DQQ47" s="265"/>
      <c r="DQR47" s="246"/>
      <c r="DQS47" s="265"/>
      <c r="DQT47" s="265"/>
      <c r="DQU47" s="265"/>
      <c r="DQV47" s="246"/>
      <c r="DQW47" s="265"/>
      <c r="DQX47" s="265"/>
      <c r="DQY47" s="265"/>
      <c r="DQZ47" s="246"/>
      <c r="DRA47" s="265"/>
      <c r="DRB47" s="265"/>
      <c r="DRC47" s="265"/>
      <c r="DRD47" s="246"/>
      <c r="DRE47" s="265"/>
      <c r="DRF47" s="265"/>
      <c r="DRG47" s="265"/>
      <c r="DRH47" s="246"/>
      <c r="DRI47" s="265"/>
      <c r="DRJ47" s="265"/>
      <c r="DRK47" s="265"/>
      <c r="DRL47" s="246"/>
      <c r="DRM47" s="265"/>
      <c r="DRN47" s="265"/>
      <c r="DRO47" s="265"/>
      <c r="DRP47" s="246"/>
      <c r="DRQ47" s="265"/>
      <c r="DRR47" s="265"/>
      <c r="DRS47" s="265"/>
      <c r="DRT47" s="246"/>
      <c r="DRU47" s="265"/>
      <c r="DRV47" s="265"/>
      <c r="DRW47" s="265"/>
      <c r="DRX47" s="246"/>
      <c r="DRY47" s="265"/>
      <c r="DRZ47" s="265"/>
      <c r="DSA47" s="265"/>
      <c r="DSB47" s="246"/>
      <c r="DSC47" s="265"/>
      <c r="DSD47" s="265"/>
      <c r="DSE47" s="265"/>
      <c r="DSF47" s="246"/>
      <c r="DSG47" s="265"/>
      <c r="DSH47" s="265"/>
      <c r="DSI47" s="265"/>
      <c r="DSJ47" s="246"/>
      <c r="DSK47" s="265"/>
      <c r="DSL47" s="265"/>
      <c r="DSM47" s="265"/>
      <c r="DSN47" s="246"/>
      <c r="DSO47" s="265"/>
      <c r="DSP47" s="265"/>
      <c r="DSQ47" s="265"/>
      <c r="DSR47" s="246"/>
      <c r="DSS47" s="265"/>
      <c r="DST47" s="265"/>
      <c r="DSU47" s="265"/>
      <c r="DSV47" s="246"/>
      <c r="DSW47" s="265"/>
      <c r="DSX47" s="265"/>
      <c r="DSY47" s="265"/>
      <c r="DSZ47" s="246"/>
      <c r="DTA47" s="265"/>
      <c r="DTB47" s="265"/>
      <c r="DTC47" s="265"/>
      <c r="DTD47" s="246"/>
      <c r="DTE47" s="265"/>
      <c r="DTF47" s="265"/>
      <c r="DTG47" s="265"/>
      <c r="DTH47" s="246"/>
      <c r="DTI47" s="265"/>
      <c r="DTJ47" s="265"/>
      <c r="DTK47" s="265"/>
      <c r="DTL47" s="246"/>
      <c r="DTM47" s="265"/>
      <c r="DTN47" s="265"/>
      <c r="DTO47" s="265"/>
      <c r="DTP47" s="246"/>
      <c r="DTQ47" s="265"/>
      <c r="DTR47" s="265"/>
      <c r="DTS47" s="265"/>
      <c r="DTT47" s="246"/>
      <c r="DTU47" s="265"/>
      <c r="DTV47" s="265"/>
      <c r="DTW47" s="265"/>
      <c r="DTX47" s="246"/>
      <c r="DTY47" s="265"/>
      <c r="DTZ47" s="265"/>
      <c r="DUA47" s="265"/>
      <c r="DUB47" s="246"/>
      <c r="DUC47" s="265"/>
      <c r="DUD47" s="265"/>
      <c r="DUE47" s="265"/>
      <c r="DUF47" s="246"/>
      <c r="DUG47" s="265"/>
      <c r="DUH47" s="265"/>
      <c r="DUI47" s="265"/>
      <c r="DUJ47" s="246"/>
      <c r="DUK47" s="265"/>
      <c r="DUL47" s="265"/>
      <c r="DUM47" s="265"/>
      <c r="DUN47" s="246"/>
      <c r="DUO47" s="265"/>
      <c r="DUP47" s="265"/>
      <c r="DUQ47" s="265"/>
      <c r="DUR47" s="246"/>
      <c r="DUS47" s="265"/>
      <c r="DUT47" s="265"/>
      <c r="DUU47" s="265"/>
      <c r="DUV47" s="246"/>
      <c r="DUW47" s="265"/>
      <c r="DUX47" s="265"/>
      <c r="DUY47" s="265"/>
      <c r="DUZ47" s="246"/>
      <c r="DVA47" s="265"/>
      <c r="DVB47" s="265"/>
      <c r="DVC47" s="265"/>
      <c r="DVD47" s="246"/>
      <c r="DVE47" s="265"/>
      <c r="DVF47" s="265"/>
      <c r="DVG47" s="265"/>
      <c r="DVH47" s="246"/>
      <c r="DVI47" s="265"/>
      <c r="DVJ47" s="265"/>
      <c r="DVK47" s="265"/>
      <c r="DVL47" s="246"/>
      <c r="DVM47" s="265"/>
      <c r="DVN47" s="265"/>
      <c r="DVO47" s="265"/>
      <c r="DVP47" s="246"/>
      <c r="DVQ47" s="265"/>
      <c r="DVR47" s="265"/>
      <c r="DVS47" s="265"/>
      <c r="DVT47" s="246"/>
      <c r="DVU47" s="265"/>
      <c r="DVV47" s="265"/>
      <c r="DVW47" s="265"/>
      <c r="DVX47" s="246"/>
      <c r="DVY47" s="265"/>
      <c r="DVZ47" s="265"/>
      <c r="DWA47" s="265"/>
      <c r="DWB47" s="246"/>
      <c r="DWC47" s="265"/>
      <c r="DWD47" s="265"/>
      <c r="DWE47" s="265"/>
      <c r="DWF47" s="246"/>
      <c r="DWG47" s="265"/>
      <c r="DWH47" s="265"/>
      <c r="DWI47" s="265"/>
      <c r="DWJ47" s="246"/>
      <c r="DWK47" s="265"/>
      <c r="DWL47" s="265"/>
      <c r="DWM47" s="265"/>
      <c r="DWN47" s="246"/>
      <c r="DWO47" s="265"/>
      <c r="DWP47" s="265"/>
      <c r="DWQ47" s="265"/>
      <c r="DWR47" s="246"/>
      <c r="DWS47" s="265"/>
      <c r="DWT47" s="265"/>
      <c r="DWU47" s="265"/>
      <c r="DWV47" s="246"/>
      <c r="DWW47" s="265"/>
      <c r="DWX47" s="265"/>
      <c r="DWY47" s="265"/>
      <c r="DWZ47" s="246"/>
      <c r="DXA47" s="265"/>
      <c r="DXB47" s="265"/>
      <c r="DXC47" s="265"/>
      <c r="DXD47" s="246"/>
      <c r="DXE47" s="265"/>
      <c r="DXF47" s="265"/>
      <c r="DXG47" s="265"/>
      <c r="DXH47" s="246"/>
      <c r="DXI47" s="265"/>
      <c r="DXJ47" s="265"/>
      <c r="DXK47" s="265"/>
      <c r="DXL47" s="246"/>
      <c r="DXM47" s="265"/>
      <c r="DXN47" s="265"/>
      <c r="DXO47" s="265"/>
      <c r="DXP47" s="246"/>
      <c r="DXQ47" s="265"/>
      <c r="DXR47" s="265"/>
      <c r="DXS47" s="265"/>
      <c r="DXT47" s="246"/>
      <c r="DXU47" s="265"/>
      <c r="DXV47" s="265"/>
      <c r="DXW47" s="265"/>
      <c r="DXX47" s="246"/>
      <c r="DXY47" s="265"/>
      <c r="DXZ47" s="265"/>
      <c r="DYA47" s="265"/>
      <c r="DYB47" s="246"/>
      <c r="DYC47" s="265"/>
      <c r="DYD47" s="265"/>
      <c r="DYE47" s="265"/>
      <c r="DYF47" s="246"/>
      <c r="DYG47" s="265"/>
      <c r="DYH47" s="265"/>
      <c r="DYI47" s="265"/>
      <c r="DYJ47" s="246"/>
      <c r="DYK47" s="265"/>
      <c r="DYL47" s="265"/>
      <c r="DYM47" s="265"/>
      <c r="DYN47" s="246"/>
      <c r="DYO47" s="265"/>
      <c r="DYP47" s="265"/>
      <c r="DYQ47" s="265"/>
      <c r="DYR47" s="246"/>
      <c r="DYS47" s="265"/>
      <c r="DYT47" s="265"/>
      <c r="DYU47" s="265"/>
      <c r="DYV47" s="246"/>
      <c r="DYW47" s="265"/>
      <c r="DYX47" s="265"/>
      <c r="DYY47" s="265"/>
      <c r="DYZ47" s="246"/>
      <c r="DZA47" s="265"/>
      <c r="DZB47" s="265"/>
      <c r="DZC47" s="265"/>
      <c r="DZD47" s="246"/>
      <c r="DZE47" s="265"/>
      <c r="DZF47" s="265"/>
      <c r="DZG47" s="265"/>
      <c r="DZH47" s="246"/>
      <c r="DZI47" s="265"/>
      <c r="DZJ47" s="265"/>
      <c r="DZK47" s="265"/>
      <c r="DZL47" s="246"/>
      <c r="DZM47" s="265"/>
      <c r="DZN47" s="265"/>
      <c r="DZO47" s="265"/>
      <c r="DZP47" s="246"/>
      <c r="DZQ47" s="265"/>
      <c r="DZR47" s="265"/>
      <c r="DZS47" s="265"/>
      <c r="DZT47" s="246"/>
      <c r="DZU47" s="265"/>
      <c r="DZV47" s="265"/>
      <c r="DZW47" s="265"/>
      <c r="DZX47" s="246"/>
      <c r="DZY47" s="265"/>
      <c r="DZZ47" s="265"/>
      <c r="EAA47" s="265"/>
      <c r="EAB47" s="246"/>
      <c r="EAC47" s="265"/>
      <c r="EAD47" s="265"/>
      <c r="EAE47" s="265"/>
      <c r="EAF47" s="246"/>
      <c r="EAG47" s="265"/>
      <c r="EAH47" s="265"/>
      <c r="EAI47" s="265"/>
      <c r="EAJ47" s="246"/>
      <c r="EAK47" s="265"/>
      <c r="EAL47" s="265"/>
      <c r="EAM47" s="265"/>
      <c r="EAN47" s="246"/>
      <c r="EAO47" s="265"/>
      <c r="EAP47" s="265"/>
      <c r="EAQ47" s="265"/>
      <c r="EAR47" s="246"/>
      <c r="EAS47" s="265"/>
      <c r="EAT47" s="265"/>
      <c r="EAU47" s="265"/>
      <c r="EAV47" s="246"/>
      <c r="EAW47" s="265"/>
      <c r="EAX47" s="265"/>
      <c r="EAY47" s="265"/>
      <c r="EAZ47" s="246"/>
      <c r="EBA47" s="265"/>
      <c r="EBB47" s="265"/>
      <c r="EBC47" s="265"/>
      <c r="EBD47" s="246"/>
      <c r="EBE47" s="265"/>
      <c r="EBF47" s="265"/>
      <c r="EBG47" s="265"/>
      <c r="EBH47" s="246"/>
      <c r="EBI47" s="265"/>
      <c r="EBJ47" s="265"/>
      <c r="EBK47" s="265"/>
      <c r="EBL47" s="246"/>
      <c r="EBM47" s="265"/>
      <c r="EBN47" s="265"/>
      <c r="EBO47" s="265"/>
      <c r="EBP47" s="246"/>
      <c r="EBQ47" s="265"/>
      <c r="EBR47" s="265"/>
      <c r="EBS47" s="265"/>
      <c r="EBT47" s="246"/>
      <c r="EBU47" s="265"/>
      <c r="EBV47" s="265"/>
      <c r="EBW47" s="265"/>
      <c r="EBX47" s="246"/>
      <c r="EBY47" s="265"/>
      <c r="EBZ47" s="265"/>
      <c r="ECA47" s="265"/>
      <c r="ECB47" s="246"/>
      <c r="ECC47" s="265"/>
      <c r="ECD47" s="265"/>
      <c r="ECE47" s="265"/>
      <c r="ECF47" s="246"/>
      <c r="ECG47" s="265"/>
      <c r="ECH47" s="265"/>
      <c r="ECI47" s="265"/>
      <c r="ECJ47" s="246"/>
      <c r="ECK47" s="265"/>
      <c r="ECL47" s="265"/>
      <c r="ECM47" s="265"/>
      <c r="ECN47" s="246"/>
      <c r="ECO47" s="265"/>
      <c r="ECP47" s="265"/>
      <c r="ECQ47" s="265"/>
      <c r="ECR47" s="246"/>
      <c r="ECS47" s="265"/>
      <c r="ECT47" s="265"/>
      <c r="ECU47" s="265"/>
      <c r="ECV47" s="246"/>
      <c r="ECW47" s="265"/>
      <c r="ECX47" s="265"/>
      <c r="ECY47" s="265"/>
      <c r="ECZ47" s="246"/>
      <c r="EDA47" s="265"/>
      <c r="EDB47" s="265"/>
      <c r="EDC47" s="265"/>
      <c r="EDD47" s="246"/>
      <c r="EDE47" s="265"/>
      <c r="EDF47" s="265"/>
      <c r="EDG47" s="265"/>
      <c r="EDH47" s="246"/>
      <c r="EDI47" s="265"/>
      <c r="EDJ47" s="265"/>
      <c r="EDK47" s="265"/>
      <c r="EDL47" s="246"/>
      <c r="EDM47" s="265"/>
      <c r="EDN47" s="265"/>
      <c r="EDO47" s="265"/>
      <c r="EDP47" s="246"/>
      <c r="EDQ47" s="265"/>
      <c r="EDR47" s="265"/>
      <c r="EDS47" s="265"/>
      <c r="EDT47" s="246"/>
      <c r="EDU47" s="265"/>
      <c r="EDV47" s="265"/>
      <c r="EDW47" s="265"/>
      <c r="EDX47" s="246"/>
      <c r="EDY47" s="265"/>
      <c r="EDZ47" s="265"/>
      <c r="EEA47" s="265"/>
      <c r="EEB47" s="246"/>
      <c r="EEC47" s="265"/>
      <c r="EED47" s="265"/>
      <c r="EEE47" s="265"/>
      <c r="EEF47" s="246"/>
      <c r="EEG47" s="265"/>
      <c r="EEH47" s="265"/>
      <c r="EEI47" s="265"/>
      <c r="EEJ47" s="246"/>
      <c r="EEK47" s="265"/>
      <c r="EEL47" s="265"/>
      <c r="EEM47" s="265"/>
      <c r="EEN47" s="246"/>
      <c r="EEO47" s="265"/>
      <c r="EEP47" s="265"/>
      <c r="EEQ47" s="265"/>
      <c r="EER47" s="246"/>
      <c r="EES47" s="265"/>
      <c r="EET47" s="265"/>
      <c r="EEU47" s="265"/>
      <c r="EEV47" s="246"/>
      <c r="EEW47" s="265"/>
      <c r="EEX47" s="265"/>
      <c r="EEY47" s="265"/>
      <c r="EEZ47" s="246"/>
      <c r="EFA47" s="265"/>
      <c r="EFB47" s="265"/>
      <c r="EFC47" s="265"/>
      <c r="EFD47" s="246"/>
      <c r="EFE47" s="265"/>
      <c r="EFF47" s="265"/>
      <c r="EFG47" s="265"/>
      <c r="EFH47" s="246"/>
      <c r="EFI47" s="265"/>
      <c r="EFJ47" s="265"/>
      <c r="EFK47" s="265"/>
      <c r="EFL47" s="246"/>
      <c r="EFM47" s="265"/>
      <c r="EFN47" s="265"/>
      <c r="EFO47" s="265"/>
      <c r="EFP47" s="246"/>
      <c r="EFQ47" s="265"/>
      <c r="EFR47" s="265"/>
      <c r="EFS47" s="265"/>
      <c r="EFT47" s="246"/>
      <c r="EFU47" s="265"/>
      <c r="EFV47" s="265"/>
      <c r="EFW47" s="265"/>
      <c r="EFX47" s="246"/>
      <c r="EFY47" s="265"/>
      <c r="EFZ47" s="265"/>
      <c r="EGA47" s="265"/>
      <c r="EGB47" s="246"/>
      <c r="EGC47" s="265"/>
      <c r="EGD47" s="265"/>
      <c r="EGE47" s="265"/>
      <c r="EGF47" s="246"/>
      <c r="EGG47" s="265"/>
      <c r="EGH47" s="265"/>
      <c r="EGI47" s="265"/>
      <c r="EGJ47" s="246"/>
      <c r="EGK47" s="265"/>
      <c r="EGL47" s="265"/>
      <c r="EGM47" s="265"/>
      <c r="EGN47" s="246"/>
      <c r="EGO47" s="265"/>
      <c r="EGP47" s="265"/>
      <c r="EGQ47" s="265"/>
      <c r="EGR47" s="246"/>
      <c r="EGS47" s="265"/>
      <c r="EGT47" s="265"/>
      <c r="EGU47" s="265"/>
      <c r="EGV47" s="246"/>
      <c r="EGW47" s="265"/>
      <c r="EGX47" s="265"/>
      <c r="EGY47" s="265"/>
      <c r="EGZ47" s="246"/>
      <c r="EHA47" s="265"/>
      <c r="EHB47" s="265"/>
      <c r="EHC47" s="265"/>
      <c r="EHD47" s="246"/>
      <c r="EHE47" s="265"/>
      <c r="EHF47" s="265"/>
      <c r="EHG47" s="265"/>
      <c r="EHH47" s="246"/>
      <c r="EHI47" s="265"/>
      <c r="EHJ47" s="265"/>
      <c r="EHK47" s="265"/>
      <c r="EHL47" s="246"/>
      <c r="EHM47" s="265"/>
      <c r="EHN47" s="265"/>
      <c r="EHO47" s="265"/>
      <c r="EHP47" s="246"/>
      <c r="EHQ47" s="265"/>
      <c r="EHR47" s="265"/>
      <c r="EHS47" s="265"/>
      <c r="EHT47" s="246"/>
      <c r="EHU47" s="265"/>
      <c r="EHV47" s="265"/>
      <c r="EHW47" s="265"/>
      <c r="EHX47" s="246"/>
      <c r="EHY47" s="265"/>
      <c r="EHZ47" s="265"/>
      <c r="EIA47" s="265"/>
      <c r="EIB47" s="246"/>
      <c r="EIC47" s="265"/>
      <c r="EID47" s="265"/>
      <c r="EIE47" s="265"/>
      <c r="EIF47" s="246"/>
      <c r="EIG47" s="265"/>
      <c r="EIH47" s="265"/>
      <c r="EII47" s="265"/>
      <c r="EIJ47" s="246"/>
      <c r="EIK47" s="265"/>
      <c r="EIL47" s="265"/>
      <c r="EIM47" s="265"/>
      <c r="EIN47" s="246"/>
      <c r="EIO47" s="265"/>
      <c r="EIP47" s="265"/>
      <c r="EIQ47" s="265"/>
      <c r="EIR47" s="246"/>
      <c r="EIS47" s="265"/>
      <c r="EIT47" s="265"/>
      <c r="EIU47" s="265"/>
      <c r="EIV47" s="246"/>
      <c r="EIW47" s="265"/>
      <c r="EIX47" s="265"/>
      <c r="EIY47" s="265"/>
      <c r="EIZ47" s="246"/>
      <c r="EJA47" s="265"/>
      <c r="EJB47" s="265"/>
      <c r="EJC47" s="265"/>
      <c r="EJD47" s="246"/>
      <c r="EJE47" s="265"/>
      <c r="EJF47" s="265"/>
      <c r="EJG47" s="265"/>
      <c r="EJH47" s="246"/>
      <c r="EJI47" s="265"/>
      <c r="EJJ47" s="265"/>
      <c r="EJK47" s="265"/>
      <c r="EJL47" s="246"/>
      <c r="EJM47" s="265"/>
      <c r="EJN47" s="265"/>
      <c r="EJO47" s="265"/>
      <c r="EJP47" s="246"/>
      <c r="EJQ47" s="265"/>
      <c r="EJR47" s="265"/>
      <c r="EJS47" s="265"/>
      <c r="EJT47" s="246"/>
      <c r="EJU47" s="265"/>
      <c r="EJV47" s="265"/>
      <c r="EJW47" s="265"/>
      <c r="EJX47" s="246"/>
      <c r="EJY47" s="265"/>
      <c r="EJZ47" s="265"/>
      <c r="EKA47" s="265"/>
      <c r="EKB47" s="246"/>
      <c r="EKC47" s="265"/>
      <c r="EKD47" s="265"/>
      <c r="EKE47" s="265"/>
      <c r="EKF47" s="246"/>
      <c r="EKG47" s="265"/>
      <c r="EKH47" s="265"/>
      <c r="EKI47" s="265"/>
      <c r="EKJ47" s="246"/>
      <c r="EKK47" s="265"/>
      <c r="EKL47" s="265"/>
      <c r="EKM47" s="265"/>
      <c r="EKN47" s="246"/>
      <c r="EKO47" s="265"/>
      <c r="EKP47" s="265"/>
      <c r="EKQ47" s="265"/>
      <c r="EKR47" s="246"/>
      <c r="EKS47" s="265"/>
      <c r="EKT47" s="265"/>
      <c r="EKU47" s="265"/>
      <c r="EKV47" s="246"/>
      <c r="EKW47" s="265"/>
      <c r="EKX47" s="265"/>
      <c r="EKY47" s="265"/>
      <c r="EKZ47" s="246"/>
      <c r="ELA47" s="265"/>
      <c r="ELB47" s="265"/>
      <c r="ELC47" s="265"/>
      <c r="ELD47" s="246"/>
      <c r="ELE47" s="265"/>
      <c r="ELF47" s="265"/>
      <c r="ELG47" s="265"/>
      <c r="ELH47" s="246"/>
      <c r="ELI47" s="265"/>
      <c r="ELJ47" s="265"/>
      <c r="ELK47" s="265"/>
      <c r="ELL47" s="246"/>
      <c r="ELM47" s="265"/>
      <c r="ELN47" s="265"/>
      <c r="ELO47" s="265"/>
      <c r="ELP47" s="246"/>
      <c r="ELQ47" s="265"/>
      <c r="ELR47" s="265"/>
      <c r="ELS47" s="265"/>
      <c r="ELT47" s="246"/>
      <c r="ELU47" s="265"/>
      <c r="ELV47" s="265"/>
      <c r="ELW47" s="265"/>
      <c r="ELX47" s="246"/>
      <c r="ELY47" s="265"/>
      <c r="ELZ47" s="265"/>
      <c r="EMA47" s="265"/>
      <c r="EMB47" s="246"/>
      <c r="EMC47" s="265"/>
      <c r="EMD47" s="265"/>
      <c r="EME47" s="265"/>
      <c r="EMF47" s="246"/>
      <c r="EMG47" s="265"/>
      <c r="EMH47" s="265"/>
      <c r="EMI47" s="265"/>
      <c r="EMJ47" s="246"/>
      <c r="EMK47" s="265"/>
      <c r="EML47" s="265"/>
      <c r="EMM47" s="265"/>
      <c r="EMN47" s="246"/>
      <c r="EMO47" s="265"/>
      <c r="EMP47" s="265"/>
      <c r="EMQ47" s="265"/>
      <c r="EMR47" s="246"/>
      <c r="EMS47" s="265"/>
      <c r="EMT47" s="265"/>
      <c r="EMU47" s="265"/>
      <c r="EMV47" s="246"/>
      <c r="EMW47" s="265"/>
      <c r="EMX47" s="265"/>
      <c r="EMY47" s="265"/>
      <c r="EMZ47" s="246"/>
      <c r="ENA47" s="265"/>
      <c r="ENB47" s="265"/>
      <c r="ENC47" s="265"/>
      <c r="END47" s="246"/>
      <c r="ENE47" s="265"/>
      <c r="ENF47" s="265"/>
      <c r="ENG47" s="265"/>
      <c r="ENH47" s="246"/>
      <c r="ENI47" s="265"/>
      <c r="ENJ47" s="265"/>
      <c r="ENK47" s="265"/>
      <c r="ENL47" s="246"/>
      <c r="ENM47" s="265"/>
      <c r="ENN47" s="265"/>
      <c r="ENO47" s="265"/>
      <c r="ENP47" s="246"/>
      <c r="ENQ47" s="265"/>
      <c r="ENR47" s="265"/>
      <c r="ENS47" s="265"/>
      <c r="ENT47" s="246"/>
      <c r="ENU47" s="265"/>
      <c r="ENV47" s="265"/>
      <c r="ENW47" s="265"/>
      <c r="ENX47" s="246"/>
      <c r="ENY47" s="265"/>
      <c r="ENZ47" s="265"/>
      <c r="EOA47" s="265"/>
      <c r="EOB47" s="246"/>
      <c r="EOC47" s="265"/>
      <c r="EOD47" s="265"/>
      <c r="EOE47" s="265"/>
      <c r="EOF47" s="246"/>
      <c r="EOG47" s="265"/>
      <c r="EOH47" s="265"/>
      <c r="EOI47" s="265"/>
      <c r="EOJ47" s="246"/>
      <c r="EOK47" s="265"/>
      <c r="EOL47" s="265"/>
      <c r="EOM47" s="265"/>
      <c r="EON47" s="246"/>
      <c r="EOO47" s="265"/>
      <c r="EOP47" s="265"/>
      <c r="EOQ47" s="265"/>
      <c r="EOR47" s="246"/>
      <c r="EOS47" s="265"/>
      <c r="EOT47" s="265"/>
      <c r="EOU47" s="265"/>
      <c r="EOV47" s="246"/>
      <c r="EOW47" s="265"/>
      <c r="EOX47" s="265"/>
      <c r="EOY47" s="265"/>
      <c r="EOZ47" s="246"/>
      <c r="EPA47" s="265"/>
      <c r="EPB47" s="265"/>
      <c r="EPC47" s="265"/>
      <c r="EPD47" s="246"/>
      <c r="EPE47" s="265"/>
      <c r="EPF47" s="265"/>
      <c r="EPG47" s="265"/>
      <c r="EPH47" s="246"/>
      <c r="EPI47" s="265"/>
      <c r="EPJ47" s="265"/>
      <c r="EPK47" s="265"/>
      <c r="EPL47" s="246"/>
      <c r="EPM47" s="265"/>
      <c r="EPN47" s="265"/>
      <c r="EPO47" s="265"/>
      <c r="EPP47" s="246"/>
      <c r="EPQ47" s="265"/>
      <c r="EPR47" s="265"/>
      <c r="EPS47" s="265"/>
      <c r="EPT47" s="246"/>
      <c r="EPU47" s="265"/>
      <c r="EPV47" s="265"/>
      <c r="EPW47" s="265"/>
      <c r="EPX47" s="246"/>
      <c r="EPY47" s="265"/>
      <c r="EPZ47" s="265"/>
      <c r="EQA47" s="265"/>
      <c r="EQB47" s="246"/>
      <c r="EQC47" s="265"/>
      <c r="EQD47" s="265"/>
      <c r="EQE47" s="265"/>
      <c r="EQF47" s="246"/>
      <c r="EQG47" s="265"/>
      <c r="EQH47" s="265"/>
      <c r="EQI47" s="265"/>
      <c r="EQJ47" s="246"/>
      <c r="EQK47" s="265"/>
      <c r="EQL47" s="265"/>
      <c r="EQM47" s="265"/>
      <c r="EQN47" s="246"/>
      <c r="EQO47" s="265"/>
      <c r="EQP47" s="265"/>
      <c r="EQQ47" s="265"/>
      <c r="EQR47" s="246"/>
      <c r="EQS47" s="265"/>
      <c r="EQT47" s="265"/>
      <c r="EQU47" s="265"/>
      <c r="EQV47" s="246"/>
      <c r="EQW47" s="265"/>
      <c r="EQX47" s="265"/>
      <c r="EQY47" s="265"/>
      <c r="EQZ47" s="246"/>
      <c r="ERA47" s="265"/>
      <c r="ERB47" s="265"/>
      <c r="ERC47" s="265"/>
      <c r="ERD47" s="246"/>
      <c r="ERE47" s="265"/>
      <c r="ERF47" s="265"/>
      <c r="ERG47" s="265"/>
      <c r="ERH47" s="246"/>
      <c r="ERI47" s="265"/>
      <c r="ERJ47" s="265"/>
      <c r="ERK47" s="265"/>
      <c r="ERL47" s="246"/>
      <c r="ERM47" s="265"/>
      <c r="ERN47" s="265"/>
      <c r="ERO47" s="265"/>
      <c r="ERP47" s="246"/>
      <c r="ERQ47" s="265"/>
      <c r="ERR47" s="265"/>
      <c r="ERS47" s="265"/>
      <c r="ERT47" s="246"/>
      <c r="ERU47" s="265"/>
      <c r="ERV47" s="265"/>
      <c r="ERW47" s="265"/>
      <c r="ERX47" s="246"/>
      <c r="ERY47" s="265"/>
      <c r="ERZ47" s="265"/>
      <c r="ESA47" s="265"/>
      <c r="ESB47" s="246"/>
      <c r="ESC47" s="265"/>
      <c r="ESD47" s="265"/>
      <c r="ESE47" s="265"/>
      <c r="ESF47" s="246"/>
      <c r="ESG47" s="265"/>
      <c r="ESH47" s="265"/>
      <c r="ESI47" s="265"/>
      <c r="ESJ47" s="246"/>
      <c r="ESK47" s="265"/>
      <c r="ESL47" s="265"/>
      <c r="ESM47" s="265"/>
      <c r="ESN47" s="246"/>
      <c r="ESO47" s="265"/>
      <c r="ESP47" s="265"/>
      <c r="ESQ47" s="265"/>
      <c r="ESR47" s="246"/>
      <c r="ESS47" s="265"/>
      <c r="EST47" s="265"/>
      <c r="ESU47" s="265"/>
      <c r="ESV47" s="246"/>
      <c r="ESW47" s="265"/>
      <c r="ESX47" s="265"/>
      <c r="ESY47" s="265"/>
      <c r="ESZ47" s="246"/>
      <c r="ETA47" s="265"/>
      <c r="ETB47" s="265"/>
      <c r="ETC47" s="265"/>
      <c r="ETD47" s="246"/>
      <c r="ETE47" s="265"/>
      <c r="ETF47" s="265"/>
      <c r="ETG47" s="265"/>
      <c r="ETH47" s="246"/>
      <c r="ETI47" s="265"/>
      <c r="ETJ47" s="265"/>
      <c r="ETK47" s="265"/>
      <c r="ETL47" s="246"/>
      <c r="ETM47" s="265"/>
      <c r="ETN47" s="265"/>
      <c r="ETO47" s="265"/>
      <c r="ETP47" s="246"/>
      <c r="ETQ47" s="265"/>
      <c r="ETR47" s="265"/>
      <c r="ETS47" s="265"/>
      <c r="ETT47" s="246"/>
      <c r="ETU47" s="265"/>
      <c r="ETV47" s="265"/>
      <c r="ETW47" s="265"/>
      <c r="ETX47" s="246"/>
      <c r="ETY47" s="265"/>
      <c r="ETZ47" s="265"/>
      <c r="EUA47" s="265"/>
      <c r="EUB47" s="246"/>
      <c r="EUC47" s="265"/>
      <c r="EUD47" s="265"/>
      <c r="EUE47" s="265"/>
      <c r="EUF47" s="246"/>
      <c r="EUG47" s="265"/>
      <c r="EUH47" s="265"/>
      <c r="EUI47" s="265"/>
      <c r="EUJ47" s="246"/>
      <c r="EUK47" s="265"/>
      <c r="EUL47" s="265"/>
      <c r="EUM47" s="265"/>
      <c r="EUN47" s="246"/>
      <c r="EUO47" s="265"/>
      <c r="EUP47" s="265"/>
      <c r="EUQ47" s="265"/>
      <c r="EUR47" s="246"/>
      <c r="EUS47" s="265"/>
      <c r="EUT47" s="265"/>
      <c r="EUU47" s="265"/>
      <c r="EUV47" s="246"/>
      <c r="EUW47" s="265"/>
      <c r="EUX47" s="265"/>
      <c r="EUY47" s="265"/>
      <c r="EUZ47" s="246"/>
      <c r="EVA47" s="265"/>
      <c r="EVB47" s="265"/>
      <c r="EVC47" s="265"/>
      <c r="EVD47" s="246"/>
      <c r="EVE47" s="265"/>
      <c r="EVF47" s="265"/>
      <c r="EVG47" s="265"/>
      <c r="EVH47" s="246"/>
      <c r="EVI47" s="265"/>
      <c r="EVJ47" s="265"/>
      <c r="EVK47" s="265"/>
      <c r="EVL47" s="246"/>
      <c r="EVM47" s="265"/>
      <c r="EVN47" s="265"/>
      <c r="EVO47" s="265"/>
      <c r="EVP47" s="246"/>
      <c r="EVQ47" s="265"/>
      <c r="EVR47" s="265"/>
      <c r="EVS47" s="265"/>
      <c r="EVT47" s="246"/>
      <c r="EVU47" s="265"/>
      <c r="EVV47" s="265"/>
      <c r="EVW47" s="265"/>
      <c r="EVX47" s="246"/>
      <c r="EVY47" s="265"/>
      <c r="EVZ47" s="265"/>
      <c r="EWA47" s="265"/>
      <c r="EWB47" s="246"/>
      <c r="EWC47" s="265"/>
      <c r="EWD47" s="265"/>
      <c r="EWE47" s="265"/>
      <c r="EWF47" s="246"/>
      <c r="EWG47" s="265"/>
      <c r="EWH47" s="265"/>
      <c r="EWI47" s="265"/>
      <c r="EWJ47" s="246"/>
      <c r="EWK47" s="265"/>
      <c r="EWL47" s="265"/>
      <c r="EWM47" s="265"/>
      <c r="EWN47" s="246"/>
      <c r="EWO47" s="265"/>
      <c r="EWP47" s="265"/>
      <c r="EWQ47" s="265"/>
      <c r="EWR47" s="246"/>
      <c r="EWS47" s="265"/>
      <c r="EWT47" s="265"/>
      <c r="EWU47" s="265"/>
      <c r="EWV47" s="246"/>
      <c r="EWW47" s="265"/>
      <c r="EWX47" s="265"/>
      <c r="EWY47" s="265"/>
      <c r="EWZ47" s="246"/>
      <c r="EXA47" s="265"/>
      <c r="EXB47" s="265"/>
      <c r="EXC47" s="265"/>
      <c r="EXD47" s="246"/>
      <c r="EXE47" s="265"/>
      <c r="EXF47" s="265"/>
      <c r="EXG47" s="265"/>
      <c r="EXH47" s="246"/>
      <c r="EXI47" s="265"/>
      <c r="EXJ47" s="265"/>
      <c r="EXK47" s="265"/>
      <c r="EXL47" s="246"/>
      <c r="EXM47" s="265"/>
      <c r="EXN47" s="265"/>
      <c r="EXO47" s="265"/>
      <c r="EXP47" s="246"/>
      <c r="EXQ47" s="265"/>
      <c r="EXR47" s="265"/>
      <c r="EXS47" s="265"/>
      <c r="EXT47" s="246"/>
      <c r="EXU47" s="265"/>
      <c r="EXV47" s="265"/>
      <c r="EXW47" s="265"/>
      <c r="EXX47" s="246"/>
      <c r="EXY47" s="265"/>
      <c r="EXZ47" s="265"/>
      <c r="EYA47" s="265"/>
      <c r="EYB47" s="246"/>
      <c r="EYC47" s="265"/>
      <c r="EYD47" s="265"/>
      <c r="EYE47" s="265"/>
      <c r="EYF47" s="246"/>
      <c r="EYG47" s="265"/>
      <c r="EYH47" s="265"/>
      <c r="EYI47" s="265"/>
      <c r="EYJ47" s="246"/>
      <c r="EYK47" s="265"/>
      <c r="EYL47" s="265"/>
      <c r="EYM47" s="265"/>
      <c r="EYN47" s="246"/>
      <c r="EYO47" s="265"/>
      <c r="EYP47" s="265"/>
      <c r="EYQ47" s="265"/>
      <c r="EYR47" s="246"/>
      <c r="EYS47" s="265"/>
      <c r="EYT47" s="265"/>
      <c r="EYU47" s="265"/>
      <c r="EYV47" s="246"/>
      <c r="EYW47" s="265"/>
      <c r="EYX47" s="265"/>
      <c r="EYY47" s="265"/>
      <c r="EYZ47" s="246"/>
      <c r="EZA47" s="265"/>
      <c r="EZB47" s="265"/>
      <c r="EZC47" s="265"/>
      <c r="EZD47" s="246"/>
      <c r="EZE47" s="265"/>
      <c r="EZF47" s="265"/>
      <c r="EZG47" s="265"/>
      <c r="EZH47" s="246"/>
      <c r="EZI47" s="265"/>
      <c r="EZJ47" s="265"/>
      <c r="EZK47" s="265"/>
      <c r="EZL47" s="246"/>
      <c r="EZM47" s="265"/>
      <c r="EZN47" s="265"/>
      <c r="EZO47" s="265"/>
      <c r="EZP47" s="246"/>
      <c r="EZQ47" s="265"/>
      <c r="EZR47" s="265"/>
      <c r="EZS47" s="265"/>
      <c r="EZT47" s="246"/>
      <c r="EZU47" s="265"/>
      <c r="EZV47" s="265"/>
      <c r="EZW47" s="265"/>
      <c r="EZX47" s="246"/>
      <c r="EZY47" s="265"/>
      <c r="EZZ47" s="265"/>
      <c r="FAA47" s="265"/>
      <c r="FAB47" s="246"/>
      <c r="FAC47" s="265"/>
      <c r="FAD47" s="265"/>
      <c r="FAE47" s="265"/>
      <c r="FAF47" s="246"/>
      <c r="FAG47" s="265"/>
      <c r="FAH47" s="265"/>
      <c r="FAI47" s="265"/>
      <c r="FAJ47" s="246"/>
      <c r="FAK47" s="265"/>
      <c r="FAL47" s="265"/>
      <c r="FAM47" s="265"/>
      <c r="FAN47" s="246"/>
      <c r="FAO47" s="265"/>
      <c r="FAP47" s="265"/>
      <c r="FAQ47" s="265"/>
      <c r="FAR47" s="246"/>
      <c r="FAS47" s="265"/>
      <c r="FAT47" s="265"/>
      <c r="FAU47" s="265"/>
      <c r="FAV47" s="246"/>
      <c r="FAW47" s="265"/>
      <c r="FAX47" s="265"/>
      <c r="FAY47" s="265"/>
      <c r="FAZ47" s="246"/>
      <c r="FBA47" s="265"/>
      <c r="FBB47" s="265"/>
      <c r="FBC47" s="265"/>
      <c r="FBD47" s="246"/>
      <c r="FBE47" s="265"/>
      <c r="FBF47" s="265"/>
      <c r="FBG47" s="265"/>
      <c r="FBH47" s="246"/>
      <c r="FBI47" s="265"/>
      <c r="FBJ47" s="265"/>
      <c r="FBK47" s="265"/>
      <c r="FBL47" s="246"/>
      <c r="FBM47" s="265"/>
      <c r="FBN47" s="265"/>
      <c r="FBO47" s="265"/>
      <c r="FBP47" s="246"/>
      <c r="FBQ47" s="265"/>
      <c r="FBR47" s="265"/>
      <c r="FBS47" s="265"/>
      <c r="FBT47" s="246"/>
      <c r="FBU47" s="265"/>
      <c r="FBV47" s="265"/>
      <c r="FBW47" s="265"/>
      <c r="FBX47" s="246"/>
      <c r="FBY47" s="265"/>
      <c r="FBZ47" s="265"/>
      <c r="FCA47" s="265"/>
      <c r="FCB47" s="246"/>
      <c r="FCC47" s="265"/>
      <c r="FCD47" s="265"/>
      <c r="FCE47" s="265"/>
      <c r="FCF47" s="246"/>
      <c r="FCG47" s="265"/>
      <c r="FCH47" s="265"/>
      <c r="FCI47" s="265"/>
      <c r="FCJ47" s="246"/>
      <c r="FCK47" s="265"/>
      <c r="FCL47" s="265"/>
      <c r="FCM47" s="265"/>
      <c r="FCN47" s="246"/>
      <c r="FCO47" s="265"/>
      <c r="FCP47" s="265"/>
      <c r="FCQ47" s="265"/>
      <c r="FCR47" s="246"/>
      <c r="FCS47" s="265"/>
      <c r="FCT47" s="265"/>
      <c r="FCU47" s="265"/>
      <c r="FCV47" s="246"/>
      <c r="FCW47" s="265"/>
      <c r="FCX47" s="265"/>
      <c r="FCY47" s="265"/>
      <c r="FCZ47" s="246"/>
      <c r="FDA47" s="265"/>
      <c r="FDB47" s="265"/>
      <c r="FDC47" s="265"/>
      <c r="FDD47" s="246"/>
      <c r="FDE47" s="265"/>
      <c r="FDF47" s="265"/>
      <c r="FDG47" s="265"/>
      <c r="FDH47" s="246"/>
      <c r="FDI47" s="265"/>
      <c r="FDJ47" s="265"/>
      <c r="FDK47" s="265"/>
      <c r="FDL47" s="246"/>
      <c r="FDM47" s="265"/>
      <c r="FDN47" s="265"/>
      <c r="FDO47" s="265"/>
      <c r="FDP47" s="246"/>
      <c r="FDQ47" s="265"/>
      <c r="FDR47" s="265"/>
      <c r="FDS47" s="265"/>
      <c r="FDT47" s="246"/>
      <c r="FDU47" s="265"/>
      <c r="FDV47" s="265"/>
      <c r="FDW47" s="265"/>
      <c r="FDX47" s="246"/>
      <c r="FDY47" s="265"/>
      <c r="FDZ47" s="265"/>
      <c r="FEA47" s="265"/>
      <c r="FEB47" s="246"/>
      <c r="FEC47" s="265"/>
      <c r="FED47" s="265"/>
      <c r="FEE47" s="265"/>
      <c r="FEF47" s="246"/>
      <c r="FEG47" s="265"/>
      <c r="FEH47" s="265"/>
      <c r="FEI47" s="265"/>
      <c r="FEJ47" s="246"/>
      <c r="FEK47" s="265"/>
      <c r="FEL47" s="265"/>
      <c r="FEM47" s="265"/>
      <c r="FEN47" s="246"/>
      <c r="FEO47" s="265"/>
      <c r="FEP47" s="265"/>
      <c r="FEQ47" s="265"/>
      <c r="FER47" s="246"/>
      <c r="FES47" s="265"/>
      <c r="FET47" s="265"/>
      <c r="FEU47" s="265"/>
      <c r="FEV47" s="246"/>
      <c r="FEW47" s="265"/>
      <c r="FEX47" s="265"/>
      <c r="FEY47" s="265"/>
      <c r="FEZ47" s="246"/>
      <c r="FFA47" s="265"/>
      <c r="FFB47" s="265"/>
      <c r="FFC47" s="265"/>
      <c r="FFD47" s="246"/>
      <c r="FFE47" s="265"/>
      <c r="FFF47" s="265"/>
      <c r="FFG47" s="265"/>
      <c r="FFH47" s="246"/>
      <c r="FFI47" s="265"/>
      <c r="FFJ47" s="265"/>
      <c r="FFK47" s="265"/>
      <c r="FFL47" s="246"/>
      <c r="FFM47" s="265"/>
      <c r="FFN47" s="265"/>
      <c r="FFO47" s="265"/>
      <c r="FFP47" s="246"/>
      <c r="FFQ47" s="265"/>
      <c r="FFR47" s="265"/>
      <c r="FFS47" s="265"/>
      <c r="FFT47" s="246"/>
      <c r="FFU47" s="265"/>
      <c r="FFV47" s="265"/>
      <c r="FFW47" s="265"/>
      <c r="FFX47" s="246"/>
      <c r="FFY47" s="265"/>
      <c r="FFZ47" s="265"/>
      <c r="FGA47" s="265"/>
      <c r="FGB47" s="246"/>
      <c r="FGC47" s="265"/>
      <c r="FGD47" s="265"/>
      <c r="FGE47" s="265"/>
      <c r="FGF47" s="246"/>
      <c r="FGG47" s="265"/>
      <c r="FGH47" s="265"/>
      <c r="FGI47" s="265"/>
      <c r="FGJ47" s="246"/>
      <c r="FGK47" s="265"/>
      <c r="FGL47" s="265"/>
      <c r="FGM47" s="265"/>
      <c r="FGN47" s="246"/>
      <c r="FGO47" s="265"/>
      <c r="FGP47" s="265"/>
      <c r="FGQ47" s="265"/>
      <c r="FGR47" s="246"/>
      <c r="FGS47" s="265"/>
      <c r="FGT47" s="265"/>
      <c r="FGU47" s="265"/>
      <c r="FGV47" s="246"/>
      <c r="FGW47" s="265"/>
      <c r="FGX47" s="265"/>
      <c r="FGY47" s="265"/>
      <c r="FGZ47" s="246"/>
      <c r="FHA47" s="265"/>
      <c r="FHB47" s="265"/>
      <c r="FHC47" s="265"/>
      <c r="FHD47" s="246"/>
      <c r="FHE47" s="265"/>
      <c r="FHF47" s="265"/>
      <c r="FHG47" s="265"/>
      <c r="FHH47" s="246"/>
      <c r="FHI47" s="265"/>
      <c r="FHJ47" s="265"/>
      <c r="FHK47" s="265"/>
      <c r="FHL47" s="246"/>
      <c r="FHM47" s="265"/>
      <c r="FHN47" s="265"/>
      <c r="FHO47" s="265"/>
      <c r="FHP47" s="246"/>
      <c r="FHQ47" s="265"/>
      <c r="FHR47" s="265"/>
      <c r="FHS47" s="265"/>
      <c r="FHT47" s="246"/>
      <c r="FHU47" s="265"/>
      <c r="FHV47" s="265"/>
      <c r="FHW47" s="265"/>
      <c r="FHX47" s="246"/>
      <c r="FHY47" s="265"/>
      <c r="FHZ47" s="265"/>
      <c r="FIA47" s="265"/>
      <c r="FIB47" s="246"/>
      <c r="FIC47" s="265"/>
      <c r="FID47" s="265"/>
      <c r="FIE47" s="265"/>
      <c r="FIF47" s="246"/>
      <c r="FIG47" s="265"/>
      <c r="FIH47" s="265"/>
      <c r="FII47" s="265"/>
      <c r="FIJ47" s="246"/>
      <c r="FIK47" s="265"/>
      <c r="FIL47" s="265"/>
      <c r="FIM47" s="265"/>
      <c r="FIN47" s="246"/>
      <c r="FIO47" s="265"/>
      <c r="FIP47" s="265"/>
      <c r="FIQ47" s="265"/>
      <c r="FIR47" s="246"/>
      <c r="FIS47" s="265"/>
      <c r="FIT47" s="265"/>
      <c r="FIU47" s="265"/>
      <c r="FIV47" s="246"/>
      <c r="FIW47" s="265"/>
      <c r="FIX47" s="265"/>
      <c r="FIY47" s="265"/>
      <c r="FIZ47" s="246"/>
      <c r="FJA47" s="265"/>
      <c r="FJB47" s="265"/>
      <c r="FJC47" s="265"/>
      <c r="FJD47" s="246"/>
      <c r="FJE47" s="265"/>
      <c r="FJF47" s="265"/>
      <c r="FJG47" s="265"/>
      <c r="FJH47" s="246"/>
      <c r="FJI47" s="265"/>
      <c r="FJJ47" s="265"/>
      <c r="FJK47" s="265"/>
      <c r="FJL47" s="246"/>
      <c r="FJM47" s="265"/>
      <c r="FJN47" s="265"/>
      <c r="FJO47" s="265"/>
      <c r="FJP47" s="246"/>
      <c r="FJQ47" s="265"/>
      <c r="FJR47" s="265"/>
      <c r="FJS47" s="265"/>
      <c r="FJT47" s="246"/>
      <c r="FJU47" s="265"/>
      <c r="FJV47" s="265"/>
      <c r="FJW47" s="265"/>
      <c r="FJX47" s="246"/>
      <c r="FJY47" s="265"/>
      <c r="FJZ47" s="265"/>
      <c r="FKA47" s="265"/>
      <c r="FKB47" s="246"/>
      <c r="FKC47" s="265"/>
      <c r="FKD47" s="265"/>
      <c r="FKE47" s="265"/>
      <c r="FKF47" s="246"/>
      <c r="FKG47" s="265"/>
      <c r="FKH47" s="265"/>
      <c r="FKI47" s="265"/>
      <c r="FKJ47" s="246"/>
      <c r="FKK47" s="265"/>
      <c r="FKL47" s="265"/>
      <c r="FKM47" s="265"/>
      <c r="FKN47" s="246"/>
      <c r="FKO47" s="265"/>
      <c r="FKP47" s="265"/>
      <c r="FKQ47" s="265"/>
      <c r="FKR47" s="246"/>
      <c r="FKS47" s="265"/>
      <c r="FKT47" s="265"/>
      <c r="FKU47" s="265"/>
      <c r="FKV47" s="246"/>
      <c r="FKW47" s="265"/>
      <c r="FKX47" s="265"/>
      <c r="FKY47" s="265"/>
      <c r="FKZ47" s="246"/>
      <c r="FLA47" s="265"/>
      <c r="FLB47" s="265"/>
      <c r="FLC47" s="265"/>
      <c r="FLD47" s="246"/>
      <c r="FLE47" s="265"/>
      <c r="FLF47" s="265"/>
      <c r="FLG47" s="265"/>
      <c r="FLH47" s="246"/>
      <c r="FLI47" s="265"/>
      <c r="FLJ47" s="265"/>
      <c r="FLK47" s="265"/>
      <c r="FLL47" s="246"/>
      <c r="FLM47" s="265"/>
      <c r="FLN47" s="265"/>
      <c r="FLO47" s="265"/>
      <c r="FLP47" s="246"/>
      <c r="FLQ47" s="265"/>
      <c r="FLR47" s="265"/>
      <c r="FLS47" s="265"/>
      <c r="FLT47" s="246"/>
      <c r="FLU47" s="265"/>
      <c r="FLV47" s="265"/>
      <c r="FLW47" s="265"/>
      <c r="FLX47" s="246"/>
      <c r="FLY47" s="265"/>
      <c r="FLZ47" s="265"/>
      <c r="FMA47" s="265"/>
      <c r="FMB47" s="246"/>
      <c r="FMC47" s="265"/>
      <c r="FMD47" s="265"/>
      <c r="FME47" s="265"/>
      <c r="FMF47" s="246"/>
      <c r="FMG47" s="265"/>
      <c r="FMH47" s="265"/>
      <c r="FMI47" s="265"/>
      <c r="FMJ47" s="246"/>
      <c r="FMK47" s="265"/>
      <c r="FML47" s="265"/>
      <c r="FMM47" s="265"/>
      <c r="FMN47" s="246"/>
      <c r="FMO47" s="265"/>
      <c r="FMP47" s="265"/>
      <c r="FMQ47" s="265"/>
      <c r="FMR47" s="246"/>
      <c r="FMS47" s="265"/>
      <c r="FMT47" s="265"/>
      <c r="FMU47" s="265"/>
      <c r="FMV47" s="246"/>
      <c r="FMW47" s="265"/>
      <c r="FMX47" s="265"/>
      <c r="FMY47" s="265"/>
      <c r="FMZ47" s="246"/>
      <c r="FNA47" s="265"/>
      <c r="FNB47" s="265"/>
      <c r="FNC47" s="265"/>
      <c r="FND47" s="246"/>
      <c r="FNE47" s="265"/>
      <c r="FNF47" s="265"/>
      <c r="FNG47" s="265"/>
      <c r="FNH47" s="246"/>
      <c r="FNI47" s="265"/>
      <c r="FNJ47" s="265"/>
      <c r="FNK47" s="265"/>
      <c r="FNL47" s="246"/>
      <c r="FNM47" s="265"/>
      <c r="FNN47" s="265"/>
      <c r="FNO47" s="265"/>
      <c r="FNP47" s="246"/>
      <c r="FNQ47" s="265"/>
      <c r="FNR47" s="265"/>
      <c r="FNS47" s="265"/>
      <c r="FNT47" s="246"/>
      <c r="FNU47" s="265"/>
      <c r="FNV47" s="265"/>
      <c r="FNW47" s="265"/>
      <c r="FNX47" s="246"/>
      <c r="FNY47" s="265"/>
      <c r="FNZ47" s="265"/>
      <c r="FOA47" s="265"/>
      <c r="FOB47" s="246"/>
      <c r="FOC47" s="265"/>
      <c r="FOD47" s="265"/>
      <c r="FOE47" s="265"/>
      <c r="FOF47" s="246"/>
      <c r="FOG47" s="265"/>
      <c r="FOH47" s="265"/>
      <c r="FOI47" s="265"/>
      <c r="FOJ47" s="246"/>
      <c r="FOK47" s="265"/>
      <c r="FOL47" s="265"/>
      <c r="FOM47" s="265"/>
      <c r="FON47" s="246"/>
      <c r="FOO47" s="265"/>
      <c r="FOP47" s="265"/>
      <c r="FOQ47" s="265"/>
      <c r="FOR47" s="246"/>
      <c r="FOS47" s="265"/>
      <c r="FOT47" s="265"/>
      <c r="FOU47" s="265"/>
      <c r="FOV47" s="246"/>
      <c r="FOW47" s="265"/>
      <c r="FOX47" s="265"/>
      <c r="FOY47" s="265"/>
      <c r="FOZ47" s="246"/>
      <c r="FPA47" s="265"/>
      <c r="FPB47" s="265"/>
      <c r="FPC47" s="265"/>
      <c r="FPD47" s="246"/>
      <c r="FPE47" s="265"/>
      <c r="FPF47" s="265"/>
      <c r="FPG47" s="265"/>
      <c r="FPH47" s="246"/>
      <c r="FPI47" s="265"/>
      <c r="FPJ47" s="265"/>
      <c r="FPK47" s="265"/>
      <c r="FPL47" s="246"/>
      <c r="FPM47" s="265"/>
      <c r="FPN47" s="265"/>
      <c r="FPO47" s="265"/>
      <c r="FPP47" s="246"/>
      <c r="FPQ47" s="265"/>
      <c r="FPR47" s="265"/>
      <c r="FPS47" s="265"/>
      <c r="FPT47" s="246"/>
      <c r="FPU47" s="265"/>
      <c r="FPV47" s="265"/>
      <c r="FPW47" s="265"/>
      <c r="FPX47" s="246"/>
      <c r="FPY47" s="265"/>
      <c r="FPZ47" s="265"/>
      <c r="FQA47" s="265"/>
      <c r="FQB47" s="246"/>
      <c r="FQC47" s="265"/>
      <c r="FQD47" s="265"/>
      <c r="FQE47" s="265"/>
      <c r="FQF47" s="246"/>
      <c r="FQG47" s="265"/>
      <c r="FQH47" s="265"/>
      <c r="FQI47" s="265"/>
      <c r="FQJ47" s="246"/>
      <c r="FQK47" s="265"/>
      <c r="FQL47" s="265"/>
      <c r="FQM47" s="265"/>
      <c r="FQN47" s="246"/>
      <c r="FQO47" s="265"/>
      <c r="FQP47" s="265"/>
      <c r="FQQ47" s="265"/>
      <c r="FQR47" s="246"/>
      <c r="FQS47" s="265"/>
      <c r="FQT47" s="265"/>
      <c r="FQU47" s="265"/>
      <c r="FQV47" s="246"/>
      <c r="FQW47" s="265"/>
      <c r="FQX47" s="265"/>
      <c r="FQY47" s="265"/>
      <c r="FQZ47" s="246"/>
      <c r="FRA47" s="265"/>
      <c r="FRB47" s="265"/>
      <c r="FRC47" s="265"/>
      <c r="FRD47" s="246"/>
      <c r="FRE47" s="265"/>
      <c r="FRF47" s="265"/>
      <c r="FRG47" s="265"/>
      <c r="FRH47" s="246"/>
      <c r="FRI47" s="265"/>
      <c r="FRJ47" s="265"/>
      <c r="FRK47" s="265"/>
      <c r="FRL47" s="246"/>
      <c r="FRM47" s="265"/>
      <c r="FRN47" s="265"/>
      <c r="FRO47" s="265"/>
      <c r="FRP47" s="246"/>
      <c r="FRQ47" s="265"/>
      <c r="FRR47" s="265"/>
      <c r="FRS47" s="265"/>
      <c r="FRT47" s="246"/>
      <c r="FRU47" s="265"/>
      <c r="FRV47" s="265"/>
      <c r="FRW47" s="265"/>
      <c r="FRX47" s="246"/>
      <c r="FRY47" s="265"/>
      <c r="FRZ47" s="265"/>
      <c r="FSA47" s="265"/>
      <c r="FSB47" s="246"/>
      <c r="FSC47" s="265"/>
      <c r="FSD47" s="265"/>
      <c r="FSE47" s="265"/>
      <c r="FSF47" s="246"/>
      <c r="FSG47" s="265"/>
      <c r="FSH47" s="265"/>
      <c r="FSI47" s="265"/>
      <c r="FSJ47" s="246"/>
      <c r="FSK47" s="265"/>
      <c r="FSL47" s="265"/>
      <c r="FSM47" s="265"/>
      <c r="FSN47" s="246"/>
      <c r="FSO47" s="265"/>
      <c r="FSP47" s="265"/>
      <c r="FSQ47" s="265"/>
      <c r="FSR47" s="246"/>
      <c r="FSS47" s="265"/>
      <c r="FST47" s="265"/>
      <c r="FSU47" s="265"/>
      <c r="FSV47" s="246"/>
      <c r="FSW47" s="265"/>
      <c r="FSX47" s="265"/>
      <c r="FSY47" s="265"/>
      <c r="FSZ47" s="246"/>
      <c r="FTA47" s="265"/>
      <c r="FTB47" s="265"/>
      <c r="FTC47" s="265"/>
      <c r="FTD47" s="246"/>
      <c r="FTE47" s="265"/>
      <c r="FTF47" s="265"/>
      <c r="FTG47" s="265"/>
      <c r="FTH47" s="246"/>
      <c r="FTI47" s="265"/>
      <c r="FTJ47" s="265"/>
      <c r="FTK47" s="265"/>
      <c r="FTL47" s="246"/>
      <c r="FTM47" s="265"/>
      <c r="FTN47" s="265"/>
      <c r="FTO47" s="265"/>
      <c r="FTP47" s="246"/>
      <c r="FTQ47" s="265"/>
      <c r="FTR47" s="265"/>
      <c r="FTS47" s="265"/>
      <c r="FTT47" s="246"/>
      <c r="FTU47" s="265"/>
      <c r="FTV47" s="265"/>
      <c r="FTW47" s="265"/>
      <c r="FTX47" s="246"/>
      <c r="FTY47" s="265"/>
      <c r="FTZ47" s="265"/>
      <c r="FUA47" s="265"/>
      <c r="FUB47" s="246"/>
      <c r="FUC47" s="265"/>
      <c r="FUD47" s="265"/>
      <c r="FUE47" s="265"/>
      <c r="FUF47" s="246"/>
      <c r="FUG47" s="265"/>
      <c r="FUH47" s="265"/>
      <c r="FUI47" s="265"/>
      <c r="FUJ47" s="246"/>
      <c r="FUK47" s="265"/>
      <c r="FUL47" s="265"/>
      <c r="FUM47" s="265"/>
      <c r="FUN47" s="246"/>
      <c r="FUO47" s="265"/>
      <c r="FUP47" s="265"/>
      <c r="FUQ47" s="265"/>
      <c r="FUR47" s="246"/>
      <c r="FUS47" s="265"/>
      <c r="FUT47" s="265"/>
      <c r="FUU47" s="265"/>
      <c r="FUV47" s="246"/>
      <c r="FUW47" s="265"/>
      <c r="FUX47" s="265"/>
      <c r="FUY47" s="265"/>
      <c r="FUZ47" s="246"/>
      <c r="FVA47" s="265"/>
      <c r="FVB47" s="265"/>
      <c r="FVC47" s="265"/>
      <c r="FVD47" s="246"/>
      <c r="FVE47" s="265"/>
      <c r="FVF47" s="265"/>
      <c r="FVG47" s="265"/>
      <c r="FVH47" s="246"/>
      <c r="FVI47" s="265"/>
      <c r="FVJ47" s="265"/>
      <c r="FVK47" s="265"/>
      <c r="FVL47" s="246"/>
      <c r="FVM47" s="265"/>
      <c r="FVN47" s="265"/>
      <c r="FVO47" s="265"/>
      <c r="FVP47" s="246"/>
      <c r="FVQ47" s="265"/>
      <c r="FVR47" s="265"/>
      <c r="FVS47" s="265"/>
      <c r="FVT47" s="246"/>
      <c r="FVU47" s="265"/>
      <c r="FVV47" s="265"/>
      <c r="FVW47" s="265"/>
      <c r="FVX47" s="246"/>
      <c r="FVY47" s="265"/>
      <c r="FVZ47" s="265"/>
      <c r="FWA47" s="265"/>
      <c r="FWB47" s="246"/>
      <c r="FWC47" s="265"/>
      <c r="FWD47" s="265"/>
      <c r="FWE47" s="265"/>
      <c r="FWF47" s="246"/>
      <c r="FWG47" s="265"/>
      <c r="FWH47" s="265"/>
      <c r="FWI47" s="265"/>
      <c r="FWJ47" s="246"/>
      <c r="FWK47" s="265"/>
      <c r="FWL47" s="265"/>
      <c r="FWM47" s="265"/>
      <c r="FWN47" s="246"/>
      <c r="FWO47" s="265"/>
      <c r="FWP47" s="265"/>
      <c r="FWQ47" s="265"/>
      <c r="FWR47" s="246"/>
      <c r="FWS47" s="265"/>
      <c r="FWT47" s="265"/>
      <c r="FWU47" s="265"/>
      <c r="FWV47" s="246"/>
      <c r="FWW47" s="265"/>
      <c r="FWX47" s="265"/>
      <c r="FWY47" s="265"/>
      <c r="FWZ47" s="246"/>
      <c r="FXA47" s="265"/>
      <c r="FXB47" s="265"/>
      <c r="FXC47" s="265"/>
      <c r="FXD47" s="246"/>
      <c r="FXE47" s="265"/>
      <c r="FXF47" s="265"/>
      <c r="FXG47" s="265"/>
      <c r="FXH47" s="246"/>
      <c r="FXI47" s="265"/>
      <c r="FXJ47" s="265"/>
      <c r="FXK47" s="265"/>
      <c r="FXL47" s="246"/>
      <c r="FXM47" s="265"/>
      <c r="FXN47" s="265"/>
      <c r="FXO47" s="265"/>
      <c r="FXP47" s="246"/>
      <c r="FXQ47" s="265"/>
      <c r="FXR47" s="265"/>
      <c r="FXS47" s="265"/>
      <c r="FXT47" s="246"/>
      <c r="FXU47" s="265"/>
      <c r="FXV47" s="265"/>
      <c r="FXW47" s="265"/>
      <c r="FXX47" s="246"/>
      <c r="FXY47" s="265"/>
      <c r="FXZ47" s="265"/>
      <c r="FYA47" s="265"/>
      <c r="FYB47" s="246"/>
      <c r="FYC47" s="265"/>
      <c r="FYD47" s="265"/>
      <c r="FYE47" s="265"/>
      <c r="FYF47" s="246"/>
      <c r="FYG47" s="265"/>
      <c r="FYH47" s="265"/>
      <c r="FYI47" s="265"/>
      <c r="FYJ47" s="246"/>
      <c r="FYK47" s="265"/>
      <c r="FYL47" s="265"/>
      <c r="FYM47" s="265"/>
      <c r="FYN47" s="246"/>
      <c r="FYO47" s="265"/>
      <c r="FYP47" s="265"/>
      <c r="FYQ47" s="265"/>
      <c r="FYR47" s="246"/>
      <c r="FYS47" s="265"/>
      <c r="FYT47" s="265"/>
      <c r="FYU47" s="265"/>
      <c r="FYV47" s="246"/>
      <c r="FYW47" s="265"/>
      <c r="FYX47" s="265"/>
      <c r="FYY47" s="265"/>
      <c r="FYZ47" s="246"/>
      <c r="FZA47" s="265"/>
      <c r="FZB47" s="265"/>
      <c r="FZC47" s="265"/>
      <c r="FZD47" s="246"/>
      <c r="FZE47" s="265"/>
      <c r="FZF47" s="265"/>
      <c r="FZG47" s="265"/>
      <c r="FZH47" s="246"/>
      <c r="FZI47" s="265"/>
      <c r="FZJ47" s="265"/>
      <c r="FZK47" s="265"/>
      <c r="FZL47" s="246"/>
      <c r="FZM47" s="265"/>
      <c r="FZN47" s="265"/>
      <c r="FZO47" s="265"/>
      <c r="FZP47" s="246"/>
      <c r="FZQ47" s="265"/>
      <c r="FZR47" s="265"/>
      <c r="FZS47" s="265"/>
      <c r="FZT47" s="246"/>
      <c r="FZU47" s="265"/>
      <c r="FZV47" s="265"/>
      <c r="FZW47" s="265"/>
      <c r="FZX47" s="246"/>
      <c r="FZY47" s="265"/>
      <c r="FZZ47" s="265"/>
      <c r="GAA47" s="265"/>
      <c r="GAB47" s="246"/>
      <c r="GAC47" s="265"/>
      <c r="GAD47" s="265"/>
      <c r="GAE47" s="265"/>
      <c r="GAF47" s="246"/>
      <c r="GAG47" s="265"/>
      <c r="GAH47" s="265"/>
      <c r="GAI47" s="265"/>
      <c r="GAJ47" s="246"/>
      <c r="GAK47" s="265"/>
      <c r="GAL47" s="265"/>
      <c r="GAM47" s="265"/>
      <c r="GAN47" s="246"/>
      <c r="GAO47" s="265"/>
      <c r="GAP47" s="265"/>
      <c r="GAQ47" s="265"/>
      <c r="GAR47" s="246"/>
      <c r="GAS47" s="265"/>
      <c r="GAT47" s="265"/>
      <c r="GAU47" s="265"/>
      <c r="GAV47" s="246"/>
      <c r="GAW47" s="265"/>
      <c r="GAX47" s="265"/>
      <c r="GAY47" s="265"/>
      <c r="GAZ47" s="246"/>
      <c r="GBA47" s="265"/>
      <c r="GBB47" s="265"/>
      <c r="GBC47" s="265"/>
      <c r="GBD47" s="246"/>
      <c r="GBE47" s="265"/>
      <c r="GBF47" s="265"/>
      <c r="GBG47" s="265"/>
      <c r="GBH47" s="246"/>
      <c r="GBI47" s="265"/>
      <c r="GBJ47" s="265"/>
      <c r="GBK47" s="265"/>
      <c r="GBL47" s="246"/>
      <c r="GBM47" s="265"/>
      <c r="GBN47" s="265"/>
      <c r="GBO47" s="265"/>
      <c r="GBP47" s="246"/>
      <c r="GBQ47" s="265"/>
      <c r="GBR47" s="265"/>
      <c r="GBS47" s="265"/>
      <c r="GBT47" s="246"/>
      <c r="GBU47" s="265"/>
      <c r="GBV47" s="265"/>
      <c r="GBW47" s="265"/>
      <c r="GBX47" s="246"/>
      <c r="GBY47" s="265"/>
      <c r="GBZ47" s="265"/>
      <c r="GCA47" s="265"/>
      <c r="GCB47" s="246"/>
      <c r="GCC47" s="265"/>
      <c r="GCD47" s="265"/>
      <c r="GCE47" s="265"/>
      <c r="GCF47" s="246"/>
      <c r="GCG47" s="265"/>
      <c r="GCH47" s="265"/>
      <c r="GCI47" s="265"/>
      <c r="GCJ47" s="246"/>
      <c r="GCK47" s="265"/>
      <c r="GCL47" s="265"/>
      <c r="GCM47" s="265"/>
      <c r="GCN47" s="246"/>
      <c r="GCO47" s="265"/>
      <c r="GCP47" s="265"/>
      <c r="GCQ47" s="265"/>
      <c r="GCR47" s="246"/>
      <c r="GCS47" s="265"/>
      <c r="GCT47" s="265"/>
      <c r="GCU47" s="265"/>
      <c r="GCV47" s="246"/>
      <c r="GCW47" s="265"/>
      <c r="GCX47" s="265"/>
      <c r="GCY47" s="265"/>
      <c r="GCZ47" s="246"/>
      <c r="GDA47" s="265"/>
      <c r="GDB47" s="265"/>
      <c r="GDC47" s="265"/>
      <c r="GDD47" s="246"/>
      <c r="GDE47" s="265"/>
      <c r="GDF47" s="265"/>
      <c r="GDG47" s="265"/>
      <c r="GDH47" s="246"/>
      <c r="GDI47" s="265"/>
      <c r="GDJ47" s="265"/>
      <c r="GDK47" s="265"/>
      <c r="GDL47" s="246"/>
      <c r="GDM47" s="265"/>
      <c r="GDN47" s="265"/>
      <c r="GDO47" s="265"/>
      <c r="GDP47" s="246"/>
      <c r="GDQ47" s="265"/>
      <c r="GDR47" s="265"/>
      <c r="GDS47" s="265"/>
      <c r="GDT47" s="246"/>
      <c r="GDU47" s="265"/>
      <c r="GDV47" s="265"/>
      <c r="GDW47" s="265"/>
      <c r="GDX47" s="246"/>
      <c r="GDY47" s="265"/>
      <c r="GDZ47" s="265"/>
      <c r="GEA47" s="265"/>
      <c r="GEB47" s="246"/>
      <c r="GEC47" s="265"/>
      <c r="GED47" s="265"/>
      <c r="GEE47" s="265"/>
      <c r="GEF47" s="246"/>
      <c r="GEG47" s="265"/>
      <c r="GEH47" s="265"/>
      <c r="GEI47" s="265"/>
      <c r="GEJ47" s="246"/>
      <c r="GEK47" s="265"/>
      <c r="GEL47" s="265"/>
      <c r="GEM47" s="265"/>
      <c r="GEN47" s="246"/>
      <c r="GEO47" s="265"/>
      <c r="GEP47" s="265"/>
      <c r="GEQ47" s="265"/>
      <c r="GER47" s="246"/>
      <c r="GES47" s="265"/>
      <c r="GET47" s="265"/>
      <c r="GEU47" s="265"/>
      <c r="GEV47" s="246"/>
      <c r="GEW47" s="265"/>
      <c r="GEX47" s="265"/>
      <c r="GEY47" s="265"/>
      <c r="GEZ47" s="246"/>
      <c r="GFA47" s="265"/>
      <c r="GFB47" s="265"/>
      <c r="GFC47" s="265"/>
      <c r="GFD47" s="246"/>
      <c r="GFE47" s="265"/>
      <c r="GFF47" s="265"/>
      <c r="GFG47" s="265"/>
      <c r="GFH47" s="246"/>
      <c r="GFI47" s="265"/>
      <c r="GFJ47" s="265"/>
      <c r="GFK47" s="265"/>
      <c r="GFL47" s="246"/>
      <c r="GFM47" s="265"/>
      <c r="GFN47" s="265"/>
      <c r="GFO47" s="265"/>
      <c r="GFP47" s="246"/>
      <c r="GFQ47" s="265"/>
      <c r="GFR47" s="265"/>
      <c r="GFS47" s="265"/>
      <c r="GFT47" s="246"/>
      <c r="GFU47" s="265"/>
      <c r="GFV47" s="265"/>
      <c r="GFW47" s="265"/>
      <c r="GFX47" s="246"/>
      <c r="GFY47" s="265"/>
      <c r="GFZ47" s="265"/>
      <c r="GGA47" s="265"/>
      <c r="GGB47" s="246"/>
      <c r="GGC47" s="265"/>
      <c r="GGD47" s="265"/>
      <c r="GGE47" s="265"/>
      <c r="GGF47" s="246"/>
      <c r="GGG47" s="265"/>
      <c r="GGH47" s="265"/>
      <c r="GGI47" s="265"/>
      <c r="GGJ47" s="246"/>
      <c r="GGK47" s="265"/>
      <c r="GGL47" s="265"/>
      <c r="GGM47" s="265"/>
      <c r="GGN47" s="246"/>
      <c r="GGO47" s="265"/>
      <c r="GGP47" s="265"/>
      <c r="GGQ47" s="265"/>
      <c r="GGR47" s="246"/>
      <c r="GGS47" s="265"/>
      <c r="GGT47" s="265"/>
      <c r="GGU47" s="265"/>
      <c r="GGV47" s="246"/>
      <c r="GGW47" s="265"/>
      <c r="GGX47" s="265"/>
      <c r="GGY47" s="265"/>
      <c r="GGZ47" s="246"/>
      <c r="GHA47" s="265"/>
      <c r="GHB47" s="265"/>
      <c r="GHC47" s="265"/>
      <c r="GHD47" s="246"/>
      <c r="GHE47" s="265"/>
      <c r="GHF47" s="265"/>
      <c r="GHG47" s="265"/>
      <c r="GHH47" s="246"/>
      <c r="GHI47" s="265"/>
      <c r="GHJ47" s="265"/>
      <c r="GHK47" s="265"/>
      <c r="GHL47" s="246"/>
      <c r="GHM47" s="265"/>
      <c r="GHN47" s="265"/>
      <c r="GHO47" s="265"/>
      <c r="GHP47" s="246"/>
      <c r="GHQ47" s="265"/>
      <c r="GHR47" s="265"/>
      <c r="GHS47" s="265"/>
      <c r="GHT47" s="246"/>
      <c r="GHU47" s="265"/>
      <c r="GHV47" s="265"/>
      <c r="GHW47" s="265"/>
      <c r="GHX47" s="246"/>
      <c r="GHY47" s="265"/>
      <c r="GHZ47" s="265"/>
      <c r="GIA47" s="265"/>
      <c r="GIB47" s="246"/>
      <c r="GIC47" s="265"/>
      <c r="GID47" s="265"/>
      <c r="GIE47" s="265"/>
      <c r="GIF47" s="246"/>
      <c r="GIG47" s="265"/>
      <c r="GIH47" s="265"/>
      <c r="GII47" s="265"/>
      <c r="GIJ47" s="246"/>
      <c r="GIK47" s="265"/>
      <c r="GIL47" s="265"/>
      <c r="GIM47" s="265"/>
      <c r="GIN47" s="246"/>
      <c r="GIO47" s="265"/>
      <c r="GIP47" s="265"/>
      <c r="GIQ47" s="265"/>
      <c r="GIR47" s="246"/>
      <c r="GIS47" s="265"/>
      <c r="GIT47" s="265"/>
      <c r="GIU47" s="265"/>
      <c r="GIV47" s="246"/>
      <c r="GIW47" s="265"/>
      <c r="GIX47" s="265"/>
      <c r="GIY47" s="265"/>
      <c r="GIZ47" s="246"/>
      <c r="GJA47" s="265"/>
      <c r="GJB47" s="265"/>
      <c r="GJC47" s="265"/>
      <c r="GJD47" s="246"/>
      <c r="GJE47" s="265"/>
      <c r="GJF47" s="265"/>
      <c r="GJG47" s="265"/>
      <c r="GJH47" s="246"/>
      <c r="GJI47" s="265"/>
      <c r="GJJ47" s="265"/>
      <c r="GJK47" s="265"/>
      <c r="GJL47" s="246"/>
      <c r="GJM47" s="265"/>
      <c r="GJN47" s="265"/>
      <c r="GJO47" s="265"/>
      <c r="GJP47" s="246"/>
      <c r="GJQ47" s="265"/>
      <c r="GJR47" s="265"/>
      <c r="GJS47" s="265"/>
      <c r="GJT47" s="246"/>
      <c r="GJU47" s="265"/>
      <c r="GJV47" s="265"/>
      <c r="GJW47" s="265"/>
      <c r="GJX47" s="246"/>
      <c r="GJY47" s="265"/>
      <c r="GJZ47" s="265"/>
      <c r="GKA47" s="265"/>
      <c r="GKB47" s="246"/>
      <c r="GKC47" s="265"/>
      <c r="GKD47" s="265"/>
      <c r="GKE47" s="265"/>
      <c r="GKF47" s="246"/>
      <c r="GKG47" s="265"/>
      <c r="GKH47" s="265"/>
      <c r="GKI47" s="265"/>
      <c r="GKJ47" s="246"/>
      <c r="GKK47" s="265"/>
      <c r="GKL47" s="265"/>
      <c r="GKM47" s="265"/>
      <c r="GKN47" s="246"/>
      <c r="GKO47" s="265"/>
      <c r="GKP47" s="265"/>
      <c r="GKQ47" s="265"/>
      <c r="GKR47" s="246"/>
      <c r="GKS47" s="265"/>
      <c r="GKT47" s="265"/>
      <c r="GKU47" s="265"/>
      <c r="GKV47" s="246"/>
      <c r="GKW47" s="265"/>
      <c r="GKX47" s="265"/>
      <c r="GKY47" s="265"/>
      <c r="GKZ47" s="246"/>
      <c r="GLA47" s="265"/>
      <c r="GLB47" s="265"/>
      <c r="GLC47" s="265"/>
      <c r="GLD47" s="246"/>
      <c r="GLE47" s="265"/>
      <c r="GLF47" s="265"/>
      <c r="GLG47" s="265"/>
      <c r="GLH47" s="246"/>
      <c r="GLI47" s="265"/>
      <c r="GLJ47" s="265"/>
      <c r="GLK47" s="265"/>
      <c r="GLL47" s="246"/>
      <c r="GLM47" s="265"/>
      <c r="GLN47" s="265"/>
      <c r="GLO47" s="265"/>
      <c r="GLP47" s="246"/>
      <c r="GLQ47" s="265"/>
      <c r="GLR47" s="265"/>
      <c r="GLS47" s="265"/>
      <c r="GLT47" s="246"/>
      <c r="GLU47" s="265"/>
      <c r="GLV47" s="265"/>
      <c r="GLW47" s="265"/>
      <c r="GLX47" s="246"/>
      <c r="GLY47" s="265"/>
      <c r="GLZ47" s="265"/>
      <c r="GMA47" s="265"/>
      <c r="GMB47" s="246"/>
      <c r="GMC47" s="265"/>
      <c r="GMD47" s="265"/>
      <c r="GME47" s="265"/>
      <c r="GMF47" s="246"/>
      <c r="GMG47" s="265"/>
      <c r="GMH47" s="265"/>
      <c r="GMI47" s="265"/>
      <c r="GMJ47" s="246"/>
      <c r="GMK47" s="265"/>
      <c r="GML47" s="265"/>
      <c r="GMM47" s="265"/>
      <c r="GMN47" s="246"/>
      <c r="GMO47" s="265"/>
      <c r="GMP47" s="265"/>
      <c r="GMQ47" s="265"/>
      <c r="GMR47" s="246"/>
      <c r="GMS47" s="265"/>
      <c r="GMT47" s="265"/>
      <c r="GMU47" s="265"/>
      <c r="GMV47" s="246"/>
      <c r="GMW47" s="265"/>
      <c r="GMX47" s="265"/>
      <c r="GMY47" s="265"/>
      <c r="GMZ47" s="246"/>
      <c r="GNA47" s="265"/>
      <c r="GNB47" s="265"/>
      <c r="GNC47" s="265"/>
      <c r="GND47" s="246"/>
      <c r="GNE47" s="265"/>
      <c r="GNF47" s="265"/>
      <c r="GNG47" s="265"/>
      <c r="GNH47" s="246"/>
      <c r="GNI47" s="265"/>
      <c r="GNJ47" s="265"/>
      <c r="GNK47" s="265"/>
      <c r="GNL47" s="246"/>
      <c r="GNM47" s="265"/>
      <c r="GNN47" s="265"/>
      <c r="GNO47" s="265"/>
      <c r="GNP47" s="246"/>
      <c r="GNQ47" s="265"/>
      <c r="GNR47" s="265"/>
      <c r="GNS47" s="265"/>
      <c r="GNT47" s="246"/>
      <c r="GNU47" s="265"/>
      <c r="GNV47" s="265"/>
      <c r="GNW47" s="265"/>
      <c r="GNX47" s="246"/>
      <c r="GNY47" s="265"/>
      <c r="GNZ47" s="265"/>
      <c r="GOA47" s="265"/>
      <c r="GOB47" s="246"/>
      <c r="GOC47" s="265"/>
      <c r="GOD47" s="265"/>
      <c r="GOE47" s="265"/>
      <c r="GOF47" s="246"/>
      <c r="GOG47" s="265"/>
      <c r="GOH47" s="265"/>
      <c r="GOI47" s="265"/>
      <c r="GOJ47" s="246"/>
      <c r="GOK47" s="265"/>
      <c r="GOL47" s="265"/>
      <c r="GOM47" s="265"/>
      <c r="GON47" s="246"/>
      <c r="GOO47" s="265"/>
      <c r="GOP47" s="265"/>
      <c r="GOQ47" s="265"/>
      <c r="GOR47" s="246"/>
      <c r="GOS47" s="265"/>
      <c r="GOT47" s="265"/>
      <c r="GOU47" s="265"/>
      <c r="GOV47" s="246"/>
      <c r="GOW47" s="265"/>
      <c r="GOX47" s="265"/>
      <c r="GOY47" s="265"/>
      <c r="GOZ47" s="246"/>
      <c r="GPA47" s="265"/>
      <c r="GPB47" s="265"/>
      <c r="GPC47" s="265"/>
      <c r="GPD47" s="246"/>
      <c r="GPE47" s="265"/>
      <c r="GPF47" s="265"/>
      <c r="GPG47" s="265"/>
      <c r="GPH47" s="246"/>
      <c r="GPI47" s="265"/>
      <c r="GPJ47" s="265"/>
      <c r="GPK47" s="265"/>
      <c r="GPL47" s="246"/>
      <c r="GPM47" s="265"/>
      <c r="GPN47" s="265"/>
      <c r="GPO47" s="265"/>
      <c r="GPP47" s="246"/>
      <c r="GPQ47" s="265"/>
      <c r="GPR47" s="265"/>
      <c r="GPS47" s="265"/>
      <c r="GPT47" s="246"/>
      <c r="GPU47" s="265"/>
      <c r="GPV47" s="265"/>
      <c r="GPW47" s="265"/>
      <c r="GPX47" s="246"/>
      <c r="GPY47" s="265"/>
      <c r="GPZ47" s="265"/>
      <c r="GQA47" s="265"/>
      <c r="GQB47" s="246"/>
      <c r="GQC47" s="265"/>
      <c r="GQD47" s="265"/>
      <c r="GQE47" s="265"/>
      <c r="GQF47" s="246"/>
      <c r="GQG47" s="265"/>
      <c r="GQH47" s="265"/>
      <c r="GQI47" s="265"/>
      <c r="GQJ47" s="246"/>
      <c r="GQK47" s="265"/>
      <c r="GQL47" s="265"/>
      <c r="GQM47" s="265"/>
      <c r="GQN47" s="246"/>
      <c r="GQO47" s="265"/>
      <c r="GQP47" s="265"/>
      <c r="GQQ47" s="265"/>
      <c r="GQR47" s="246"/>
      <c r="GQS47" s="265"/>
      <c r="GQT47" s="265"/>
      <c r="GQU47" s="265"/>
      <c r="GQV47" s="246"/>
      <c r="GQW47" s="265"/>
      <c r="GQX47" s="265"/>
      <c r="GQY47" s="265"/>
      <c r="GQZ47" s="246"/>
      <c r="GRA47" s="265"/>
      <c r="GRB47" s="265"/>
      <c r="GRC47" s="265"/>
      <c r="GRD47" s="246"/>
      <c r="GRE47" s="265"/>
      <c r="GRF47" s="265"/>
      <c r="GRG47" s="265"/>
      <c r="GRH47" s="246"/>
      <c r="GRI47" s="265"/>
      <c r="GRJ47" s="265"/>
      <c r="GRK47" s="265"/>
      <c r="GRL47" s="246"/>
      <c r="GRM47" s="265"/>
      <c r="GRN47" s="265"/>
      <c r="GRO47" s="265"/>
      <c r="GRP47" s="246"/>
      <c r="GRQ47" s="265"/>
      <c r="GRR47" s="265"/>
      <c r="GRS47" s="265"/>
      <c r="GRT47" s="246"/>
      <c r="GRU47" s="265"/>
      <c r="GRV47" s="265"/>
      <c r="GRW47" s="265"/>
      <c r="GRX47" s="246"/>
      <c r="GRY47" s="265"/>
      <c r="GRZ47" s="265"/>
      <c r="GSA47" s="265"/>
      <c r="GSB47" s="246"/>
      <c r="GSC47" s="265"/>
      <c r="GSD47" s="265"/>
      <c r="GSE47" s="265"/>
      <c r="GSF47" s="246"/>
      <c r="GSG47" s="265"/>
      <c r="GSH47" s="265"/>
      <c r="GSI47" s="265"/>
      <c r="GSJ47" s="246"/>
      <c r="GSK47" s="265"/>
      <c r="GSL47" s="265"/>
      <c r="GSM47" s="265"/>
      <c r="GSN47" s="246"/>
      <c r="GSO47" s="265"/>
      <c r="GSP47" s="265"/>
      <c r="GSQ47" s="265"/>
      <c r="GSR47" s="246"/>
      <c r="GSS47" s="265"/>
      <c r="GST47" s="265"/>
      <c r="GSU47" s="265"/>
      <c r="GSV47" s="246"/>
      <c r="GSW47" s="265"/>
      <c r="GSX47" s="265"/>
      <c r="GSY47" s="265"/>
      <c r="GSZ47" s="246"/>
      <c r="GTA47" s="265"/>
      <c r="GTB47" s="265"/>
      <c r="GTC47" s="265"/>
      <c r="GTD47" s="246"/>
      <c r="GTE47" s="265"/>
      <c r="GTF47" s="265"/>
      <c r="GTG47" s="265"/>
      <c r="GTH47" s="246"/>
      <c r="GTI47" s="265"/>
      <c r="GTJ47" s="265"/>
      <c r="GTK47" s="265"/>
      <c r="GTL47" s="246"/>
      <c r="GTM47" s="265"/>
      <c r="GTN47" s="265"/>
      <c r="GTO47" s="265"/>
      <c r="GTP47" s="246"/>
      <c r="GTQ47" s="265"/>
      <c r="GTR47" s="265"/>
      <c r="GTS47" s="265"/>
      <c r="GTT47" s="246"/>
      <c r="GTU47" s="265"/>
      <c r="GTV47" s="265"/>
      <c r="GTW47" s="265"/>
      <c r="GTX47" s="246"/>
      <c r="GTY47" s="265"/>
      <c r="GTZ47" s="265"/>
      <c r="GUA47" s="265"/>
      <c r="GUB47" s="246"/>
      <c r="GUC47" s="265"/>
      <c r="GUD47" s="265"/>
      <c r="GUE47" s="265"/>
      <c r="GUF47" s="246"/>
      <c r="GUG47" s="265"/>
      <c r="GUH47" s="265"/>
      <c r="GUI47" s="265"/>
      <c r="GUJ47" s="246"/>
      <c r="GUK47" s="265"/>
      <c r="GUL47" s="265"/>
      <c r="GUM47" s="265"/>
      <c r="GUN47" s="246"/>
      <c r="GUO47" s="265"/>
      <c r="GUP47" s="265"/>
      <c r="GUQ47" s="265"/>
      <c r="GUR47" s="246"/>
      <c r="GUS47" s="265"/>
      <c r="GUT47" s="265"/>
      <c r="GUU47" s="265"/>
      <c r="GUV47" s="246"/>
      <c r="GUW47" s="265"/>
      <c r="GUX47" s="265"/>
      <c r="GUY47" s="265"/>
      <c r="GUZ47" s="246"/>
      <c r="GVA47" s="265"/>
      <c r="GVB47" s="265"/>
      <c r="GVC47" s="265"/>
      <c r="GVD47" s="246"/>
      <c r="GVE47" s="265"/>
      <c r="GVF47" s="265"/>
      <c r="GVG47" s="265"/>
      <c r="GVH47" s="246"/>
      <c r="GVI47" s="265"/>
      <c r="GVJ47" s="265"/>
      <c r="GVK47" s="265"/>
      <c r="GVL47" s="246"/>
      <c r="GVM47" s="265"/>
      <c r="GVN47" s="265"/>
      <c r="GVO47" s="265"/>
      <c r="GVP47" s="246"/>
      <c r="GVQ47" s="265"/>
      <c r="GVR47" s="265"/>
      <c r="GVS47" s="265"/>
      <c r="GVT47" s="246"/>
      <c r="GVU47" s="265"/>
      <c r="GVV47" s="265"/>
      <c r="GVW47" s="265"/>
      <c r="GVX47" s="246"/>
      <c r="GVY47" s="265"/>
      <c r="GVZ47" s="265"/>
      <c r="GWA47" s="265"/>
      <c r="GWB47" s="246"/>
      <c r="GWC47" s="265"/>
      <c r="GWD47" s="265"/>
      <c r="GWE47" s="265"/>
      <c r="GWF47" s="246"/>
      <c r="GWG47" s="265"/>
      <c r="GWH47" s="265"/>
      <c r="GWI47" s="265"/>
      <c r="GWJ47" s="246"/>
      <c r="GWK47" s="265"/>
      <c r="GWL47" s="265"/>
      <c r="GWM47" s="265"/>
      <c r="GWN47" s="246"/>
      <c r="GWO47" s="265"/>
      <c r="GWP47" s="265"/>
      <c r="GWQ47" s="265"/>
      <c r="GWR47" s="246"/>
      <c r="GWS47" s="265"/>
      <c r="GWT47" s="265"/>
      <c r="GWU47" s="265"/>
      <c r="GWV47" s="246"/>
      <c r="GWW47" s="265"/>
      <c r="GWX47" s="265"/>
      <c r="GWY47" s="265"/>
      <c r="GWZ47" s="246"/>
      <c r="GXA47" s="265"/>
      <c r="GXB47" s="265"/>
      <c r="GXC47" s="265"/>
      <c r="GXD47" s="246"/>
      <c r="GXE47" s="265"/>
      <c r="GXF47" s="265"/>
      <c r="GXG47" s="265"/>
      <c r="GXH47" s="246"/>
      <c r="GXI47" s="265"/>
      <c r="GXJ47" s="265"/>
      <c r="GXK47" s="265"/>
      <c r="GXL47" s="246"/>
      <c r="GXM47" s="265"/>
      <c r="GXN47" s="265"/>
      <c r="GXO47" s="265"/>
      <c r="GXP47" s="246"/>
      <c r="GXQ47" s="265"/>
      <c r="GXR47" s="265"/>
      <c r="GXS47" s="265"/>
      <c r="GXT47" s="246"/>
      <c r="GXU47" s="265"/>
      <c r="GXV47" s="265"/>
      <c r="GXW47" s="265"/>
      <c r="GXX47" s="246"/>
      <c r="GXY47" s="265"/>
      <c r="GXZ47" s="265"/>
      <c r="GYA47" s="265"/>
      <c r="GYB47" s="246"/>
      <c r="GYC47" s="265"/>
      <c r="GYD47" s="265"/>
      <c r="GYE47" s="265"/>
      <c r="GYF47" s="246"/>
      <c r="GYG47" s="265"/>
      <c r="GYH47" s="265"/>
      <c r="GYI47" s="265"/>
      <c r="GYJ47" s="246"/>
      <c r="GYK47" s="265"/>
      <c r="GYL47" s="265"/>
      <c r="GYM47" s="265"/>
      <c r="GYN47" s="246"/>
      <c r="GYO47" s="265"/>
      <c r="GYP47" s="265"/>
      <c r="GYQ47" s="265"/>
      <c r="GYR47" s="246"/>
      <c r="GYS47" s="265"/>
      <c r="GYT47" s="265"/>
      <c r="GYU47" s="265"/>
      <c r="GYV47" s="246"/>
      <c r="GYW47" s="265"/>
      <c r="GYX47" s="265"/>
      <c r="GYY47" s="265"/>
      <c r="GYZ47" s="246"/>
      <c r="GZA47" s="265"/>
      <c r="GZB47" s="265"/>
      <c r="GZC47" s="265"/>
      <c r="GZD47" s="246"/>
      <c r="GZE47" s="265"/>
      <c r="GZF47" s="265"/>
      <c r="GZG47" s="265"/>
      <c r="GZH47" s="246"/>
      <c r="GZI47" s="265"/>
      <c r="GZJ47" s="265"/>
      <c r="GZK47" s="265"/>
      <c r="GZL47" s="246"/>
      <c r="GZM47" s="265"/>
      <c r="GZN47" s="265"/>
      <c r="GZO47" s="265"/>
      <c r="GZP47" s="246"/>
      <c r="GZQ47" s="265"/>
      <c r="GZR47" s="265"/>
      <c r="GZS47" s="265"/>
      <c r="GZT47" s="246"/>
      <c r="GZU47" s="265"/>
      <c r="GZV47" s="265"/>
      <c r="GZW47" s="265"/>
      <c r="GZX47" s="246"/>
      <c r="GZY47" s="265"/>
      <c r="GZZ47" s="265"/>
      <c r="HAA47" s="265"/>
      <c r="HAB47" s="246"/>
      <c r="HAC47" s="265"/>
      <c r="HAD47" s="265"/>
      <c r="HAE47" s="265"/>
      <c r="HAF47" s="246"/>
      <c r="HAG47" s="265"/>
      <c r="HAH47" s="265"/>
      <c r="HAI47" s="265"/>
      <c r="HAJ47" s="246"/>
      <c r="HAK47" s="265"/>
      <c r="HAL47" s="265"/>
      <c r="HAM47" s="265"/>
      <c r="HAN47" s="246"/>
      <c r="HAO47" s="265"/>
      <c r="HAP47" s="265"/>
      <c r="HAQ47" s="265"/>
      <c r="HAR47" s="246"/>
      <c r="HAS47" s="265"/>
      <c r="HAT47" s="265"/>
      <c r="HAU47" s="265"/>
      <c r="HAV47" s="246"/>
      <c r="HAW47" s="265"/>
      <c r="HAX47" s="265"/>
      <c r="HAY47" s="265"/>
      <c r="HAZ47" s="246"/>
      <c r="HBA47" s="265"/>
      <c r="HBB47" s="265"/>
      <c r="HBC47" s="265"/>
      <c r="HBD47" s="246"/>
      <c r="HBE47" s="265"/>
      <c r="HBF47" s="265"/>
      <c r="HBG47" s="265"/>
      <c r="HBH47" s="246"/>
      <c r="HBI47" s="265"/>
      <c r="HBJ47" s="265"/>
      <c r="HBK47" s="265"/>
      <c r="HBL47" s="246"/>
      <c r="HBM47" s="265"/>
      <c r="HBN47" s="265"/>
      <c r="HBO47" s="265"/>
      <c r="HBP47" s="246"/>
      <c r="HBQ47" s="265"/>
      <c r="HBR47" s="265"/>
      <c r="HBS47" s="265"/>
      <c r="HBT47" s="246"/>
      <c r="HBU47" s="265"/>
      <c r="HBV47" s="265"/>
      <c r="HBW47" s="265"/>
      <c r="HBX47" s="246"/>
      <c r="HBY47" s="265"/>
      <c r="HBZ47" s="265"/>
      <c r="HCA47" s="265"/>
      <c r="HCB47" s="246"/>
      <c r="HCC47" s="265"/>
      <c r="HCD47" s="265"/>
      <c r="HCE47" s="265"/>
      <c r="HCF47" s="246"/>
      <c r="HCG47" s="265"/>
      <c r="HCH47" s="265"/>
      <c r="HCI47" s="265"/>
      <c r="HCJ47" s="246"/>
      <c r="HCK47" s="265"/>
      <c r="HCL47" s="265"/>
      <c r="HCM47" s="265"/>
      <c r="HCN47" s="246"/>
      <c r="HCO47" s="265"/>
      <c r="HCP47" s="265"/>
      <c r="HCQ47" s="265"/>
      <c r="HCR47" s="246"/>
      <c r="HCS47" s="265"/>
      <c r="HCT47" s="265"/>
      <c r="HCU47" s="265"/>
      <c r="HCV47" s="246"/>
      <c r="HCW47" s="265"/>
      <c r="HCX47" s="265"/>
      <c r="HCY47" s="265"/>
      <c r="HCZ47" s="246"/>
      <c r="HDA47" s="265"/>
      <c r="HDB47" s="265"/>
      <c r="HDC47" s="265"/>
      <c r="HDD47" s="246"/>
      <c r="HDE47" s="265"/>
      <c r="HDF47" s="265"/>
      <c r="HDG47" s="265"/>
      <c r="HDH47" s="246"/>
      <c r="HDI47" s="265"/>
      <c r="HDJ47" s="265"/>
      <c r="HDK47" s="265"/>
      <c r="HDL47" s="246"/>
      <c r="HDM47" s="265"/>
      <c r="HDN47" s="265"/>
      <c r="HDO47" s="265"/>
      <c r="HDP47" s="246"/>
      <c r="HDQ47" s="265"/>
      <c r="HDR47" s="265"/>
      <c r="HDS47" s="265"/>
      <c r="HDT47" s="246"/>
      <c r="HDU47" s="265"/>
      <c r="HDV47" s="265"/>
      <c r="HDW47" s="265"/>
      <c r="HDX47" s="246"/>
      <c r="HDY47" s="265"/>
      <c r="HDZ47" s="265"/>
      <c r="HEA47" s="265"/>
      <c r="HEB47" s="246"/>
      <c r="HEC47" s="265"/>
      <c r="HED47" s="265"/>
      <c r="HEE47" s="265"/>
      <c r="HEF47" s="246"/>
      <c r="HEG47" s="265"/>
      <c r="HEH47" s="265"/>
      <c r="HEI47" s="265"/>
      <c r="HEJ47" s="246"/>
      <c r="HEK47" s="265"/>
      <c r="HEL47" s="265"/>
      <c r="HEM47" s="265"/>
      <c r="HEN47" s="246"/>
      <c r="HEO47" s="265"/>
      <c r="HEP47" s="265"/>
      <c r="HEQ47" s="265"/>
      <c r="HER47" s="246"/>
      <c r="HES47" s="265"/>
      <c r="HET47" s="265"/>
      <c r="HEU47" s="265"/>
      <c r="HEV47" s="246"/>
      <c r="HEW47" s="265"/>
      <c r="HEX47" s="265"/>
      <c r="HEY47" s="265"/>
      <c r="HEZ47" s="246"/>
      <c r="HFA47" s="265"/>
      <c r="HFB47" s="265"/>
      <c r="HFC47" s="265"/>
      <c r="HFD47" s="246"/>
      <c r="HFE47" s="265"/>
      <c r="HFF47" s="265"/>
      <c r="HFG47" s="265"/>
      <c r="HFH47" s="246"/>
      <c r="HFI47" s="265"/>
      <c r="HFJ47" s="265"/>
      <c r="HFK47" s="265"/>
      <c r="HFL47" s="246"/>
      <c r="HFM47" s="265"/>
      <c r="HFN47" s="265"/>
      <c r="HFO47" s="265"/>
      <c r="HFP47" s="246"/>
      <c r="HFQ47" s="265"/>
      <c r="HFR47" s="265"/>
      <c r="HFS47" s="265"/>
      <c r="HFT47" s="246"/>
      <c r="HFU47" s="265"/>
      <c r="HFV47" s="265"/>
      <c r="HFW47" s="265"/>
      <c r="HFX47" s="246"/>
      <c r="HFY47" s="265"/>
      <c r="HFZ47" s="265"/>
      <c r="HGA47" s="265"/>
      <c r="HGB47" s="246"/>
      <c r="HGC47" s="265"/>
      <c r="HGD47" s="265"/>
      <c r="HGE47" s="265"/>
      <c r="HGF47" s="246"/>
      <c r="HGG47" s="265"/>
      <c r="HGH47" s="265"/>
      <c r="HGI47" s="265"/>
      <c r="HGJ47" s="246"/>
      <c r="HGK47" s="265"/>
      <c r="HGL47" s="265"/>
      <c r="HGM47" s="265"/>
      <c r="HGN47" s="246"/>
      <c r="HGO47" s="265"/>
      <c r="HGP47" s="265"/>
      <c r="HGQ47" s="265"/>
      <c r="HGR47" s="246"/>
      <c r="HGS47" s="265"/>
      <c r="HGT47" s="265"/>
      <c r="HGU47" s="265"/>
      <c r="HGV47" s="246"/>
      <c r="HGW47" s="265"/>
      <c r="HGX47" s="265"/>
      <c r="HGY47" s="265"/>
      <c r="HGZ47" s="246"/>
      <c r="HHA47" s="265"/>
      <c r="HHB47" s="265"/>
      <c r="HHC47" s="265"/>
      <c r="HHD47" s="246"/>
      <c r="HHE47" s="265"/>
      <c r="HHF47" s="265"/>
      <c r="HHG47" s="265"/>
      <c r="HHH47" s="246"/>
      <c r="HHI47" s="265"/>
      <c r="HHJ47" s="265"/>
      <c r="HHK47" s="265"/>
      <c r="HHL47" s="246"/>
      <c r="HHM47" s="265"/>
      <c r="HHN47" s="265"/>
      <c r="HHO47" s="265"/>
      <c r="HHP47" s="246"/>
      <c r="HHQ47" s="265"/>
      <c r="HHR47" s="265"/>
      <c r="HHS47" s="265"/>
      <c r="HHT47" s="246"/>
      <c r="HHU47" s="265"/>
      <c r="HHV47" s="265"/>
      <c r="HHW47" s="265"/>
      <c r="HHX47" s="246"/>
      <c r="HHY47" s="265"/>
      <c r="HHZ47" s="265"/>
      <c r="HIA47" s="265"/>
      <c r="HIB47" s="246"/>
      <c r="HIC47" s="265"/>
      <c r="HID47" s="265"/>
      <c r="HIE47" s="265"/>
      <c r="HIF47" s="246"/>
      <c r="HIG47" s="265"/>
      <c r="HIH47" s="265"/>
      <c r="HII47" s="265"/>
      <c r="HIJ47" s="246"/>
      <c r="HIK47" s="265"/>
      <c r="HIL47" s="265"/>
      <c r="HIM47" s="265"/>
      <c r="HIN47" s="246"/>
      <c r="HIO47" s="265"/>
      <c r="HIP47" s="265"/>
      <c r="HIQ47" s="265"/>
      <c r="HIR47" s="246"/>
      <c r="HIS47" s="265"/>
      <c r="HIT47" s="265"/>
      <c r="HIU47" s="265"/>
      <c r="HIV47" s="246"/>
      <c r="HIW47" s="265"/>
      <c r="HIX47" s="265"/>
      <c r="HIY47" s="265"/>
      <c r="HIZ47" s="246"/>
      <c r="HJA47" s="265"/>
      <c r="HJB47" s="265"/>
      <c r="HJC47" s="265"/>
      <c r="HJD47" s="246"/>
      <c r="HJE47" s="265"/>
      <c r="HJF47" s="265"/>
      <c r="HJG47" s="265"/>
      <c r="HJH47" s="246"/>
      <c r="HJI47" s="265"/>
      <c r="HJJ47" s="265"/>
      <c r="HJK47" s="265"/>
      <c r="HJL47" s="246"/>
      <c r="HJM47" s="265"/>
      <c r="HJN47" s="265"/>
      <c r="HJO47" s="265"/>
      <c r="HJP47" s="246"/>
      <c r="HJQ47" s="265"/>
      <c r="HJR47" s="265"/>
      <c r="HJS47" s="265"/>
      <c r="HJT47" s="246"/>
      <c r="HJU47" s="265"/>
      <c r="HJV47" s="265"/>
      <c r="HJW47" s="265"/>
      <c r="HJX47" s="246"/>
      <c r="HJY47" s="265"/>
      <c r="HJZ47" s="265"/>
      <c r="HKA47" s="265"/>
      <c r="HKB47" s="246"/>
      <c r="HKC47" s="265"/>
      <c r="HKD47" s="265"/>
      <c r="HKE47" s="265"/>
      <c r="HKF47" s="246"/>
      <c r="HKG47" s="265"/>
      <c r="HKH47" s="265"/>
      <c r="HKI47" s="265"/>
      <c r="HKJ47" s="246"/>
      <c r="HKK47" s="265"/>
      <c r="HKL47" s="265"/>
      <c r="HKM47" s="265"/>
      <c r="HKN47" s="246"/>
      <c r="HKO47" s="265"/>
      <c r="HKP47" s="265"/>
      <c r="HKQ47" s="265"/>
      <c r="HKR47" s="246"/>
      <c r="HKS47" s="265"/>
      <c r="HKT47" s="265"/>
      <c r="HKU47" s="265"/>
      <c r="HKV47" s="246"/>
      <c r="HKW47" s="265"/>
      <c r="HKX47" s="265"/>
      <c r="HKY47" s="265"/>
      <c r="HKZ47" s="246"/>
      <c r="HLA47" s="265"/>
      <c r="HLB47" s="265"/>
      <c r="HLC47" s="265"/>
      <c r="HLD47" s="246"/>
      <c r="HLE47" s="265"/>
      <c r="HLF47" s="265"/>
      <c r="HLG47" s="265"/>
      <c r="HLH47" s="246"/>
      <c r="HLI47" s="265"/>
      <c r="HLJ47" s="265"/>
      <c r="HLK47" s="265"/>
      <c r="HLL47" s="246"/>
      <c r="HLM47" s="265"/>
      <c r="HLN47" s="265"/>
      <c r="HLO47" s="265"/>
      <c r="HLP47" s="246"/>
      <c r="HLQ47" s="265"/>
      <c r="HLR47" s="265"/>
      <c r="HLS47" s="265"/>
      <c r="HLT47" s="246"/>
      <c r="HLU47" s="265"/>
      <c r="HLV47" s="265"/>
      <c r="HLW47" s="265"/>
      <c r="HLX47" s="246"/>
      <c r="HLY47" s="265"/>
      <c r="HLZ47" s="265"/>
      <c r="HMA47" s="265"/>
      <c r="HMB47" s="246"/>
      <c r="HMC47" s="265"/>
      <c r="HMD47" s="265"/>
      <c r="HME47" s="265"/>
      <c r="HMF47" s="246"/>
      <c r="HMG47" s="265"/>
      <c r="HMH47" s="265"/>
      <c r="HMI47" s="265"/>
      <c r="HMJ47" s="246"/>
      <c r="HMK47" s="265"/>
      <c r="HML47" s="265"/>
      <c r="HMM47" s="265"/>
      <c r="HMN47" s="246"/>
      <c r="HMO47" s="265"/>
      <c r="HMP47" s="265"/>
      <c r="HMQ47" s="265"/>
      <c r="HMR47" s="246"/>
      <c r="HMS47" s="265"/>
      <c r="HMT47" s="265"/>
      <c r="HMU47" s="265"/>
      <c r="HMV47" s="246"/>
      <c r="HMW47" s="265"/>
      <c r="HMX47" s="265"/>
      <c r="HMY47" s="265"/>
      <c r="HMZ47" s="246"/>
      <c r="HNA47" s="265"/>
      <c r="HNB47" s="265"/>
      <c r="HNC47" s="265"/>
      <c r="HND47" s="246"/>
      <c r="HNE47" s="265"/>
      <c r="HNF47" s="265"/>
      <c r="HNG47" s="265"/>
      <c r="HNH47" s="246"/>
      <c r="HNI47" s="265"/>
      <c r="HNJ47" s="265"/>
      <c r="HNK47" s="265"/>
      <c r="HNL47" s="246"/>
      <c r="HNM47" s="265"/>
      <c r="HNN47" s="265"/>
      <c r="HNO47" s="265"/>
      <c r="HNP47" s="246"/>
      <c r="HNQ47" s="265"/>
      <c r="HNR47" s="265"/>
      <c r="HNS47" s="265"/>
      <c r="HNT47" s="246"/>
      <c r="HNU47" s="265"/>
      <c r="HNV47" s="265"/>
      <c r="HNW47" s="265"/>
      <c r="HNX47" s="246"/>
      <c r="HNY47" s="265"/>
      <c r="HNZ47" s="265"/>
      <c r="HOA47" s="265"/>
      <c r="HOB47" s="246"/>
      <c r="HOC47" s="265"/>
      <c r="HOD47" s="265"/>
      <c r="HOE47" s="265"/>
      <c r="HOF47" s="246"/>
      <c r="HOG47" s="265"/>
      <c r="HOH47" s="265"/>
      <c r="HOI47" s="265"/>
      <c r="HOJ47" s="246"/>
      <c r="HOK47" s="265"/>
      <c r="HOL47" s="265"/>
      <c r="HOM47" s="265"/>
      <c r="HON47" s="246"/>
      <c r="HOO47" s="265"/>
      <c r="HOP47" s="265"/>
      <c r="HOQ47" s="265"/>
      <c r="HOR47" s="246"/>
      <c r="HOS47" s="265"/>
      <c r="HOT47" s="265"/>
      <c r="HOU47" s="265"/>
      <c r="HOV47" s="246"/>
      <c r="HOW47" s="265"/>
      <c r="HOX47" s="265"/>
      <c r="HOY47" s="265"/>
      <c r="HOZ47" s="246"/>
      <c r="HPA47" s="265"/>
      <c r="HPB47" s="265"/>
      <c r="HPC47" s="265"/>
      <c r="HPD47" s="246"/>
      <c r="HPE47" s="265"/>
      <c r="HPF47" s="265"/>
      <c r="HPG47" s="265"/>
      <c r="HPH47" s="246"/>
      <c r="HPI47" s="265"/>
      <c r="HPJ47" s="265"/>
      <c r="HPK47" s="265"/>
      <c r="HPL47" s="246"/>
      <c r="HPM47" s="265"/>
      <c r="HPN47" s="265"/>
      <c r="HPO47" s="265"/>
      <c r="HPP47" s="246"/>
      <c r="HPQ47" s="265"/>
      <c r="HPR47" s="265"/>
      <c r="HPS47" s="265"/>
      <c r="HPT47" s="246"/>
      <c r="HPU47" s="265"/>
      <c r="HPV47" s="265"/>
      <c r="HPW47" s="265"/>
      <c r="HPX47" s="246"/>
      <c r="HPY47" s="265"/>
      <c r="HPZ47" s="265"/>
      <c r="HQA47" s="265"/>
      <c r="HQB47" s="246"/>
      <c r="HQC47" s="265"/>
      <c r="HQD47" s="265"/>
      <c r="HQE47" s="265"/>
      <c r="HQF47" s="246"/>
      <c r="HQG47" s="265"/>
      <c r="HQH47" s="265"/>
      <c r="HQI47" s="265"/>
      <c r="HQJ47" s="246"/>
      <c r="HQK47" s="265"/>
      <c r="HQL47" s="265"/>
      <c r="HQM47" s="265"/>
      <c r="HQN47" s="246"/>
      <c r="HQO47" s="265"/>
      <c r="HQP47" s="265"/>
      <c r="HQQ47" s="265"/>
      <c r="HQR47" s="246"/>
      <c r="HQS47" s="265"/>
      <c r="HQT47" s="265"/>
      <c r="HQU47" s="265"/>
      <c r="HQV47" s="246"/>
      <c r="HQW47" s="265"/>
      <c r="HQX47" s="265"/>
      <c r="HQY47" s="265"/>
      <c r="HQZ47" s="246"/>
      <c r="HRA47" s="265"/>
      <c r="HRB47" s="265"/>
      <c r="HRC47" s="265"/>
      <c r="HRD47" s="246"/>
      <c r="HRE47" s="265"/>
      <c r="HRF47" s="265"/>
      <c r="HRG47" s="265"/>
      <c r="HRH47" s="246"/>
      <c r="HRI47" s="265"/>
      <c r="HRJ47" s="265"/>
      <c r="HRK47" s="265"/>
      <c r="HRL47" s="246"/>
      <c r="HRM47" s="265"/>
      <c r="HRN47" s="265"/>
      <c r="HRO47" s="265"/>
      <c r="HRP47" s="246"/>
      <c r="HRQ47" s="265"/>
      <c r="HRR47" s="265"/>
      <c r="HRS47" s="265"/>
      <c r="HRT47" s="246"/>
      <c r="HRU47" s="265"/>
      <c r="HRV47" s="265"/>
      <c r="HRW47" s="265"/>
      <c r="HRX47" s="246"/>
      <c r="HRY47" s="265"/>
      <c r="HRZ47" s="265"/>
      <c r="HSA47" s="265"/>
      <c r="HSB47" s="246"/>
      <c r="HSC47" s="265"/>
      <c r="HSD47" s="265"/>
      <c r="HSE47" s="265"/>
      <c r="HSF47" s="246"/>
      <c r="HSG47" s="265"/>
      <c r="HSH47" s="265"/>
      <c r="HSI47" s="265"/>
      <c r="HSJ47" s="246"/>
      <c r="HSK47" s="265"/>
      <c r="HSL47" s="265"/>
      <c r="HSM47" s="265"/>
      <c r="HSN47" s="246"/>
      <c r="HSO47" s="265"/>
      <c r="HSP47" s="265"/>
      <c r="HSQ47" s="265"/>
      <c r="HSR47" s="246"/>
      <c r="HSS47" s="265"/>
      <c r="HST47" s="265"/>
      <c r="HSU47" s="265"/>
      <c r="HSV47" s="246"/>
      <c r="HSW47" s="265"/>
      <c r="HSX47" s="265"/>
      <c r="HSY47" s="265"/>
      <c r="HSZ47" s="246"/>
      <c r="HTA47" s="265"/>
      <c r="HTB47" s="265"/>
      <c r="HTC47" s="265"/>
      <c r="HTD47" s="246"/>
      <c r="HTE47" s="265"/>
      <c r="HTF47" s="265"/>
      <c r="HTG47" s="265"/>
      <c r="HTH47" s="246"/>
      <c r="HTI47" s="265"/>
      <c r="HTJ47" s="265"/>
      <c r="HTK47" s="265"/>
      <c r="HTL47" s="246"/>
      <c r="HTM47" s="265"/>
      <c r="HTN47" s="265"/>
      <c r="HTO47" s="265"/>
      <c r="HTP47" s="246"/>
      <c r="HTQ47" s="265"/>
      <c r="HTR47" s="265"/>
      <c r="HTS47" s="265"/>
      <c r="HTT47" s="246"/>
      <c r="HTU47" s="265"/>
      <c r="HTV47" s="265"/>
      <c r="HTW47" s="265"/>
      <c r="HTX47" s="246"/>
      <c r="HTY47" s="265"/>
      <c r="HTZ47" s="265"/>
      <c r="HUA47" s="265"/>
      <c r="HUB47" s="246"/>
      <c r="HUC47" s="265"/>
      <c r="HUD47" s="265"/>
      <c r="HUE47" s="265"/>
      <c r="HUF47" s="246"/>
      <c r="HUG47" s="265"/>
      <c r="HUH47" s="265"/>
      <c r="HUI47" s="265"/>
      <c r="HUJ47" s="246"/>
      <c r="HUK47" s="265"/>
      <c r="HUL47" s="265"/>
      <c r="HUM47" s="265"/>
      <c r="HUN47" s="246"/>
      <c r="HUO47" s="265"/>
      <c r="HUP47" s="265"/>
      <c r="HUQ47" s="265"/>
      <c r="HUR47" s="246"/>
      <c r="HUS47" s="265"/>
      <c r="HUT47" s="265"/>
      <c r="HUU47" s="265"/>
      <c r="HUV47" s="246"/>
      <c r="HUW47" s="265"/>
      <c r="HUX47" s="265"/>
      <c r="HUY47" s="265"/>
      <c r="HUZ47" s="246"/>
      <c r="HVA47" s="265"/>
      <c r="HVB47" s="265"/>
      <c r="HVC47" s="265"/>
      <c r="HVD47" s="246"/>
      <c r="HVE47" s="265"/>
      <c r="HVF47" s="265"/>
      <c r="HVG47" s="265"/>
      <c r="HVH47" s="246"/>
      <c r="HVI47" s="265"/>
      <c r="HVJ47" s="265"/>
      <c r="HVK47" s="265"/>
      <c r="HVL47" s="246"/>
      <c r="HVM47" s="265"/>
      <c r="HVN47" s="265"/>
      <c r="HVO47" s="265"/>
      <c r="HVP47" s="246"/>
      <c r="HVQ47" s="265"/>
      <c r="HVR47" s="265"/>
      <c r="HVS47" s="265"/>
      <c r="HVT47" s="246"/>
      <c r="HVU47" s="265"/>
      <c r="HVV47" s="265"/>
      <c r="HVW47" s="265"/>
      <c r="HVX47" s="246"/>
      <c r="HVY47" s="265"/>
      <c r="HVZ47" s="265"/>
      <c r="HWA47" s="265"/>
      <c r="HWB47" s="246"/>
      <c r="HWC47" s="265"/>
      <c r="HWD47" s="265"/>
      <c r="HWE47" s="265"/>
      <c r="HWF47" s="246"/>
      <c r="HWG47" s="265"/>
      <c r="HWH47" s="265"/>
      <c r="HWI47" s="265"/>
      <c r="HWJ47" s="246"/>
      <c r="HWK47" s="265"/>
      <c r="HWL47" s="265"/>
      <c r="HWM47" s="265"/>
      <c r="HWN47" s="246"/>
      <c r="HWO47" s="265"/>
      <c r="HWP47" s="265"/>
      <c r="HWQ47" s="265"/>
      <c r="HWR47" s="246"/>
      <c r="HWS47" s="265"/>
      <c r="HWT47" s="265"/>
      <c r="HWU47" s="265"/>
      <c r="HWV47" s="246"/>
      <c r="HWW47" s="265"/>
      <c r="HWX47" s="265"/>
      <c r="HWY47" s="265"/>
      <c r="HWZ47" s="246"/>
      <c r="HXA47" s="265"/>
      <c r="HXB47" s="265"/>
      <c r="HXC47" s="265"/>
      <c r="HXD47" s="246"/>
      <c r="HXE47" s="265"/>
      <c r="HXF47" s="265"/>
      <c r="HXG47" s="265"/>
      <c r="HXH47" s="246"/>
      <c r="HXI47" s="265"/>
      <c r="HXJ47" s="265"/>
      <c r="HXK47" s="265"/>
      <c r="HXL47" s="246"/>
      <c r="HXM47" s="265"/>
      <c r="HXN47" s="265"/>
      <c r="HXO47" s="265"/>
      <c r="HXP47" s="246"/>
      <c r="HXQ47" s="265"/>
      <c r="HXR47" s="265"/>
      <c r="HXS47" s="265"/>
      <c r="HXT47" s="246"/>
      <c r="HXU47" s="265"/>
      <c r="HXV47" s="265"/>
      <c r="HXW47" s="265"/>
      <c r="HXX47" s="246"/>
      <c r="HXY47" s="265"/>
      <c r="HXZ47" s="265"/>
      <c r="HYA47" s="265"/>
      <c r="HYB47" s="246"/>
      <c r="HYC47" s="265"/>
      <c r="HYD47" s="265"/>
      <c r="HYE47" s="265"/>
      <c r="HYF47" s="246"/>
      <c r="HYG47" s="265"/>
      <c r="HYH47" s="265"/>
      <c r="HYI47" s="265"/>
      <c r="HYJ47" s="246"/>
      <c r="HYK47" s="265"/>
      <c r="HYL47" s="265"/>
      <c r="HYM47" s="265"/>
      <c r="HYN47" s="246"/>
      <c r="HYO47" s="265"/>
      <c r="HYP47" s="265"/>
      <c r="HYQ47" s="265"/>
      <c r="HYR47" s="246"/>
      <c r="HYS47" s="265"/>
      <c r="HYT47" s="265"/>
      <c r="HYU47" s="265"/>
      <c r="HYV47" s="246"/>
      <c r="HYW47" s="265"/>
      <c r="HYX47" s="265"/>
      <c r="HYY47" s="265"/>
      <c r="HYZ47" s="246"/>
      <c r="HZA47" s="265"/>
      <c r="HZB47" s="265"/>
      <c r="HZC47" s="265"/>
      <c r="HZD47" s="246"/>
      <c r="HZE47" s="265"/>
      <c r="HZF47" s="265"/>
      <c r="HZG47" s="265"/>
      <c r="HZH47" s="246"/>
      <c r="HZI47" s="265"/>
      <c r="HZJ47" s="265"/>
      <c r="HZK47" s="265"/>
      <c r="HZL47" s="246"/>
      <c r="HZM47" s="265"/>
      <c r="HZN47" s="265"/>
      <c r="HZO47" s="265"/>
      <c r="HZP47" s="246"/>
      <c r="HZQ47" s="265"/>
      <c r="HZR47" s="265"/>
      <c r="HZS47" s="265"/>
      <c r="HZT47" s="246"/>
      <c r="HZU47" s="265"/>
      <c r="HZV47" s="265"/>
      <c r="HZW47" s="265"/>
      <c r="HZX47" s="246"/>
      <c r="HZY47" s="265"/>
      <c r="HZZ47" s="265"/>
      <c r="IAA47" s="265"/>
      <c r="IAB47" s="246"/>
      <c r="IAC47" s="265"/>
      <c r="IAD47" s="265"/>
      <c r="IAE47" s="265"/>
      <c r="IAF47" s="246"/>
      <c r="IAG47" s="265"/>
      <c r="IAH47" s="265"/>
      <c r="IAI47" s="265"/>
      <c r="IAJ47" s="246"/>
      <c r="IAK47" s="265"/>
      <c r="IAL47" s="265"/>
      <c r="IAM47" s="265"/>
      <c r="IAN47" s="246"/>
      <c r="IAO47" s="265"/>
      <c r="IAP47" s="265"/>
      <c r="IAQ47" s="265"/>
      <c r="IAR47" s="246"/>
      <c r="IAS47" s="265"/>
      <c r="IAT47" s="265"/>
      <c r="IAU47" s="265"/>
      <c r="IAV47" s="246"/>
      <c r="IAW47" s="265"/>
      <c r="IAX47" s="265"/>
      <c r="IAY47" s="265"/>
      <c r="IAZ47" s="246"/>
      <c r="IBA47" s="265"/>
      <c r="IBB47" s="265"/>
      <c r="IBC47" s="265"/>
      <c r="IBD47" s="246"/>
      <c r="IBE47" s="265"/>
      <c r="IBF47" s="265"/>
      <c r="IBG47" s="265"/>
      <c r="IBH47" s="246"/>
      <c r="IBI47" s="265"/>
      <c r="IBJ47" s="265"/>
      <c r="IBK47" s="265"/>
      <c r="IBL47" s="246"/>
      <c r="IBM47" s="265"/>
      <c r="IBN47" s="265"/>
      <c r="IBO47" s="265"/>
      <c r="IBP47" s="246"/>
      <c r="IBQ47" s="265"/>
      <c r="IBR47" s="265"/>
      <c r="IBS47" s="265"/>
      <c r="IBT47" s="246"/>
      <c r="IBU47" s="265"/>
      <c r="IBV47" s="265"/>
      <c r="IBW47" s="265"/>
      <c r="IBX47" s="246"/>
      <c r="IBY47" s="265"/>
      <c r="IBZ47" s="265"/>
      <c r="ICA47" s="265"/>
      <c r="ICB47" s="246"/>
      <c r="ICC47" s="265"/>
      <c r="ICD47" s="265"/>
      <c r="ICE47" s="265"/>
      <c r="ICF47" s="246"/>
      <c r="ICG47" s="265"/>
      <c r="ICH47" s="265"/>
      <c r="ICI47" s="265"/>
      <c r="ICJ47" s="246"/>
      <c r="ICK47" s="265"/>
      <c r="ICL47" s="265"/>
      <c r="ICM47" s="265"/>
      <c r="ICN47" s="246"/>
      <c r="ICO47" s="265"/>
      <c r="ICP47" s="265"/>
      <c r="ICQ47" s="265"/>
      <c r="ICR47" s="246"/>
      <c r="ICS47" s="265"/>
      <c r="ICT47" s="265"/>
      <c r="ICU47" s="265"/>
      <c r="ICV47" s="246"/>
      <c r="ICW47" s="265"/>
      <c r="ICX47" s="265"/>
      <c r="ICY47" s="265"/>
      <c r="ICZ47" s="246"/>
      <c r="IDA47" s="265"/>
      <c r="IDB47" s="265"/>
      <c r="IDC47" s="265"/>
      <c r="IDD47" s="246"/>
      <c r="IDE47" s="265"/>
      <c r="IDF47" s="265"/>
      <c r="IDG47" s="265"/>
      <c r="IDH47" s="246"/>
      <c r="IDI47" s="265"/>
      <c r="IDJ47" s="265"/>
      <c r="IDK47" s="265"/>
      <c r="IDL47" s="246"/>
      <c r="IDM47" s="265"/>
      <c r="IDN47" s="265"/>
      <c r="IDO47" s="265"/>
      <c r="IDP47" s="246"/>
      <c r="IDQ47" s="265"/>
      <c r="IDR47" s="265"/>
      <c r="IDS47" s="265"/>
      <c r="IDT47" s="246"/>
      <c r="IDU47" s="265"/>
      <c r="IDV47" s="265"/>
      <c r="IDW47" s="265"/>
      <c r="IDX47" s="246"/>
      <c r="IDY47" s="265"/>
      <c r="IDZ47" s="265"/>
      <c r="IEA47" s="265"/>
      <c r="IEB47" s="246"/>
      <c r="IEC47" s="265"/>
      <c r="IED47" s="265"/>
      <c r="IEE47" s="265"/>
      <c r="IEF47" s="246"/>
      <c r="IEG47" s="265"/>
      <c r="IEH47" s="265"/>
      <c r="IEI47" s="265"/>
      <c r="IEJ47" s="246"/>
      <c r="IEK47" s="265"/>
      <c r="IEL47" s="265"/>
      <c r="IEM47" s="265"/>
      <c r="IEN47" s="246"/>
      <c r="IEO47" s="265"/>
      <c r="IEP47" s="265"/>
      <c r="IEQ47" s="265"/>
      <c r="IER47" s="246"/>
      <c r="IES47" s="265"/>
      <c r="IET47" s="265"/>
      <c r="IEU47" s="265"/>
      <c r="IEV47" s="246"/>
      <c r="IEW47" s="265"/>
      <c r="IEX47" s="265"/>
      <c r="IEY47" s="265"/>
      <c r="IEZ47" s="246"/>
      <c r="IFA47" s="265"/>
      <c r="IFB47" s="265"/>
      <c r="IFC47" s="265"/>
      <c r="IFD47" s="246"/>
      <c r="IFE47" s="265"/>
      <c r="IFF47" s="265"/>
      <c r="IFG47" s="265"/>
      <c r="IFH47" s="246"/>
      <c r="IFI47" s="265"/>
      <c r="IFJ47" s="265"/>
      <c r="IFK47" s="265"/>
      <c r="IFL47" s="246"/>
      <c r="IFM47" s="265"/>
      <c r="IFN47" s="265"/>
      <c r="IFO47" s="265"/>
      <c r="IFP47" s="246"/>
      <c r="IFQ47" s="265"/>
      <c r="IFR47" s="265"/>
      <c r="IFS47" s="265"/>
      <c r="IFT47" s="246"/>
      <c r="IFU47" s="265"/>
      <c r="IFV47" s="265"/>
      <c r="IFW47" s="265"/>
      <c r="IFX47" s="246"/>
      <c r="IFY47" s="265"/>
      <c r="IFZ47" s="265"/>
      <c r="IGA47" s="265"/>
      <c r="IGB47" s="246"/>
      <c r="IGC47" s="265"/>
      <c r="IGD47" s="265"/>
      <c r="IGE47" s="265"/>
      <c r="IGF47" s="246"/>
      <c r="IGG47" s="265"/>
      <c r="IGH47" s="265"/>
      <c r="IGI47" s="265"/>
      <c r="IGJ47" s="246"/>
      <c r="IGK47" s="265"/>
      <c r="IGL47" s="265"/>
      <c r="IGM47" s="265"/>
      <c r="IGN47" s="246"/>
      <c r="IGO47" s="265"/>
      <c r="IGP47" s="265"/>
      <c r="IGQ47" s="265"/>
      <c r="IGR47" s="246"/>
      <c r="IGS47" s="265"/>
      <c r="IGT47" s="265"/>
      <c r="IGU47" s="265"/>
      <c r="IGV47" s="246"/>
      <c r="IGW47" s="265"/>
      <c r="IGX47" s="265"/>
      <c r="IGY47" s="265"/>
      <c r="IGZ47" s="246"/>
      <c r="IHA47" s="265"/>
      <c r="IHB47" s="265"/>
      <c r="IHC47" s="265"/>
      <c r="IHD47" s="246"/>
      <c r="IHE47" s="265"/>
      <c r="IHF47" s="265"/>
      <c r="IHG47" s="265"/>
      <c r="IHH47" s="246"/>
      <c r="IHI47" s="265"/>
      <c r="IHJ47" s="265"/>
      <c r="IHK47" s="265"/>
      <c r="IHL47" s="246"/>
      <c r="IHM47" s="265"/>
      <c r="IHN47" s="265"/>
      <c r="IHO47" s="265"/>
      <c r="IHP47" s="246"/>
      <c r="IHQ47" s="265"/>
      <c r="IHR47" s="265"/>
      <c r="IHS47" s="265"/>
      <c r="IHT47" s="246"/>
      <c r="IHU47" s="265"/>
      <c r="IHV47" s="265"/>
      <c r="IHW47" s="265"/>
      <c r="IHX47" s="246"/>
      <c r="IHY47" s="265"/>
      <c r="IHZ47" s="265"/>
      <c r="IIA47" s="265"/>
      <c r="IIB47" s="246"/>
      <c r="IIC47" s="265"/>
      <c r="IID47" s="265"/>
      <c r="IIE47" s="265"/>
      <c r="IIF47" s="246"/>
      <c r="IIG47" s="265"/>
      <c r="IIH47" s="265"/>
      <c r="III47" s="265"/>
      <c r="IIJ47" s="246"/>
      <c r="IIK47" s="265"/>
      <c r="IIL47" s="265"/>
      <c r="IIM47" s="265"/>
      <c r="IIN47" s="246"/>
      <c r="IIO47" s="265"/>
      <c r="IIP47" s="265"/>
      <c r="IIQ47" s="265"/>
      <c r="IIR47" s="246"/>
      <c r="IIS47" s="265"/>
      <c r="IIT47" s="265"/>
      <c r="IIU47" s="265"/>
      <c r="IIV47" s="246"/>
      <c r="IIW47" s="265"/>
      <c r="IIX47" s="265"/>
      <c r="IIY47" s="265"/>
      <c r="IIZ47" s="246"/>
      <c r="IJA47" s="265"/>
      <c r="IJB47" s="265"/>
      <c r="IJC47" s="265"/>
      <c r="IJD47" s="246"/>
      <c r="IJE47" s="265"/>
      <c r="IJF47" s="265"/>
      <c r="IJG47" s="265"/>
      <c r="IJH47" s="246"/>
      <c r="IJI47" s="265"/>
      <c r="IJJ47" s="265"/>
      <c r="IJK47" s="265"/>
      <c r="IJL47" s="246"/>
      <c r="IJM47" s="265"/>
      <c r="IJN47" s="265"/>
      <c r="IJO47" s="265"/>
      <c r="IJP47" s="246"/>
      <c r="IJQ47" s="265"/>
      <c r="IJR47" s="265"/>
      <c r="IJS47" s="265"/>
      <c r="IJT47" s="246"/>
      <c r="IJU47" s="265"/>
      <c r="IJV47" s="265"/>
      <c r="IJW47" s="265"/>
      <c r="IJX47" s="246"/>
      <c r="IJY47" s="265"/>
      <c r="IJZ47" s="265"/>
      <c r="IKA47" s="265"/>
      <c r="IKB47" s="246"/>
      <c r="IKC47" s="265"/>
      <c r="IKD47" s="265"/>
      <c r="IKE47" s="265"/>
      <c r="IKF47" s="246"/>
      <c r="IKG47" s="265"/>
      <c r="IKH47" s="265"/>
      <c r="IKI47" s="265"/>
      <c r="IKJ47" s="246"/>
      <c r="IKK47" s="265"/>
      <c r="IKL47" s="265"/>
      <c r="IKM47" s="265"/>
      <c r="IKN47" s="246"/>
      <c r="IKO47" s="265"/>
      <c r="IKP47" s="265"/>
      <c r="IKQ47" s="265"/>
      <c r="IKR47" s="246"/>
      <c r="IKS47" s="265"/>
      <c r="IKT47" s="265"/>
      <c r="IKU47" s="265"/>
      <c r="IKV47" s="246"/>
      <c r="IKW47" s="265"/>
      <c r="IKX47" s="265"/>
      <c r="IKY47" s="265"/>
      <c r="IKZ47" s="246"/>
      <c r="ILA47" s="265"/>
      <c r="ILB47" s="265"/>
      <c r="ILC47" s="265"/>
      <c r="ILD47" s="246"/>
      <c r="ILE47" s="265"/>
      <c r="ILF47" s="265"/>
      <c r="ILG47" s="265"/>
      <c r="ILH47" s="246"/>
      <c r="ILI47" s="265"/>
      <c r="ILJ47" s="265"/>
      <c r="ILK47" s="265"/>
      <c r="ILL47" s="246"/>
      <c r="ILM47" s="265"/>
      <c r="ILN47" s="265"/>
      <c r="ILO47" s="265"/>
      <c r="ILP47" s="246"/>
      <c r="ILQ47" s="265"/>
      <c r="ILR47" s="265"/>
      <c r="ILS47" s="265"/>
      <c r="ILT47" s="246"/>
      <c r="ILU47" s="265"/>
      <c r="ILV47" s="265"/>
      <c r="ILW47" s="265"/>
      <c r="ILX47" s="246"/>
      <c r="ILY47" s="265"/>
      <c r="ILZ47" s="265"/>
      <c r="IMA47" s="265"/>
      <c r="IMB47" s="246"/>
      <c r="IMC47" s="265"/>
      <c r="IMD47" s="265"/>
      <c r="IME47" s="265"/>
      <c r="IMF47" s="246"/>
      <c r="IMG47" s="265"/>
      <c r="IMH47" s="265"/>
      <c r="IMI47" s="265"/>
      <c r="IMJ47" s="246"/>
      <c r="IMK47" s="265"/>
      <c r="IML47" s="265"/>
      <c r="IMM47" s="265"/>
      <c r="IMN47" s="246"/>
      <c r="IMO47" s="265"/>
      <c r="IMP47" s="265"/>
      <c r="IMQ47" s="265"/>
      <c r="IMR47" s="246"/>
      <c r="IMS47" s="265"/>
      <c r="IMT47" s="265"/>
      <c r="IMU47" s="265"/>
      <c r="IMV47" s="246"/>
      <c r="IMW47" s="265"/>
      <c r="IMX47" s="265"/>
      <c r="IMY47" s="265"/>
      <c r="IMZ47" s="246"/>
      <c r="INA47" s="265"/>
      <c r="INB47" s="265"/>
      <c r="INC47" s="265"/>
      <c r="IND47" s="246"/>
      <c r="INE47" s="265"/>
      <c r="INF47" s="265"/>
      <c r="ING47" s="265"/>
      <c r="INH47" s="246"/>
      <c r="INI47" s="265"/>
      <c r="INJ47" s="265"/>
      <c r="INK47" s="265"/>
      <c r="INL47" s="246"/>
      <c r="INM47" s="265"/>
      <c r="INN47" s="265"/>
      <c r="INO47" s="265"/>
      <c r="INP47" s="246"/>
      <c r="INQ47" s="265"/>
      <c r="INR47" s="265"/>
      <c r="INS47" s="265"/>
      <c r="INT47" s="246"/>
      <c r="INU47" s="265"/>
      <c r="INV47" s="265"/>
      <c r="INW47" s="265"/>
      <c r="INX47" s="246"/>
      <c r="INY47" s="265"/>
      <c r="INZ47" s="265"/>
      <c r="IOA47" s="265"/>
      <c r="IOB47" s="246"/>
      <c r="IOC47" s="265"/>
      <c r="IOD47" s="265"/>
      <c r="IOE47" s="265"/>
      <c r="IOF47" s="246"/>
      <c r="IOG47" s="265"/>
      <c r="IOH47" s="265"/>
      <c r="IOI47" s="265"/>
      <c r="IOJ47" s="246"/>
      <c r="IOK47" s="265"/>
      <c r="IOL47" s="265"/>
      <c r="IOM47" s="265"/>
      <c r="ION47" s="246"/>
      <c r="IOO47" s="265"/>
      <c r="IOP47" s="265"/>
      <c r="IOQ47" s="265"/>
      <c r="IOR47" s="246"/>
      <c r="IOS47" s="265"/>
      <c r="IOT47" s="265"/>
      <c r="IOU47" s="265"/>
      <c r="IOV47" s="246"/>
      <c r="IOW47" s="265"/>
      <c r="IOX47" s="265"/>
      <c r="IOY47" s="265"/>
      <c r="IOZ47" s="246"/>
      <c r="IPA47" s="265"/>
      <c r="IPB47" s="265"/>
      <c r="IPC47" s="265"/>
      <c r="IPD47" s="246"/>
      <c r="IPE47" s="265"/>
      <c r="IPF47" s="265"/>
      <c r="IPG47" s="265"/>
      <c r="IPH47" s="246"/>
      <c r="IPI47" s="265"/>
      <c r="IPJ47" s="265"/>
      <c r="IPK47" s="265"/>
      <c r="IPL47" s="246"/>
      <c r="IPM47" s="265"/>
      <c r="IPN47" s="265"/>
      <c r="IPO47" s="265"/>
      <c r="IPP47" s="246"/>
      <c r="IPQ47" s="265"/>
      <c r="IPR47" s="265"/>
      <c r="IPS47" s="265"/>
      <c r="IPT47" s="246"/>
      <c r="IPU47" s="265"/>
      <c r="IPV47" s="265"/>
      <c r="IPW47" s="265"/>
      <c r="IPX47" s="246"/>
      <c r="IPY47" s="265"/>
      <c r="IPZ47" s="265"/>
      <c r="IQA47" s="265"/>
      <c r="IQB47" s="246"/>
      <c r="IQC47" s="265"/>
      <c r="IQD47" s="265"/>
      <c r="IQE47" s="265"/>
      <c r="IQF47" s="246"/>
      <c r="IQG47" s="265"/>
      <c r="IQH47" s="265"/>
      <c r="IQI47" s="265"/>
      <c r="IQJ47" s="246"/>
      <c r="IQK47" s="265"/>
      <c r="IQL47" s="265"/>
      <c r="IQM47" s="265"/>
      <c r="IQN47" s="246"/>
      <c r="IQO47" s="265"/>
      <c r="IQP47" s="265"/>
      <c r="IQQ47" s="265"/>
      <c r="IQR47" s="246"/>
      <c r="IQS47" s="265"/>
      <c r="IQT47" s="265"/>
      <c r="IQU47" s="265"/>
      <c r="IQV47" s="246"/>
      <c r="IQW47" s="265"/>
      <c r="IQX47" s="265"/>
      <c r="IQY47" s="265"/>
      <c r="IQZ47" s="246"/>
      <c r="IRA47" s="265"/>
      <c r="IRB47" s="265"/>
      <c r="IRC47" s="265"/>
      <c r="IRD47" s="246"/>
      <c r="IRE47" s="265"/>
      <c r="IRF47" s="265"/>
      <c r="IRG47" s="265"/>
      <c r="IRH47" s="246"/>
      <c r="IRI47" s="265"/>
      <c r="IRJ47" s="265"/>
      <c r="IRK47" s="265"/>
      <c r="IRL47" s="246"/>
      <c r="IRM47" s="265"/>
      <c r="IRN47" s="265"/>
      <c r="IRO47" s="265"/>
      <c r="IRP47" s="246"/>
      <c r="IRQ47" s="265"/>
      <c r="IRR47" s="265"/>
      <c r="IRS47" s="265"/>
      <c r="IRT47" s="246"/>
      <c r="IRU47" s="265"/>
      <c r="IRV47" s="265"/>
      <c r="IRW47" s="265"/>
      <c r="IRX47" s="246"/>
      <c r="IRY47" s="265"/>
      <c r="IRZ47" s="265"/>
      <c r="ISA47" s="265"/>
      <c r="ISB47" s="246"/>
      <c r="ISC47" s="265"/>
      <c r="ISD47" s="265"/>
      <c r="ISE47" s="265"/>
      <c r="ISF47" s="246"/>
      <c r="ISG47" s="265"/>
      <c r="ISH47" s="265"/>
      <c r="ISI47" s="265"/>
      <c r="ISJ47" s="246"/>
      <c r="ISK47" s="265"/>
      <c r="ISL47" s="265"/>
      <c r="ISM47" s="265"/>
      <c r="ISN47" s="246"/>
      <c r="ISO47" s="265"/>
      <c r="ISP47" s="265"/>
      <c r="ISQ47" s="265"/>
      <c r="ISR47" s="246"/>
      <c r="ISS47" s="265"/>
      <c r="IST47" s="265"/>
      <c r="ISU47" s="265"/>
      <c r="ISV47" s="246"/>
      <c r="ISW47" s="265"/>
      <c r="ISX47" s="265"/>
      <c r="ISY47" s="265"/>
      <c r="ISZ47" s="246"/>
      <c r="ITA47" s="265"/>
      <c r="ITB47" s="265"/>
      <c r="ITC47" s="265"/>
      <c r="ITD47" s="246"/>
      <c r="ITE47" s="265"/>
      <c r="ITF47" s="265"/>
      <c r="ITG47" s="265"/>
      <c r="ITH47" s="246"/>
      <c r="ITI47" s="265"/>
      <c r="ITJ47" s="265"/>
      <c r="ITK47" s="265"/>
      <c r="ITL47" s="246"/>
      <c r="ITM47" s="265"/>
      <c r="ITN47" s="265"/>
      <c r="ITO47" s="265"/>
      <c r="ITP47" s="246"/>
      <c r="ITQ47" s="265"/>
      <c r="ITR47" s="265"/>
      <c r="ITS47" s="265"/>
      <c r="ITT47" s="246"/>
      <c r="ITU47" s="265"/>
      <c r="ITV47" s="265"/>
      <c r="ITW47" s="265"/>
      <c r="ITX47" s="246"/>
      <c r="ITY47" s="265"/>
      <c r="ITZ47" s="265"/>
      <c r="IUA47" s="265"/>
      <c r="IUB47" s="246"/>
      <c r="IUC47" s="265"/>
      <c r="IUD47" s="265"/>
      <c r="IUE47" s="265"/>
      <c r="IUF47" s="246"/>
      <c r="IUG47" s="265"/>
      <c r="IUH47" s="265"/>
      <c r="IUI47" s="265"/>
      <c r="IUJ47" s="246"/>
      <c r="IUK47" s="265"/>
      <c r="IUL47" s="265"/>
      <c r="IUM47" s="265"/>
      <c r="IUN47" s="246"/>
      <c r="IUO47" s="265"/>
      <c r="IUP47" s="265"/>
      <c r="IUQ47" s="265"/>
      <c r="IUR47" s="246"/>
      <c r="IUS47" s="265"/>
      <c r="IUT47" s="265"/>
      <c r="IUU47" s="265"/>
      <c r="IUV47" s="246"/>
      <c r="IUW47" s="265"/>
      <c r="IUX47" s="265"/>
      <c r="IUY47" s="265"/>
      <c r="IUZ47" s="246"/>
      <c r="IVA47" s="265"/>
      <c r="IVB47" s="265"/>
      <c r="IVC47" s="265"/>
      <c r="IVD47" s="246"/>
      <c r="IVE47" s="265"/>
      <c r="IVF47" s="265"/>
      <c r="IVG47" s="265"/>
      <c r="IVH47" s="246"/>
      <c r="IVI47" s="265"/>
      <c r="IVJ47" s="265"/>
      <c r="IVK47" s="265"/>
      <c r="IVL47" s="246"/>
      <c r="IVM47" s="265"/>
      <c r="IVN47" s="265"/>
      <c r="IVO47" s="265"/>
      <c r="IVP47" s="246"/>
      <c r="IVQ47" s="265"/>
      <c r="IVR47" s="265"/>
      <c r="IVS47" s="265"/>
      <c r="IVT47" s="246"/>
      <c r="IVU47" s="265"/>
      <c r="IVV47" s="265"/>
      <c r="IVW47" s="265"/>
      <c r="IVX47" s="246"/>
      <c r="IVY47" s="265"/>
      <c r="IVZ47" s="265"/>
      <c r="IWA47" s="265"/>
      <c r="IWB47" s="246"/>
      <c r="IWC47" s="265"/>
      <c r="IWD47" s="265"/>
      <c r="IWE47" s="265"/>
      <c r="IWF47" s="246"/>
      <c r="IWG47" s="265"/>
      <c r="IWH47" s="265"/>
      <c r="IWI47" s="265"/>
      <c r="IWJ47" s="246"/>
      <c r="IWK47" s="265"/>
      <c r="IWL47" s="265"/>
      <c r="IWM47" s="265"/>
      <c r="IWN47" s="246"/>
      <c r="IWO47" s="265"/>
      <c r="IWP47" s="265"/>
      <c r="IWQ47" s="265"/>
      <c r="IWR47" s="246"/>
      <c r="IWS47" s="265"/>
      <c r="IWT47" s="265"/>
      <c r="IWU47" s="265"/>
      <c r="IWV47" s="246"/>
      <c r="IWW47" s="265"/>
      <c r="IWX47" s="265"/>
      <c r="IWY47" s="265"/>
      <c r="IWZ47" s="246"/>
      <c r="IXA47" s="265"/>
      <c r="IXB47" s="265"/>
      <c r="IXC47" s="265"/>
      <c r="IXD47" s="246"/>
      <c r="IXE47" s="265"/>
      <c r="IXF47" s="265"/>
      <c r="IXG47" s="265"/>
      <c r="IXH47" s="246"/>
      <c r="IXI47" s="265"/>
      <c r="IXJ47" s="265"/>
      <c r="IXK47" s="265"/>
      <c r="IXL47" s="246"/>
      <c r="IXM47" s="265"/>
      <c r="IXN47" s="265"/>
      <c r="IXO47" s="265"/>
      <c r="IXP47" s="246"/>
      <c r="IXQ47" s="265"/>
      <c r="IXR47" s="265"/>
      <c r="IXS47" s="265"/>
      <c r="IXT47" s="246"/>
      <c r="IXU47" s="265"/>
      <c r="IXV47" s="265"/>
      <c r="IXW47" s="265"/>
      <c r="IXX47" s="246"/>
      <c r="IXY47" s="265"/>
      <c r="IXZ47" s="265"/>
      <c r="IYA47" s="265"/>
      <c r="IYB47" s="246"/>
      <c r="IYC47" s="265"/>
      <c r="IYD47" s="265"/>
      <c r="IYE47" s="265"/>
      <c r="IYF47" s="246"/>
      <c r="IYG47" s="265"/>
      <c r="IYH47" s="265"/>
      <c r="IYI47" s="265"/>
      <c r="IYJ47" s="246"/>
      <c r="IYK47" s="265"/>
      <c r="IYL47" s="265"/>
      <c r="IYM47" s="265"/>
      <c r="IYN47" s="246"/>
      <c r="IYO47" s="265"/>
      <c r="IYP47" s="265"/>
      <c r="IYQ47" s="265"/>
      <c r="IYR47" s="246"/>
      <c r="IYS47" s="265"/>
      <c r="IYT47" s="265"/>
      <c r="IYU47" s="265"/>
      <c r="IYV47" s="246"/>
      <c r="IYW47" s="265"/>
      <c r="IYX47" s="265"/>
      <c r="IYY47" s="265"/>
      <c r="IYZ47" s="246"/>
      <c r="IZA47" s="265"/>
      <c r="IZB47" s="265"/>
      <c r="IZC47" s="265"/>
      <c r="IZD47" s="246"/>
      <c r="IZE47" s="265"/>
      <c r="IZF47" s="265"/>
      <c r="IZG47" s="265"/>
      <c r="IZH47" s="246"/>
      <c r="IZI47" s="265"/>
      <c r="IZJ47" s="265"/>
      <c r="IZK47" s="265"/>
      <c r="IZL47" s="246"/>
      <c r="IZM47" s="265"/>
      <c r="IZN47" s="265"/>
      <c r="IZO47" s="265"/>
      <c r="IZP47" s="246"/>
      <c r="IZQ47" s="265"/>
      <c r="IZR47" s="265"/>
      <c r="IZS47" s="265"/>
      <c r="IZT47" s="246"/>
      <c r="IZU47" s="265"/>
      <c r="IZV47" s="265"/>
      <c r="IZW47" s="265"/>
      <c r="IZX47" s="246"/>
      <c r="IZY47" s="265"/>
      <c r="IZZ47" s="265"/>
      <c r="JAA47" s="265"/>
      <c r="JAB47" s="246"/>
      <c r="JAC47" s="265"/>
      <c r="JAD47" s="265"/>
      <c r="JAE47" s="265"/>
      <c r="JAF47" s="246"/>
      <c r="JAG47" s="265"/>
      <c r="JAH47" s="265"/>
      <c r="JAI47" s="265"/>
      <c r="JAJ47" s="246"/>
      <c r="JAK47" s="265"/>
      <c r="JAL47" s="265"/>
      <c r="JAM47" s="265"/>
      <c r="JAN47" s="246"/>
      <c r="JAO47" s="265"/>
      <c r="JAP47" s="265"/>
      <c r="JAQ47" s="265"/>
      <c r="JAR47" s="246"/>
      <c r="JAS47" s="265"/>
      <c r="JAT47" s="265"/>
      <c r="JAU47" s="265"/>
      <c r="JAV47" s="246"/>
      <c r="JAW47" s="265"/>
      <c r="JAX47" s="265"/>
      <c r="JAY47" s="265"/>
      <c r="JAZ47" s="246"/>
      <c r="JBA47" s="265"/>
      <c r="JBB47" s="265"/>
      <c r="JBC47" s="265"/>
      <c r="JBD47" s="246"/>
      <c r="JBE47" s="265"/>
      <c r="JBF47" s="265"/>
      <c r="JBG47" s="265"/>
      <c r="JBH47" s="246"/>
      <c r="JBI47" s="265"/>
      <c r="JBJ47" s="265"/>
      <c r="JBK47" s="265"/>
      <c r="JBL47" s="246"/>
      <c r="JBM47" s="265"/>
      <c r="JBN47" s="265"/>
      <c r="JBO47" s="265"/>
      <c r="JBP47" s="246"/>
      <c r="JBQ47" s="265"/>
      <c r="JBR47" s="265"/>
      <c r="JBS47" s="265"/>
      <c r="JBT47" s="246"/>
      <c r="JBU47" s="265"/>
      <c r="JBV47" s="265"/>
      <c r="JBW47" s="265"/>
      <c r="JBX47" s="246"/>
      <c r="JBY47" s="265"/>
      <c r="JBZ47" s="265"/>
      <c r="JCA47" s="265"/>
      <c r="JCB47" s="246"/>
      <c r="JCC47" s="265"/>
      <c r="JCD47" s="265"/>
      <c r="JCE47" s="265"/>
      <c r="JCF47" s="246"/>
      <c r="JCG47" s="265"/>
      <c r="JCH47" s="265"/>
      <c r="JCI47" s="265"/>
      <c r="JCJ47" s="246"/>
      <c r="JCK47" s="265"/>
      <c r="JCL47" s="265"/>
      <c r="JCM47" s="265"/>
      <c r="JCN47" s="246"/>
      <c r="JCO47" s="265"/>
      <c r="JCP47" s="265"/>
      <c r="JCQ47" s="265"/>
      <c r="JCR47" s="246"/>
      <c r="JCS47" s="265"/>
      <c r="JCT47" s="265"/>
      <c r="JCU47" s="265"/>
      <c r="JCV47" s="246"/>
      <c r="JCW47" s="265"/>
      <c r="JCX47" s="265"/>
      <c r="JCY47" s="265"/>
      <c r="JCZ47" s="246"/>
      <c r="JDA47" s="265"/>
      <c r="JDB47" s="265"/>
      <c r="JDC47" s="265"/>
      <c r="JDD47" s="246"/>
      <c r="JDE47" s="265"/>
      <c r="JDF47" s="265"/>
      <c r="JDG47" s="265"/>
      <c r="JDH47" s="246"/>
      <c r="JDI47" s="265"/>
      <c r="JDJ47" s="265"/>
      <c r="JDK47" s="265"/>
      <c r="JDL47" s="246"/>
      <c r="JDM47" s="265"/>
      <c r="JDN47" s="265"/>
      <c r="JDO47" s="265"/>
      <c r="JDP47" s="246"/>
      <c r="JDQ47" s="265"/>
      <c r="JDR47" s="265"/>
      <c r="JDS47" s="265"/>
      <c r="JDT47" s="246"/>
      <c r="JDU47" s="265"/>
      <c r="JDV47" s="265"/>
      <c r="JDW47" s="265"/>
      <c r="JDX47" s="246"/>
      <c r="JDY47" s="265"/>
      <c r="JDZ47" s="265"/>
      <c r="JEA47" s="265"/>
      <c r="JEB47" s="246"/>
      <c r="JEC47" s="265"/>
      <c r="JED47" s="265"/>
      <c r="JEE47" s="265"/>
      <c r="JEF47" s="246"/>
      <c r="JEG47" s="265"/>
      <c r="JEH47" s="265"/>
      <c r="JEI47" s="265"/>
      <c r="JEJ47" s="246"/>
      <c r="JEK47" s="265"/>
      <c r="JEL47" s="265"/>
      <c r="JEM47" s="265"/>
      <c r="JEN47" s="246"/>
      <c r="JEO47" s="265"/>
      <c r="JEP47" s="265"/>
      <c r="JEQ47" s="265"/>
      <c r="JER47" s="246"/>
      <c r="JES47" s="265"/>
      <c r="JET47" s="265"/>
      <c r="JEU47" s="265"/>
      <c r="JEV47" s="246"/>
      <c r="JEW47" s="265"/>
      <c r="JEX47" s="265"/>
      <c r="JEY47" s="265"/>
      <c r="JEZ47" s="246"/>
      <c r="JFA47" s="265"/>
      <c r="JFB47" s="265"/>
      <c r="JFC47" s="265"/>
      <c r="JFD47" s="246"/>
      <c r="JFE47" s="265"/>
      <c r="JFF47" s="265"/>
      <c r="JFG47" s="265"/>
      <c r="JFH47" s="246"/>
      <c r="JFI47" s="265"/>
      <c r="JFJ47" s="265"/>
      <c r="JFK47" s="265"/>
      <c r="JFL47" s="246"/>
      <c r="JFM47" s="265"/>
      <c r="JFN47" s="265"/>
      <c r="JFO47" s="265"/>
      <c r="JFP47" s="246"/>
      <c r="JFQ47" s="265"/>
      <c r="JFR47" s="265"/>
      <c r="JFS47" s="265"/>
      <c r="JFT47" s="246"/>
      <c r="JFU47" s="265"/>
      <c r="JFV47" s="265"/>
      <c r="JFW47" s="265"/>
      <c r="JFX47" s="246"/>
      <c r="JFY47" s="265"/>
      <c r="JFZ47" s="265"/>
      <c r="JGA47" s="265"/>
      <c r="JGB47" s="246"/>
      <c r="JGC47" s="265"/>
      <c r="JGD47" s="265"/>
      <c r="JGE47" s="265"/>
      <c r="JGF47" s="246"/>
      <c r="JGG47" s="265"/>
      <c r="JGH47" s="265"/>
      <c r="JGI47" s="265"/>
      <c r="JGJ47" s="246"/>
      <c r="JGK47" s="265"/>
      <c r="JGL47" s="265"/>
      <c r="JGM47" s="265"/>
      <c r="JGN47" s="246"/>
      <c r="JGO47" s="265"/>
      <c r="JGP47" s="265"/>
      <c r="JGQ47" s="265"/>
      <c r="JGR47" s="246"/>
      <c r="JGS47" s="265"/>
      <c r="JGT47" s="265"/>
      <c r="JGU47" s="265"/>
      <c r="JGV47" s="246"/>
      <c r="JGW47" s="265"/>
      <c r="JGX47" s="265"/>
      <c r="JGY47" s="265"/>
      <c r="JGZ47" s="246"/>
      <c r="JHA47" s="265"/>
      <c r="JHB47" s="265"/>
      <c r="JHC47" s="265"/>
      <c r="JHD47" s="246"/>
      <c r="JHE47" s="265"/>
      <c r="JHF47" s="265"/>
      <c r="JHG47" s="265"/>
      <c r="JHH47" s="246"/>
      <c r="JHI47" s="265"/>
      <c r="JHJ47" s="265"/>
      <c r="JHK47" s="265"/>
      <c r="JHL47" s="246"/>
      <c r="JHM47" s="265"/>
      <c r="JHN47" s="265"/>
      <c r="JHO47" s="265"/>
      <c r="JHP47" s="246"/>
      <c r="JHQ47" s="265"/>
      <c r="JHR47" s="265"/>
      <c r="JHS47" s="265"/>
      <c r="JHT47" s="246"/>
      <c r="JHU47" s="265"/>
      <c r="JHV47" s="265"/>
      <c r="JHW47" s="265"/>
      <c r="JHX47" s="246"/>
      <c r="JHY47" s="265"/>
      <c r="JHZ47" s="265"/>
      <c r="JIA47" s="265"/>
      <c r="JIB47" s="246"/>
      <c r="JIC47" s="265"/>
      <c r="JID47" s="265"/>
      <c r="JIE47" s="265"/>
      <c r="JIF47" s="246"/>
      <c r="JIG47" s="265"/>
      <c r="JIH47" s="265"/>
      <c r="JII47" s="265"/>
      <c r="JIJ47" s="246"/>
      <c r="JIK47" s="265"/>
      <c r="JIL47" s="265"/>
      <c r="JIM47" s="265"/>
      <c r="JIN47" s="246"/>
      <c r="JIO47" s="265"/>
      <c r="JIP47" s="265"/>
      <c r="JIQ47" s="265"/>
      <c r="JIR47" s="246"/>
      <c r="JIS47" s="265"/>
      <c r="JIT47" s="265"/>
      <c r="JIU47" s="265"/>
      <c r="JIV47" s="246"/>
      <c r="JIW47" s="265"/>
      <c r="JIX47" s="265"/>
      <c r="JIY47" s="265"/>
      <c r="JIZ47" s="246"/>
      <c r="JJA47" s="265"/>
      <c r="JJB47" s="265"/>
      <c r="JJC47" s="265"/>
      <c r="JJD47" s="246"/>
      <c r="JJE47" s="265"/>
      <c r="JJF47" s="265"/>
      <c r="JJG47" s="265"/>
      <c r="JJH47" s="246"/>
      <c r="JJI47" s="265"/>
      <c r="JJJ47" s="265"/>
      <c r="JJK47" s="265"/>
      <c r="JJL47" s="246"/>
      <c r="JJM47" s="265"/>
      <c r="JJN47" s="265"/>
      <c r="JJO47" s="265"/>
      <c r="JJP47" s="246"/>
      <c r="JJQ47" s="265"/>
      <c r="JJR47" s="265"/>
      <c r="JJS47" s="265"/>
      <c r="JJT47" s="246"/>
      <c r="JJU47" s="265"/>
      <c r="JJV47" s="265"/>
      <c r="JJW47" s="265"/>
      <c r="JJX47" s="246"/>
      <c r="JJY47" s="265"/>
      <c r="JJZ47" s="265"/>
      <c r="JKA47" s="265"/>
      <c r="JKB47" s="246"/>
      <c r="JKC47" s="265"/>
      <c r="JKD47" s="265"/>
      <c r="JKE47" s="265"/>
      <c r="JKF47" s="246"/>
      <c r="JKG47" s="265"/>
      <c r="JKH47" s="265"/>
      <c r="JKI47" s="265"/>
      <c r="JKJ47" s="246"/>
      <c r="JKK47" s="265"/>
      <c r="JKL47" s="265"/>
      <c r="JKM47" s="265"/>
      <c r="JKN47" s="246"/>
      <c r="JKO47" s="265"/>
      <c r="JKP47" s="265"/>
      <c r="JKQ47" s="265"/>
      <c r="JKR47" s="246"/>
      <c r="JKS47" s="265"/>
      <c r="JKT47" s="265"/>
      <c r="JKU47" s="265"/>
      <c r="JKV47" s="246"/>
      <c r="JKW47" s="265"/>
      <c r="JKX47" s="265"/>
      <c r="JKY47" s="265"/>
      <c r="JKZ47" s="246"/>
      <c r="JLA47" s="265"/>
      <c r="JLB47" s="265"/>
      <c r="JLC47" s="265"/>
      <c r="JLD47" s="246"/>
      <c r="JLE47" s="265"/>
      <c r="JLF47" s="265"/>
      <c r="JLG47" s="265"/>
      <c r="JLH47" s="246"/>
      <c r="JLI47" s="265"/>
      <c r="JLJ47" s="265"/>
      <c r="JLK47" s="265"/>
      <c r="JLL47" s="246"/>
      <c r="JLM47" s="265"/>
      <c r="JLN47" s="265"/>
      <c r="JLO47" s="265"/>
      <c r="JLP47" s="246"/>
      <c r="JLQ47" s="265"/>
      <c r="JLR47" s="265"/>
      <c r="JLS47" s="265"/>
      <c r="JLT47" s="246"/>
      <c r="JLU47" s="265"/>
      <c r="JLV47" s="265"/>
      <c r="JLW47" s="265"/>
      <c r="JLX47" s="246"/>
      <c r="JLY47" s="265"/>
      <c r="JLZ47" s="265"/>
      <c r="JMA47" s="265"/>
      <c r="JMB47" s="246"/>
      <c r="JMC47" s="265"/>
      <c r="JMD47" s="265"/>
      <c r="JME47" s="265"/>
      <c r="JMF47" s="246"/>
      <c r="JMG47" s="265"/>
      <c r="JMH47" s="265"/>
      <c r="JMI47" s="265"/>
      <c r="JMJ47" s="246"/>
      <c r="JMK47" s="265"/>
      <c r="JML47" s="265"/>
      <c r="JMM47" s="265"/>
      <c r="JMN47" s="246"/>
      <c r="JMO47" s="265"/>
      <c r="JMP47" s="265"/>
      <c r="JMQ47" s="265"/>
      <c r="JMR47" s="246"/>
      <c r="JMS47" s="265"/>
      <c r="JMT47" s="265"/>
      <c r="JMU47" s="265"/>
      <c r="JMV47" s="246"/>
      <c r="JMW47" s="265"/>
      <c r="JMX47" s="265"/>
      <c r="JMY47" s="265"/>
      <c r="JMZ47" s="246"/>
      <c r="JNA47" s="265"/>
      <c r="JNB47" s="265"/>
      <c r="JNC47" s="265"/>
      <c r="JND47" s="246"/>
      <c r="JNE47" s="265"/>
      <c r="JNF47" s="265"/>
      <c r="JNG47" s="265"/>
      <c r="JNH47" s="246"/>
      <c r="JNI47" s="265"/>
      <c r="JNJ47" s="265"/>
      <c r="JNK47" s="265"/>
      <c r="JNL47" s="246"/>
      <c r="JNM47" s="265"/>
      <c r="JNN47" s="265"/>
      <c r="JNO47" s="265"/>
      <c r="JNP47" s="246"/>
      <c r="JNQ47" s="265"/>
      <c r="JNR47" s="265"/>
      <c r="JNS47" s="265"/>
      <c r="JNT47" s="246"/>
      <c r="JNU47" s="265"/>
      <c r="JNV47" s="265"/>
      <c r="JNW47" s="265"/>
      <c r="JNX47" s="246"/>
      <c r="JNY47" s="265"/>
      <c r="JNZ47" s="265"/>
      <c r="JOA47" s="265"/>
      <c r="JOB47" s="246"/>
      <c r="JOC47" s="265"/>
      <c r="JOD47" s="265"/>
      <c r="JOE47" s="265"/>
      <c r="JOF47" s="246"/>
      <c r="JOG47" s="265"/>
      <c r="JOH47" s="265"/>
      <c r="JOI47" s="265"/>
      <c r="JOJ47" s="246"/>
      <c r="JOK47" s="265"/>
      <c r="JOL47" s="265"/>
      <c r="JOM47" s="265"/>
      <c r="JON47" s="246"/>
      <c r="JOO47" s="265"/>
      <c r="JOP47" s="265"/>
      <c r="JOQ47" s="265"/>
      <c r="JOR47" s="246"/>
      <c r="JOS47" s="265"/>
      <c r="JOT47" s="265"/>
      <c r="JOU47" s="265"/>
      <c r="JOV47" s="246"/>
      <c r="JOW47" s="265"/>
      <c r="JOX47" s="265"/>
      <c r="JOY47" s="265"/>
      <c r="JOZ47" s="246"/>
      <c r="JPA47" s="265"/>
      <c r="JPB47" s="265"/>
      <c r="JPC47" s="265"/>
      <c r="JPD47" s="246"/>
      <c r="JPE47" s="265"/>
      <c r="JPF47" s="265"/>
      <c r="JPG47" s="265"/>
      <c r="JPH47" s="246"/>
      <c r="JPI47" s="265"/>
      <c r="JPJ47" s="265"/>
      <c r="JPK47" s="265"/>
      <c r="JPL47" s="246"/>
      <c r="JPM47" s="265"/>
      <c r="JPN47" s="265"/>
      <c r="JPO47" s="265"/>
      <c r="JPP47" s="246"/>
      <c r="JPQ47" s="265"/>
      <c r="JPR47" s="265"/>
      <c r="JPS47" s="265"/>
      <c r="JPT47" s="246"/>
      <c r="JPU47" s="265"/>
      <c r="JPV47" s="265"/>
      <c r="JPW47" s="265"/>
      <c r="JPX47" s="246"/>
      <c r="JPY47" s="265"/>
      <c r="JPZ47" s="265"/>
      <c r="JQA47" s="265"/>
      <c r="JQB47" s="246"/>
      <c r="JQC47" s="265"/>
      <c r="JQD47" s="265"/>
      <c r="JQE47" s="265"/>
      <c r="JQF47" s="246"/>
      <c r="JQG47" s="265"/>
      <c r="JQH47" s="265"/>
      <c r="JQI47" s="265"/>
      <c r="JQJ47" s="246"/>
      <c r="JQK47" s="265"/>
      <c r="JQL47" s="265"/>
      <c r="JQM47" s="265"/>
      <c r="JQN47" s="246"/>
      <c r="JQO47" s="265"/>
      <c r="JQP47" s="265"/>
      <c r="JQQ47" s="265"/>
      <c r="JQR47" s="246"/>
      <c r="JQS47" s="265"/>
      <c r="JQT47" s="265"/>
      <c r="JQU47" s="265"/>
      <c r="JQV47" s="246"/>
      <c r="JQW47" s="265"/>
      <c r="JQX47" s="265"/>
      <c r="JQY47" s="265"/>
      <c r="JQZ47" s="246"/>
      <c r="JRA47" s="265"/>
      <c r="JRB47" s="265"/>
      <c r="JRC47" s="265"/>
      <c r="JRD47" s="246"/>
      <c r="JRE47" s="265"/>
      <c r="JRF47" s="265"/>
      <c r="JRG47" s="265"/>
      <c r="JRH47" s="246"/>
      <c r="JRI47" s="265"/>
      <c r="JRJ47" s="265"/>
      <c r="JRK47" s="265"/>
      <c r="JRL47" s="246"/>
      <c r="JRM47" s="265"/>
      <c r="JRN47" s="265"/>
      <c r="JRO47" s="265"/>
      <c r="JRP47" s="246"/>
      <c r="JRQ47" s="265"/>
      <c r="JRR47" s="265"/>
      <c r="JRS47" s="265"/>
      <c r="JRT47" s="246"/>
      <c r="JRU47" s="265"/>
      <c r="JRV47" s="265"/>
      <c r="JRW47" s="265"/>
      <c r="JRX47" s="246"/>
      <c r="JRY47" s="265"/>
      <c r="JRZ47" s="265"/>
      <c r="JSA47" s="265"/>
      <c r="JSB47" s="246"/>
      <c r="JSC47" s="265"/>
      <c r="JSD47" s="265"/>
      <c r="JSE47" s="265"/>
      <c r="JSF47" s="246"/>
      <c r="JSG47" s="265"/>
      <c r="JSH47" s="265"/>
      <c r="JSI47" s="265"/>
      <c r="JSJ47" s="246"/>
      <c r="JSK47" s="265"/>
      <c r="JSL47" s="265"/>
      <c r="JSM47" s="265"/>
      <c r="JSN47" s="246"/>
      <c r="JSO47" s="265"/>
      <c r="JSP47" s="265"/>
      <c r="JSQ47" s="265"/>
      <c r="JSR47" s="246"/>
      <c r="JSS47" s="265"/>
      <c r="JST47" s="265"/>
      <c r="JSU47" s="265"/>
      <c r="JSV47" s="246"/>
      <c r="JSW47" s="265"/>
      <c r="JSX47" s="265"/>
      <c r="JSY47" s="265"/>
      <c r="JSZ47" s="246"/>
      <c r="JTA47" s="265"/>
      <c r="JTB47" s="265"/>
      <c r="JTC47" s="265"/>
      <c r="JTD47" s="246"/>
      <c r="JTE47" s="265"/>
      <c r="JTF47" s="265"/>
      <c r="JTG47" s="265"/>
      <c r="JTH47" s="246"/>
      <c r="JTI47" s="265"/>
      <c r="JTJ47" s="265"/>
      <c r="JTK47" s="265"/>
      <c r="JTL47" s="246"/>
      <c r="JTM47" s="265"/>
      <c r="JTN47" s="265"/>
      <c r="JTO47" s="265"/>
      <c r="JTP47" s="246"/>
      <c r="JTQ47" s="265"/>
      <c r="JTR47" s="265"/>
      <c r="JTS47" s="265"/>
      <c r="JTT47" s="246"/>
      <c r="JTU47" s="265"/>
      <c r="JTV47" s="265"/>
      <c r="JTW47" s="265"/>
      <c r="JTX47" s="246"/>
      <c r="JTY47" s="265"/>
      <c r="JTZ47" s="265"/>
      <c r="JUA47" s="265"/>
      <c r="JUB47" s="246"/>
      <c r="JUC47" s="265"/>
      <c r="JUD47" s="265"/>
      <c r="JUE47" s="265"/>
      <c r="JUF47" s="246"/>
      <c r="JUG47" s="265"/>
      <c r="JUH47" s="265"/>
      <c r="JUI47" s="265"/>
      <c r="JUJ47" s="246"/>
      <c r="JUK47" s="265"/>
      <c r="JUL47" s="265"/>
      <c r="JUM47" s="265"/>
      <c r="JUN47" s="246"/>
      <c r="JUO47" s="265"/>
      <c r="JUP47" s="265"/>
      <c r="JUQ47" s="265"/>
      <c r="JUR47" s="246"/>
      <c r="JUS47" s="265"/>
      <c r="JUT47" s="265"/>
      <c r="JUU47" s="265"/>
      <c r="JUV47" s="246"/>
      <c r="JUW47" s="265"/>
      <c r="JUX47" s="265"/>
      <c r="JUY47" s="265"/>
      <c r="JUZ47" s="246"/>
      <c r="JVA47" s="265"/>
      <c r="JVB47" s="265"/>
      <c r="JVC47" s="265"/>
      <c r="JVD47" s="246"/>
      <c r="JVE47" s="265"/>
      <c r="JVF47" s="265"/>
      <c r="JVG47" s="265"/>
      <c r="JVH47" s="246"/>
      <c r="JVI47" s="265"/>
      <c r="JVJ47" s="265"/>
      <c r="JVK47" s="265"/>
      <c r="JVL47" s="246"/>
      <c r="JVM47" s="265"/>
      <c r="JVN47" s="265"/>
      <c r="JVO47" s="265"/>
      <c r="JVP47" s="246"/>
      <c r="JVQ47" s="265"/>
      <c r="JVR47" s="265"/>
      <c r="JVS47" s="265"/>
      <c r="JVT47" s="246"/>
      <c r="JVU47" s="265"/>
      <c r="JVV47" s="265"/>
      <c r="JVW47" s="265"/>
      <c r="JVX47" s="246"/>
      <c r="JVY47" s="265"/>
      <c r="JVZ47" s="265"/>
      <c r="JWA47" s="265"/>
      <c r="JWB47" s="246"/>
      <c r="JWC47" s="265"/>
      <c r="JWD47" s="265"/>
      <c r="JWE47" s="265"/>
      <c r="JWF47" s="246"/>
      <c r="JWG47" s="265"/>
      <c r="JWH47" s="265"/>
      <c r="JWI47" s="265"/>
      <c r="JWJ47" s="246"/>
      <c r="JWK47" s="265"/>
      <c r="JWL47" s="265"/>
      <c r="JWM47" s="265"/>
      <c r="JWN47" s="246"/>
      <c r="JWO47" s="265"/>
      <c r="JWP47" s="265"/>
      <c r="JWQ47" s="265"/>
      <c r="JWR47" s="246"/>
      <c r="JWS47" s="265"/>
      <c r="JWT47" s="265"/>
      <c r="JWU47" s="265"/>
      <c r="JWV47" s="246"/>
      <c r="JWW47" s="265"/>
      <c r="JWX47" s="265"/>
      <c r="JWY47" s="265"/>
      <c r="JWZ47" s="246"/>
      <c r="JXA47" s="265"/>
      <c r="JXB47" s="265"/>
      <c r="JXC47" s="265"/>
      <c r="JXD47" s="246"/>
      <c r="JXE47" s="265"/>
      <c r="JXF47" s="265"/>
      <c r="JXG47" s="265"/>
      <c r="JXH47" s="246"/>
      <c r="JXI47" s="265"/>
      <c r="JXJ47" s="265"/>
      <c r="JXK47" s="265"/>
      <c r="JXL47" s="246"/>
      <c r="JXM47" s="265"/>
      <c r="JXN47" s="265"/>
      <c r="JXO47" s="265"/>
      <c r="JXP47" s="246"/>
      <c r="JXQ47" s="265"/>
      <c r="JXR47" s="265"/>
      <c r="JXS47" s="265"/>
      <c r="JXT47" s="246"/>
      <c r="JXU47" s="265"/>
      <c r="JXV47" s="265"/>
      <c r="JXW47" s="265"/>
      <c r="JXX47" s="246"/>
      <c r="JXY47" s="265"/>
      <c r="JXZ47" s="265"/>
      <c r="JYA47" s="265"/>
      <c r="JYB47" s="246"/>
      <c r="JYC47" s="265"/>
      <c r="JYD47" s="265"/>
      <c r="JYE47" s="265"/>
      <c r="JYF47" s="246"/>
      <c r="JYG47" s="265"/>
      <c r="JYH47" s="265"/>
      <c r="JYI47" s="265"/>
      <c r="JYJ47" s="246"/>
      <c r="JYK47" s="265"/>
      <c r="JYL47" s="265"/>
      <c r="JYM47" s="265"/>
      <c r="JYN47" s="246"/>
      <c r="JYO47" s="265"/>
      <c r="JYP47" s="265"/>
      <c r="JYQ47" s="265"/>
      <c r="JYR47" s="246"/>
      <c r="JYS47" s="265"/>
      <c r="JYT47" s="265"/>
      <c r="JYU47" s="265"/>
      <c r="JYV47" s="246"/>
      <c r="JYW47" s="265"/>
      <c r="JYX47" s="265"/>
      <c r="JYY47" s="265"/>
      <c r="JYZ47" s="246"/>
      <c r="JZA47" s="265"/>
      <c r="JZB47" s="265"/>
      <c r="JZC47" s="265"/>
      <c r="JZD47" s="246"/>
      <c r="JZE47" s="265"/>
      <c r="JZF47" s="265"/>
      <c r="JZG47" s="265"/>
      <c r="JZH47" s="246"/>
      <c r="JZI47" s="265"/>
      <c r="JZJ47" s="265"/>
      <c r="JZK47" s="265"/>
      <c r="JZL47" s="246"/>
      <c r="JZM47" s="265"/>
      <c r="JZN47" s="265"/>
      <c r="JZO47" s="265"/>
      <c r="JZP47" s="246"/>
      <c r="JZQ47" s="265"/>
      <c r="JZR47" s="265"/>
      <c r="JZS47" s="265"/>
      <c r="JZT47" s="246"/>
      <c r="JZU47" s="265"/>
      <c r="JZV47" s="265"/>
      <c r="JZW47" s="265"/>
      <c r="JZX47" s="246"/>
      <c r="JZY47" s="265"/>
      <c r="JZZ47" s="265"/>
      <c r="KAA47" s="265"/>
      <c r="KAB47" s="246"/>
      <c r="KAC47" s="265"/>
      <c r="KAD47" s="265"/>
      <c r="KAE47" s="265"/>
      <c r="KAF47" s="246"/>
      <c r="KAG47" s="265"/>
      <c r="KAH47" s="265"/>
      <c r="KAI47" s="265"/>
      <c r="KAJ47" s="246"/>
      <c r="KAK47" s="265"/>
      <c r="KAL47" s="265"/>
      <c r="KAM47" s="265"/>
      <c r="KAN47" s="246"/>
      <c r="KAO47" s="265"/>
      <c r="KAP47" s="265"/>
      <c r="KAQ47" s="265"/>
      <c r="KAR47" s="246"/>
      <c r="KAS47" s="265"/>
      <c r="KAT47" s="265"/>
      <c r="KAU47" s="265"/>
      <c r="KAV47" s="246"/>
      <c r="KAW47" s="265"/>
      <c r="KAX47" s="265"/>
      <c r="KAY47" s="265"/>
      <c r="KAZ47" s="246"/>
      <c r="KBA47" s="265"/>
      <c r="KBB47" s="265"/>
      <c r="KBC47" s="265"/>
      <c r="KBD47" s="246"/>
      <c r="KBE47" s="265"/>
      <c r="KBF47" s="265"/>
      <c r="KBG47" s="265"/>
      <c r="KBH47" s="246"/>
      <c r="KBI47" s="265"/>
      <c r="KBJ47" s="265"/>
      <c r="KBK47" s="265"/>
      <c r="KBL47" s="246"/>
      <c r="KBM47" s="265"/>
      <c r="KBN47" s="265"/>
      <c r="KBO47" s="265"/>
      <c r="KBP47" s="246"/>
      <c r="KBQ47" s="265"/>
      <c r="KBR47" s="265"/>
      <c r="KBS47" s="265"/>
      <c r="KBT47" s="246"/>
      <c r="KBU47" s="265"/>
      <c r="KBV47" s="265"/>
      <c r="KBW47" s="265"/>
      <c r="KBX47" s="246"/>
      <c r="KBY47" s="265"/>
      <c r="KBZ47" s="265"/>
      <c r="KCA47" s="265"/>
      <c r="KCB47" s="246"/>
      <c r="KCC47" s="265"/>
      <c r="KCD47" s="265"/>
      <c r="KCE47" s="265"/>
      <c r="KCF47" s="246"/>
      <c r="KCG47" s="265"/>
      <c r="KCH47" s="265"/>
      <c r="KCI47" s="265"/>
      <c r="KCJ47" s="246"/>
      <c r="KCK47" s="265"/>
      <c r="KCL47" s="265"/>
      <c r="KCM47" s="265"/>
      <c r="KCN47" s="246"/>
      <c r="KCO47" s="265"/>
      <c r="KCP47" s="265"/>
      <c r="KCQ47" s="265"/>
      <c r="KCR47" s="246"/>
      <c r="KCS47" s="265"/>
      <c r="KCT47" s="265"/>
      <c r="KCU47" s="265"/>
      <c r="KCV47" s="246"/>
      <c r="KCW47" s="265"/>
      <c r="KCX47" s="265"/>
      <c r="KCY47" s="265"/>
      <c r="KCZ47" s="246"/>
      <c r="KDA47" s="265"/>
      <c r="KDB47" s="265"/>
      <c r="KDC47" s="265"/>
      <c r="KDD47" s="246"/>
      <c r="KDE47" s="265"/>
      <c r="KDF47" s="265"/>
      <c r="KDG47" s="265"/>
      <c r="KDH47" s="246"/>
      <c r="KDI47" s="265"/>
      <c r="KDJ47" s="265"/>
      <c r="KDK47" s="265"/>
      <c r="KDL47" s="246"/>
      <c r="KDM47" s="265"/>
      <c r="KDN47" s="265"/>
      <c r="KDO47" s="265"/>
      <c r="KDP47" s="246"/>
      <c r="KDQ47" s="265"/>
      <c r="KDR47" s="265"/>
      <c r="KDS47" s="265"/>
      <c r="KDT47" s="246"/>
      <c r="KDU47" s="265"/>
      <c r="KDV47" s="265"/>
      <c r="KDW47" s="265"/>
      <c r="KDX47" s="246"/>
      <c r="KDY47" s="265"/>
      <c r="KDZ47" s="265"/>
      <c r="KEA47" s="265"/>
      <c r="KEB47" s="246"/>
      <c r="KEC47" s="265"/>
      <c r="KED47" s="265"/>
      <c r="KEE47" s="265"/>
      <c r="KEF47" s="246"/>
      <c r="KEG47" s="265"/>
      <c r="KEH47" s="265"/>
      <c r="KEI47" s="265"/>
      <c r="KEJ47" s="246"/>
      <c r="KEK47" s="265"/>
      <c r="KEL47" s="265"/>
      <c r="KEM47" s="265"/>
      <c r="KEN47" s="246"/>
      <c r="KEO47" s="265"/>
      <c r="KEP47" s="265"/>
      <c r="KEQ47" s="265"/>
      <c r="KER47" s="246"/>
      <c r="KES47" s="265"/>
      <c r="KET47" s="265"/>
      <c r="KEU47" s="265"/>
      <c r="KEV47" s="246"/>
      <c r="KEW47" s="265"/>
      <c r="KEX47" s="265"/>
      <c r="KEY47" s="265"/>
      <c r="KEZ47" s="246"/>
      <c r="KFA47" s="265"/>
      <c r="KFB47" s="265"/>
      <c r="KFC47" s="265"/>
      <c r="KFD47" s="246"/>
      <c r="KFE47" s="265"/>
      <c r="KFF47" s="265"/>
      <c r="KFG47" s="265"/>
      <c r="KFH47" s="246"/>
      <c r="KFI47" s="265"/>
      <c r="KFJ47" s="265"/>
      <c r="KFK47" s="265"/>
      <c r="KFL47" s="246"/>
      <c r="KFM47" s="265"/>
      <c r="KFN47" s="265"/>
      <c r="KFO47" s="265"/>
      <c r="KFP47" s="246"/>
      <c r="KFQ47" s="265"/>
      <c r="KFR47" s="265"/>
      <c r="KFS47" s="265"/>
      <c r="KFT47" s="246"/>
      <c r="KFU47" s="265"/>
      <c r="KFV47" s="265"/>
      <c r="KFW47" s="265"/>
      <c r="KFX47" s="246"/>
      <c r="KFY47" s="265"/>
      <c r="KFZ47" s="265"/>
      <c r="KGA47" s="265"/>
      <c r="KGB47" s="246"/>
      <c r="KGC47" s="265"/>
      <c r="KGD47" s="265"/>
      <c r="KGE47" s="265"/>
      <c r="KGF47" s="246"/>
      <c r="KGG47" s="265"/>
      <c r="KGH47" s="265"/>
      <c r="KGI47" s="265"/>
      <c r="KGJ47" s="246"/>
      <c r="KGK47" s="265"/>
      <c r="KGL47" s="265"/>
      <c r="KGM47" s="265"/>
      <c r="KGN47" s="246"/>
      <c r="KGO47" s="265"/>
      <c r="KGP47" s="265"/>
      <c r="KGQ47" s="265"/>
      <c r="KGR47" s="246"/>
      <c r="KGS47" s="265"/>
      <c r="KGT47" s="265"/>
      <c r="KGU47" s="265"/>
      <c r="KGV47" s="246"/>
      <c r="KGW47" s="265"/>
      <c r="KGX47" s="265"/>
      <c r="KGY47" s="265"/>
      <c r="KGZ47" s="246"/>
      <c r="KHA47" s="265"/>
      <c r="KHB47" s="265"/>
      <c r="KHC47" s="265"/>
      <c r="KHD47" s="246"/>
      <c r="KHE47" s="265"/>
      <c r="KHF47" s="265"/>
      <c r="KHG47" s="265"/>
      <c r="KHH47" s="246"/>
      <c r="KHI47" s="265"/>
      <c r="KHJ47" s="265"/>
      <c r="KHK47" s="265"/>
      <c r="KHL47" s="246"/>
      <c r="KHM47" s="265"/>
      <c r="KHN47" s="265"/>
      <c r="KHO47" s="265"/>
      <c r="KHP47" s="246"/>
      <c r="KHQ47" s="265"/>
      <c r="KHR47" s="265"/>
      <c r="KHS47" s="265"/>
      <c r="KHT47" s="246"/>
      <c r="KHU47" s="265"/>
      <c r="KHV47" s="265"/>
      <c r="KHW47" s="265"/>
      <c r="KHX47" s="246"/>
      <c r="KHY47" s="265"/>
      <c r="KHZ47" s="265"/>
      <c r="KIA47" s="265"/>
      <c r="KIB47" s="246"/>
      <c r="KIC47" s="265"/>
      <c r="KID47" s="265"/>
      <c r="KIE47" s="265"/>
      <c r="KIF47" s="246"/>
      <c r="KIG47" s="265"/>
      <c r="KIH47" s="265"/>
      <c r="KII47" s="265"/>
      <c r="KIJ47" s="246"/>
      <c r="KIK47" s="265"/>
      <c r="KIL47" s="265"/>
      <c r="KIM47" s="265"/>
      <c r="KIN47" s="246"/>
      <c r="KIO47" s="265"/>
      <c r="KIP47" s="265"/>
      <c r="KIQ47" s="265"/>
      <c r="KIR47" s="246"/>
      <c r="KIS47" s="265"/>
      <c r="KIT47" s="265"/>
      <c r="KIU47" s="265"/>
      <c r="KIV47" s="246"/>
      <c r="KIW47" s="265"/>
      <c r="KIX47" s="265"/>
      <c r="KIY47" s="265"/>
      <c r="KIZ47" s="246"/>
      <c r="KJA47" s="265"/>
      <c r="KJB47" s="265"/>
      <c r="KJC47" s="265"/>
      <c r="KJD47" s="246"/>
      <c r="KJE47" s="265"/>
      <c r="KJF47" s="265"/>
      <c r="KJG47" s="265"/>
      <c r="KJH47" s="246"/>
      <c r="KJI47" s="265"/>
      <c r="KJJ47" s="265"/>
      <c r="KJK47" s="265"/>
      <c r="KJL47" s="246"/>
      <c r="KJM47" s="265"/>
      <c r="KJN47" s="265"/>
      <c r="KJO47" s="265"/>
      <c r="KJP47" s="246"/>
      <c r="KJQ47" s="265"/>
      <c r="KJR47" s="265"/>
      <c r="KJS47" s="265"/>
      <c r="KJT47" s="246"/>
      <c r="KJU47" s="265"/>
      <c r="KJV47" s="265"/>
      <c r="KJW47" s="265"/>
      <c r="KJX47" s="246"/>
      <c r="KJY47" s="265"/>
      <c r="KJZ47" s="265"/>
      <c r="KKA47" s="265"/>
      <c r="KKB47" s="246"/>
      <c r="KKC47" s="265"/>
      <c r="KKD47" s="265"/>
      <c r="KKE47" s="265"/>
      <c r="KKF47" s="246"/>
      <c r="KKG47" s="265"/>
      <c r="KKH47" s="265"/>
      <c r="KKI47" s="265"/>
      <c r="KKJ47" s="246"/>
      <c r="KKK47" s="265"/>
      <c r="KKL47" s="265"/>
      <c r="KKM47" s="265"/>
      <c r="KKN47" s="246"/>
      <c r="KKO47" s="265"/>
      <c r="KKP47" s="265"/>
      <c r="KKQ47" s="265"/>
      <c r="KKR47" s="246"/>
      <c r="KKS47" s="265"/>
      <c r="KKT47" s="265"/>
      <c r="KKU47" s="265"/>
      <c r="KKV47" s="246"/>
      <c r="KKW47" s="265"/>
      <c r="KKX47" s="265"/>
      <c r="KKY47" s="265"/>
      <c r="KKZ47" s="246"/>
      <c r="KLA47" s="265"/>
      <c r="KLB47" s="265"/>
      <c r="KLC47" s="265"/>
      <c r="KLD47" s="246"/>
      <c r="KLE47" s="265"/>
      <c r="KLF47" s="265"/>
      <c r="KLG47" s="265"/>
      <c r="KLH47" s="246"/>
      <c r="KLI47" s="265"/>
      <c r="KLJ47" s="265"/>
      <c r="KLK47" s="265"/>
      <c r="KLL47" s="246"/>
      <c r="KLM47" s="265"/>
      <c r="KLN47" s="265"/>
      <c r="KLO47" s="265"/>
      <c r="KLP47" s="246"/>
      <c r="KLQ47" s="265"/>
      <c r="KLR47" s="265"/>
      <c r="KLS47" s="265"/>
      <c r="KLT47" s="246"/>
      <c r="KLU47" s="265"/>
      <c r="KLV47" s="265"/>
      <c r="KLW47" s="265"/>
      <c r="KLX47" s="246"/>
      <c r="KLY47" s="265"/>
      <c r="KLZ47" s="265"/>
      <c r="KMA47" s="265"/>
      <c r="KMB47" s="246"/>
      <c r="KMC47" s="265"/>
      <c r="KMD47" s="265"/>
      <c r="KME47" s="265"/>
      <c r="KMF47" s="246"/>
      <c r="KMG47" s="265"/>
      <c r="KMH47" s="265"/>
      <c r="KMI47" s="265"/>
      <c r="KMJ47" s="246"/>
      <c r="KMK47" s="265"/>
      <c r="KML47" s="265"/>
      <c r="KMM47" s="265"/>
      <c r="KMN47" s="246"/>
      <c r="KMO47" s="265"/>
      <c r="KMP47" s="265"/>
      <c r="KMQ47" s="265"/>
      <c r="KMR47" s="246"/>
      <c r="KMS47" s="265"/>
      <c r="KMT47" s="265"/>
      <c r="KMU47" s="265"/>
      <c r="KMV47" s="246"/>
      <c r="KMW47" s="265"/>
      <c r="KMX47" s="265"/>
      <c r="KMY47" s="265"/>
      <c r="KMZ47" s="246"/>
      <c r="KNA47" s="265"/>
      <c r="KNB47" s="265"/>
      <c r="KNC47" s="265"/>
      <c r="KND47" s="246"/>
      <c r="KNE47" s="265"/>
      <c r="KNF47" s="265"/>
      <c r="KNG47" s="265"/>
      <c r="KNH47" s="246"/>
      <c r="KNI47" s="265"/>
      <c r="KNJ47" s="265"/>
      <c r="KNK47" s="265"/>
      <c r="KNL47" s="246"/>
      <c r="KNM47" s="265"/>
      <c r="KNN47" s="265"/>
      <c r="KNO47" s="265"/>
      <c r="KNP47" s="246"/>
      <c r="KNQ47" s="265"/>
      <c r="KNR47" s="265"/>
      <c r="KNS47" s="265"/>
      <c r="KNT47" s="246"/>
      <c r="KNU47" s="265"/>
      <c r="KNV47" s="265"/>
      <c r="KNW47" s="265"/>
      <c r="KNX47" s="246"/>
      <c r="KNY47" s="265"/>
      <c r="KNZ47" s="265"/>
      <c r="KOA47" s="265"/>
      <c r="KOB47" s="246"/>
      <c r="KOC47" s="265"/>
      <c r="KOD47" s="265"/>
      <c r="KOE47" s="265"/>
      <c r="KOF47" s="246"/>
      <c r="KOG47" s="265"/>
      <c r="KOH47" s="265"/>
      <c r="KOI47" s="265"/>
      <c r="KOJ47" s="246"/>
      <c r="KOK47" s="265"/>
      <c r="KOL47" s="265"/>
      <c r="KOM47" s="265"/>
      <c r="KON47" s="246"/>
      <c r="KOO47" s="265"/>
      <c r="KOP47" s="265"/>
      <c r="KOQ47" s="265"/>
      <c r="KOR47" s="246"/>
      <c r="KOS47" s="265"/>
      <c r="KOT47" s="265"/>
      <c r="KOU47" s="265"/>
      <c r="KOV47" s="246"/>
      <c r="KOW47" s="265"/>
      <c r="KOX47" s="265"/>
      <c r="KOY47" s="265"/>
      <c r="KOZ47" s="246"/>
      <c r="KPA47" s="265"/>
      <c r="KPB47" s="265"/>
      <c r="KPC47" s="265"/>
      <c r="KPD47" s="246"/>
      <c r="KPE47" s="265"/>
      <c r="KPF47" s="265"/>
      <c r="KPG47" s="265"/>
      <c r="KPH47" s="246"/>
      <c r="KPI47" s="265"/>
      <c r="KPJ47" s="265"/>
      <c r="KPK47" s="265"/>
      <c r="KPL47" s="246"/>
      <c r="KPM47" s="265"/>
      <c r="KPN47" s="265"/>
      <c r="KPO47" s="265"/>
      <c r="KPP47" s="246"/>
      <c r="KPQ47" s="265"/>
      <c r="KPR47" s="265"/>
      <c r="KPS47" s="265"/>
      <c r="KPT47" s="246"/>
      <c r="KPU47" s="265"/>
      <c r="KPV47" s="265"/>
      <c r="KPW47" s="265"/>
      <c r="KPX47" s="246"/>
      <c r="KPY47" s="265"/>
      <c r="KPZ47" s="265"/>
      <c r="KQA47" s="265"/>
      <c r="KQB47" s="246"/>
      <c r="KQC47" s="265"/>
      <c r="KQD47" s="265"/>
      <c r="KQE47" s="265"/>
      <c r="KQF47" s="246"/>
      <c r="KQG47" s="265"/>
      <c r="KQH47" s="265"/>
      <c r="KQI47" s="265"/>
      <c r="KQJ47" s="246"/>
      <c r="KQK47" s="265"/>
      <c r="KQL47" s="265"/>
      <c r="KQM47" s="265"/>
      <c r="KQN47" s="246"/>
      <c r="KQO47" s="265"/>
      <c r="KQP47" s="265"/>
      <c r="KQQ47" s="265"/>
      <c r="KQR47" s="246"/>
      <c r="KQS47" s="265"/>
      <c r="KQT47" s="265"/>
      <c r="KQU47" s="265"/>
      <c r="KQV47" s="246"/>
      <c r="KQW47" s="265"/>
      <c r="KQX47" s="265"/>
      <c r="KQY47" s="265"/>
      <c r="KQZ47" s="246"/>
      <c r="KRA47" s="265"/>
      <c r="KRB47" s="265"/>
      <c r="KRC47" s="265"/>
      <c r="KRD47" s="246"/>
      <c r="KRE47" s="265"/>
      <c r="KRF47" s="265"/>
      <c r="KRG47" s="265"/>
      <c r="KRH47" s="246"/>
      <c r="KRI47" s="265"/>
      <c r="KRJ47" s="265"/>
      <c r="KRK47" s="265"/>
      <c r="KRL47" s="246"/>
      <c r="KRM47" s="265"/>
      <c r="KRN47" s="265"/>
      <c r="KRO47" s="265"/>
      <c r="KRP47" s="246"/>
      <c r="KRQ47" s="265"/>
      <c r="KRR47" s="265"/>
      <c r="KRS47" s="265"/>
      <c r="KRT47" s="246"/>
      <c r="KRU47" s="265"/>
      <c r="KRV47" s="265"/>
      <c r="KRW47" s="265"/>
      <c r="KRX47" s="246"/>
      <c r="KRY47" s="265"/>
      <c r="KRZ47" s="265"/>
      <c r="KSA47" s="265"/>
      <c r="KSB47" s="246"/>
      <c r="KSC47" s="265"/>
      <c r="KSD47" s="265"/>
      <c r="KSE47" s="265"/>
      <c r="KSF47" s="246"/>
      <c r="KSG47" s="265"/>
      <c r="KSH47" s="265"/>
      <c r="KSI47" s="265"/>
      <c r="KSJ47" s="246"/>
      <c r="KSK47" s="265"/>
      <c r="KSL47" s="265"/>
      <c r="KSM47" s="265"/>
      <c r="KSN47" s="246"/>
      <c r="KSO47" s="265"/>
      <c r="KSP47" s="265"/>
      <c r="KSQ47" s="265"/>
      <c r="KSR47" s="246"/>
      <c r="KSS47" s="265"/>
      <c r="KST47" s="265"/>
      <c r="KSU47" s="265"/>
      <c r="KSV47" s="246"/>
      <c r="KSW47" s="265"/>
      <c r="KSX47" s="265"/>
      <c r="KSY47" s="265"/>
      <c r="KSZ47" s="246"/>
      <c r="KTA47" s="265"/>
      <c r="KTB47" s="265"/>
      <c r="KTC47" s="265"/>
      <c r="KTD47" s="246"/>
      <c r="KTE47" s="265"/>
      <c r="KTF47" s="265"/>
      <c r="KTG47" s="265"/>
      <c r="KTH47" s="246"/>
      <c r="KTI47" s="265"/>
      <c r="KTJ47" s="265"/>
      <c r="KTK47" s="265"/>
      <c r="KTL47" s="246"/>
      <c r="KTM47" s="265"/>
      <c r="KTN47" s="265"/>
      <c r="KTO47" s="265"/>
      <c r="KTP47" s="246"/>
      <c r="KTQ47" s="265"/>
      <c r="KTR47" s="265"/>
      <c r="KTS47" s="265"/>
      <c r="KTT47" s="246"/>
      <c r="KTU47" s="265"/>
      <c r="KTV47" s="265"/>
      <c r="KTW47" s="265"/>
      <c r="KTX47" s="246"/>
      <c r="KTY47" s="265"/>
      <c r="KTZ47" s="265"/>
      <c r="KUA47" s="265"/>
      <c r="KUB47" s="246"/>
      <c r="KUC47" s="265"/>
      <c r="KUD47" s="265"/>
      <c r="KUE47" s="265"/>
      <c r="KUF47" s="246"/>
      <c r="KUG47" s="265"/>
      <c r="KUH47" s="265"/>
      <c r="KUI47" s="265"/>
      <c r="KUJ47" s="246"/>
      <c r="KUK47" s="265"/>
      <c r="KUL47" s="265"/>
      <c r="KUM47" s="265"/>
      <c r="KUN47" s="246"/>
      <c r="KUO47" s="265"/>
      <c r="KUP47" s="265"/>
      <c r="KUQ47" s="265"/>
      <c r="KUR47" s="246"/>
      <c r="KUS47" s="265"/>
      <c r="KUT47" s="265"/>
      <c r="KUU47" s="265"/>
      <c r="KUV47" s="246"/>
      <c r="KUW47" s="265"/>
      <c r="KUX47" s="265"/>
      <c r="KUY47" s="265"/>
      <c r="KUZ47" s="246"/>
      <c r="KVA47" s="265"/>
      <c r="KVB47" s="265"/>
      <c r="KVC47" s="265"/>
      <c r="KVD47" s="246"/>
      <c r="KVE47" s="265"/>
      <c r="KVF47" s="265"/>
      <c r="KVG47" s="265"/>
      <c r="KVH47" s="246"/>
      <c r="KVI47" s="265"/>
      <c r="KVJ47" s="265"/>
      <c r="KVK47" s="265"/>
      <c r="KVL47" s="246"/>
      <c r="KVM47" s="265"/>
      <c r="KVN47" s="265"/>
      <c r="KVO47" s="265"/>
      <c r="KVP47" s="246"/>
      <c r="KVQ47" s="265"/>
      <c r="KVR47" s="265"/>
      <c r="KVS47" s="265"/>
      <c r="KVT47" s="246"/>
      <c r="KVU47" s="265"/>
      <c r="KVV47" s="265"/>
      <c r="KVW47" s="265"/>
      <c r="KVX47" s="246"/>
      <c r="KVY47" s="265"/>
      <c r="KVZ47" s="265"/>
      <c r="KWA47" s="265"/>
      <c r="KWB47" s="246"/>
      <c r="KWC47" s="265"/>
      <c r="KWD47" s="265"/>
      <c r="KWE47" s="265"/>
      <c r="KWF47" s="246"/>
      <c r="KWG47" s="265"/>
      <c r="KWH47" s="265"/>
      <c r="KWI47" s="265"/>
      <c r="KWJ47" s="246"/>
      <c r="KWK47" s="265"/>
      <c r="KWL47" s="265"/>
      <c r="KWM47" s="265"/>
      <c r="KWN47" s="246"/>
      <c r="KWO47" s="265"/>
      <c r="KWP47" s="265"/>
      <c r="KWQ47" s="265"/>
      <c r="KWR47" s="246"/>
      <c r="KWS47" s="265"/>
      <c r="KWT47" s="265"/>
      <c r="KWU47" s="265"/>
      <c r="KWV47" s="246"/>
      <c r="KWW47" s="265"/>
      <c r="KWX47" s="265"/>
      <c r="KWY47" s="265"/>
      <c r="KWZ47" s="246"/>
      <c r="KXA47" s="265"/>
      <c r="KXB47" s="265"/>
      <c r="KXC47" s="265"/>
      <c r="KXD47" s="246"/>
      <c r="KXE47" s="265"/>
      <c r="KXF47" s="265"/>
      <c r="KXG47" s="265"/>
      <c r="KXH47" s="246"/>
      <c r="KXI47" s="265"/>
      <c r="KXJ47" s="265"/>
      <c r="KXK47" s="265"/>
      <c r="KXL47" s="246"/>
      <c r="KXM47" s="265"/>
      <c r="KXN47" s="265"/>
      <c r="KXO47" s="265"/>
      <c r="KXP47" s="246"/>
      <c r="KXQ47" s="265"/>
      <c r="KXR47" s="265"/>
      <c r="KXS47" s="265"/>
      <c r="KXT47" s="246"/>
      <c r="KXU47" s="265"/>
      <c r="KXV47" s="265"/>
      <c r="KXW47" s="265"/>
      <c r="KXX47" s="246"/>
      <c r="KXY47" s="265"/>
      <c r="KXZ47" s="265"/>
      <c r="KYA47" s="265"/>
      <c r="KYB47" s="246"/>
      <c r="KYC47" s="265"/>
      <c r="KYD47" s="265"/>
      <c r="KYE47" s="265"/>
      <c r="KYF47" s="246"/>
      <c r="KYG47" s="265"/>
      <c r="KYH47" s="265"/>
      <c r="KYI47" s="265"/>
      <c r="KYJ47" s="246"/>
      <c r="KYK47" s="265"/>
      <c r="KYL47" s="265"/>
      <c r="KYM47" s="265"/>
      <c r="KYN47" s="246"/>
      <c r="KYO47" s="265"/>
      <c r="KYP47" s="265"/>
      <c r="KYQ47" s="265"/>
      <c r="KYR47" s="246"/>
      <c r="KYS47" s="265"/>
      <c r="KYT47" s="265"/>
      <c r="KYU47" s="265"/>
      <c r="KYV47" s="246"/>
      <c r="KYW47" s="265"/>
      <c r="KYX47" s="265"/>
      <c r="KYY47" s="265"/>
      <c r="KYZ47" s="246"/>
      <c r="KZA47" s="265"/>
      <c r="KZB47" s="265"/>
      <c r="KZC47" s="265"/>
      <c r="KZD47" s="246"/>
      <c r="KZE47" s="265"/>
      <c r="KZF47" s="265"/>
      <c r="KZG47" s="265"/>
      <c r="KZH47" s="246"/>
      <c r="KZI47" s="265"/>
      <c r="KZJ47" s="265"/>
      <c r="KZK47" s="265"/>
      <c r="KZL47" s="246"/>
      <c r="KZM47" s="265"/>
      <c r="KZN47" s="265"/>
      <c r="KZO47" s="265"/>
      <c r="KZP47" s="246"/>
      <c r="KZQ47" s="265"/>
      <c r="KZR47" s="265"/>
      <c r="KZS47" s="265"/>
      <c r="KZT47" s="246"/>
      <c r="KZU47" s="265"/>
      <c r="KZV47" s="265"/>
      <c r="KZW47" s="265"/>
      <c r="KZX47" s="246"/>
      <c r="KZY47" s="265"/>
      <c r="KZZ47" s="265"/>
      <c r="LAA47" s="265"/>
      <c r="LAB47" s="246"/>
      <c r="LAC47" s="265"/>
      <c r="LAD47" s="265"/>
      <c r="LAE47" s="265"/>
      <c r="LAF47" s="246"/>
      <c r="LAG47" s="265"/>
      <c r="LAH47" s="265"/>
      <c r="LAI47" s="265"/>
      <c r="LAJ47" s="246"/>
      <c r="LAK47" s="265"/>
      <c r="LAL47" s="265"/>
      <c r="LAM47" s="265"/>
      <c r="LAN47" s="246"/>
      <c r="LAO47" s="265"/>
      <c r="LAP47" s="265"/>
      <c r="LAQ47" s="265"/>
      <c r="LAR47" s="246"/>
      <c r="LAS47" s="265"/>
      <c r="LAT47" s="265"/>
      <c r="LAU47" s="265"/>
      <c r="LAV47" s="246"/>
      <c r="LAW47" s="265"/>
      <c r="LAX47" s="265"/>
      <c r="LAY47" s="265"/>
      <c r="LAZ47" s="246"/>
      <c r="LBA47" s="265"/>
      <c r="LBB47" s="265"/>
      <c r="LBC47" s="265"/>
      <c r="LBD47" s="246"/>
      <c r="LBE47" s="265"/>
      <c r="LBF47" s="265"/>
      <c r="LBG47" s="265"/>
      <c r="LBH47" s="246"/>
      <c r="LBI47" s="265"/>
      <c r="LBJ47" s="265"/>
      <c r="LBK47" s="265"/>
      <c r="LBL47" s="246"/>
      <c r="LBM47" s="265"/>
      <c r="LBN47" s="265"/>
      <c r="LBO47" s="265"/>
      <c r="LBP47" s="246"/>
      <c r="LBQ47" s="265"/>
      <c r="LBR47" s="265"/>
      <c r="LBS47" s="265"/>
      <c r="LBT47" s="246"/>
      <c r="LBU47" s="265"/>
      <c r="LBV47" s="265"/>
      <c r="LBW47" s="265"/>
      <c r="LBX47" s="246"/>
      <c r="LBY47" s="265"/>
      <c r="LBZ47" s="265"/>
      <c r="LCA47" s="265"/>
      <c r="LCB47" s="246"/>
      <c r="LCC47" s="265"/>
      <c r="LCD47" s="265"/>
      <c r="LCE47" s="265"/>
      <c r="LCF47" s="246"/>
      <c r="LCG47" s="265"/>
      <c r="LCH47" s="265"/>
      <c r="LCI47" s="265"/>
      <c r="LCJ47" s="246"/>
      <c r="LCK47" s="265"/>
      <c r="LCL47" s="265"/>
      <c r="LCM47" s="265"/>
      <c r="LCN47" s="246"/>
      <c r="LCO47" s="265"/>
      <c r="LCP47" s="265"/>
      <c r="LCQ47" s="265"/>
      <c r="LCR47" s="246"/>
      <c r="LCS47" s="265"/>
      <c r="LCT47" s="265"/>
      <c r="LCU47" s="265"/>
      <c r="LCV47" s="246"/>
      <c r="LCW47" s="265"/>
      <c r="LCX47" s="265"/>
      <c r="LCY47" s="265"/>
      <c r="LCZ47" s="246"/>
      <c r="LDA47" s="265"/>
      <c r="LDB47" s="265"/>
      <c r="LDC47" s="265"/>
      <c r="LDD47" s="246"/>
      <c r="LDE47" s="265"/>
      <c r="LDF47" s="265"/>
      <c r="LDG47" s="265"/>
      <c r="LDH47" s="246"/>
      <c r="LDI47" s="265"/>
      <c r="LDJ47" s="265"/>
      <c r="LDK47" s="265"/>
      <c r="LDL47" s="246"/>
      <c r="LDM47" s="265"/>
      <c r="LDN47" s="265"/>
      <c r="LDO47" s="265"/>
      <c r="LDP47" s="246"/>
      <c r="LDQ47" s="265"/>
      <c r="LDR47" s="265"/>
      <c r="LDS47" s="265"/>
      <c r="LDT47" s="246"/>
      <c r="LDU47" s="265"/>
      <c r="LDV47" s="265"/>
      <c r="LDW47" s="265"/>
      <c r="LDX47" s="246"/>
      <c r="LDY47" s="265"/>
      <c r="LDZ47" s="265"/>
      <c r="LEA47" s="265"/>
      <c r="LEB47" s="246"/>
      <c r="LEC47" s="265"/>
      <c r="LED47" s="265"/>
      <c r="LEE47" s="265"/>
      <c r="LEF47" s="246"/>
      <c r="LEG47" s="265"/>
      <c r="LEH47" s="265"/>
      <c r="LEI47" s="265"/>
      <c r="LEJ47" s="246"/>
      <c r="LEK47" s="265"/>
      <c r="LEL47" s="265"/>
      <c r="LEM47" s="265"/>
      <c r="LEN47" s="246"/>
      <c r="LEO47" s="265"/>
      <c r="LEP47" s="265"/>
      <c r="LEQ47" s="265"/>
      <c r="LER47" s="246"/>
      <c r="LES47" s="265"/>
      <c r="LET47" s="265"/>
      <c r="LEU47" s="265"/>
      <c r="LEV47" s="246"/>
      <c r="LEW47" s="265"/>
      <c r="LEX47" s="265"/>
      <c r="LEY47" s="265"/>
      <c r="LEZ47" s="246"/>
      <c r="LFA47" s="265"/>
      <c r="LFB47" s="265"/>
      <c r="LFC47" s="265"/>
      <c r="LFD47" s="246"/>
      <c r="LFE47" s="265"/>
      <c r="LFF47" s="265"/>
      <c r="LFG47" s="265"/>
      <c r="LFH47" s="246"/>
      <c r="LFI47" s="265"/>
      <c r="LFJ47" s="265"/>
      <c r="LFK47" s="265"/>
      <c r="LFL47" s="246"/>
      <c r="LFM47" s="265"/>
      <c r="LFN47" s="265"/>
      <c r="LFO47" s="265"/>
      <c r="LFP47" s="246"/>
      <c r="LFQ47" s="265"/>
      <c r="LFR47" s="265"/>
      <c r="LFS47" s="265"/>
      <c r="LFT47" s="246"/>
      <c r="LFU47" s="265"/>
      <c r="LFV47" s="265"/>
      <c r="LFW47" s="265"/>
      <c r="LFX47" s="246"/>
      <c r="LFY47" s="265"/>
      <c r="LFZ47" s="265"/>
      <c r="LGA47" s="265"/>
      <c r="LGB47" s="246"/>
      <c r="LGC47" s="265"/>
      <c r="LGD47" s="265"/>
      <c r="LGE47" s="265"/>
      <c r="LGF47" s="246"/>
      <c r="LGG47" s="265"/>
      <c r="LGH47" s="265"/>
      <c r="LGI47" s="265"/>
      <c r="LGJ47" s="246"/>
      <c r="LGK47" s="265"/>
      <c r="LGL47" s="265"/>
      <c r="LGM47" s="265"/>
      <c r="LGN47" s="246"/>
      <c r="LGO47" s="265"/>
      <c r="LGP47" s="265"/>
      <c r="LGQ47" s="265"/>
      <c r="LGR47" s="246"/>
      <c r="LGS47" s="265"/>
      <c r="LGT47" s="265"/>
      <c r="LGU47" s="265"/>
      <c r="LGV47" s="246"/>
      <c r="LGW47" s="265"/>
      <c r="LGX47" s="265"/>
      <c r="LGY47" s="265"/>
      <c r="LGZ47" s="246"/>
      <c r="LHA47" s="265"/>
      <c r="LHB47" s="265"/>
      <c r="LHC47" s="265"/>
      <c r="LHD47" s="246"/>
      <c r="LHE47" s="265"/>
      <c r="LHF47" s="265"/>
      <c r="LHG47" s="265"/>
      <c r="LHH47" s="246"/>
      <c r="LHI47" s="265"/>
      <c r="LHJ47" s="265"/>
      <c r="LHK47" s="265"/>
      <c r="LHL47" s="246"/>
      <c r="LHM47" s="265"/>
      <c r="LHN47" s="265"/>
      <c r="LHO47" s="265"/>
      <c r="LHP47" s="246"/>
      <c r="LHQ47" s="265"/>
      <c r="LHR47" s="265"/>
      <c r="LHS47" s="265"/>
      <c r="LHT47" s="246"/>
      <c r="LHU47" s="265"/>
      <c r="LHV47" s="265"/>
      <c r="LHW47" s="265"/>
      <c r="LHX47" s="246"/>
      <c r="LHY47" s="265"/>
      <c r="LHZ47" s="265"/>
      <c r="LIA47" s="265"/>
      <c r="LIB47" s="246"/>
      <c r="LIC47" s="265"/>
      <c r="LID47" s="265"/>
      <c r="LIE47" s="265"/>
      <c r="LIF47" s="246"/>
      <c r="LIG47" s="265"/>
      <c r="LIH47" s="265"/>
      <c r="LII47" s="265"/>
      <c r="LIJ47" s="246"/>
      <c r="LIK47" s="265"/>
      <c r="LIL47" s="265"/>
      <c r="LIM47" s="265"/>
      <c r="LIN47" s="246"/>
      <c r="LIO47" s="265"/>
      <c r="LIP47" s="265"/>
      <c r="LIQ47" s="265"/>
      <c r="LIR47" s="246"/>
      <c r="LIS47" s="265"/>
      <c r="LIT47" s="265"/>
      <c r="LIU47" s="265"/>
      <c r="LIV47" s="246"/>
      <c r="LIW47" s="265"/>
      <c r="LIX47" s="265"/>
      <c r="LIY47" s="265"/>
      <c r="LIZ47" s="246"/>
      <c r="LJA47" s="265"/>
      <c r="LJB47" s="265"/>
      <c r="LJC47" s="265"/>
      <c r="LJD47" s="246"/>
      <c r="LJE47" s="265"/>
      <c r="LJF47" s="265"/>
      <c r="LJG47" s="265"/>
      <c r="LJH47" s="246"/>
      <c r="LJI47" s="265"/>
      <c r="LJJ47" s="265"/>
      <c r="LJK47" s="265"/>
      <c r="LJL47" s="246"/>
      <c r="LJM47" s="265"/>
      <c r="LJN47" s="265"/>
      <c r="LJO47" s="265"/>
      <c r="LJP47" s="246"/>
      <c r="LJQ47" s="265"/>
      <c r="LJR47" s="265"/>
      <c r="LJS47" s="265"/>
      <c r="LJT47" s="246"/>
      <c r="LJU47" s="265"/>
      <c r="LJV47" s="265"/>
      <c r="LJW47" s="265"/>
      <c r="LJX47" s="246"/>
      <c r="LJY47" s="265"/>
      <c r="LJZ47" s="265"/>
      <c r="LKA47" s="265"/>
      <c r="LKB47" s="246"/>
      <c r="LKC47" s="265"/>
      <c r="LKD47" s="265"/>
      <c r="LKE47" s="265"/>
      <c r="LKF47" s="246"/>
      <c r="LKG47" s="265"/>
      <c r="LKH47" s="265"/>
      <c r="LKI47" s="265"/>
      <c r="LKJ47" s="246"/>
      <c r="LKK47" s="265"/>
      <c r="LKL47" s="265"/>
      <c r="LKM47" s="265"/>
      <c r="LKN47" s="246"/>
      <c r="LKO47" s="265"/>
      <c r="LKP47" s="265"/>
      <c r="LKQ47" s="265"/>
      <c r="LKR47" s="246"/>
      <c r="LKS47" s="265"/>
      <c r="LKT47" s="265"/>
      <c r="LKU47" s="265"/>
      <c r="LKV47" s="246"/>
      <c r="LKW47" s="265"/>
      <c r="LKX47" s="265"/>
      <c r="LKY47" s="265"/>
      <c r="LKZ47" s="246"/>
      <c r="LLA47" s="265"/>
      <c r="LLB47" s="265"/>
      <c r="LLC47" s="265"/>
      <c r="LLD47" s="246"/>
      <c r="LLE47" s="265"/>
      <c r="LLF47" s="265"/>
      <c r="LLG47" s="265"/>
      <c r="LLH47" s="246"/>
      <c r="LLI47" s="265"/>
      <c r="LLJ47" s="265"/>
      <c r="LLK47" s="265"/>
      <c r="LLL47" s="246"/>
      <c r="LLM47" s="265"/>
      <c r="LLN47" s="265"/>
      <c r="LLO47" s="265"/>
      <c r="LLP47" s="246"/>
      <c r="LLQ47" s="265"/>
      <c r="LLR47" s="265"/>
      <c r="LLS47" s="265"/>
      <c r="LLT47" s="246"/>
      <c r="LLU47" s="265"/>
      <c r="LLV47" s="265"/>
      <c r="LLW47" s="265"/>
      <c r="LLX47" s="246"/>
      <c r="LLY47" s="265"/>
      <c r="LLZ47" s="265"/>
      <c r="LMA47" s="265"/>
      <c r="LMB47" s="246"/>
      <c r="LMC47" s="265"/>
      <c r="LMD47" s="265"/>
      <c r="LME47" s="265"/>
      <c r="LMF47" s="246"/>
      <c r="LMG47" s="265"/>
      <c r="LMH47" s="265"/>
      <c r="LMI47" s="265"/>
      <c r="LMJ47" s="246"/>
      <c r="LMK47" s="265"/>
      <c r="LML47" s="265"/>
      <c r="LMM47" s="265"/>
      <c r="LMN47" s="246"/>
      <c r="LMO47" s="265"/>
      <c r="LMP47" s="265"/>
      <c r="LMQ47" s="265"/>
      <c r="LMR47" s="246"/>
      <c r="LMS47" s="265"/>
      <c r="LMT47" s="265"/>
      <c r="LMU47" s="265"/>
      <c r="LMV47" s="246"/>
      <c r="LMW47" s="265"/>
      <c r="LMX47" s="265"/>
      <c r="LMY47" s="265"/>
      <c r="LMZ47" s="246"/>
      <c r="LNA47" s="265"/>
      <c r="LNB47" s="265"/>
      <c r="LNC47" s="265"/>
      <c r="LND47" s="246"/>
      <c r="LNE47" s="265"/>
      <c r="LNF47" s="265"/>
      <c r="LNG47" s="265"/>
      <c r="LNH47" s="246"/>
      <c r="LNI47" s="265"/>
      <c r="LNJ47" s="265"/>
      <c r="LNK47" s="265"/>
      <c r="LNL47" s="246"/>
      <c r="LNM47" s="265"/>
      <c r="LNN47" s="265"/>
      <c r="LNO47" s="265"/>
      <c r="LNP47" s="246"/>
      <c r="LNQ47" s="265"/>
      <c r="LNR47" s="265"/>
      <c r="LNS47" s="265"/>
      <c r="LNT47" s="246"/>
      <c r="LNU47" s="265"/>
      <c r="LNV47" s="265"/>
      <c r="LNW47" s="265"/>
      <c r="LNX47" s="246"/>
      <c r="LNY47" s="265"/>
      <c r="LNZ47" s="265"/>
      <c r="LOA47" s="265"/>
      <c r="LOB47" s="246"/>
      <c r="LOC47" s="265"/>
      <c r="LOD47" s="265"/>
      <c r="LOE47" s="265"/>
      <c r="LOF47" s="246"/>
      <c r="LOG47" s="265"/>
      <c r="LOH47" s="265"/>
      <c r="LOI47" s="265"/>
      <c r="LOJ47" s="246"/>
      <c r="LOK47" s="265"/>
      <c r="LOL47" s="265"/>
      <c r="LOM47" s="265"/>
      <c r="LON47" s="246"/>
      <c r="LOO47" s="265"/>
      <c r="LOP47" s="265"/>
      <c r="LOQ47" s="265"/>
      <c r="LOR47" s="246"/>
      <c r="LOS47" s="265"/>
      <c r="LOT47" s="265"/>
      <c r="LOU47" s="265"/>
      <c r="LOV47" s="246"/>
      <c r="LOW47" s="265"/>
      <c r="LOX47" s="265"/>
      <c r="LOY47" s="265"/>
      <c r="LOZ47" s="246"/>
      <c r="LPA47" s="265"/>
      <c r="LPB47" s="265"/>
      <c r="LPC47" s="265"/>
      <c r="LPD47" s="246"/>
      <c r="LPE47" s="265"/>
      <c r="LPF47" s="265"/>
      <c r="LPG47" s="265"/>
      <c r="LPH47" s="246"/>
      <c r="LPI47" s="265"/>
      <c r="LPJ47" s="265"/>
      <c r="LPK47" s="265"/>
      <c r="LPL47" s="246"/>
      <c r="LPM47" s="265"/>
      <c r="LPN47" s="265"/>
      <c r="LPO47" s="265"/>
      <c r="LPP47" s="246"/>
      <c r="LPQ47" s="265"/>
      <c r="LPR47" s="265"/>
      <c r="LPS47" s="265"/>
      <c r="LPT47" s="246"/>
      <c r="LPU47" s="265"/>
      <c r="LPV47" s="265"/>
      <c r="LPW47" s="265"/>
      <c r="LPX47" s="246"/>
      <c r="LPY47" s="265"/>
      <c r="LPZ47" s="265"/>
      <c r="LQA47" s="265"/>
      <c r="LQB47" s="246"/>
      <c r="LQC47" s="265"/>
      <c r="LQD47" s="265"/>
      <c r="LQE47" s="265"/>
      <c r="LQF47" s="246"/>
      <c r="LQG47" s="265"/>
      <c r="LQH47" s="265"/>
      <c r="LQI47" s="265"/>
      <c r="LQJ47" s="246"/>
      <c r="LQK47" s="265"/>
      <c r="LQL47" s="265"/>
      <c r="LQM47" s="265"/>
      <c r="LQN47" s="246"/>
      <c r="LQO47" s="265"/>
      <c r="LQP47" s="265"/>
      <c r="LQQ47" s="265"/>
      <c r="LQR47" s="246"/>
      <c r="LQS47" s="265"/>
      <c r="LQT47" s="265"/>
      <c r="LQU47" s="265"/>
      <c r="LQV47" s="246"/>
      <c r="LQW47" s="265"/>
      <c r="LQX47" s="265"/>
      <c r="LQY47" s="265"/>
      <c r="LQZ47" s="246"/>
      <c r="LRA47" s="265"/>
      <c r="LRB47" s="265"/>
      <c r="LRC47" s="265"/>
      <c r="LRD47" s="246"/>
      <c r="LRE47" s="265"/>
      <c r="LRF47" s="265"/>
      <c r="LRG47" s="265"/>
      <c r="LRH47" s="246"/>
      <c r="LRI47" s="265"/>
      <c r="LRJ47" s="265"/>
      <c r="LRK47" s="265"/>
      <c r="LRL47" s="246"/>
      <c r="LRM47" s="265"/>
      <c r="LRN47" s="265"/>
      <c r="LRO47" s="265"/>
      <c r="LRP47" s="246"/>
      <c r="LRQ47" s="265"/>
      <c r="LRR47" s="265"/>
      <c r="LRS47" s="265"/>
      <c r="LRT47" s="246"/>
      <c r="LRU47" s="265"/>
      <c r="LRV47" s="265"/>
      <c r="LRW47" s="265"/>
      <c r="LRX47" s="246"/>
      <c r="LRY47" s="265"/>
      <c r="LRZ47" s="265"/>
      <c r="LSA47" s="265"/>
      <c r="LSB47" s="246"/>
      <c r="LSC47" s="265"/>
      <c r="LSD47" s="265"/>
      <c r="LSE47" s="265"/>
      <c r="LSF47" s="246"/>
      <c r="LSG47" s="265"/>
      <c r="LSH47" s="265"/>
      <c r="LSI47" s="265"/>
      <c r="LSJ47" s="246"/>
      <c r="LSK47" s="265"/>
      <c r="LSL47" s="265"/>
      <c r="LSM47" s="265"/>
      <c r="LSN47" s="246"/>
      <c r="LSO47" s="265"/>
      <c r="LSP47" s="265"/>
      <c r="LSQ47" s="265"/>
      <c r="LSR47" s="246"/>
      <c r="LSS47" s="265"/>
      <c r="LST47" s="265"/>
      <c r="LSU47" s="265"/>
      <c r="LSV47" s="246"/>
      <c r="LSW47" s="265"/>
      <c r="LSX47" s="265"/>
      <c r="LSY47" s="265"/>
      <c r="LSZ47" s="246"/>
      <c r="LTA47" s="265"/>
      <c r="LTB47" s="265"/>
      <c r="LTC47" s="265"/>
      <c r="LTD47" s="246"/>
      <c r="LTE47" s="265"/>
      <c r="LTF47" s="265"/>
      <c r="LTG47" s="265"/>
      <c r="LTH47" s="246"/>
      <c r="LTI47" s="265"/>
      <c r="LTJ47" s="265"/>
      <c r="LTK47" s="265"/>
      <c r="LTL47" s="246"/>
      <c r="LTM47" s="265"/>
      <c r="LTN47" s="265"/>
      <c r="LTO47" s="265"/>
      <c r="LTP47" s="246"/>
      <c r="LTQ47" s="265"/>
      <c r="LTR47" s="265"/>
      <c r="LTS47" s="265"/>
      <c r="LTT47" s="246"/>
      <c r="LTU47" s="265"/>
      <c r="LTV47" s="265"/>
      <c r="LTW47" s="265"/>
      <c r="LTX47" s="246"/>
      <c r="LTY47" s="265"/>
      <c r="LTZ47" s="265"/>
      <c r="LUA47" s="265"/>
      <c r="LUB47" s="246"/>
      <c r="LUC47" s="265"/>
      <c r="LUD47" s="265"/>
      <c r="LUE47" s="265"/>
      <c r="LUF47" s="246"/>
      <c r="LUG47" s="265"/>
      <c r="LUH47" s="265"/>
      <c r="LUI47" s="265"/>
      <c r="LUJ47" s="246"/>
      <c r="LUK47" s="265"/>
      <c r="LUL47" s="265"/>
      <c r="LUM47" s="265"/>
      <c r="LUN47" s="246"/>
      <c r="LUO47" s="265"/>
      <c r="LUP47" s="265"/>
      <c r="LUQ47" s="265"/>
      <c r="LUR47" s="246"/>
      <c r="LUS47" s="265"/>
      <c r="LUT47" s="265"/>
      <c r="LUU47" s="265"/>
      <c r="LUV47" s="246"/>
      <c r="LUW47" s="265"/>
      <c r="LUX47" s="265"/>
      <c r="LUY47" s="265"/>
      <c r="LUZ47" s="246"/>
      <c r="LVA47" s="265"/>
      <c r="LVB47" s="265"/>
      <c r="LVC47" s="265"/>
      <c r="LVD47" s="246"/>
      <c r="LVE47" s="265"/>
      <c r="LVF47" s="265"/>
      <c r="LVG47" s="265"/>
      <c r="LVH47" s="246"/>
      <c r="LVI47" s="265"/>
      <c r="LVJ47" s="265"/>
      <c r="LVK47" s="265"/>
      <c r="LVL47" s="246"/>
      <c r="LVM47" s="265"/>
      <c r="LVN47" s="265"/>
      <c r="LVO47" s="265"/>
      <c r="LVP47" s="246"/>
      <c r="LVQ47" s="265"/>
      <c r="LVR47" s="265"/>
      <c r="LVS47" s="265"/>
      <c r="LVT47" s="246"/>
      <c r="LVU47" s="265"/>
      <c r="LVV47" s="265"/>
      <c r="LVW47" s="265"/>
      <c r="LVX47" s="246"/>
      <c r="LVY47" s="265"/>
      <c r="LVZ47" s="265"/>
      <c r="LWA47" s="265"/>
      <c r="LWB47" s="246"/>
      <c r="LWC47" s="265"/>
      <c r="LWD47" s="265"/>
      <c r="LWE47" s="265"/>
      <c r="LWF47" s="246"/>
      <c r="LWG47" s="265"/>
      <c r="LWH47" s="265"/>
      <c r="LWI47" s="265"/>
      <c r="LWJ47" s="246"/>
      <c r="LWK47" s="265"/>
      <c r="LWL47" s="265"/>
      <c r="LWM47" s="265"/>
      <c r="LWN47" s="246"/>
      <c r="LWO47" s="265"/>
      <c r="LWP47" s="265"/>
      <c r="LWQ47" s="265"/>
      <c r="LWR47" s="246"/>
      <c r="LWS47" s="265"/>
      <c r="LWT47" s="265"/>
      <c r="LWU47" s="265"/>
      <c r="LWV47" s="246"/>
      <c r="LWW47" s="265"/>
      <c r="LWX47" s="265"/>
      <c r="LWY47" s="265"/>
      <c r="LWZ47" s="246"/>
      <c r="LXA47" s="265"/>
      <c r="LXB47" s="265"/>
      <c r="LXC47" s="265"/>
      <c r="LXD47" s="246"/>
      <c r="LXE47" s="265"/>
      <c r="LXF47" s="265"/>
      <c r="LXG47" s="265"/>
      <c r="LXH47" s="246"/>
      <c r="LXI47" s="265"/>
      <c r="LXJ47" s="265"/>
      <c r="LXK47" s="265"/>
      <c r="LXL47" s="246"/>
      <c r="LXM47" s="265"/>
      <c r="LXN47" s="265"/>
      <c r="LXO47" s="265"/>
      <c r="LXP47" s="246"/>
      <c r="LXQ47" s="265"/>
      <c r="LXR47" s="265"/>
      <c r="LXS47" s="265"/>
      <c r="LXT47" s="246"/>
      <c r="LXU47" s="265"/>
      <c r="LXV47" s="265"/>
      <c r="LXW47" s="265"/>
      <c r="LXX47" s="246"/>
      <c r="LXY47" s="265"/>
      <c r="LXZ47" s="265"/>
      <c r="LYA47" s="265"/>
      <c r="LYB47" s="246"/>
      <c r="LYC47" s="265"/>
      <c r="LYD47" s="265"/>
      <c r="LYE47" s="265"/>
      <c r="LYF47" s="246"/>
      <c r="LYG47" s="265"/>
      <c r="LYH47" s="265"/>
      <c r="LYI47" s="265"/>
      <c r="LYJ47" s="246"/>
      <c r="LYK47" s="265"/>
      <c r="LYL47" s="265"/>
      <c r="LYM47" s="265"/>
      <c r="LYN47" s="246"/>
      <c r="LYO47" s="265"/>
      <c r="LYP47" s="265"/>
      <c r="LYQ47" s="265"/>
      <c r="LYR47" s="246"/>
      <c r="LYS47" s="265"/>
      <c r="LYT47" s="265"/>
      <c r="LYU47" s="265"/>
      <c r="LYV47" s="246"/>
      <c r="LYW47" s="265"/>
      <c r="LYX47" s="265"/>
      <c r="LYY47" s="265"/>
      <c r="LYZ47" s="246"/>
      <c r="LZA47" s="265"/>
      <c r="LZB47" s="265"/>
      <c r="LZC47" s="265"/>
      <c r="LZD47" s="246"/>
      <c r="LZE47" s="265"/>
      <c r="LZF47" s="265"/>
      <c r="LZG47" s="265"/>
      <c r="LZH47" s="246"/>
      <c r="LZI47" s="265"/>
      <c r="LZJ47" s="265"/>
      <c r="LZK47" s="265"/>
      <c r="LZL47" s="246"/>
      <c r="LZM47" s="265"/>
      <c r="LZN47" s="265"/>
      <c r="LZO47" s="265"/>
      <c r="LZP47" s="246"/>
      <c r="LZQ47" s="265"/>
      <c r="LZR47" s="265"/>
      <c r="LZS47" s="265"/>
      <c r="LZT47" s="246"/>
      <c r="LZU47" s="265"/>
      <c r="LZV47" s="265"/>
      <c r="LZW47" s="265"/>
      <c r="LZX47" s="246"/>
      <c r="LZY47" s="265"/>
      <c r="LZZ47" s="265"/>
      <c r="MAA47" s="265"/>
      <c r="MAB47" s="246"/>
      <c r="MAC47" s="265"/>
      <c r="MAD47" s="265"/>
      <c r="MAE47" s="265"/>
      <c r="MAF47" s="246"/>
      <c r="MAG47" s="265"/>
      <c r="MAH47" s="265"/>
      <c r="MAI47" s="265"/>
      <c r="MAJ47" s="246"/>
      <c r="MAK47" s="265"/>
      <c r="MAL47" s="265"/>
      <c r="MAM47" s="265"/>
      <c r="MAN47" s="246"/>
      <c r="MAO47" s="265"/>
      <c r="MAP47" s="265"/>
      <c r="MAQ47" s="265"/>
      <c r="MAR47" s="246"/>
      <c r="MAS47" s="265"/>
      <c r="MAT47" s="265"/>
      <c r="MAU47" s="265"/>
      <c r="MAV47" s="246"/>
      <c r="MAW47" s="265"/>
      <c r="MAX47" s="265"/>
      <c r="MAY47" s="265"/>
      <c r="MAZ47" s="246"/>
      <c r="MBA47" s="265"/>
      <c r="MBB47" s="265"/>
      <c r="MBC47" s="265"/>
      <c r="MBD47" s="246"/>
      <c r="MBE47" s="265"/>
      <c r="MBF47" s="265"/>
      <c r="MBG47" s="265"/>
      <c r="MBH47" s="246"/>
      <c r="MBI47" s="265"/>
      <c r="MBJ47" s="265"/>
      <c r="MBK47" s="265"/>
      <c r="MBL47" s="246"/>
      <c r="MBM47" s="265"/>
      <c r="MBN47" s="265"/>
      <c r="MBO47" s="265"/>
      <c r="MBP47" s="246"/>
      <c r="MBQ47" s="265"/>
      <c r="MBR47" s="265"/>
      <c r="MBS47" s="265"/>
      <c r="MBT47" s="246"/>
      <c r="MBU47" s="265"/>
      <c r="MBV47" s="265"/>
      <c r="MBW47" s="265"/>
      <c r="MBX47" s="246"/>
      <c r="MBY47" s="265"/>
      <c r="MBZ47" s="265"/>
      <c r="MCA47" s="265"/>
      <c r="MCB47" s="246"/>
      <c r="MCC47" s="265"/>
      <c r="MCD47" s="265"/>
      <c r="MCE47" s="265"/>
      <c r="MCF47" s="246"/>
      <c r="MCG47" s="265"/>
      <c r="MCH47" s="265"/>
      <c r="MCI47" s="265"/>
      <c r="MCJ47" s="246"/>
      <c r="MCK47" s="265"/>
      <c r="MCL47" s="265"/>
      <c r="MCM47" s="265"/>
      <c r="MCN47" s="246"/>
      <c r="MCO47" s="265"/>
      <c r="MCP47" s="265"/>
      <c r="MCQ47" s="265"/>
      <c r="MCR47" s="246"/>
      <c r="MCS47" s="265"/>
      <c r="MCT47" s="265"/>
      <c r="MCU47" s="265"/>
      <c r="MCV47" s="246"/>
      <c r="MCW47" s="265"/>
      <c r="MCX47" s="265"/>
      <c r="MCY47" s="265"/>
      <c r="MCZ47" s="246"/>
      <c r="MDA47" s="265"/>
      <c r="MDB47" s="265"/>
      <c r="MDC47" s="265"/>
      <c r="MDD47" s="246"/>
      <c r="MDE47" s="265"/>
      <c r="MDF47" s="265"/>
      <c r="MDG47" s="265"/>
      <c r="MDH47" s="246"/>
      <c r="MDI47" s="265"/>
      <c r="MDJ47" s="265"/>
      <c r="MDK47" s="265"/>
      <c r="MDL47" s="246"/>
      <c r="MDM47" s="265"/>
      <c r="MDN47" s="265"/>
      <c r="MDO47" s="265"/>
      <c r="MDP47" s="246"/>
      <c r="MDQ47" s="265"/>
      <c r="MDR47" s="265"/>
      <c r="MDS47" s="265"/>
      <c r="MDT47" s="246"/>
      <c r="MDU47" s="265"/>
      <c r="MDV47" s="265"/>
      <c r="MDW47" s="265"/>
      <c r="MDX47" s="246"/>
      <c r="MDY47" s="265"/>
      <c r="MDZ47" s="265"/>
      <c r="MEA47" s="265"/>
      <c r="MEB47" s="246"/>
      <c r="MEC47" s="265"/>
      <c r="MED47" s="265"/>
      <c r="MEE47" s="265"/>
      <c r="MEF47" s="246"/>
      <c r="MEG47" s="265"/>
      <c r="MEH47" s="265"/>
      <c r="MEI47" s="265"/>
      <c r="MEJ47" s="246"/>
      <c r="MEK47" s="265"/>
      <c r="MEL47" s="265"/>
      <c r="MEM47" s="265"/>
      <c r="MEN47" s="246"/>
      <c r="MEO47" s="265"/>
      <c r="MEP47" s="265"/>
      <c r="MEQ47" s="265"/>
      <c r="MER47" s="246"/>
      <c r="MES47" s="265"/>
      <c r="MET47" s="265"/>
      <c r="MEU47" s="265"/>
      <c r="MEV47" s="246"/>
      <c r="MEW47" s="265"/>
      <c r="MEX47" s="265"/>
      <c r="MEY47" s="265"/>
      <c r="MEZ47" s="246"/>
      <c r="MFA47" s="265"/>
      <c r="MFB47" s="265"/>
      <c r="MFC47" s="265"/>
      <c r="MFD47" s="246"/>
      <c r="MFE47" s="265"/>
      <c r="MFF47" s="265"/>
      <c r="MFG47" s="265"/>
      <c r="MFH47" s="246"/>
      <c r="MFI47" s="265"/>
      <c r="MFJ47" s="265"/>
      <c r="MFK47" s="265"/>
      <c r="MFL47" s="246"/>
      <c r="MFM47" s="265"/>
      <c r="MFN47" s="265"/>
      <c r="MFO47" s="265"/>
      <c r="MFP47" s="246"/>
      <c r="MFQ47" s="265"/>
      <c r="MFR47" s="265"/>
      <c r="MFS47" s="265"/>
      <c r="MFT47" s="246"/>
      <c r="MFU47" s="265"/>
      <c r="MFV47" s="265"/>
      <c r="MFW47" s="265"/>
      <c r="MFX47" s="246"/>
      <c r="MFY47" s="265"/>
      <c r="MFZ47" s="265"/>
      <c r="MGA47" s="265"/>
      <c r="MGB47" s="246"/>
      <c r="MGC47" s="265"/>
      <c r="MGD47" s="265"/>
      <c r="MGE47" s="265"/>
      <c r="MGF47" s="246"/>
      <c r="MGG47" s="265"/>
      <c r="MGH47" s="265"/>
      <c r="MGI47" s="265"/>
      <c r="MGJ47" s="246"/>
      <c r="MGK47" s="265"/>
      <c r="MGL47" s="265"/>
      <c r="MGM47" s="265"/>
      <c r="MGN47" s="246"/>
      <c r="MGO47" s="265"/>
      <c r="MGP47" s="265"/>
      <c r="MGQ47" s="265"/>
      <c r="MGR47" s="246"/>
      <c r="MGS47" s="265"/>
      <c r="MGT47" s="265"/>
      <c r="MGU47" s="265"/>
      <c r="MGV47" s="246"/>
      <c r="MGW47" s="265"/>
      <c r="MGX47" s="265"/>
      <c r="MGY47" s="265"/>
      <c r="MGZ47" s="246"/>
      <c r="MHA47" s="265"/>
      <c r="MHB47" s="265"/>
      <c r="MHC47" s="265"/>
      <c r="MHD47" s="246"/>
      <c r="MHE47" s="265"/>
      <c r="MHF47" s="265"/>
      <c r="MHG47" s="265"/>
      <c r="MHH47" s="246"/>
      <c r="MHI47" s="265"/>
      <c r="MHJ47" s="265"/>
      <c r="MHK47" s="265"/>
      <c r="MHL47" s="246"/>
      <c r="MHM47" s="265"/>
      <c r="MHN47" s="265"/>
      <c r="MHO47" s="265"/>
      <c r="MHP47" s="246"/>
      <c r="MHQ47" s="265"/>
      <c r="MHR47" s="265"/>
      <c r="MHS47" s="265"/>
      <c r="MHT47" s="246"/>
      <c r="MHU47" s="265"/>
      <c r="MHV47" s="265"/>
      <c r="MHW47" s="265"/>
      <c r="MHX47" s="246"/>
      <c r="MHY47" s="265"/>
      <c r="MHZ47" s="265"/>
      <c r="MIA47" s="265"/>
      <c r="MIB47" s="246"/>
      <c r="MIC47" s="265"/>
      <c r="MID47" s="265"/>
      <c r="MIE47" s="265"/>
      <c r="MIF47" s="246"/>
      <c r="MIG47" s="265"/>
      <c r="MIH47" s="265"/>
      <c r="MII47" s="265"/>
      <c r="MIJ47" s="246"/>
      <c r="MIK47" s="265"/>
      <c r="MIL47" s="265"/>
      <c r="MIM47" s="265"/>
      <c r="MIN47" s="246"/>
      <c r="MIO47" s="265"/>
      <c r="MIP47" s="265"/>
      <c r="MIQ47" s="265"/>
      <c r="MIR47" s="246"/>
      <c r="MIS47" s="265"/>
      <c r="MIT47" s="265"/>
      <c r="MIU47" s="265"/>
      <c r="MIV47" s="246"/>
      <c r="MIW47" s="265"/>
      <c r="MIX47" s="265"/>
      <c r="MIY47" s="265"/>
      <c r="MIZ47" s="246"/>
      <c r="MJA47" s="265"/>
      <c r="MJB47" s="265"/>
      <c r="MJC47" s="265"/>
      <c r="MJD47" s="246"/>
      <c r="MJE47" s="265"/>
      <c r="MJF47" s="265"/>
      <c r="MJG47" s="265"/>
      <c r="MJH47" s="246"/>
      <c r="MJI47" s="265"/>
      <c r="MJJ47" s="265"/>
      <c r="MJK47" s="265"/>
      <c r="MJL47" s="246"/>
      <c r="MJM47" s="265"/>
      <c r="MJN47" s="265"/>
      <c r="MJO47" s="265"/>
      <c r="MJP47" s="246"/>
      <c r="MJQ47" s="265"/>
      <c r="MJR47" s="265"/>
      <c r="MJS47" s="265"/>
      <c r="MJT47" s="246"/>
      <c r="MJU47" s="265"/>
      <c r="MJV47" s="265"/>
      <c r="MJW47" s="265"/>
      <c r="MJX47" s="246"/>
      <c r="MJY47" s="265"/>
      <c r="MJZ47" s="265"/>
      <c r="MKA47" s="265"/>
      <c r="MKB47" s="246"/>
      <c r="MKC47" s="265"/>
      <c r="MKD47" s="265"/>
      <c r="MKE47" s="265"/>
      <c r="MKF47" s="246"/>
      <c r="MKG47" s="265"/>
      <c r="MKH47" s="265"/>
      <c r="MKI47" s="265"/>
      <c r="MKJ47" s="246"/>
      <c r="MKK47" s="265"/>
      <c r="MKL47" s="265"/>
      <c r="MKM47" s="265"/>
      <c r="MKN47" s="246"/>
      <c r="MKO47" s="265"/>
      <c r="MKP47" s="265"/>
      <c r="MKQ47" s="265"/>
      <c r="MKR47" s="246"/>
      <c r="MKS47" s="265"/>
      <c r="MKT47" s="265"/>
      <c r="MKU47" s="265"/>
      <c r="MKV47" s="246"/>
      <c r="MKW47" s="265"/>
      <c r="MKX47" s="265"/>
      <c r="MKY47" s="265"/>
      <c r="MKZ47" s="246"/>
      <c r="MLA47" s="265"/>
      <c r="MLB47" s="265"/>
      <c r="MLC47" s="265"/>
      <c r="MLD47" s="246"/>
      <c r="MLE47" s="265"/>
      <c r="MLF47" s="265"/>
      <c r="MLG47" s="265"/>
      <c r="MLH47" s="246"/>
      <c r="MLI47" s="265"/>
      <c r="MLJ47" s="265"/>
      <c r="MLK47" s="265"/>
      <c r="MLL47" s="246"/>
      <c r="MLM47" s="265"/>
      <c r="MLN47" s="265"/>
      <c r="MLO47" s="265"/>
      <c r="MLP47" s="246"/>
      <c r="MLQ47" s="265"/>
      <c r="MLR47" s="265"/>
      <c r="MLS47" s="265"/>
      <c r="MLT47" s="246"/>
      <c r="MLU47" s="265"/>
      <c r="MLV47" s="265"/>
      <c r="MLW47" s="265"/>
      <c r="MLX47" s="246"/>
      <c r="MLY47" s="265"/>
      <c r="MLZ47" s="265"/>
      <c r="MMA47" s="265"/>
      <c r="MMB47" s="246"/>
      <c r="MMC47" s="265"/>
      <c r="MMD47" s="265"/>
      <c r="MME47" s="265"/>
      <c r="MMF47" s="246"/>
      <c r="MMG47" s="265"/>
      <c r="MMH47" s="265"/>
      <c r="MMI47" s="265"/>
      <c r="MMJ47" s="246"/>
      <c r="MMK47" s="265"/>
      <c r="MML47" s="265"/>
      <c r="MMM47" s="265"/>
      <c r="MMN47" s="246"/>
      <c r="MMO47" s="265"/>
      <c r="MMP47" s="265"/>
      <c r="MMQ47" s="265"/>
      <c r="MMR47" s="246"/>
      <c r="MMS47" s="265"/>
      <c r="MMT47" s="265"/>
      <c r="MMU47" s="265"/>
      <c r="MMV47" s="246"/>
      <c r="MMW47" s="265"/>
      <c r="MMX47" s="265"/>
      <c r="MMY47" s="265"/>
      <c r="MMZ47" s="246"/>
      <c r="MNA47" s="265"/>
      <c r="MNB47" s="265"/>
      <c r="MNC47" s="265"/>
      <c r="MND47" s="246"/>
      <c r="MNE47" s="265"/>
      <c r="MNF47" s="265"/>
      <c r="MNG47" s="265"/>
      <c r="MNH47" s="246"/>
      <c r="MNI47" s="265"/>
      <c r="MNJ47" s="265"/>
      <c r="MNK47" s="265"/>
      <c r="MNL47" s="246"/>
      <c r="MNM47" s="265"/>
      <c r="MNN47" s="265"/>
      <c r="MNO47" s="265"/>
      <c r="MNP47" s="246"/>
      <c r="MNQ47" s="265"/>
      <c r="MNR47" s="265"/>
      <c r="MNS47" s="265"/>
      <c r="MNT47" s="246"/>
      <c r="MNU47" s="265"/>
      <c r="MNV47" s="265"/>
      <c r="MNW47" s="265"/>
      <c r="MNX47" s="246"/>
      <c r="MNY47" s="265"/>
      <c r="MNZ47" s="265"/>
      <c r="MOA47" s="265"/>
      <c r="MOB47" s="246"/>
      <c r="MOC47" s="265"/>
      <c r="MOD47" s="265"/>
      <c r="MOE47" s="265"/>
      <c r="MOF47" s="246"/>
      <c r="MOG47" s="265"/>
      <c r="MOH47" s="265"/>
      <c r="MOI47" s="265"/>
      <c r="MOJ47" s="246"/>
      <c r="MOK47" s="265"/>
      <c r="MOL47" s="265"/>
      <c r="MOM47" s="265"/>
      <c r="MON47" s="246"/>
      <c r="MOO47" s="265"/>
      <c r="MOP47" s="265"/>
      <c r="MOQ47" s="265"/>
      <c r="MOR47" s="246"/>
      <c r="MOS47" s="265"/>
      <c r="MOT47" s="265"/>
      <c r="MOU47" s="265"/>
      <c r="MOV47" s="246"/>
      <c r="MOW47" s="265"/>
      <c r="MOX47" s="265"/>
      <c r="MOY47" s="265"/>
      <c r="MOZ47" s="246"/>
      <c r="MPA47" s="265"/>
      <c r="MPB47" s="265"/>
      <c r="MPC47" s="265"/>
      <c r="MPD47" s="246"/>
      <c r="MPE47" s="265"/>
      <c r="MPF47" s="265"/>
      <c r="MPG47" s="265"/>
      <c r="MPH47" s="246"/>
      <c r="MPI47" s="265"/>
      <c r="MPJ47" s="265"/>
      <c r="MPK47" s="265"/>
      <c r="MPL47" s="246"/>
      <c r="MPM47" s="265"/>
      <c r="MPN47" s="265"/>
      <c r="MPO47" s="265"/>
      <c r="MPP47" s="246"/>
      <c r="MPQ47" s="265"/>
      <c r="MPR47" s="265"/>
      <c r="MPS47" s="265"/>
      <c r="MPT47" s="246"/>
      <c r="MPU47" s="265"/>
      <c r="MPV47" s="265"/>
      <c r="MPW47" s="265"/>
      <c r="MPX47" s="246"/>
      <c r="MPY47" s="265"/>
      <c r="MPZ47" s="265"/>
      <c r="MQA47" s="265"/>
      <c r="MQB47" s="246"/>
      <c r="MQC47" s="265"/>
      <c r="MQD47" s="265"/>
      <c r="MQE47" s="265"/>
      <c r="MQF47" s="246"/>
      <c r="MQG47" s="265"/>
      <c r="MQH47" s="265"/>
      <c r="MQI47" s="265"/>
      <c r="MQJ47" s="246"/>
      <c r="MQK47" s="265"/>
      <c r="MQL47" s="265"/>
      <c r="MQM47" s="265"/>
      <c r="MQN47" s="246"/>
      <c r="MQO47" s="265"/>
      <c r="MQP47" s="265"/>
      <c r="MQQ47" s="265"/>
      <c r="MQR47" s="246"/>
      <c r="MQS47" s="265"/>
      <c r="MQT47" s="265"/>
      <c r="MQU47" s="265"/>
      <c r="MQV47" s="246"/>
      <c r="MQW47" s="265"/>
      <c r="MQX47" s="265"/>
      <c r="MQY47" s="265"/>
      <c r="MQZ47" s="246"/>
      <c r="MRA47" s="265"/>
      <c r="MRB47" s="265"/>
      <c r="MRC47" s="265"/>
      <c r="MRD47" s="246"/>
      <c r="MRE47" s="265"/>
      <c r="MRF47" s="265"/>
      <c r="MRG47" s="265"/>
      <c r="MRH47" s="246"/>
      <c r="MRI47" s="265"/>
      <c r="MRJ47" s="265"/>
      <c r="MRK47" s="265"/>
      <c r="MRL47" s="246"/>
      <c r="MRM47" s="265"/>
      <c r="MRN47" s="265"/>
      <c r="MRO47" s="265"/>
      <c r="MRP47" s="246"/>
      <c r="MRQ47" s="265"/>
      <c r="MRR47" s="265"/>
      <c r="MRS47" s="265"/>
      <c r="MRT47" s="246"/>
      <c r="MRU47" s="265"/>
      <c r="MRV47" s="265"/>
      <c r="MRW47" s="265"/>
      <c r="MRX47" s="246"/>
      <c r="MRY47" s="265"/>
      <c r="MRZ47" s="265"/>
      <c r="MSA47" s="265"/>
      <c r="MSB47" s="246"/>
      <c r="MSC47" s="265"/>
      <c r="MSD47" s="265"/>
      <c r="MSE47" s="265"/>
      <c r="MSF47" s="246"/>
      <c r="MSG47" s="265"/>
      <c r="MSH47" s="265"/>
      <c r="MSI47" s="265"/>
      <c r="MSJ47" s="246"/>
      <c r="MSK47" s="265"/>
      <c r="MSL47" s="265"/>
      <c r="MSM47" s="265"/>
      <c r="MSN47" s="246"/>
      <c r="MSO47" s="265"/>
      <c r="MSP47" s="265"/>
      <c r="MSQ47" s="265"/>
      <c r="MSR47" s="246"/>
      <c r="MSS47" s="265"/>
      <c r="MST47" s="265"/>
      <c r="MSU47" s="265"/>
      <c r="MSV47" s="246"/>
      <c r="MSW47" s="265"/>
      <c r="MSX47" s="265"/>
      <c r="MSY47" s="265"/>
      <c r="MSZ47" s="246"/>
      <c r="MTA47" s="265"/>
      <c r="MTB47" s="265"/>
      <c r="MTC47" s="265"/>
      <c r="MTD47" s="246"/>
      <c r="MTE47" s="265"/>
      <c r="MTF47" s="265"/>
      <c r="MTG47" s="265"/>
      <c r="MTH47" s="246"/>
      <c r="MTI47" s="265"/>
      <c r="MTJ47" s="265"/>
      <c r="MTK47" s="265"/>
      <c r="MTL47" s="246"/>
      <c r="MTM47" s="265"/>
      <c r="MTN47" s="265"/>
      <c r="MTO47" s="265"/>
      <c r="MTP47" s="246"/>
      <c r="MTQ47" s="265"/>
      <c r="MTR47" s="265"/>
      <c r="MTS47" s="265"/>
      <c r="MTT47" s="246"/>
      <c r="MTU47" s="265"/>
      <c r="MTV47" s="265"/>
      <c r="MTW47" s="265"/>
      <c r="MTX47" s="246"/>
      <c r="MTY47" s="265"/>
      <c r="MTZ47" s="265"/>
      <c r="MUA47" s="265"/>
      <c r="MUB47" s="246"/>
      <c r="MUC47" s="265"/>
      <c r="MUD47" s="265"/>
      <c r="MUE47" s="265"/>
      <c r="MUF47" s="246"/>
      <c r="MUG47" s="265"/>
      <c r="MUH47" s="265"/>
      <c r="MUI47" s="265"/>
      <c r="MUJ47" s="246"/>
      <c r="MUK47" s="265"/>
      <c r="MUL47" s="265"/>
      <c r="MUM47" s="265"/>
      <c r="MUN47" s="246"/>
      <c r="MUO47" s="265"/>
      <c r="MUP47" s="265"/>
      <c r="MUQ47" s="265"/>
      <c r="MUR47" s="246"/>
      <c r="MUS47" s="265"/>
      <c r="MUT47" s="265"/>
      <c r="MUU47" s="265"/>
      <c r="MUV47" s="246"/>
      <c r="MUW47" s="265"/>
      <c r="MUX47" s="265"/>
      <c r="MUY47" s="265"/>
      <c r="MUZ47" s="246"/>
      <c r="MVA47" s="265"/>
      <c r="MVB47" s="265"/>
      <c r="MVC47" s="265"/>
      <c r="MVD47" s="246"/>
      <c r="MVE47" s="265"/>
      <c r="MVF47" s="265"/>
      <c r="MVG47" s="265"/>
      <c r="MVH47" s="246"/>
      <c r="MVI47" s="265"/>
      <c r="MVJ47" s="265"/>
      <c r="MVK47" s="265"/>
      <c r="MVL47" s="246"/>
      <c r="MVM47" s="265"/>
      <c r="MVN47" s="265"/>
      <c r="MVO47" s="265"/>
      <c r="MVP47" s="246"/>
      <c r="MVQ47" s="265"/>
      <c r="MVR47" s="265"/>
      <c r="MVS47" s="265"/>
      <c r="MVT47" s="246"/>
      <c r="MVU47" s="265"/>
      <c r="MVV47" s="265"/>
      <c r="MVW47" s="265"/>
      <c r="MVX47" s="246"/>
      <c r="MVY47" s="265"/>
      <c r="MVZ47" s="265"/>
      <c r="MWA47" s="265"/>
      <c r="MWB47" s="246"/>
      <c r="MWC47" s="265"/>
      <c r="MWD47" s="265"/>
      <c r="MWE47" s="265"/>
      <c r="MWF47" s="246"/>
      <c r="MWG47" s="265"/>
      <c r="MWH47" s="265"/>
      <c r="MWI47" s="265"/>
      <c r="MWJ47" s="246"/>
      <c r="MWK47" s="265"/>
      <c r="MWL47" s="265"/>
      <c r="MWM47" s="265"/>
      <c r="MWN47" s="246"/>
      <c r="MWO47" s="265"/>
      <c r="MWP47" s="265"/>
      <c r="MWQ47" s="265"/>
      <c r="MWR47" s="246"/>
      <c r="MWS47" s="265"/>
      <c r="MWT47" s="265"/>
      <c r="MWU47" s="265"/>
      <c r="MWV47" s="246"/>
      <c r="MWW47" s="265"/>
      <c r="MWX47" s="265"/>
      <c r="MWY47" s="265"/>
      <c r="MWZ47" s="246"/>
      <c r="MXA47" s="265"/>
      <c r="MXB47" s="265"/>
      <c r="MXC47" s="265"/>
      <c r="MXD47" s="246"/>
      <c r="MXE47" s="265"/>
      <c r="MXF47" s="265"/>
      <c r="MXG47" s="265"/>
      <c r="MXH47" s="246"/>
      <c r="MXI47" s="265"/>
      <c r="MXJ47" s="265"/>
      <c r="MXK47" s="265"/>
      <c r="MXL47" s="246"/>
      <c r="MXM47" s="265"/>
      <c r="MXN47" s="265"/>
      <c r="MXO47" s="265"/>
      <c r="MXP47" s="246"/>
      <c r="MXQ47" s="265"/>
      <c r="MXR47" s="265"/>
      <c r="MXS47" s="265"/>
      <c r="MXT47" s="246"/>
      <c r="MXU47" s="265"/>
      <c r="MXV47" s="265"/>
      <c r="MXW47" s="265"/>
      <c r="MXX47" s="246"/>
      <c r="MXY47" s="265"/>
      <c r="MXZ47" s="265"/>
      <c r="MYA47" s="265"/>
      <c r="MYB47" s="246"/>
      <c r="MYC47" s="265"/>
      <c r="MYD47" s="265"/>
      <c r="MYE47" s="265"/>
      <c r="MYF47" s="246"/>
      <c r="MYG47" s="265"/>
      <c r="MYH47" s="265"/>
      <c r="MYI47" s="265"/>
      <c r="MYJ47" s="246"/>
      <c r="MYK47" s="265"/>
      <c r="MYL47" s="265"/>
      <c r="MYM47" s="265"/>
      <c r="MYN47" s="246"/>
      <c r="MYO47" s="265"/>
      <c r="MYP47" s="265"/>
      <c r="MYQ47" s="265"/>
      <c r="MYR47" s="246"/>
      <c r="MYS47" s="265"/>
      <c r="MYT47" s="265"/>
      <c r="MYU47" s="265"/>
      <c r="MYV47" s="246"/>
      <c r="MYW47" s="265"/>
      <c r="MYX47" s="265"/>
      <c r="MYY47" s="265"/>
      <c r="MYZ47" s="246"/>
      <c r="MZA47" s="265"/>
      <c r="MZB47" s="265"/>
      <c r="MZC47" s="265"/>
      <c r="MZD47" s="246"/>
      <c r="MZE47" s="265"/>
      <c r="MZF47" s="265"/>
      <c r="MZG47" s="265"/>
      <c r="MZH47" s="246"/>
      <c r="MZI47" s="265"/>
      <c r="MZJ47" s="265"/>
      <c r="MZK47" s="265"/>
      <c r="MZL47" s="246"/>
      <c r="MZM47" s="265"/>
      <c r="MZN47" s="265"/>
      <c r="MZO47" s="265"/>
      <c r="MZP47" s="246"/>
      <c r="MZQ47" s="265"/>
      <c r="MZR47" s="265"/>
      <c r="MZS47" s="265"/>
      <c r="MZT47" s="246"/>
      <c r="MZU47" s="265"/>
      <c r="MZV47" s="265"/>
      <c r="MZW47" s="265"/>
      <c r="MZX47" s="246"/>
      <c r="MZY47" s="265"/>
      <c r="MZZ47" s="265"/>
      <c r="NAA47" s="265"/>
      <c r="NAB47" s="246"/>
      <c r="NAC47" s="265"/>
      <c r="NAD47" s="265"/>
      <c r="NAE47" s="265"/>
      <c r="NAF47" s="246"/>
      <c r="NAG47" s="265"/>
      <c r="NAH47" s="265"/>
      <c r="NAI47" s="265"/>
      <c r="NAJ47" s="246"/>
      <c r="NAK47" s="265"/>
      <c r="NAL47" s="265"/>
      <c r="NAM47" s="265"/>
      <c r="NAN47" s="246"/>
      <c r="NAO47" s="265"/>
      <c r="NAP47" s="265"/>
      <c r="NAQ47" s="265"/>
      <c r="NAR47" s="246"/>
      <c r="NAS47" s="265"/>
      <c r="NAT47" s="265"/>
      <c r="NAU47" s="265"/>
      <c r="NAV47" s="246"/>
      <c r="NAW47" s="265"/>
      <c r="NAX47" s="265"/>
      <c r="NAY47" s="265"/>
      <c r="NAZ47" s="246"/>
      <c r="NBA47" s="265"/>
      <c r="NBB47" s="265"/>
      <c r="NBC47" s="265"/>
      <c r="NBD47" s="246"/>
      <c r="NBE47" s="265"/>
      <c r="NBF47" s="265"/>
      <c r="NBG47" s="265"/>
      <c r="NBH47" s="246"/>
      <c r="NBI47" s="265"/>
      <c r="NBJ47" s="265"/>
      <c r="NBK47" s="265"/>
      <c r="NBL47" s="246"/>
      <c r="NBM47" s="265"/>
      <c r="NBN47" s="265"/>
      <c r="NBO47" s="265"/>
      <c r="NBP47" s="246"/>
      <c r="NBQ47" s="265"/>
      <c r="NBR47" s="265"/>
      <c r="NBS47" s="265"/>
      <c r="NBT47" s="246"/>
      <c r="NBU47" s="265"/>
      <c r="NBV47" s="265"/>
      <c r="NBW47" s="265"/>
      <c r="NBX47" s="246"/>
      <c r="NBY47" s="265"/>
      <c r="NBZ47" s="265"/>
      <c r="NCA47" s="265"/>
      <c r="NCB47" s="246"/>
      <c r="NCC47" s="265"/>
      <c r="NCD47" s="265"/>
      <c r="NCE47" s="265"/>
      <c r="NCF47" s="246"/>
      <c r="NCG47" s="265"/>
      <c r="NCH47" s="265"/>
      <c r="NCI47" s="265"/>
      <c r="NCJ47" s="246"/>
      <c r="NCK47" s="265"/>
      <c r="NCL47" s="265"/>
      <c r="NCM47" s="265"/>
      <c r="NCN47" s="246"/>
      <c r="NCO47" s="265"/>
      <c r="NCP47" s="265"/>
      <c r="NCQ47" s="265"/>
      <c r="NCR47" s="246"/>
      <c r="NCS47" s="265"/>
      <c r="NCT47" s="265"/>
      <c r="NCU47" s="265"/>
      <c r="NCV47" s="246"/>
      <c r="NCW47" s="265"/>
      <c r="NCX47" s="265"/>
      <c r="NCY47" s="265"/>
      <c r="NCZ47" s="246"/>
      <c r="NDA47" s="265"/>
      <c r="NDB47" s="265"/>
      <c r="NDC47" s="265"/>
      <c r="NDD47" s="246"/>
      <c r="NDE47" s="265"/>
      <c r="NDF47" s="265"/>
      <c r="NDG47" s="265"/>
      <c r="NDH47" s="246"/>
      <c r="NDI47" s="265"/>
      <c r="NDJ47" s="265"/>
      <c r="NDK47" s="265"/>
      <c r="NDL47" s="246"/>
      <c r="NDM47" s="265"/>
      <c r="NDN47" s="265"/>
      <c r="NDO47" s="265"/>
      <c r="NDP47" s="246"/>
      <c r="NDQ47" s="265"/>
      <c r="NDR47" s="265"/>
      <c r="NDS47" s="265"/>
      <c r="NDT47" s="246"/>
      <c r="NDU47" s="265"/>
      <c r="NDV47" s="265"/>
      <c r="NDW47" s="265"/>
      <c r="NDX47" s="246"/>
      <c r="NDY47" s="265"/>
      <c r="NDZ47" s="265"/>
      <c r="NEA47" s="265"/>
      <c r="NEB47" s="246"/>
      <c r="NEC47" s="265"/>
      <c r="NED47" s="265"/>
      <c r="NEE47" s="265"/>
      <c r="NEF47" s="246"/>
      <c r="NEG47" s="265"/>
      <c r="NEH47" s="265"/>
      <c r="NEI47" s="265"/>
      <c r="NEJ47" s="246"/>
      <c r="NEK47" s="265"/>
      <c r="NEL47" s="265"/>
      <c r="NEM47" s="265"/>
      <c r="NEN47" s="246"/>
      <c r="NEO47" s="265"/>
      <c r="NEP47" s="265"/>
      <c r="NEQ47" s="265"/>
      <c r="NER47" s="246"/>
      <c r="NES47" s="265"/>
      <c r="NET47" s="265"/>
      <c r="NEU47" s="265"/>
      <c r="NEV47" s="246"/>
      <c r="NEW47" s="265"/>
      <c r="NEX47" s="265"/>
      <c r="NEY47" s="265"/>
      <c r="NEZ47" s="246"/>
      <c r="NFA47" s="265"/>
      <c r="NFB47" s="265"/>
      <c r="NFC47" s="265"/>
      <c r="NFD47" s="246"/>
      <c r="NFE47" s="265"/>
      <c r="NFF47" s="265"/>
      <c r="NFG47" s="265"/>
      <c r="NFH47" s="246"/>
      <c r="NFI47" s="265"/>
      <c r="NFJ47" s="265"/>
      <c r="NFK47" s="265"/>
      <c r="NFL47" s="246"/>
      <c r="NFM47" s="265"/>
      <c r="NFN47" s="265"/>
      <c r="NFO47" s="265"/>
      <c r="NFP47" s="246"/>
      <c r="NFQ47" s="265"/>
      <c r="NFR47" s="265"/>
      <c r="NFS47" s="265"/>
      <c r="NFT47" s="246"/>
      <c r="NFU47" s="265"/>
      <c r="NFV47" s="265"/>
      <c r="NFW47" s="265"/>
      <c r="NFX47" s="246"/>
      <c r="NFY47" s="265"/>
      <c r="NFZ47" s="265"/>
      <c r="NGA47" s="265"/>
      <c r="NGB47" s="246"/>
      <c r="NGC47" s="265"/>
      <c r="NGD47" s="265"/>
      <c r="NGE47" s="265"/>
      <c r="NGF47" s="246"/>
      <c r="NGG47" s="265"/>
      <c r="NGH47" s="265"/>
      <c r="NGI47" s="265"/>
      <c r="NGJ47" s="246"/>
      <c r="NGK47" s="265"/>
      <c r="NGL47" s="265"/>
      <c r="NGM47" s="265"/>
      <c r="NGN47" s="246"/>
      <c r="NGO47" s="265"/>
      <c r="NGP47" s="265"/>
      <c r="NGQ47" s="265"/>
      <c r="NGR47" s="246"/>
      <c r="NGS47" s="265"/>
      <c r="NGT47" s="265"/>
      <c r="NGU47" s="265"/>
      <c r="NGV47" s="246"/>
      <c r="NGW47" s="265"/>
      <c r="NGX47" s="265"/>
      <c r="NGY47" s="265"/>
      <c r="NGZ47" s="246"/>
      <c r="NHA47" s="265"/>
      <c r="NHB47" s="265"/>
      <c r="NHC47" s="265"/>
      <c r="NHD47" s="246"/>
      <c r="NHE47" s="265"/>
      <c r="NHF47" s="265"/>
      <c r="NHG47" s="265"/>
      <c r="NHH47" s="246"/>
      <c r="NHI47" s="265"/>
      <c r="NHJ47" s="265"/>
      <c r="NHK47" s="265"/>
      <c r="NHL47" s="246"/>
      <c r="NHM47" s="265"/>
      <c r="NHN47" s="265"/>
      <c r="NHO47" s="265"/>
      <c r="NHP47" s="246"/>
      <c r="NHQ47" s="265"/>
      <c r="NHR47" s="265"/>
      <c r="NHS47" s="265"/>
      <c r="NHT47" s="246"/>
      <c r="NHU47" s="265"/>
      <c r="NHV47" s="265"/>
      <c r="NHW47" s="265"/>
      <c r="NHX47" s="246"/>
      <c r="NHY47" s="265"/>
      <c r="NHZ47" s="265"/>
      <c r="NIA47" s="265"/>
      <c r="NIB47" s="246"/>
      <c r="NIC47" s="265"/>
      <c r="NID47" s="265"/>
      <c r="NIE47" s="265"/>
      <c r="NIF47" s="246"/>
      <c r="NIG47" s="265"/>
      <c r="NIH47" s="265"/>
      <c r="NII47" s="265"/>
      <c r="NIJ47" s="246"/>
      <c r="NIK47" s="265"/>
      <c r="NIL47" s="265"/>
      <c r="NIM47" s="265"/>
      <c r="NIN47" s="246"/>
      <c r="NIO47" s="265"/>
      <c r="NIP47" s="265"/>
      <c r="NIQ47" s="265"/>
      <c r="NIR47" s="246"/>
      <c r="NIS47" s="265"/>
      <c r="NIT47" s="265"/>
      <c r="NIU47" s="265"/>
      <c r="NIV47" s="246"/>
      <c r="NIW47" s="265"/>
      <c r="NIX47" s="265"/>
      <c r="NIY47" s="265"/>
      <c r="NIZ47" s="246"/>
      <c r="NJA47" s="265"/>
      <c r="NJB47" s="265"/>
      <c r="NJC47" s="265"/>
      <c r="NJD47" s="246"/>
      <c r="NJE47" s="265"/>
      <c r="NJF47" s="265"/>
      <c r="NJG47" s="265"/>
      <c r="NJH47" s="246"/>
      <c r="NJI47" s="265"/>
      <c r="NJJ47" s="265"/>
      <c r="NJK47" s="265"/>
      <c r="NJL47" s="246"/>
      <c r="NJM47" s="265"/>
      <c r="NJN47" s="265"/>
      <c r="NJO47" s="265"/>
      <c r="NJP47" s="246"/>
      <c r="NJQ47" s="265"/>
      <c r="NJR47" s="265"/>
      <c r="NJS47" s="265"/>
      <c r="NJT47" s="246"/>
      <c r="NJU47" s="265"/>
      <c r="NJV47" s="265"/>
      <c r="NJW47" s="265"/>
      <c r="NJX47" s="246"/>
      <c r="NJY47" s="265"/>
      <c r="NJZ47" s="265"/>
      <c r="NKA47" s="265"/>
      <c r="NKB47" s="246"/>
      <c r="NKC47" s="265"/>
      <c r="NKD47" s="265"/>
      <c r="NKE47" s="265"/>
      <c r="NKF47" s="246"/>
      <c r="NKG47" s="265"/>
      <c r="NKH47" s="265"/>
      <c r="NKI47" s="265"/>
      <c r="NKJ47" s="246"/>
      <c r="NKK47" s="265"/>
      <c r="NKL47" s="265"/>
      <c r="NKM47" s="265"/>
      <c r="NKN47" s="246"/>
      <c r="NKO47" s="265"/>
      <c r="NKP47" s="265"/>
      <c r="NKQ47" s="265"/>
      <c r="NKR47" s="246"/>
      <c r="NKS47" s="265"/>
      <c r="NKT47" s="265"/>
      <c r="NKU47" s="265"/>
      <c r="NKV47" s="246"/>
      <c r="NKW47" s="265"/>
      <c r="NKX47" s="265"/>
      <c r="NKY47" s="265"/>
      <c r="NKZ47" s="246"/>
      <c r="NLA47" s="265"/>
      <c r="NLB47" s="265"/>
      <c r="NLC47" s="265"/>
      <c r="NLD47" s="246"/>
      <c r="NLE47" s="265"/>
      <c r="NLF47" s="265"/>
      <c r="NLG47" s="265"/>
      <c r="NLH47" s="246"/>
      <c r="NLI47" s="265"/>
      <c r="NLJ47" s="265"/>
      <c r="NLK47" s="265"/>
      <c r="NLL47" s="246"/>
      <c r="NLM47" s="265"/>
      <c r="NLN47" s="265"/>
      <c r="NLO47" s="265"/>
      <c r="NLP47" s="246"/>
      <c r="NLQ47" s="265"/>
      <c r="NLR47" s="265"/>
      <c r="NLS47" s="265"/>
      <c r="NLT47" s="246"/>
      <c r="NLU47" s="265"/>
      <c r="NLV47" s="265"/>
      <c r="NLW47" s="265"/>
      <c r="NLX47" s="246"/>
      <c r="NLY47" s="265"/>
      <c r="NLZ47" s="265"/>
      <c r="NMA47" s="265"/>
      <c r="NMB47" s="246"/>
      <c r="NMC47" s="265"/>
      <c r="NMD47" s="265"/>
      <c r="NME47" s="265"/>
      <c r="NMF47" s="246"/>
      <c r="NMG47" s="265"/>
      <c r="NMH47" s="265"/>
      <c r="NMI47" s="265"/>
      <c r="NMJ47" s="246"/>
      <c r="NMK47" s="265"/>
      <c r="NML47" s="265"/>
      <c r="NMM47" s="265"/>
      <c r="NMN47" s="246"/>
      <c r="NMO47" s="265"/>
      <c r="NMP47" s="265"/>
      <c r="NMQ47" s="265"/>
      <c r="NMR47" s="246"/>
      <c r="NMS47" s="265"/>
      <c r="NMT47" s="265"/>
      <c r="NMU47" s="265"/>
      <c r="NMV47" s="246"/>
      <c r="NMW47" s="265"/>
      <c r="NMX47" s="265"/>
      <c r="NMY47" s="265"/>
      <c r="NMZ47" s="246"/>
      <c r="NNA47" s="265"/>
      <c r="NNB47" s="265"/>
      <c r="NNC47" s="265"/>
      <c r="NND47" s="246"/>
      <c r="NNE47" s="265"/>
      <c r="NNF47" s="265"/>
      <c r="NNG47" s="265"/>
      <c r="NNH47" s="246"/>
      <c r="NNI47" s="265"/>
      <c r="NNJ47" s="265"/>
      <c r="NNK47" s="265"/>
      <c r="NNL47" s="246"/>
      <c r="NNM47" s="265"/>
      <c r="NNN47" s="265"/>
      <c r="NNO47" s="265"/>
      <c r="NNP47" s="246"/>
      <c r="NNQ47" s="265"/>
      <c r="NNR47" s="265"/>
      <c r="NNS47" s="265"/>
      <c r="NNT47" s="246"/>
      <c r="NNU47" s="265"/>
      <c r="NNV47" s="265"/>
      <c r="NNW47" s="265"/>
      <c r="NNX47" s="246"/>
      <c r="NNY47" s="265"/>
      <c r="NNZ47" s="265"/>
      <c r="NOA47" s="265"/>
      <c r="NOB47" s="246"/>
      <c r="NOC47" s="265"/>
      <c r="NOD47" s="265"/>
      <c r="NOE47" s="265"/>
      <c r="NOF47" s="246"/>
      <c r="NOG47" s="265"/>
      <c r="NOH47" s="265"/>
      <c r="NOI47" s="265"/>
      <c r="NOJ47" s="246"/>
      <c r="NOK47" s="265"/>
      <c r="NOL47" s="265"/>
      <c r="NOM47" s="265"/>
      <c r="NON47" s="246"/>
      <c r="NOO47" s="265"/>
      <c r="NOP47" s="265"/>
      <c r="NOQ47" s="265"/>
      <c r="NOR47" s="246"/>
      <c r="NOS47" s="265"/>
      <c r="NOT47" s="265"/>
      <c r="NOU47" s="265"/>
      <c r="NOV47" s="246"/>
      <c r="NOW47" s="265"/>
      <c r="NOX47" s="265"/>
      <c r="NOY47" s="265"/>
      <c r="NOZ47" s="246"/>
      <c r="NPA47" s="265"/>
      <c r="NPB47" s="265"/>
      <c r="NPC47" s="265"/>
      <c r="NPD47" s="246"/>
      <c r="NPE47" s="265"/>
      <c r="NPF47" s="265"/>
      <c r="NPG47" s="265"/>
      <c r="NPH47" s="246"/>
      <c r="NPI47" s="265"/>
      <c r="NPJ47" s="265"/>
      <c r="NPK47" s="265"/>
      <c r="NPL47" s="246"/>
      <c r="NPM47" s="265"/>
      <c r="NPN47" s="265"/>
      <c r="NPO47" s="265"/>
      <c r="NPP47" s="246"/>
      <c r="NPQ47" s="265"/>
      <c r="NPR47" s="265"/>
      <c r="NPS47" s="265"/>
      <c r="NPT47" s="246"/>
      <c r="NPU47" s="265"/>
      <c r="NPV47" s="265"/>
      <c r="NPW47" s="265"/>
      <c r="NPX47" s="246"/>
      <c r="NPY47" s="265"/>
      <c r="NPZ47" s="265"/>
      <c r="NQA47" s="265"/>
      <c r="NQB47" s="246"/>
      <c r="NQC47" s="265"/>
      <c r="NQD47" s="265"/>
      <c r="NQE47" s="265"/>
      <c r="NQF47" s="246"/>
      <c r="NQG47" s="265"/>
      <c r="NQH47" s="265"/>
      <c r="NQI47" s="265"/>
      <c r="NQJ47" s="246"/>
      <c r="NQK47" s="265"/>
      <c r="NQL47" s="265"/>
      <c r="NQM47" s="265"/>
      <c r="NQN47" s="246"/>
      <c r="NQO47" s="265"/>
      <c r="NQP47" s="265"/>
      <c r="NQQ47" s="265"/>
      <c r="NQR47" s="246"/>
      <c r="NQS47" s="265"/>
      <c r="NQT47" s="265"/>
      <c r="NQU47" s="265"/>
      <c r="NQV47" s="246"/>
      <c r="NQW47" s="265"/>
      <c r="NQX47" s="265"/>
      <c r="NQY47" s="265"/>
      <c r="NQZ47" s="246"/>
      <c r="NRA47" s="265"/>
      <c r="NRB47" s="265"/>
      <c r="NRC47" s="265"/>
      <c r="NRD47" s="246"/>
      <c r="NRE47" s="265"/>
      <c r="NRF47" s="265"/>
      <c r="NRG47" s="265"/>
      <c r="NRH47" s="246"/>
      <c r="NRI47" s="265"/>
      <c r="NRJ47" s="265"/>
      <c r="NRK47" s="265"/>
      <c r="NRL47" s="246"/>
      <c r="NRM47" s="265"/>
      <c r="NRN47" s="265"/>
      <c r="NRO47" s="265"/>
      <c r="NRP47" s="246"/>
      <c r="NRQ47" s="265"/>
      <c r="NRR47" s="265"/>
      <c r="NRS47" s="265"/>
      <c r="NRT47" s="246"/>
      <c r="NRU47" s="265"/>
      <c r="NRV47" s="265"/>
      <c r="NRW47" s="265"/>
      <c r="NRX47" s="246"/>
      <c r="NRY47" s="265"/>
      <c r="NRZ47" s="265"/>
      <c r="NSA47" s="265"/>
      <c r="NSB47" s="246"/>
      <c r="NSC47" s="265"/>
      <c r="NSD47" s="265"/>
      <c r="NSE47" s="265"/>
      <c r="NSF47" s="246"/>
      <c r="NSG47" s="265"/>
      <c r="NSH47" s="265"/>
      <c r="NSI47" s="265"/>
      <c r="NSJ47" s="246"/>
      <c r="NSK47" s="265"/>
      <c r="NSL47" s="265"/>
      <c r="NSM47" s="265"/>
      <c r="NSN47" s="246"/>
      <c r="NSO47" s="265"/>
      <c r="NSP47" s="265"/>
      <c r="NSQ47" s="265"/>
      <c r="NSR47" s="246"/>
      <c r="NSS47" s="265"/>
      <c r="NST47" s="265"/>
      <c r="NSU47" s="265"/>
      <c r="NSV47" s="246"/>
      <c r="NSW47" s="265"/>
      <c r="NSX47" s="265"/>
      <c r="NSY47" s="265"/>
      <c r="NSZ47" s="246"/>
      <c r="NTA47" s="265"/>
      <c r="NTB47" s="265"/>
      <c r="NTC47" s="265"/>
      <c r="NTD47" s="246"/>
      <c r="NTE47" s="265"/>
      <c r="NTF47" s="265"/>
      <c r="NTG47" s="265"/>
      <c r="NTH47" s="246"/>
      <c r="NTI47" s="265"/>
      <c r="NTJ47" s="265"/>
      <c r="NTK47" s="265"/>
      <c r="NTL47" s="246"/>
      <c r="NTM47" s="265"/>
      <c r="NTN47" s="265"/>
      <c r="NTO47" s="265"/>
      <c r="NTP47" s="246"/>
      <c r="NTQ47" s="265"/>
      <c r="NTR47" s="265"/>
      <c r="NTS47" s="265"/>
      <c r="NTT47" s="246"/>
      <c r="NTU47" s="265"/>
      <c r="NTV47" s="265"/>
      <c r="NTW47" s="265"/>
      <c r="NTX47" s="246"/>
      <c r="NTY47" s="265"/>
      <c r="NTZ47" s="265"/>
      <c r="NUA47" s="265"/>
      <c r="NUB47" s="246"/>
      <c r="NUC47" s="265"/>
      <c r="NUD47" s="265"/>
      <c r="NUE47" s="265"/>
      <c r="NUF47" s="246"/>
      <c r="NUG47" s="265"/>
      <c r="NUH47" s="265"/>
      <c r="NUI47" s="265"/>
      <c r="NUJ47" s="246"/>
      <c r="NUK47" s="265"/>
      <c r="NUL47" s="265"/>
      <c r="NUM47" s="265"/>
      <c r="NUN47" s="246"/>
      <c r="NUO47" s="265"/>
      <c r="NUP47" s="265"/>
      <c r="NUQ47" s="265"/>
      <c r="NUR47" s="246"/>
      <c r="NUS47" s="265"/>
      <c r="NUT47" s="265"/>
      <c r="NUU47" s="265"/>
      <c r="NUV47" s="246"/>
      <c r="NUW47" s="265"/>
      <c r="NUX47" s="265"/>
      <c r="NUY47" s="265"/>
      <c r="NUZ47" s="246"/>
      <c r="NVA47" s="265"/>
      <c r="NVB47" s="265"/>
      <c r="NVC47" s="265"/>
      <c r="NVD47" s="246"/>
      <c r="NVE47" s="265"/>
      <c r="NVF47" s="265"/>
      <c r="NVG47" s="265"/>
      <c r="NVH47" s="246"/>
      <c r="NVI47" s="265"/>
      <c r="NVJ47" s="265"/>
      <c r="NVK47" s="265"/>
      <c r="NVL47" s="246"/>
      <c r="NVM47" s="265"/>
      <c r="NVN47" s="265"/>
      <c r="NVO47" s="265"/>
      <c r="NVP47" s="246"/>
      <c r="NVQ47" s="265"/>
      <c r="NVR47" s="265"/>
      <c r="NVS47" s="265"/>
      <c r="NVT47" s="246"/>
      <c r="NVU47" s="265"/>
      <c r="NVV47" s="265"/>
      <c r="NVW47" s="265"/>
      <c r="NVX47" s="246"/>
      <c r="NVY47" s="265"/>
      <c r="NVZ47" s="265"/>
      <c r="NWA47" s="265"/>
      <c r="NWB47" s="246"/>
      <c r="NWC47" s="265"/>
      <c r="NWD47" s="265"/>
      <c r="NWE47" s="265"/>
      <c r="NWF47" s="246"/>
      <c r="NWG47" s="265"/>
      <c r="NWH47" s="265"/>
      <c r="NWI47" s="265"/>
      <c r="NWJ47" s="246"/>
      <c r="NWK47" s="265"/>
      <c r="NWL47" s="265"/>
      <c r="NWM47" s="265"/>
      <c r="NWN47" s="246"/>
      <c r="NWO47" s="265"/>
      <c r="NWP47" s="265"/>
      <c r="NWQ47" s="265"/>
      <c r="NWR47" s="246"/>
      <c r="NWS47" s="265"/>
      <c r="NWT47" s="265"/>
      <c r="NWU47" s="265"/>
      <c r="NWV47" s="246"/>
      <c r="NWW47" s="265"/>
      <c r="NWX47" s="265"/>
      <c r="NWY47" s="265"/>
      <c r="NWZ47" s="246"/>
      <c r="NXA47" s="265"/>
      <c r="NXB47" s="265"/>
      <c r="NXC47" s="265"/>
      <c r="NXD47" s="246"/>
      <c r="NXE47" s="265"/>
      <c r="NXF47" s="265"/>
      <c r="NXG47" s="265"/>
      <c r="NXH47" s="246"/>
      <c r="NXI47" s="265"/>
      <c r="NXJ47" s="265"/>
      <c r="NXK47" s="265"/>
      <c r="NXL47" s="246"/>
      <c r="NXM47" s="265"/>
      <c r="NXN47" s="265"/>
      <c r="NXO47" s="265"/>
      <c r="NXP47" s="246"/>
      <c r="NXQ47" s="265"/>
      <c r="NXR47" s="265"/>
      <c r="NXS47" s="265"/>
      <c r="NXT47" s="246"/>
      <c r="NXU47" s="265"/>
      <c r="NXV47" s="265"/>
      <c r="NXW47" s="265"/>
      <c r="NXX47" s="246"/>
      <c r="NXY47" s="265"/>
      <c r="NXZ47" s="265"/>
      <c r="NYA47" s="265"/>
      <c r="NYB47" s="246"/>
      <c r="NYC47" s="265"/>
      <c r="NYD47" s="265"/>
      <c r="NYE47" s="265"/>
      <c r="NYF47" s="246"/>
      <c r="NYG47" s="265"/>
      <c r="NYH47" s="265"/>
      <c r="NYI47" s="265"/>
      <c r="NYJ47" s="246"/>
      <c r="NYK47" s="265"/>
      <c r="NYL47" s="265"/>
      <c r="NYM47" s="265"/>
      <c r="NYN47" s="246"/>
      <c r="NYO47" s="265"/>
      <c r="NYP47" s="265"/>
      <c r="NYQ47" s="265"/>
      <c r="NYR47" s="246"/>
      <c r="NYS47" s="265"/>
      <c r="NYT47" s="265"/>
      <c r="NYU47" s="265"/>
      <c r="NYV47" s="246"/>
      <c r="NYW47" s="265"/>
      <c r="NYX47" s="265"/>
      <c r="NYY47" s="265"/>
      <c r="NYZ47" s="246"/>
      <c r="NZA47" s="265"/>
      <c r="NZB47" s="265"/>
      <c r="NZC47" s="265"/>
      <c r="NZD47" s="246"/>
      <c r="NZE47" s="265"/>
      <c r="NZF47" s="265"/>
      <c r="NZG47" s="265"/>
      <c r="NZH47" s="246"/>
      <c r="NZI47" s="265"/>
      <c r="NZJ47" s="265"/>
      <c r="NZK47" s="265"/>
      <c r="NZL47" s="246"/>
      <c r="NZM47" s="265"/>
      <c r="NZN47" s="265"/>
      <c r="NZO47" s="265"/>
      <c r="NZP47" s="246"/>
      <c r="NZQ47" s="265"/>
      <c r="NZR47" s="265"/>
      <c r="NZS47" s="265"/>
      <c r="NZT47" s="246"/>
      <c r="NZU47" s="265"/>
      <c r="NZV47" s="265"/>
      <c r="NZW47" s="265"/>
      <c r="NZX47" s="246"/>
      <c r="NZY47" s="265"/>
      <c r="NZZ47" s="265"/>
      <c r="OAA47" s="265"/>
      <c r="OAB47" s="246"/>
      <c r="OAC47" s="265"/>
      <c r="OAD47" s="265"/>
      <c r="OAE47" s="265"/>
      <c r="OAF47" s="246"/>
      <c r="OAG47" s="265"/>
      <c r="OAH47" s="265"/>
      <c r="OAI47" s="265"/>
      <c r="OAJ47" s="246"/>
      <c r="OAK47" s="265"/>
      <c r="OAL47" s="265"/>
      <c r="OAM47" s="265"/>
      <c r="OAN47" s="246"/>
      <c r="OAO47" s="265"/>
      <c r="OAP47" s="265"/>
      <c r="OAQ47" s="265"/>
      <c r="OAR47" s="246"/>
      <c r="OAS47" s="265"/>
      <c r="OAT47" s="265"/>
      <c r="OAU47" s="265"/>
      <c r="OAV47" s="246"/>
      <c r="OAW47" s="265"/>
      <c r="OAX47" s="265"/>
      <c r="OAY47" s="265"/>
      <c r="OAZ47" s="246"/>
      <c r="OBA47" s="265"/>
      <c r="OBB47" s="265"/>
      <c r="OBC47" s="265"/>
      <c r="OBD47" s="246"/>
      <c r="OBE47" s="265"/>
      <c r="OBF47" s="265"/>
      <c r="OBG47" s="265"/>
      <c r="OBH47" s="246"/>
      <c r="OBI47" s="265"/>
      <c r="OBJ47" s="265"/>
      <c r="OBK47" s="265"/>
      <c r="OBL47" s="246"/>
      <c r="OBM47" s="265"/>
      <c r="OBN47" s="265"/>
      <c r="OBO47" s="265"/>
      <c r="OBP47" s="246"/>
      <c r="OBQ47" s="265"/>
      <c r="OBR47" s="265"/>
      <c r="OBS47" s="265"/>
      <c r="OBT47" s="246"/>
      <c r="OBU47" s="265"/>
      <c r="OBV47" s="265"/>
      <c r="OBW47" s="265"/>
      <c r="OBX47" s="246"/>
      <c r="OBY47" s="265"/>
      <c r="OBZ47" s="265"/>
      <c r="OCA47" s="265"/>
      <c r="OCB47" s="246"/>
      <c r="OCC47" s="265"/>
      <c r="OCD47" s="265"/>
      <c r="OCE47" s="265"/>
      <c r="OCF47" s="246"/>
      <c r="OCG47" s="265"/>
      <c r="OCH47" s="265"/>
      <c r="OCI47" s="265"/>
      <c r="OCJ47" s="246"/>
      <c r="OCK47" s="265"/>
      <c r="OCL47" s="265"/>
      <c r="OCM47" s="265"/>
      <c r="OCN47" s="246"/>
      <c r="OCO47" s="265"/>
      <c r="OCP47" s="265"/>
      <c r="OCQ47" s="265"/>
      <c r="OCR47" s="246"/>
      <c r="OCS47" s="265"/>
      <c r="OCT47" s="265"/>
      <c r="OCU47" s="265"/>
      <c r="OCV47" s="246"/>
      <c r="OCW47" s="265"/>
      <c r="OCX47" s="265"/>
      <c r="OCY47" s="265"/>
      <c r="OCZ47" s="246"/>
      <c r="ODA47" s="265"/>
      <c r="ODB47" s="265"/>
      <c r="ODC47" s="265"/>
      <c r="ODD47" s="246"/>
      <c r="ODE47" s="265"/>
      <c r="ODF47" s="265"/>
      <c r="ODG47" s="265"/>
      <c r="ODH47" s="246"/>
      <c r="ODI47" s="265"/>
      <c r="ODJ47" s="265"/>
      <c r="ODK47" s="265"/>
      <c r="ODL47" s="246"/>
      <c r="ODM47" s="265"/>
      <c r="ODN47" s="265"/>
      <c r="ODO47" s="265"/>
      <c r="ODP47" s="246"/>
      <c r="ODQ47" s="265"/>
      <c r="ODR47" s="265"/>
      <c r="ODS47" s="265"/>
      <c r="ODT47" s="246"/>
      <c r="ODU47" s="265"/>
      <c r="ODV47" s="265"/>
      <c r="ODW47" s="265"/>
      <c r="ODX47" s="246"/>
      <c r="ODY47" s="265"/>
      <c r="ODZ47" s="265"/>
      <c r="OEA47" s="265"/>
      <c r="OEB47" s="246"/>
      <c r="OEC47" s="265"/>
      <c r="OED47" s="265"/>
      <c r="OEE47" s="265"/>
      <c r="OEF47" s="246"/>
      <c r="OEG47" s="265"/>
      <c r="OEH47" s="265"/>
      <c r="OEI47" s="265"/>
      <c r="OEJ47" s="246"/>
      <c r="OEK47" s="265"/>
      <c r="OEL47" s="265"/>
      <c r="OEM47" s="265"/>
      <c r="OEN47" s="246"/>
      <c r="OEO47" s="265"/>
      <c r="OEP47" s="265"/>
      <c r="OEQ47" s="265"/>
      <c r="OER47" s="246"/>
      <c r="OES47" s="265"/>
      <c r="OET47" s="265"/>
      <c r="OEU47" s="265"/>
      <c r="OEV47" s="246"/>
      <c r="OEW47" s="265"/>
      <c r="OEX47" s="265"/>
      <c r="OEY47" s="265"/>
      <c r="OEZ47" s="246"/>
      <c r="OFA47" s="265"/>
      <c r="OFB47" s="265"/>
      <c r="OFC47" s="265"/>
      <c r="OFD47" s="246"/>
      <c r="OFE47" s="265"/>
      <c r="OFF47" s="265"/>
      <c r="OFG47" s="265"/>
      <c r="OFH47" s="246"/>
      <c r="OFI47" s="265"/>
      <c r="OFJ47" s="265"/>
      <c r="OFK47" s="265"/>
      <c r="OFL47" s="246"/>
      <c r="OFM47" s="265"/>
      <c r="OFN47" s="265"/>
      <c r="OFO47" s="265"/>
      <c r="OFP47" s="246"/>
      <c r="OFQ47" s="265"/>
      <c r="OFR47" s="265"/>
      <c r="OFS47" s="265"/>
      <c r="OFT47" s="246"/>
      <c r="OFU47" s="265"/>
      <c r="OFV47" s="265"/>
      <c r="OFW47" s="265"/>
      <c r="OFX47" s="246"/>
      <c r="OFY47" s="265"/>
      <c r="OFZ47" s="265"/>
      <c r="OGA47" s="265"/>
      <c r="OGB47" s="246"/>
      <c r="OGC47" s="265"/>
      <c r="OGD47" s="265"/>
      <c r="OGE47" s="265"/>
      <c r="OGF47" s="246"/>
      <c r="OGG47" s="265"/>
      <c r="OGH47" s="265"/>
      <c r="OGI47" s="265"/>
      <c r="OGJ47" s="246"/>
      <c r="OGK47" s="265"/>
      <c r="OGL47" s="265"/>
      <c r="OGM47" s="265"/>
      <c r="OGN47" s="246"/>
      <c r="OGO47" s="265"/>
      <c r="OGP47" s="265"/>
      <c r="OGQ47" s="265"/>
      <c r="OGR47" s="246"/>
      <c r="OGS47" s="265"/>
      <c r="OGT47" s="265"/>
      <c r="OGU47" s="265"/>
      <c r="OGV47" s="246"/>
      <c r="OGW47" s="265"/>
      <c r="OGX47" s="265"/>
      <c r="OGY47" s="265"/>
      <c r="OGZ47" s="246"/>
      <c r="OHA47" s="265"/>
      <c r="OHB47" s="265"/>
      <c r="OHC47" s="265"/>
      <c r="OHD47" s="246"/>
      <c r="OHE47" s="265"/>
      <c r="OHF47" s="265"/>
      <c r="OHG47" s="265"/>
      <c r="OHH47" s="246"/>
      <c r="OHI47" s="265"/>
      <c r="OHJ47" s="265"/>
      <c r="OHK47" s="265"/>
      <c r="OHL47" s="246"/>
      <c r="OHM47" s="265"/>
      <c r="OHN47" s="265"/>
      <c r="OHO47" s="265"/>
      <c r="OHP47" s="246"/>
      <c r="OHQ47" s="265"/>
      <c r="OHR47" s="265"/>
      <c r="OHS47" s="265"/>
      <c r="OHT47" s="246"/>
      <c r="OHU47" s="265"/>
      <c r="OHV47" s="265"/>
      <c r="OHW47" s="265"/>
      <c r="OHX47" s="246"/>
      <c r="OHY47" s="265"/>
      <c r="OHZ47" s="265"/>
      <c r="OIA47" s="265"/>
      <c r="OIB47" s="246"/>
      <c r="OIC47" s="265"/>
      <c r="OID47" s="265"/>
      <c r="OIE47" s="265"/>
      <c r="OIF47" s="246"/>
      <c r="OIG47" s="265"/>
      <c r="OIH47" s="265"/>
      <c r="OII47" s="265"/>
      <c r="OIJ47" s="246"/>
      <c r="OIK47" s="265"/>
      <c r="OIL47" s="265"/>
      <c r="OIM47" s="265"/>
      <c r="OIN47" s="246"/>
      <c r="OIO47" s="265"/>
      <c r="OIP47" s="265"/>
      <c r="OIQ47" s="265"/>
      <c r="OIR47" s="246"/>
      <c r="OIS47" s="265"/>
      <c r="OIT47" s="265"/>
      <c r="OIU47" s="265"/>
      <c r="OIV47" s="246"/>
      <c r="OIW47" s="265"/>
      <c r="OIX47" s="265"/>
      <c r="OIY47" s="265"/>
      <c r="OIZ47" s="246"/>
      <c r="OJA47" s="265"/>
      <c r="OJB47" s="265"/>
      <c r="OJC47" s="265"/>
      <c r="OJD47" s="246"/>
      <c r="OJE47" s="265"/>
      <c r="OJF47" s="265"/>
      <c r="OJG47" s="265"/>
      <c r="OJH47" s="246"/>
      <c r="OJI47" s="265"/>
      <c r="OJJ47" s="265"/>
      <c r="OJK47" s="265"/>
      <c r="OJL47" s="246"/>
      <c r="OJM47" s="265"/>
      <c r="OJN47" s="265"/>
      <c r="OJO47" s="265"/>
      <c r="OJP47" s="246"/>
      <c r="OJQ47" s="265"/>
      <c r="OJR47" s="265"/>
      <c r="OJS47" s="265"/>
      <c r="OJT47" s="246"/>
      <c r="OJU47" s="265"/>
      <c r="OJV47" s="265"/>
      <c r="OJW47" s="265"/>
      <c r="OJX47" s="246"/>
      <c r="OJY47" s="265"/>
      <c r="OJZ47" s="265"/>
      <c r="OKA47" s="265"/>
      <c r="OKB47" s="246"/>
      <c r="OKC47" s="265"/>
      <c r="OKD47" s="265"/>
      <c r="OKE47" s="265"/>
      <c r="OKF47" s="246"/>
      <c r="OKG47" s="265"/>
      <c r="OKH47" s="265"/>
      <c r="OKI47" s="265"/>
      <c r="OKJ47" s="246"/>
      <c r="OKK47" s="265"/>
      <c r="OKL47" s="265"/>
      <c r="OKM47" s="265"/>
      <c r="OKN47" s="246"/>
      <c r="OKO47" s="265"/>
      <c r="OKP47" s="265"/>
      <c r="OKQ47" s="265"/>
      <c r="OKR47" s="246"/>
      <c r="OKS47" s="265"/>
      <c r="OKT47" s="265"/>
      <c r="OKU47" s="265"/>
      <c r="OKV47" s="246"/>
      <c r="OKW47" s="265"/>
      <c r="OKX47" s="265"/>
      <c r="OKY47" s="265"/>
      <c r="OKZ47" s="246"/>
      <c r="OLA47" s="265"/>
      <c r="OLB47" s="265"/>
      <c r="OLC47" s="265"/>
      <c r="OLD47" s="246"/>
      <c r="OLE47" s="265"/>
      <c r="OLF47" s="265"/>
      <c r="OLG47" s="265"/>
      <c r="OLH47" s="246"/>
      <c r="OLI47" s="265"/>
      <c r="OLJ47" s="265"/>
      <c r="OLK47" s="265"/>
      <c r="OLL47" s="246"/>
      <c r="OLM47" s="265"/>
      <c r="OLN47" s="265"/>
      <c r="OLO47" s="265"/>
      <c r="OLP47" s="246"/>
      <c r="OLQ47" s="265"/>
      <c r="OLR47" s="265"/>
      <c r="OLS47" s="265"/>
      <c r="OLT47" s="246"/>
      <c r="OLU47" s="265"/>
      <c r="OLV47" s="265"/>
      <c r="OLW47" s="265"/>
      <c r="OLX47" s="246"/>
      <c r="OLY47" s="265"/>
      <c r="OLZ47" s="265"/>
      <c r="OMA47" s="265"/>
      <c r="OMB47" s="246"/>
      <c r="OMC47" s="265"/>
      <c r="OMD47" s="265"/>
      <c r="OME47" s="265"/>
      <c r="OMF47" s="246"/>
      <c r="OMG47" s="265"/>
      <c r="OMH47" s="265"/>
      <c r="OMI47" s="265"/>
      <c r="OMJ47" s="246"/>
      <c r="OMK47" s="265"/>
      <c r="OML47" s="265"/>
      <c r="OMM47" s="265"/>
      <c r="OMN47" s="246"/>
      <c r="OMO47" s="265"/>
      <c r="OMP47" s="265"/>
      <c r="OMQ47" s="265"/>
      <c r="OMR47" s="246"/>
      <c r="OMS47" s="265"/>
      <c r="OMT47" s="265"/>
      <c r="OMU47" s="265"/>
      <c r="OMV47" s="246"/>
      <c r="OMW47" s="265"/>
      <c r="OMX47" s="265"/>
      <c r="OMY47" s="265"/>
      <c r="OMZ47" s="246"/>
      <c r="ONA47" s="265"/>
      <c r="ONB47" s="265"/>
      <c r="ONC47" s="265"/>
      <c r="OND47" s="246"/>
      <c r="ONE47" s="265"/>
      <c r="ONF47" s="265"/>
      <c r="ONG47" s="265"/>
      <c r="ONH47" s="246"/>
      <c r="ONI47" s="265"/>
      <c r="ONJ47" s="265"/>
      <c r="ONK47" s="265"/>
      <c r="ONL47" s="246"/>
      <c r="ONM47" s="265"/>
      <c r="ONN47" s="265"/>
      <c r="ONO47" s="265"/>
      <c r="ONP47" s="246"/>
      <c r="ONQ47" s="265"/>
      <c r="ONR47" s="265"/>
      <c r="ONS47" s="265"/>
      <c r="ONT47" s="246"/>
      <c r="ONU47" s="265"/>
      <c r="ONV47" s="265"/>
      <c r="ONW47" s="265"/>
      <c r="ONX47" s="246"/>
      <c r="ONY47" s="265"/>
      <c r="ONZ47" s="265"/>
      <c r="OOA47" s="265"/>
      <c r="OOB47" s="246"/>
      <c r="OOC47" s="265"/>
      <c r="OOD47" s="265"/>
      <c r="OOE47" s="265"/>
      <c r="OOF47" s="246"/>
      <c r="OOG47" s="265"/>
      <c r="OOH47" s="265"/>
      <c r="OOI47" s="265"/>
      <c r="OOJ47" s="246"/>
      <c r="OOK47" s="265"/>
      <c r="OOL47" s="265"/>
      <c r="OOM47" s="265"/>
      <c r="OON47" s="246"/>
      <c r="OOO47" s="265"/>
      <c r="OOP47" s="265"/>
      <c r="OOQ47" s="265"/>
      <c r="OOR47" s="246"/>
      <c r="OOS47" s="265"/>
      <c r="OOT47" s="265"/>
      <c r="OOU47" s="265"/>
      <c r="OOV47" s="246"/>
      <c r="OOW47" s="265"/>
      <c r="OOX47" s="265"/>
      <c r="OOY47" s="265"/>
      <c r="OOZ47" s="246"/>
      <c r="OPA47" s="265"/>
      <c r="OPB47" s="265"/>
      <c r="OPC47" s="265"/>
      <c r="OPD47" s="246"/>
      <c r="OPE47" s="265"/>
      <c r="OPF47" s="265"/>
      <c r="OPG47" s="265"/>
      <c r="OPH47" s="246"/>
      <c r="OPI47" s="265"/>
      <c r="OPJ47" s="265"/>
      <c r="OPK47" s="265"/>
      <c r="OPL47" s="246"/>
      <c r="OPM47" s="265"/>
      <c r="OPN47" s="265"/>
      <c r="OPO47" s="265"/>
      <c r="OPP47" s="246"/>
      <c r="OPQ47" s="265"/>
      <c r="OPR47" s="265"/>
      <c r="OPS47" s="265"/>
      <c r="OPT47" s="246"/>
      <c r="OPU47" s="265"/>
      <c r="OPV47" s="265"/>
      <c r="OPW47" s="265"/>
      <c r="OPX47" s="246"/>
      <c r="OPY47" s="265"/>
      <c r="OPZ47" s="265"/>
      <c r="OQA47" s="265"/>
      <c r="OQB47" s="246"/>
      <c r="OQC47" s="265"/>
      <c r="OQD47" s="265"/>
      <c r="OQE47" s="265"/>
      <c r="OQF47" s="246"/>
      <c r="OQG47" s="265"/>
      <c r="OQH47" s="265"/>
      <c r="OQI47" s="265"/>
      <c r="OQJ47" s="246"/>
      <c r="OQK47" s="265"/>
      <c r="OQL47" s="265"/>
      <c r="OQM47" s="265"/>
      <c r="OQN47" s="246"/>
      <c r="OQO47" s="265"/>
      <c r="OQP47" s="265"/>
      <c r="OQQ47" s="265"/>
      <c r="OQR47" s="246"/>
      <c r="OQS47" s="265"/>
      <c r="OQT47" s="265"/>
      <c r="OQU47" s="265"/>
      <c r="OQV47" s="246"/>
      <c r="OQW47" s="265"/>
      <c r="OQX47" s="265"/>
      <c r="OQY47" s="265"/>
      <c r="OQZ47" s="246"/>
      <c r="ORA47" s="265"/>
      <c r="ORB47" s="265"/>
      <c r="ORC47" s="265"/>
      <c r="ORD47" s="246"/>
      <c r="ORE47" s="265"/>
      <c r="ORF47" s="265"/>
      <c r="ORG47" s="265"/>
      <c r="ORH47" s="246"/>
      <c r="ORI47" s="265"/>
      <c r="ORJ47" s="265"/>
      <c r="ORK47" s="265"/>
      <c r="ORL47" s="246"/>
      <c r="ORM47" s="265"/>
      <c r="ORN47" s="265"/>
      <c r="ORO47" s="265"/>
      <c r="ORP47" s="246"/>
      <c r="ORQ47" s="265"/>
      <c r="ORR47" s="265"/>
      <c r="ORS47" s="265"/>
      <c r="ORT47" s="246"/>
      <c r="ORU47" s="265"/>
      <c r="ORV47" s="265"/>
      <c r="ORW47" s="265"/>
      <c r="ORX47" s="246"/>
      <c r="ORY47" s="265"/>
      <c r="ORZ47" s="265"/>
      <c r="OSA47" s="265"/>
      <c r="OSB47" s="246"/>
      <c r="OSC47" s="265"/>
      <c r="OSD47" s="265"/>
      <c r="OSE47" s="265"/>
      <c r="OSF47" s="246"/>
      <c r="OSG47" s="265"/>
      <c r="OSH47" s="265"/>
      <c r="OSI47" s="265"/>
      <c r="OSJ47" s="246"/>
      <c r="OSK47" s="265"/>
      <c r="OSL47" s="265"/>
      <c r="OSM47" s="265"/>
      <c r="OSN47" s="246"/>
      <c r="OSO47" s="265"/>
      <c r="OSP47" s="265"/>
      <c r="OSQ47" s="265"/>
      <c r="OSR47" s="246"/>
      <c r="OSS47" s="265"/>
      <c r="OST47" s="265"/>
      <c r="OSU47" s="265"/>
      <c r="OSV47" s="246"/>
      <c r="OSW47" s="265"/>
      <c r="OSX47" s="265"/>
      <c r="OSY47" s="265"/>
      <c r="OSZ47" s="246"/>
      <c r="OTA47" s="265"/>
      <c r="OTB47" s="265"/>
      <c r="OTC47" s="265"/>
      <c r="OTD47" s="246"/>
      <c r="OTE47" s="265"/>
      <c r="OTF47" s="265"/>
      <c r="OTG47" s="265"/>
      <c r="OTH47" s="246"/>
      <c r="OTI47" s="265"/>
      <c r="OTJ47" s="265"/>
      <c r="OTK47" s="265"/>
      <c r="OTL47" s="246"/>
      <c r="OTM47" s="265"/>
      <c r="OTN47" s="265"/>
      <c r="OTO47" s="265"/>
      <c r="OTP47" s="246"/>
      <c r="OTQ47" s="265"/>
      <c r="OTR47" s="265"/>
      <c r="OTS47" s="265"/>
      <c r="OTT47" s="246"/>
      <c r="OTU47" s="265"/>
      <c r="OTV47" s="265"/>
      <c r="OTW47" s="265"/>
      <c r="OTX47" s="246"/>
      <c r="OTY47" s="265"/>
      <c r="OTZ47" s="265"/>
      <c r="OUA47" s="265"/>
      <c r="OUB47" s="246"/>
      <c r="OUC47" s="265"/>
      <c r="OUD47" s="265"/>
      <c r="OUE47" s="265"/>
      <c r="OUF47" s="246"/>
      <c r="OUG47" s="265"/>
      <c r="OUH47" s="265"/>
      <c r="OUI47" s="265"/>
      <c r="OUJ47" s="246"/>
      <c r="OUK47" s="265"/>
      <c r="OUL47" s="265"/>
      <c r="OUM47" s="265"/>
      <c r="OUN47" s="246"/>
      <c r="OUO47" s="265"/>
      <c r="OUP47" s="265"/>
      <c r="OUQ47" s="265"/>
      <c r="OUR47" s="246"/>
      <c r="OUS47" s="265"/>
      <c r="OUT47" s="265"/>
      <c r="OUU47" s="265"/>
      <c r="OUV47" s="246"/>
      <c r="OUW47" s="265"/>
      <c r="OUX47" s="265"/>
      <c r="OUY47" s="265"/>
      <c r="OUZ47" s="246"/>
      <c r="OVA47" s="265"/>
      <c r="OVB47" s="265"/>
      <c r="OVC47" s="265"/>
      <c r="OVD47" s="246"/>
      <c r="OVE47" s="265"/>
      <c r="OVF47" s="265"/>
      <c r="OVG47" s="265"/>
      <c r="OVH47" s="246"/>
      <c r="OVI47" s="265"/>
      <c r="OVJ47" s="265"/>
      <c r="OVK47" s="265"/>
      <c r="OVL47" s="246"/>
      <c r="OVM47" s="265"/>
      <c r="OVN47" s="265"/>
      <c r="OVO47" s="265"/>
      <c r="OVP47" s="246"/>
      <c r="OVQ47" s="265"/>
      <c r="OVR47" s="265"/>
      <c r="OVS47" s="265"/>
      <c r="OVT47" s="246"/>
      <c r="OVU47" s="265"/>
      <c r="OVV47" s="265"/>
      <c r="OVW47" s="265"/>
      <c r="OVX47" s="246"/>
      <c r="OVY47" s="265"/>
      <c r="OVZ47" s="265"/>
      <c r="OWA47" s="265"/>
      <c r="OWB47" s="246"/>
      <c r="OWC47" s="265"/>
      <c r="OWD47" s="265"/>
      <c r="OWE47" s="265"/>
      <c r="OWF47" s="246"/>
      <c r="OWG47" s="265"/>
      <c r="OWH47" s="265"/>
      <c r="OWI47" s="265"/>
      <c r="OWJ47" s="246"/>
      <c r="OWK47" s="265"/>
      <c r="OWL47" s="265"/>
      <c r="OWM47" s="265"/>
      <c r="OWN47" s="246"/>
      <c r="OWO47" s="265"/>
      <c r="OWP47" s="265"/>
      <c r="OWQ47" s="265"/>
      <c r="OWR47" s="246"/>
      <c r="OWS47" s="265"/>
      <c r="OWT47" s="265"/>
      <c r="OWU47" s="265"/>
      <c r="OWV47" s="246"/>
      <c r="OWW47" s="265"/>
      <c r="OWX47" s="265"/>
      <c r="OWY47" s="265"/>
      <c r="OWZ47" s="246"/>
      <c r="OXA47" s="265"/>
      <c r="OXB47" s="265"/>
      <c r="OXC47" s="265"/>
      <c r="OXD47" s="246"/>
      <c r="OXE47" s="265"/>
      <c r="OXF47" s="265"/>
      <c r="OXG47" s="265"/>
      <c r="OXH47" s="246"/>
      <c r="OXI47" s="265"/>
      <c r="OXJ47" s="265"/>
      <c r="OXK47" s="265"/>
      <c r="OXL47" s="246"/>
      <c r="OXM47" s="265"/>
      <c r="OXN47" s="265"/>
      <c r="OXO47" s="265"/>
      <c r="OXP47" s="246"/>
      <c r="OXQ47" s="265"/>
      <c r="OXR47" s="265"/>
      <c r="OXS47" s="265"/>
      <c r="OXT47" s="246"/>
      <c r="OXU47" s="265"/>
      <c r="OXV47" s="265"/>
      <c r="OXW47" s="265"/>
      <c r="OXX47" s="246"/>
      <c r="OXY47" s="265"/>
      <c r="OXZ47" s="265"/>
      <c r="OYA47" s="265"/>
      <c r="OYB47" s="246"/>
      <c r="OYC47" s="265"/>
      <c r="OYD47" s="265"/>
      <c r="OYE47" s="265"/>
      <c r="OYF47" s="246"/>
      <c r="OYG47" s="265"/>
      <c r="OYH47" s="265"/>
      <c r="OYI47" s="265"/>
      <c r="OYJ47" s="246"/>
      <c r="OYK47" s="265"/>
      <c r="OYL47" s="265"/>
      <c r="OYM47" s="265"/>
      <c r="OYN47" s="246"/>
      <c r="OYO47" s="265"/>
      <c r="OYP47" s="265"/>
      <c r="OYQ47" s="265"/>
      <c r="OYR47" s="246"/>
      <c r="OYS47" s="265"/>
      <c r="OYT47" s="265"/>
      <c r="OYU47" s="265"/>
      <c r="OYV47" s="246"/>
      <c r="OYW47" s="265"/>
      <c r="OYX47" s="265"/>
      <c r="OYY47" s="265"/>
      <c r="OYZ47" s="246"/>
      <c r="OZA47" s="265"/>
      <c r="OZB47" s="265"/>
      <c r="OZC47" s="265"/>
      <c r="OZD47" s="246"/>
      <c r="OZE47" s="265"/>
      <c r="OZF47" s="265"/>
      <c r="OZG47" s="265"/>
      <c r="OZH47" s="246"/>
      <c r="OZI47" s="265"/>
      <c r="OZJ47" s="265"/>
      <c r="OZK47" s="265"/>
      <c r="OZL47" s="246"/>
      <c r="OZM47" s="265"/>
      <c r="OZN47" s="265"/>
      <c r="OZO47" s="265"/>
      <c r="OZP47" s="246"/>
      <c r="OZQ47" s="265"/>
      <c r="OZR47" s="265"/>
      <c r="OZS47" s="265"/>
      <c r="OZT47" s="246"/>
      <c r="OZU47" s="265"/>
      <c r="OZV47" s="265"/>
      <c r="OZW47" s="265"/>
      <c r="OZX47" s="246"/>
      <c r="OZY47" s="265"/>
      <c r="OZZ47" s="265"/>
      <c r="PAA47" s="265"/>
      <c r="PAB47" s="246"/>
      <c r="PAC47" s="265"/>
      <c r="PAD47" s="265"/>
      <c r="PAE47" s="265"/>
      <c r="PAF47" s="246"/>
      <c r="PAG47" s="265"/>
      <c r="PAH47" s="265"/>
      <c r="PAI47" s="265"/>
      <c r="PAJ47" s="246"/>
      <c r="PAK47" s="265"/>
      <c r="PAL47" s="265"/>
      <c r="PAM47" s="265"/>
      <c r="PAN47" s="246"/>
      <c r="PAO47" s="265"/>
      <c r="PAP47" s="265"/>
      <c r="PAQ47" s="265"/>
      <c r="PAR47" s="246"/>
      <c r="PAS47" s="265"/>
      <c r="PAT47" s="265"/>
      <c r="PAU47" s="265"/>
      <c r="PAV47" s="246"/>
      <c r="PAW47" s="265"/>
      <c r="PAX47" s="265"/>
      <c r="PAY47" s="265"/>
      <c r="PAZ47" s="246"/>
      <c r="PBA47" s="265"/>
      <c r="PBB47" s="265"/>
      <c r="PBC47" s="265"/>
      <c r="PBD47" s="246"/>
      <c r="PBE47" s="265"/>
      <c r="PBF47" s="265"/>
      <c r="PBG47" s="265"/>
      <c r="PBH47" s="246"/>
      <c r="PBI47" s="265"/>
      <c r="PBJ47" s="265"/>
      <c r="PBK47" s="265"/>
      <c r="PBL47" s="246"/>
      <c r="PBM47" s="265"/>
      <c r="PBN47" s="265"/>
      <c r="PBO47" s="265"/>
      <c r="PBP47" s="246"/>
      <c r="PBQ47" s="265"/>
      <c r="PBR47" s="265"/>
      <c r="PBS47" s="265"/>
      <c r="PBT47" s="246"/>
      <c r="PBU47" s="265"/>
      <c r="PBV47" s="265"/>
      <c r="PBW47" s="265"/>
      <c r="PBX47" s="246"/>
      <c r="PBY47" s="265"/>
      <c r="PBZ47" s="265"/>
      <c r="PCA47" s="265"/>
      <c r="PCB47" s="246"/>
      <c r="PCC47" s="265"/>
      <c r="PCD47" s="265"/>
      <c r="PCE47" s="265"/>
      <c r="PCF47" s="246"/>
      <c r="PCG47" s="265"/>
      <c r="PCH47" s="265"/>
      <c r="PCI47" s="265"/>
      <c r="PCJ47" s="246"/>
      <c r="PCK47" s="265"/>
      <c r="PCL47" s="265"/>
      <c r="PCM47" s="265"/>
      <c r="PCN47" s="246"/>
      <c r="PCO47" s="265"/>
      <c r="PCP47" s="265"/>
      <c r="PCQ47" s="265"/>
      <c r="PCR47" s="246"/>
      <c r="PCS47" s="265"/>
      <c r="PCT47" s="265"/>
      <c r="PCU47" s="265"/>
      <c r="PCV47" s="246"/>
      <c r="PCW47" s="265"/>
      <c r="PCX47" s="265"/>
      <c r="PCY47" s="265"/>
      <c r="PCZ47" s="246"/>
      <c r="PDA47" s="265"/>
      <c r="PDB47" s="265"/>
      <c r="PDC47" s="265"/>
      <c r="PDD47" s="246"/>
      <c r="PDE47" s="265"/>
      <c r="PDF47" s="265"/>
      <c r="PDG47" s="265"/>
      <c r="PDH47" s="246"/>
      <c r="PDI47" s="265"/>
      <c r="PDJ47" s="265"/>
      <c r="PDK47" s="265"/>
      <c r="PDL47" s="246"/>
      <c r="PDM47" s="265"/>
      <c r="PDN47" s="265"/>
      <c r="PDO47" s="265"/>
      <c r="PDP47" s="246"/>
      <c r="PDQ47" s="265"/>
      <c r="PDR47" s="265"/>
      <c r="PDS47" s="265"/>
      <c r="PDT47" s="246"/>
      <c r="PDU47" s="265"/>
      <c r="PDV47" s="265"/>
      <c r="PDW47" s="265"/>
      <c r="PDX47" s="246"/>
      <c r="PDY47" s="265"/>
      <c r="PDZ47" s="265"/>
      <c r="PEA47" s="265"/>
      <c r="PEB47" s="246"/>
      <c r="PEC47" s="265"/>
      <c r="PED47" s="265"/>
      <c r="PEE47" s="265"/>
      <c r="PEF47" s="246"/>
      <c r="PEG47" s="265"/>
      <c r="PEH47" s="265"/>
      <c r="PEI47" s="265"/>
      <c r="PEJ47" s="246"/>
      <c r="PEK47" s="265"/>
      <c r="PEL47" s="265"/>
      <c r="PEM47" s="265"/>
      <c r="PEN47" s="246"/>
      <c r="PEO47" s="265"/>
      <c r="PEP47" s="265"/>
      <c r="PEQ47" s="265"/>
      <c r="PER47" s="246"/>
      <c r="PES47" s="265"/>
      <c r="PET47" s="265"/>
      <c r="PEU47" s="265"/>
      <c r="PEV47" s="246"/>
      <c r="PEW47" s="265"/>
      <c r="PEX47" s="265"/>
      <c r="PEY47" s="265"/>
      <c r="PEZ47" s="246"/>
      <c r="PFA47" s="265"/>
      <c r="PFB47" s="265"/>
      <c r="PFC47" s="265"/>
      <c r="PFD47" s="246"/>
      <c r="PFE47" s="265"/>
      <c r="PFF47" s="265"/>
      <c r="PFG47" s="265"/>
      <c r="PFH47" s="246"/>
      <c r="PFI47" s="265"/>
      <c r="PFJ47" s="265"/>
      <c r="PFK47" s="265"/>
      <c r="PFL47" s="246"/>
      <c r="PFM47" s="265"/>
      <c r="PFN47" s="265"/>
      <c r="PFO47" s="265"/>
      <c r="PFP47" s="246"/>
      <c r="PFQ47" s="265"/>
      <c r="PFR47" s="265"/>
      <c r="PFS47" s="265"/>
      <c r="PFT47" s="246"/>
      <c r="PFU47" s="265"/>
      <c r="PFV47" s="265"/>
      <c r="PFW47" s="265"/>
      <c r="PFX47" s="246"/>
      <c r="PFY47" s="265"/>
      <c r="PFZ47" s="265"/>
      <c r="PGA47" s="265"/>
      <c r="PGB47" s="246"/>
      <c r="PGC47" s="265"/>
      <c r="PGD47" s="265"/>
      <c r="PGE47" s="265"/>
      <c r="PGF47" s="246"/>
      <c r="PGG47" s="265"/>
      <c r="PGH47" s="265"/>
      <c r="PGI47" s="265"/>
      <c r="PGJ47" s="246"/>
      <c r="PGK47" s="265"/>
      <c r="PGL47" s="265"/>
      <c r="PGM47" s="265"/>
      <c r="PGN47" s="246"/>
      <c r="PGO47" s="265"/>
      <c r="PGP47" s="265"/>
      <c r="PGQ47" s="265"/>
      <c r="PGR47" s="246"/>
      <c r="PGS47" s="265"/>
      <c r="PGT47" s="265"/>
      <c r="PGU47" s="265"/>
      <c r="PGV47" s="246"/>
      <c r="PGW47" s="265"/>
      <c r="PGX47" s="265"/>
      <c r="PGY47" s="265"/>
      <c r="PGZ47" s="246"/>
      <c r="PHA47" s="265"/>
      <c r="PHB47" s="265"/>
      <c r="PHC47" s="265"/>
      <c r="PHD47" s="246"/>
      <c r="PHE47" s="265"/>
      <c r="PHF47" s="265"/>
      <c r="PHG47" s="265"/>
      <c r="PHH47" s="246"/>
      <c r="PHI47" s="265"/>
      <c r="PHJ47" s="265"/>
      <c r="PHK47" s="265"/>
      <c r="PHL47" s="246"/>
      <c r="PHM47" s="265"/>
      <c r="PHN47" s="265"/>
      <c r="PHO47" s="265"/>
      <c r="PHP47" s="246"/>
      <c r="PHQ47" s="265"/>
      <c r="PHR47" s="265"/>
      <c r="PHS47" s="265"/>
      <c r="PHT47" s="246"/>
      <c r="PHU47" s="265"/>
      <c r="PHV47" s="265"/>
      <c r="PHW47" s="265"/>
      <c r="PHX47" s="246"/>
      <c r="PHY47" s="265"/>
      <c r="PHZ47" s="265"/>
      <c r="PIA47" s="265"/>
      <c r="PIB47" s="246"/>
      <c r="PIC47" s="265"/>
      <c r="PID47" s="265"/>
      <c r="PIE47" s="265"/>
      <c r="PIF47" s="246"/>
      <c r="PIG47" s="265"/>
      <c r="PIH47" s="265"/>
      <c r="PII47" s="265"/>
      <c r="PIJ47" s="246"/>
      <c r="PIK47" s="265"/>
      <c r="PIL47" s="265"/>
      <c r="PIM47" s="265"/>
      <c r="PIN47" s="246"/>
      <c r="PIO47" s="265"/>
      <c r="PIP47" s="265"/>
      <c r="PIQ47" s="265"/>
      <c r="PIR47" s="246"/>
      <c r="PIS47" s="265"/>
      <c r="PIT47" s="265"/>
      <c r="PIU47" s="265"/>
      <c r="PIV47" s="246"/>
      <c r="PIW47" s="265"/>
      <c r="PIX47" s="265"/>
      <c r="PIY47" s="265"/>
      <c r="PIZ47" s="246"/>
      <c r="PJA47" s="265"/>
      <c r="PJB47" s="265"/>
      <c r="PJC47" s="265"/>
      <c r="PJD47" s="246"/>
      <c r="PJE47" s="265"/>
      <c r="PJF47" s="265"/>
      <c r="PJG47" s="265"/>
      <c r="PJH47" s="246"/>
      <c r="PJI47" s="265"/>
      <c r="PJJ47" s="265"/>
      <c r="PJK47" s="265"/>
      <c r="PJL47" s="246"/>
      <c r="PJM47" s="265"/>
      <c r="PJN47" s="265"/>
      <c r="PJO47" s="265"/>
      <c r="PJP47" s="246"/>
      <c r="PJQ47" s="265"/>
      <c r="PJR47" s="265"/>
      <c r="PJS47" s="265"/>
      <c r="PJT47" s="246"/>
      <c r="PJU47" s="265"/>
      <c r="PJV47" s="265"/>
      <c r="PJW47" s="265"/>
      <c r="PJX47" s="246"/>
      <c r="PJY47" s="265"/>
      <c r="PJZ47" s="265"/>
      <c r="PKA47" s="265"/>
      <c r="PKB47" s="246"/>
      <c r="PKC47" s="265"/>
      <c r="PKD47" s="265"/>
      <c r="PKE47" s="265"/>
      <c r="PKF47" s="246"/>
      <c r="PKG47" s="265"/>
      <c r="PKH47" s="265"/>
      <c r="PKI47" s="265"/>
      <c r="PKJ47" s="246"/>
      <c r="PKK47" s="265"/>
      <c r="PKL47" s="265"/>
      <c r="PKM47" s="265"/>
      <c r="PKN47" s="246"/>
      <c r="PKO47" s="265"/>
      <c r="PKP47" s="265"/>
      <c r="PKQ47" s="265"/>
      <c r="PKR47" s="246"/>
      <c r="PKS47" s="265"/>
      <c r="PKT47" s="265"/>
      <c r="PKU47" s="265"/>
      <c r="PKV47" s="246"/>
      <c r="PKW47" s="265"/>
      <c r="PKX47" s="265"/>
      <c r="PKY47" s="265"/>
      <c r="PKZ47" s="246"/>
      <c r="PLA47" s="265"/>
      <c r="PLB47" s="265"/>
      <c r="PLC47" s="265"/>
      <c r="PLD47" s="246"/>
      <c r="PLE47" s="265"/>
      <c r="PLF47" s="265"/>
      <c r="PLG47" s="265"/>
      <c r="PLH47" s="246"/>
      <c r="PLI47" s="265"/>
      <c r="PLJ47" s="265"/>
      <c r="PLK47" s="265"/>
      <c r="PLL47" s="246"/>
      <c r="PLM47" s="265"/>
      <c r="PLN47" s="265"/>
      <c r="PLO47" s="265"/>
      <c r="PLP47" s="246"/>
      <c r="PLQ47" s="265"/>
      <c r="PLR47" s="265"/>
      <c r="PLS47" s="265"/>
      <c r="PLT47" s="246"/>
      <c r="PLU47" s="265"/>
      <c r="PLV47" s="265"/>
      <c r="PLW47" s="265"/>
      <c r="PLX47" s="246"/>
      <c r="PLY47" s="265"/>
      <c r="PLZ47" s="265"/>
      <c r="PMA47" s="265"/>
      <c r="PMB47" s="246"/>
      <c r="PMC47" s="265"/>
      <c r="PMD47" s="265"/>
      <c r="PME47" s="265"/>
      <c r="PMF47" s="246"/>
      <c r="PMG47" s="265"/>
      <c r="PMH47" s="265"/>
      <c r="PMI47" s="265"/>
      <c r="PMJ47" s="246"/>
      <c r="PMK47" s="265"/>
      <c r="PML47" s="265"/>
      <c r="PMM47" s="265"/>
      <c r="PMN47" s="246"/>
      <c r="PMO47" s="265"/>
      <c r="PMP47" s="265"/>
      <c r="PMQ47" s="265"/>
      <c r="PMR47" s="246"/>
      <c r="PMS47" s="265"/>
      <c r="PMT47" s="265"/>
      <c r="PMU47" s="265"/>
      <c r="PMV47" s="246"/>
      <c r="PMW47" s="265"/>
      <c r="PMX47" s="265"/>
      <c r="PMY47" s="265"/>
      <c r="PMZ47" s="246"/>
      <c r="PNA47" s="265"/>
      <c r="PNB47" s="265"/>
      <c r="PNC47" s="265"/>
      <c r="PND47" s="246"/>
      <c r="PNE47" s="265"/>
      <c r="PNF47" s="265"/>
      <c r="PNG47" s="265"/>
      <c r="PNH47" s="246"/>
      <c r="PNI47" s="265"/>
      <c r="PNJ47" s="265"/>
      <c r="PNK47" s="265"/>
      <c r="PNL47" s="246"/>
      <c r="PNM47" s="265"/>
      <c r="PNN47" s="265"/>
      <c r="PNO47" s="265"/>
      <c r="PNP47" s="246"/>
      <c r="PNQ47" s="265"/>
      <c r="PNR47" s="265"/>
      <c r="PNS47" s="265"/>
      <c r="PNT47" s="246"/>
      <c r="PNU47" s="265"/>
      <c r="PNV47" s="265"/>
      <c r="PNW47" s="265"/>
      <c r="PNX47" s="246"/>
      <c r="PNY47" s="265"/>
      <c r="PNZ47" s="265"/>
      <c r="POA47" s="265"/>
      <c r="POB47" s="246"/>
      <c r="POC47" s="265"/>
      <c r="POD47" s="265"/>
      <c r="POE47" s="265"/>
      <c r="POF47" s="246"/>
      <c r="POG47" s="265"/>
      <c r="POH47" s="265"/>
      <c r="POI47" s="265"/>
      <c r="POJ47" s="246"/>
      <c r="POK47" s="265"/>
      <c r="POL47" s="265"/>
      <c r="POM47" s="265"/>
      <c r="PON47" s="246"/>
      <c r="POO47" s="265"/>
      <c r="POP47" s="265"/>
      <c r="POQ47" s="265"/>
      <c r="POR47" s="246"/>
      <c r="POS47" s="265"/>
      <c r="POT47" s="265"/>
      <c r="POU47" s="265"/>
      <c r="POV47" s="246"/>
      <c r="POW47" s="265"/>
      <c r="POX47" s="265"/>
      <c r="POY47" s="265"/>
      <c r="POZ47" s="246"/>
      <c r="PPA47" s="265"/>
      <c r="PPB47" s="265"/>
      <c r="PPC47" s="265"/>
      <c r="PPD47" s="246"/>
      <c r="PPE47" s="265"/>
      <c r="PPF47" s="265"/>
      <c r="PPG47" s="265"/>
      <c r="PPH47" s="246"/>
      <c r="PPI47" s="265"/>
      <c r="PPJ47" s="265"/>
      <c r="PPK47" s="265"/>
      <c r="PPL47" s="246"/>
      <c r="PPM47" s="265"/>
      <c r="PPN47" s="265"/>
      <c r="PPO47" s="265"/>
      <c r="PPP47" s="246"/>
      <c r="PPQ47" s="265"/>
      <c r="PPR47" s="265"/>
      <c r="PPS47" s="265"/>
      <c r="PPT47" s="246"/>
      <c r="PPU47" s="265"/>
      <c r="PPV47" s="265"/>
      <c r="PPW47" s="265"/>
      <c r="PPX47" s="246"/>
      <c r="PPY47" s="265"/>
      <c r="PPZ47" s="265"/>
      <c r="PQA47" s="265"/>
      <c r="PQB47" s="246"/>
      <c r="PQC47" s="265"/>
      <c r="PQD47" s="265"/>
      <c r="PQE47" s="265"/>
      <c r="PQF47" s="246"/>
      <c r="PQG47" s="265"/>
      <c r="PQH47" s="265"/>
      <c r="PQI47" s="265"/>
      <c r="PQJ47" s="246"/>
      <c r="PQK47" s="265"/>
      <c r="PQL47" s="265"/>
      <c r="PQM47" s="265"/>
      <c r="PQN47" s="246"/>
      <c r="PQO47" s="265"/>
      <c r="PQP47" s="265"/>
      <c r="PQQ47" s="265"/>
      <c r="PQR47" s="246"/>
      <c r="PQS47" s="265"/>
      <c r="PQT47" s="265"/>
      <c r="PQU47" s="265"/>
      <c r="PQV47" s="246"/>
      <c r="PQW47" s="265"/>
      <c r="PQX47" s="265"/>
      <c r="PQY47" s="265"/>
      <c r="PQZ47" s="246"/>
      <c r="PRA47" s="265"/>
      <c r="PRB47" s="265"/>
      <c r="PRC47" s="265"/>
      <c r="PRD47" s="246"/>
      <c r="PRE47" s="265"/>
      <c r="PRF47" s="265"/>
      <c r="PRG47" s="265"/>
      <c r="PRH47" s="246"/>
      <c r="PRI47" s="265"/>
      <c r="PRJ47" s="265"/>
      <c r="PRK47" s="265"/>
      <c r="PRL47" s="246"/>
      <c r="PRM47" s="265"/>
      <c r="PRN47" s="265"/>
      <c r="PRO47" s="265"/>
      <c r="PRP47" s="246"/>
      <c r="PRQ47" s="265"/>
      <c r="PRR47" s="265"/>
      <c r="PRS47" s="265"/>
      <c r="PRT47" s="246"/>
      <c r="PRU47" s="265"/>
      <c r="PRV47" s="265"/>
      <c r="PRW47" s="265"/>
      <c r="PRX47" s="246"/>
      <c r="PRY47" s="265"/>
      <c r="PRZ47" s="265"/>
      <c r="PSA47" s="265"/>
      <c r="PSB47" s="246"/>
      <c r="PSC47" s="265"/>
      <c r="PSD47" s="265"/>
      <c r="PSE47" s="265"/>
      <c r="PSF47" s="246"/>
      <c r="PSG47" s="265"/>
      <c r="PSH47" s="265"/>
      <c r="PSI47" s="265"/>
      <c r="PSJ47" s="246"/>
      <c r="PSK47" s="265"/>
      <c r="PSL47" s="265"/>
      <c r="PSM47" s="265"/>
      <c r="PSN47" s="246"/>
      <c r="PSO47" s="265"/>
      <c r="PSP47" s="265"/>
      <c r="PSQ47" s="265"/>
      <c r="PSR47" s="246"/>
      <c r="PSS47" s="265"/>
      <c r="PST47" s="265"/>
      <c r="PSU47" s="265"/>
      <c r="PSV47" s="246"/>
      <c r="PSW47" s="265"/>
      <c r="PSX47" s="265"/>
      <c r="PSY47" s="265"/>
      <c r="PSZ47" s="246"/>
      <c r="PTA47" s="265"/>
      <c r="PTB47" s="265"/>
      <c r="PTC47" s="265"/>
      <c r="PTD47" s="246"/>
      <c r="PTE47" s="265"/>
      <c r="PTF47" s="265"/>
      <c r="PTG47" s="265"/>
      <c r="PTH47" s="246"/>
      <c r="PTI47" s="265"/>
      <c r="PTJ47" s="265"/>
      <c r="PTK47" s="265"/>
      <c r="PTL47" s="246"/>
      <c r="PTM47" s="265"/>
      <c r="PTN47" s="265"/>
      <c r="PTO47" s="265"/>
      <c r="PTP47" s="246"/>
      <c r="PTQ47" s="265"/>
      <c r="PTR47" s="265"/>
      <c r="PTS47" s="265"/>
      <c r="PTT47" s="246"/>
      <c r="PTU47" s="265"/>
      <c r="PTV47" s="265"/>
      <c r="PTW47" s="265"/>
      <c r="PTX47" s="246"/>
      <c r="PTY47" s="265"/>
      <c r="PTZ47" s="265"/>
      <c r="PUA47" s="265"/>
      <c r="PUB47" s="246"/>
      <c r="PUC47" s="265"/>
      <c r="PUD47" s="265"/>
      <c r="PUE47" s="265"/>
      <c r="PUF47" s="246"/>
      <c r="PUG47" s="265"/>
      <c r="PUH47" s="265"/>
      <c r="PUI47" s="265"/>
      <c r="PUJ47" s="246"/>
      <c r="PUK47" s="265"/>
      <c r="PUL47" s="265"/>
      <c r="PUM47" s="265"/>
      <c r="PUN47" s="246"/>
      <c r="PUO47" s="265"/>
      <c r="PUP47" s="265"/>
      <c r="PUQ47" s="265"/>
      <c r="PUR47" s="246"/>
      <c r="PUS47" s="265"/>
      <c r="PUT47" s="265"/>
      <c r="PUU47" s="265"/>
      <c r="PUV47" s="246"/>
      <c r="PUW47" s="265"/>
      <c r="PUX47" s="265"/>
      <c r="PUY47" s="265"/>
      <c r="PUZ47" s="246"/>
      <c r="PVA47" s="265"/>
      <c r="PVB47" s="265"/>
      <c r="PVC47" s="265"/>
      <c r="PVD47" s="246"/>
      <c r="PVE47" s="265"/>
      <c r="PVF47" s="265"/>
      <c r="PVG47" s="265"/>
      <c r="PVH47" s="246"/>
      <c r="PVI47" s="265"/>
      <c r="PVJ47" s="265"/>
      <c r="PVK47" s="265"/>
      <c r="PVL47" s="246"/>
      <c r="PVM47" s="265"/>
      <c r="PVN47" s="265"/>
      <c r="PVO47" s="265"/>
      <c r="PVP47" s="246"/>
      <c r="PVQ47" s="265"/>
      <c r="PVR47" s="265"/>
      <c r="PVS47" s="265"/>
      <c r="PVT47" s="246"/>
      <c r="PVU47" s="265"/>
      <c r="PVV47" s="265"/>
      <c r="PVW47" s="265"/>
      <c r="PVX47" s="246"/>
      <c r="PVY47" s="265"/>
      <c r="PVZ47" s="265"/>
      <c r="PWA47" s="265"/>
      <c r="PWB47" s="246"/>
      <c r="PWC47" s="265"/>
      <c r="PWD47" s="265"/>
      <c r="PWE47" s="265"/>
      <c r="PWF47" s="246"/>
      <c r="PWG47" s="265"/>
      <c r="PWH47" s="265"/>
      <c r="PWI47" s="265"/>
      <c r="PWJ47" s="246"/>
      <c r="PWK47" s="265"/>
      <c r="PWL47" s="265"/>
      <c r="PWM47" s="265"/>
      <c r="PWN47" s="246"/>
      <c r="PWO47" s="265"/>
      <c r="PWP47" s="265"/>
      <c r="PWQ47" s="265"/>
      <c r="PWR47" s="246"/>
      <c r="PWS47" s="265"/>
      <c r="PWT47" s="265"/>
      <c r="PWU47" s="265"/>
      <c r="PWV47" s="246"/>
      <c r="PWW47" s="265"/>
      <c r="PWX47" s="265"/>
      <c r="PWY47" s="265"/>
      <c r="PWZ47" s="246"/>
      <c r="PXA47" s="265"/>
      <c r="PXB47" s="265"/>
      <c r="PXC47" s="265"/>
      <c r="PXD47" s="246"/>
      <c r="PXE47" s="265"/>
      <c r="PXF47" s="265"/>
      <c r="PXG47" s="265"/>
      <c r="PXH47" s="246"/>
      <c r="PXI47" s="265"/>
      <c r="PXJ47" s="265"/>
      <c r="PXK47" s="265"/>
      <c r="PXL47" s="246"/>
      <c r="PXM47" s="265"/>
      <c r="PXN47" s="265"/>
      <c r="PXO47" s="265"/>
      <c r="PXP47" s="246"/>
      <c r="PXQ47" s="265"/>
      <c r="PXR47" s="265"/>
      <c r="PXS47" s="265"/>
      <c r="PXT47" s="246"/>
      <c r="PXU47" s="265"/>
      <c r="PXV47" s="265"/>
      <c r="PXW47" s="265"/>
      <c r="PXX47" s="246"/>
      <c r="PXY47" s="265"/>
      <c r="PXZ47" s="265"/>
      <c r="PYA47" s="265"/>
      <c r="PYB47" s="246"/>
      <c r="PYC47" s="265"/>
      <c r="PYD47" s="265"/>
      <c r="PYE47" s="265"/>
      <c r="PYF47" s="246"/>
      <c r="PYG47" s="265"/>
      <c r="PYH47" s="265"/>
      <c r="PYI47" s="265"/>
      <c r="PYJ47" s="246"/>
      <c r="PYK47" s="265"/>
      <c r="PYL47" s="265"/>
      <c r="PYM47" s="265"/>
      <c r="PYN47" s="246"/>
      <c r="PYO47" s="265"/>
      <c r="PYP47" s="265"/>
      <c r="PYQ47" s="265"/>
      <c r="PYR47" s="246"/>
      <c r="PYS47" s="265"/>
      <c r="PYT47" s="265"/>
      <c r="PYU47" s="265"/>
      <c r="PYV47" s="246"/>
      <c r="PYW47" s="265"/>
      <c r="PYX47" s="265"/>
      <c r="PYY47" s="265"/>
      <c r="PYZ47" s="246"/>
      <c r="PZA47" s="265"/>
      <c r="PZB47" s="265"/>
      <c r="PZC47" s="265"/>
      <c r="PZD47" s="246"/>
      <c r="PZE47" s="265"/>
      <c r="PZF47" s="265"/>
      <c r="PZG47" s="265"/>
      <c r="PZH47" s="246"/>
      <c r="PZI47" s="265"/>
      <c r="PZJ47" s="265"/>
      <c r="PZK47" s="265"/>
      <c r="PZL47" s="246"/>
      <c r="PZM47" s="265"/>
      <c r="PZN47" s="265"/>
      <c r="PZO47" s="265"/>
      <c r="PZP47" s="246"/>
      <c r="PZQ47" s="265"/>
      <c r="PZR47" s="265"/>
      <c r="PZS47" s="265"/>
      <c r="PZT47" s="246"/>
      <c r="PZU47" s="265"/>
      <c r="PZV47" s="265"/>
      <c r="PZW47" s="265"/>
      <c r="PZX47" s="246"/>
      <c r="PZY47" s="265"/>
      <c r="PZZ47" s="265"/>
      <c r="QAA47" s="265"/>
      <c r="QAB47" s="246"/>
      <c r="QAC47" s="265"/>
      <c r="QAD47" s="265"/>
      <c r="QAE47" s="265"/>
      <c r="QAF47" s="246"/>
      <c r="QAG47" s="265"/>
      <c r="QAH47" s="265"/>
      <c r="QAI47" s="265"/>
      <c r="QAJ47" s="246"/>
      <c r="QAK47" s="265"/>
      <c r="QAL47" s="265"/>
      <c r="QAM47" s="265"/>
      <c r="QAN47" s="246"/>
      <c r="QAO47" s="265"/>
      <c r="QAP47" s="265"/>
      <c r="QAQ47" s="265"/>
      <c r="QAR47" s="246"/>
      <c r="QAS47" s="265"/>
      <c r="QAT47" s="265"/>
      <c r="QAU47" s="265"/>
      <c r="QAV47" s="246"/>
      <c r="QAW47" s="265"/>
      <c r="QAX47" s="265"/>
      <c r="QAY47" s="265"/>
      <c r="QAZ47" s="246"/>
      <c r="QBA47" s="265"/>
      <c r="QBB47" s="265"/>
      <c r="QBC47" s="265"/>
      <c r="QBD47" s="246"/>
      <c r="QBE47" s="265"/>
      <c r="QBF47" s="265"/>
      <c r="QBG47" s="265"/>
      <c r="QBH47" s="246"/>
      <c r="QBI47" s="265"/>
      <c r="QBJ47" s="265"/>
      <c r="QBK47" s="265"/>
      <c r="QBL47" s="246"/>
      <c r="QBM47" s="265"/>
      <c r="QBN47" s="265"/>
      <c r="QBO47" s="265"/>
      <c r="QBP47" s="246"/>
      <c r="QBQ47" s="265"/>
      <c r="QBR47" s="265"/>
      <c r="QBS47" s="265"/>
      <c r="QBT47" s="246"/>
      <c r="QBU47" s="265"/>
      <c r="QBV47" s="265"/>
      <c r="QBW47" s="265"/>
      <c r="QBX47" s="246"/>
      <c r="QBY47" s="265"/>
      <c r="QBZ47" s="265"/>
      <c r="QCA47" s="265"/>
      <c r="QCB47" s="246"/>
      <c r="QCC47" s="265"/>
      <c r="QCD47" s="265"/>
      <c r="QCE47" s="265"/>
      <c r="QCF47" s="246"/>
      <c r="QCG47" s="265"/>
      <c r="QCH47" s="265"/>
      <c r="QCI47" s="265"/>
      <c r="QCJ47" s="246"/>
      <c r="QCK47" s="265"/>
      <c r="QCL47" s="265"/>
      <c r="QCM47" s="265"/>
      <c r="QCN47" s="246"/>
      <c r="QCO47" s="265"/>
      <c r="QCP47" s="265"/>
      <c r="QCQ47" s="265"/>
      <c r="QCR47" s="246"/>
      <c r="QCS47" s="265"/>
      <c r="QCT47" s="265"/>
      <c r="QCU47" s="265"/>
      <c r="QCV47" s="246"/>
      <c r="QCW47" s="265"/>
      <c r="QCX47" s="265"/>
      <c r="QCY47" s="265"/>
      <c r="QCZ47" s="246"/>
      <c r="QDA47" s="265"/>
      <c r="QDB47" s="265"/>
      <c r="QDC47" s="265"/>
      <c r="QDD47" s="246"/>
      <c r="QDE47" s="265"/>
      <c r="QDF47" s="265"/>
      <c r="QDG47" s="265"/>
      <c r="QDH47" s="246"/>
      <c r="QDI47" s="265"/>
      <c r="QDJ47" s="265"/>
      <c r="QDK47" s="265"/>
      <c r="QDL47" s="246"/>
      <c r="QDM47" s="265"/>
      <c r="QDN47" s="265"/>
      <c r="QDO47" s="265"/>
      <c r="QDP47" s="246"/>
      <c r="QDQ47" s="265"/>
      <c r="QDR47" s="265"/>
      <c r="QDS47" s="265"/>
      <c r="QDT47" s="246"/>
      <c r="QDU47" s="265"/>
      <c r="QDV47" s="265"/>
      <c r="QDW47" s="265"/>
      <c r="QDX47" s="246"/>
      <c r="QDY47" s="265"/>
      <c r="QDZ47" s="265"/>
      <c r="QEA47" s="265"/>
      <c r="QEB47" s="246"/>
      <c r="QEC47" s="265"/>
      <c r="QED47" s="265"/>
      <c r="QEE47" s="265"/>
      <c r="QEF47" s="246"/>
      <c r="QEG47" s="265"/>
      <c r="QEH47" s="265"/>
      <c r="QEI47" s="265"/>
      <c r="QEJ47" s="246"/>
      <c r="QEK47" s="265"/>
      <c r="QEL47" s="265"/>
      <c r="QEM47" s="265"/>
      <c r="QEN47" s="246"/>
      <c r="QEO47" s="265"/>
      <c r="QEP47" s="265"/>
      <c r="QEQ47" s="265"/>
      <c r="QER47" s="246"/>
      <c r="QES47" s="265"/>
      <c r="QET47" s="265"/>
      <c r="QEU47" s="265"/>
      <c r="QEV47" s="246"/>
      <c r="QEW47" s="265"/>
      <c r="QEX47" s="265"/>
      <c r="QEY47" s="265"/>
      <c r="QEZ47" s="246"/>
      <c r="QFA47" s="265"/>
      <c r="QFB47" s="265"/>
      <c r="QFC47" s="265"/>
      <c r="QFD47" s="246"/>
      <c r="QFE47" s="265"/>
      <c r="QFF47" s="265"/>
      <c r="QFG47" s="265"/>
      <c r="QFH47" s="246"/>
      <c r="QFI47" s="265"/>
      <c r="QFJ47" s="265"/>
      <c r="QFK47" s="265"/>
      <c r="QFL47" s="246"/>
      <c r="QFM47" s="265"/>
      <c r="QFN47" s="265"/>
      <c r="QFO47" s="265"/>
      <c r="QFP47" s="246"/>
      <c r="QFQ47" s="265"/>
      <c r="QFR47" s="265"/>
      <c r="QFS47" s="265"/>
      <c r="QFT47" s="246"/>
      <c r="QFU47" s="265"/>
      <c r="QFV47" s="265"/>
      <c r="QFW47" s="265"/>
      <c r="QFX47" s="246"/>
      <c r="QFY47" s="265"/>
      <c r="QFZ47" s="265"/>
      <c r="QGA47" s="265"/>
      <c r="QGB47" s="246"/>
      <c r="QGC47" s="265"/>
      <c r="QGD47" s="265"/>
      <c r="QGE47" s="265"/>
      <c r="QGF47" s="246"/>
      <c r="QGG47" s="265"/>
      <c r="QGH47" s="265"/>
      <c r="QGI47" s="265"/>
      <c r="QGJ47" s="246"/>
      <c r="QGK47" s="265"/>
      <c r="QGL47" s="265"/>
      <c r="QGM47" s="265"/>
      <c r="QGN47" s="246"/>
      <c r="QGO47" s="265"/>
      <c r="QGP47" s="265"/>
      <c r="QGQ47" s="265"/>
      <c r="QGR47" s="246"/>
      <c r="QGS47" s="265"/>
      <c r="QGT47" s="265"/>
      <c r="QGU47" s="265"/>
      <c r="QGV47" s="246"/>
      <c r="QGW47" s="265"/>
      <c r="QGX47" s="265"/>
      <c r="QGY47" s="265"/>
      <c r="QGZ47" s="246"/>
      <c r="QHA47" s="265"/>
      <c r="QHB47" s="265"/>
      <c r="QHC47" s="265"/>
      <c r="QHD47" s="246"/>
      <c r="QHE47" s="265"/>
      <c r="QHF47" s="265"/>
      <c r="QHG47" s="265"/>
      <c r="QHH47" s="246"/>
      <c r="QHI47" s="265"/>
      <c r="QHJ47" s="265"/>
      <c r="QHK47" s="265"/>
      <c r="QHL47" s="246"/>
      <c r="QHM47" s="265"/>
      <c r="QHN47" s="265"/>
      <c r="QHO47" s="265"/>
      <c r="QHP47" s="246"/>
      <c r="QHQ47" s="265"/>
      <c r="QHR47" s="265"/>
      <c r="QHS47" s="265"/>
      <c r="QHT47" s="246"/>
      <c r="QHU47" s="265"/>
      <c r="QHV47" s="265"/>
      <c r="QHW47" s="265"/>
      <c r="QHX47" s="246"/>
      <c r="QHY47" s="265"/>
      <c r="QHZ47" s="265"/>
      <c r="QIA47" s="265"/>
      <c r="QIB47" s="246"/>
      <c r="QIC47" s="265"/>
      <c r="QID47" s="265"/>
      <c r="QIE47" s="265"/>
      <c r="QIF47" s="246"/>
      <c r="QIG47" s="265"/>
      <c r="QIH47" s="265"/>
      <c r="QII47" s="265"/>
      <c r="QIJ47" s="246"/>
      <c r="QIK47" s="265"/>
      <c r="QIL47" s="265"/>
      <c r="QIM47" s="265"/>
      <c r="QIN47" s="246"/>
      <c r="QIO47" s="265"/>
      <c r="QIP47" s="265"/>
      <c r="QIQ47" s="265"/>
      <c r="QIR47" s="246"/>
      <c r="QIS47" s="265"/>
      <c r="QIT47" s="265"/>
      <c r="QIU47" s="265"/>
      <c r="QIV47" s="246"/>
      <c r="QIW47" s="265"/>
      <c r="QIX47" s="265"/>
      <c r="QIY47" s="265"/>
      <c r="QIZ47" s="246"/>
      <c r="QJA47" s="265"/>
      <c r="QJB47" s="265"/>
      <c r="QJC47" s="265"/>
      <c r="QJD47" s="246"/>
      <c r="QJE47" s="265"/>
      <c r="QJF47" s="265"/>
      <c r="QJG47" s="265"/>
      <c r="QJH47" s="246"/>
      <c r="QJI47" s="265"/>
      <c r="QJJ47" s="265"/>
      <c r="QJK47" s="265"/>
      <c r="QJL47" s="246"/>
      <c r="QJM47" s="265"/>
      <c r="QJN47" s="265"/>
      <c r="QJO47" s="265"/>
      <c r="QJP47" s="246"/>
      <c r="QJQ47" s="265"/>
      <c r="QJR47" s="265"/>
      <c r="QJS47" s="265"/>
      <c r="QJT47" s="246"/>
      <c r="QJU47" s="265"/>
      <c r="QJV47" s="265"/>
      <c r="QJW47" s="265"/>
      <c r="QJX47" s="246"/>
      <c r="QJY47" s="265"/>
      <c r="QJZ47" s="265"/>
      <c r="QKA47" s="265"/>
      <c r="QKB47" s="246"/>
      <c r="QKC47" s="265"/>
      <c r="QKD47" s="265"/>
      <c r="QKE47" s="265"/>
      <c r="QKF47" s="246"/>
      <c r="QKG47" s="265"/>
      <c r="QKH47" s="265"/>
      <c r="QKI47" s="265"/>
      <c r="QKJ47" s="246"/>
      <c r="QKK47" s="265"/>
      <c r="QKL47" s="265"/>
      <c r="QKM47" s="265"/>
      <c r="QKN47" s="246"/>
      <c r="QKO47" s="265"/>
      <c r="QKP47" s="265"/>
      <c r="QKQ47" s="265"/>
      <c r="QKR47" s="246"/>
      <c r="QKS47" s="265"/>
      <c r="QKT47" s="265"/>
      <c r="QKU47" s="265"/>
      <c r="QKV47" s="246"/>
      <c r="QKW47" s="265"/>
      <c r="QKX47" s="265"/>
      <c r="QKY47" s="265"/>
      <c r="QKZ47" s="246"/>
      <c r="QLA47" s="265"/>
      <c r="QLB47" s="265"/>
      <c r="QLC47" s="265"/>
      <c r="QLD47" s="246"/>
      <c r="QLE47" s="265"/>
      <c r="QLF47" s="265"/>
      <c r="QLG47" s="265"/>
      <c r="QLH47" s="246"/>
      <c r="QLI47" s="265"/>
      <c r="QLJ47" s="265"/>
      <c r="QLK47" s="265"/>
      <c r="QLL47" s="246"/>
      <c r="QLM47" s="265"/>
      <c r="QLN47" s="265"/>
      <c r="QLO47" s="265"/>
      <c r="QLP47" s="246"/>
      <c r="QLQ47" s="265"/>
      <c r="QLR47" s="265"/>
      <c r="QLS47" s="265"/>
      <c r="QLT47" s="246"/>
      <c r="QLU47" s="265"/>
      <c r="QLV47" s="265"/>
      <c r="QLW47" s="265"/>
      <c r="QLX47" s="246"/>
      <c r="QLY47" s="265"/>
      <c r="QLZ47" s="265"/>
      <c r="QMA47" s="265"/>
      <c r="QMB47" s="246"/>
      <c r="QMC47" s="265"/>
      <c r="QMD47" s="265"/>
      <c r="QME47" s="265"/>
      <c r="QMF47" s="246"/>
      <c r="QMG47" s="265"/>
      <c r="QMH47" s="265"/>
      <c r="QMI47" s="265"/>
      <c r="QMJ47" s="246"/>
      <c r="QMK47" s="265"/>
      <c r="QML47" s="265"/>
      <c r="QMM47" s="265"/>
      <c r="QMN47" s="246"/>
      <c r="QMO47" s="265"/>
      <c r="QMP47" s="265"/>
      <c r="QMQ47" s="265"/>
      <c r="QMR47" s="246"/>
      <c r="QMS47" s="265"/>
      <c r="QMT47" s="265"/>
      <c r="QMU47" s="265"/>
      <c r="QMV47" s="246"/>
      <c r="QMW47" s="265"/>
      <c r="QMX47" s="265"/>
      <c r="QMY47" s="265"/>
      <c r="QMZ47" s="246"/>
      <c r="QNA47" s="265"/>
      <c r="QNB47" s="265"/>
      <c r="QNC47" s="265"/>
      <c r="QND47" s="246"/>
      <c r="QNE47" s="265"/>
      <c r="QNF47" s="265"/>
      <c r="QNG47" s="265"/>
      <c r="QNH47" s="246"/>
      <c r="QNI47" s="265"/>
      <c r="QNJ47" s="265"/>
      <c r="QNK47" s="265"/>
      <c r="QNL47" s="246"/>
      <c r="QNM47" s="265"/>
      <c r="QNN47" s="265"/>
      <c r="QNO47" s="265"/>
      <c r="QNP47" s="246"/>
      <c r="QNQ47" s="265"/>
      <c r="QNR47" s="265"/>
      <c r="QNS47" s="265"/>
      <c r="QNT47" s="246"/>
      <c r="QNU47" s="265"/>
      <c r="QNV47" s="265"/>
      <c r="QNW47" s="265"/>
      <c r="QNX47" s="246"/>
      <c r="QNY47" s="265"/>
      <c r="QNZ47" s="265"/>
      <c r="QOA47" s="265"/>
      <c r="QOB47" s="246"/>
      <c r="QOC47" s="265"/>
      <c r="QOD47" s="265"/>
      <c r="QOE47" s="265"/>
      <c r="QOF47" s="246"/>
      <c r="QOG47" s="265"/>
      <c r="QOH47" s="265"/>
      <c r="QOI47" s="265"/>
      <c r="QOJ47" s="246"/>
      <c r="QOK47" s="265"/>
      <c r="QOL47" s="265"/>
      <c r="QOM47" s="265"/>
      <c r="QON47" s="246"/>
      <c r="QOO47" s="265"/>
      <c r="QOP47" s="265"/>
      <c r="QOQ47" s="265"/>
      <c r="QOR47" s="246"/>
      <c r="QOS47" s="265"/>
      <c r="QOT47" s="265"/>
      <c r="QOU47" s="265"/>
      <c r="QOV47" s="246"/>
      <c r="QOW47" s="265"/>
      <c r="QOX47" s="265"/>
      <c r="QOY47" s="265"/>
      <c r="QOZ47" s="246"/>
      <c r="QPA47" s="265"/>
      <c r="QPB47" s="265"/>
      <c r="QPC47" s="265"/>
      <c r="QPD47" s="246"/>
      <c r="QPE47" s="265"/>
      <c r="QPF47" s="265"/>
      <c r="QPG47" s="265"/>
      <c r="QPH47" s="246"/>
      <c r="QPI47" s="265"/>
      <c r="QPJ47" s="265"/>
      <c r="QPK47" s="265"/>
      <c r="QPL47" s="246"/>
      <c r="QPM47" s="265"/>
      <c r="QPN47" s="265"/>
      <c r="QPO47" s="265"/>
      <c r="QPP47" s="246"/>
      <c r="QPQ47" s="265"/>
      <c r="QPR47" s="265"/>
      <c r="QPS47" s="265"/>
      <c r="QPT47" s="246"/>
      <c r="QPU47" s="265"/>
      <c r="QPV47" s="265"/>
      <c r="QPW47" s="265"/>
      <c r="QPX47" s="246"/>
      <c r="QPY47" s="265"/>
      <c r="QPZ47" s="265"/>
      <c r="QQA47" s="265"/>
      <c r="QQB47" s="246"/>
      <c r="QQC47" s="265"/>
      <c r="QQD47" s="265"/>
      <c r="QQE47" s="265"/>
      <c r="QQF47" s="246"/>
      <c r="QQG47" s="265"/>
      <c r="QQH47" s="265"/>
      <c r="QQI47" s="265"/>
      <c r="QQJ47" s="246"/>
      <c r="QQK47" s="265"/>
      <c r="QQL47" s="265"/>
      <c r="QQM47" s="265"/>
      <c r="QQN47" s="246"/>
      <c r="QQO47" s="265"/>
      <c r="QQP47" s="265"/>
      <c r="QQQ47" s="265"/>
      <c r="QQR47" s="246"/>
      <c r="QQS47" s="265"/>
      <c r="QQT47" s="265"/>
      <c r="QQU47" s="265"/>
      <c r="QQV47" s="246"/>
      <c r="QQW47" s="265"/>
      <c r="QQX47" s="265"/>
      <c r="QQY47" s="265"/>
      <c r="QQZ47" s="246"/>
      <c r="QRA47" s="265"/>
      <c r="QRB47" s="265"/>
      <c r="QRC47" s="265"/>
      <c r="QRD47" s="246"/>
      <c r="QRE47" s="265"/>
      <c r="QRF47" s="265"/>
      <c r="QRG47" s="265"/>
      <c r="QRH47" s="246"/>
      <c r="QRI47" s="265"/>
      <c r="QRJ47" s="265"/>
      <c r="QRK47" s="265"/>
      <c r="QRL47" s="246"/>
      <c r="QRM47" s="265"/>
      <c r="QRN47" s="265"/>
      <c r="QRO47" s="265"/>
      <c r="QRP47" s="246"/>
      <c r="QRQ47" s="265"/>
      <c r="QRR47" s="265"/>
      <c r="QRS47" s="265"/>
      <c r="QRT47" s="246"/>
      <c r="QRU47" s="265"/>
      <c r="QRV47" s="265"/>
      <c r="QRW47" s="265"/>
      <c r="QRX47" s="246"/>
      <c r="QRY47" s="265"/>
      <c r="QRZ47" s="265"/>
      <c r="QSA47" s="265"/>
      <c r="QSB47" s="246"/>
      <c r="QSC47" s="265"/>
      <c r="QSD47" s="265"/>
      <c r="QSE47" s="265"/>
      <c r="QSF47" s="246"/>
      <c r="QSG47" s="265"/>
      <c r="QSH47" s="265"/>
      <c r="QSI47" s="265"/>
      <c r="QSJ47" s="246"/>
      <c r="QSK47" s="265"/>
      <c r="QSL47" s="265"/>
      <c r="QSM47" s="265"/>
      <c r="QSN47" s="246"/>
      <c r="QSO47" s="265"/>
      <c r="QSP47" s="265"/>
      <c r="QSQ47" s="265"/>
      <c r="QSR47" s="246"/>
      <c r="QSS47" s="265"/>
      <c r="QST47" s="265"/>
      <c r="QSU47" s="265"/>
      <c r="QSV47" s="246"/>
      <c r="QSW47" s="265"/>
      <c r="QSX47" s="265"/>
      <c r="QSY47" s="265"/>
      <c r="QSZ47" s="246"/>
      <c r="QTA47" s="265"/>
      <c r="QTB47" s="265"/>
      <c r="QTC47" s="265"/>
      <c r="QTD47" s="246"/>
      <c r="QTE47" s="265"/>
      <c r="QTF47" s="265"/>
      <c r="QTG47" s="265"/>
      <c r="QTH47" s="246"/>
      <c r="QTI47" s="265"/>
      <c r="QTJ47" s="265"/>
      <c r="QTK47" s="265"/>
      <c r="QTL47" s="246"/>
      <c r="QTM47" s="265"/>
      <c r="QTN47" s="265"/>
      <c r="QTO47" s="265"/>
      <c r="QTP47" s="246"/>
      <c r="QTQ47" s="265"/>
      <c r="QTR47" s="265"/>
      <c r="QTS47" s="265"/>
      <c r="QTT47" s="246"/>
      <c r="QTU47" s="265"/>
      <c r="QTV47" s="265"/>
      <c r="QTW47" s="265"/>
      <c r="QTX47" s="246"/>
      <c r="QTY47" s="265"/>
      <c r="QTZ47" s="265"/>
      <c r="QUA47" s="265"/>
      <c r="QUB47" s="246"/>
      <c r="QUC47" s="265"/>
      <c r="QUD47" s="265"/>
      <c r="QUE47" s="265"/>
      <c r="QUF47" s="246"/>
      <c r="QUG47" s="265"/>
      <c r="QUH47" s="265"/>
      <c r="QUI47" s="265"/>
      <c r="QUJ47" s="246"/>
      <c r="QUK47" s="265"/>
      <c r="QUL47" s="265"/>
      <c r="QUM47" s="265"/>
      <c r="QUN47" s="246"/>
      <c r="QUO47" s="265"/>
      <c r="QUP47" s="265"/>
      <c r="QUQ47" s="265"/>
      <c r="QUR47" s="246"/>
      <c r="QUS47" s="265"/>
      <c r="QUT47" s="265"/>
      <c r="QUU47" s="265"/>
      <c r="QUV47" s="246"/>
      <c r="QUW47" s="265"/>
      <c r="QUX47" s="265"/>
      <c r="QUY47" s="265"/>
      <c r="QUZ47" s="246"/>
      <c r="QVA47" s="265"/>
      <c r="QVB47" s="265"/>
      <c r="QVC47" s="265"/>
      <c r="QVD47" s="246"/>
      <c r="QVE47" s="265"/>
      <c r="QVF47" s="265"/>
      <c r="QVG47" s="265"/>
      <c r="QVH47" s="246"/>
      <c r="QVI47" s="265"/>
      <c r="QVJ47" s="265"/>
      <c r="QVK47" s="265"/>
      <c r="QVL47" s="246"/>
      <c r="QVM47" s="265"/>
      <c r="QVN47" s="265"/>
      <c r="QVO47" s="265"/>
      <c r="QVP47" s="246"/>
      <c r="QVQ47" s="265"/>
      <c r="QVR47" s="265"/>
      <c r="QVS47" s="265"/>
      <c r="QVT47" s="246"/>
      <c r="QVU47" s="265"/>
      <c r="QVV47" s="265"/>
      <c r="QVW47" s="265"/>
      <c r="QVX47" s="246"/>
      <c r="QVY47" s="265"/>
      <c r="QVZ47" s="265"/>
      <c r="QWA47" s="265"/>
      <c r="QWB47" s="246"/>
      <c r="QWC47" s="265"/>
      <c r="QWD47" s="265"/>
      <c r="QWE47" s="265"/>
      <c r="QWF47" s="246"/>
      <c r="QWG47" s="265"/>
      <c r="QWH47" s="265"/>
      <c r="QWI47" s="265"/>
      <c r="QWJ47" s="246"/>
      <c r="QWK47" s="265"/>
      <c r="QWL47" s="265"/>
      <c r="QWM47" s="265"/>
      <c r="QWN47" s="246"/>
      <c r="QWO47" s="265"/>
      <c r="QWP47" s="265"/>
      <c r="QWQ47" s="265"/>
      <c r="QWR47" s="246"/>
      <c r="QWS47" s="265"/>
      <c r="QWT47" s="265"/>
      <c r="QWU47" s="265"/>
      <c r="QWV47" s="246"/>
      <c r="QWW47" s="265"/>
      <c r="QWX47" s="265"/>
      <c r="QWY47" s="265"/>
      <c r="QWZ47" s="246"/>
      <c r="QXA47" s="265"/>
      <c r="QXB47" s="265"/>
      <c r="QXC47" s="265"/>
      <c r="QXD47" s="246"/>
      <c r="QXE47" s="265"/>
      <c r="QXF47" s="265"/>
      <c r="QXG47" s="265"/>
      <c r="QXH47" s="246"/>
      <c r="QXI47" s="265"/>
      <c r="QXJ47" s="265"/>
      <c r="QXK47" s="265"/>
      <c r="QXL47" s="246"/>
      <c r="QXM47" s="265"/>
      <c r="QXN47" s="265"/>
      <c r="QXO47" s="265"/>
      <c r="QXP47" s="246"/>
      <c r="QXQ47" s="265"/>
      <c r="QXR47" s="265"/>
      <c r="QXS47" s="265"/>
      <c r="QXT47" s="246"/>
      <c r="QXU47" s="265"/>
      <c r="QXV47" s="265"/>
      <c r="QXW47" s="265"/>
      <c r="QXX47" s="246"/>
      <c r="QXY47" s="265"/>
      <c r="QXZ47" s="265"/>
      <c r="QYA47" s="265"/>
      <c r="QYB47" s="246"/>
      <c r="QYC47" s="265"/>
      <c r="QYD47" s="265"/>
      <c r="QYE47" s="265"/>
      <c r="QYF47" s="246"/>
      <c r="QYG47" s="265"/>
      <c r="QYH47" s="265"/>
      <c r="QYI47" s="265"/>
      <c r="QYJ47" s="246"/>
      <c r="QYK47" s="265"/>
      <c r="QYL47" s="265"/>
      <c r="QYM47" s="265"/>
      <c r="QYN47" s="246"/>
      <c r="QYO47" s="265"/>
      <c r="QYP47" s="265"/>
      <c r="QYQ47" s="265"/>
      <c r="QYR47" s="246"/>
      <c r="QYS47" s="265"/>
      <c r="QYT47" s="265"/>
      <c r="QYU47" s="265"/>
      <c r="QYV47" s="246"/>
      <c r="QYW47" s="265"/>
      <c r="QYX47" s="265"/>
      <c r="QYY47" s="265"/>
      <c r="QYZ47" s="246"/>
      <c r="QZA47" s="265"/>
      <c r="QZB47" s="265"/>
      <c r="QZC47" s="265"/>
      <c r="QZD47" s="246"/>
      <c r="QZE47" s="265"/>
      <c r="QZF47" s="265"/>
      <c r="QZG47" s="265"/>
      <c r="QZH47" s="246"/>
      <c r="QZI47" s="265"/>
      <c r="QZJ47" s="265"/>
      <c r="QZK47" s="265"/>
      <c r="QZL47" s="246"/>
      <c r="QZM47" s="265"/>
      <c r="QZN47" s="265"/>
      <c r="QZO47" s="265"/>
      <c r="QZP47" s="246"/>
      <c r="QZQ47" s="265"/>
      <c r="QZR47" s="265"/>
      <c r="QZS47" s="265"/>
      <c r="QZT47" s="246"/>
      <c r="QZU47" s="265"/>
      <c r="QZV47" s="265"/>
      <c r="QZW47" s="265"/>
      <c r="QZX47" s="246"/>
      <c r="QZY47" s="265"/>
      <c r="QZZ47" s="265"/>
      <c r="RAA47" s="265"/>
      <c r="RAB47" s="246"/>
      <c r="RAC47" s="265"/>
      <c r="RAD47" s="265"/>
      <c r="RAE47" s="265"/>
      <c r="RAF47" s="246"/>
      <c r="RAG47" s="265"/>
      <c r="RAH47" s="265"/>
      <c r="RAI47" s="265"/>
      <c r="RAJ47" s="246"/>
      <c r="RAK47" s="265"/>
      <c r="RAL47" s="265"/>
      <c r="RAM47" s="265"/>
      <c r="RAN47" s="246"/>
      <c r="RAO47" s="265"/>
      <c r="RAP47" s="265"/>
      <c r="RAQ47" s="265"/>
      <c r="RAR47" s="246"/>
      <c r="RAS47" s="265"/>
      <c r="RAT47" s="265"/>
      <c r="RAU47" s="265"/>
      <c r="RAV47" s="246"/>
      <c r="RAW47" s="265"/>
      <c r="RAX47" s="265"/>
      <c r="RAY47" s="265"/>
      <c r="RAZ47" s="246"/>
      <c r="RBA47" s="265"/>
      <c r="RBB47" s="265"/>
      <c r="RBC47" s="265"/>
      <c r="RBD47" s="246"/>
      <c r="RBE47" s="265"/>
      <c r="RBF47" s="265"/>
      <c r="RBG47" s="265"/>
      <c r="RBH47" s="246"/>
      <c r="RBI47" s="265"/>
      <c r="RBJ47" s="265"/>
      <c r="RBK47" s="265"/>
      <c r="RBL47" s="246"/>
      <c r="RBM47" s="265"/>
      <c r="RBN47" s="265"/>
      <c r="RBO47" s="265"/>
      <c r="RBP47" s="246"/>
      <c r="RBQ47" s="265"/>
      <c r="RBR47" s="265"/>
      <c r="RBS47" s="265"/>
      <c r="RBT47" s="246"/>
      <c r="RBU47" s="265"/>
      <c r="RBV47" s="265"/>
      <c r="RBW47" s="265"/>
      <c r="RBX47" s="246"/>
      <c r="RBY47" s="265"/>
      <c r="RBZ47" s="265"/>
      <c r="RCA47" s="265"/>
      <c r="RCB47" s="246"/>
      <c r="RCC47" s="265"/>
      <c r="RCD47" s="265"/>
      <c r="RCE47" s="265"/>
      <c r="RCF47" s="246"/>
      <c r="RCG47" s="265"/>
      <c r="RCH47" s="265"/>
      <c r="RCI47" s="265"/>
      <c r="RCJ47" s="246"/>
      <c r="RCK47" s="265"/>
      <c r="RCL47" s="265"/>
      <c r="RCM47" s="265"/>
      <c r="RCN47" s="246"/>
      <c r="RCO47" s="265"/>
      <c r="RCP47" s="265"/>
      <c r="RCQ47" s="265"/>
      <c r="RCR47" s="246"/>
      <c r="RCS47" s="265"/>
      <c r="RCT47" s="265"/>
      <c r="RCU47" s="265"/>
      <c r="RCV47" s="246"/>
      <c r="RCW47" s="265"/>
      <c r="RCX47" s="265"/>
      <c r="RCY47" s="265"/>
      <c r="RCZ47" s="246"/>
      <c r="RDA47" s="265"/>
      <c r="RDB47" s="265"/>
      <c r="RDC47" s="265"/>
      <c r="RDD47" s="246"/>
      <c r="RDE47" s="265"/>
      <c r="RDF47" s="265"/>
      <c r="RDG47" s="265"/>
      <c r="RDH47" s="246"/>
      <c r="RDI47" s="265"/>
      <c r="RDJ47" s="265"/>
      <c r="RDK47" s="265"/>
      <c r="RDL47" s="246"/>
      <c r="RDM47" s="265"/>
      <c r="RDN47" s="265"/>
      <c r="RDO47" s="265"/>
      <c r="RDP47" s="246"/>
      <c r="RDQ47" s="265"/>
      <c r="RDR47" s="265"/>
      <c r="RDS47" s="265"/>
      <c r="RDT47" s="246"/>
      <c r="RDU47" s="265"/>
      <c r="RDV47" s="265"/>
      <c r="RDW47" s="265"/>
      <c r="RDX47" s="246"/>
      <c r="RDY47" s="265"/>
      <c r="RDZ47" s="265"/>
      <c r="REA47" s="265"/>
      <c r="REB47" s="246"/>
      <c r="REC47" s="265"/>
      <c r="RED47" s="265"/>
      <c r="REE47" s="265"/>
      <c r="REF47" s="246"/>
      <c r="REG47" s="265"/>
      <c r="REH47" s="265"/>
      <c r="REI47" s="265"/>
      <c r="REJ47" s="246"/>
      <c r="REK47" s="265"/>
      <c r="REL47" s="265"/>
      <c r="REM47" s="265"/>
      <c r="REN47" s="246"/>
      <c r="REO47" s="265"/>
      <c r="REP47" s="265"/>
      <c r="REQ47" s="265"/>
      <c r="RER47" s="246"/>
      <c r="RES47" s="265"/>
      <c r="RET47" s="265"/>
      <c r="REU47" s="265"/>
      <c r="REV47" s="246"/>
      <c r="REW47" s="265"/>
      <c r="REX47" s="265"/>
      <c r="REY47" s="265"/>
      <c r="REZ47" s="246"/>
      <c r="RFA47" s="265"/>
      <c r="RFB47" s="265"/>
      <c r="RFC47" s="265"/>
      <c r="RFD47" s="246"/>
      <c r="RFE47" s="265"/>
      <c r="RFF47" s="265"/>
      <c r="RFG47" s="265"/>
      <c r="RFH47" s="246"/>
      <c r="RFI47" s="265"/>
      <c r="RFJ47" s="265"/>
      <c r="RFK47" s="265"/>
      <c r="RFL47" s="246"/>
      <c r="RFM47" s="265"/>
      <c r="RFN47" s="265"/>
      <c r="RFO47" s="265"/>
      <c r="RFP47" s="246"/>
      <c r="RFQ47" s="265"/>
      <c r="RFR47" s="265"/>
      <c r="RFS47" s="265"/>
      <c r="RFT47" s="246"/>
      <c r="RFU47" s="265"/>
      <c r="RFV47" s="265"/>
      <c r="RFW47" s="265"/>
      <c r="RFX47" s="246"/>
      <c r="RFY47" s="265"/>
      <c r="RFZ47" s="265"/>
      <c r="RGA47" s="265"/>
      <c r="RGB47" s="246"/>
      <c r="RGC47" s="265"/>
      <c r="RGD47" s="265"/>
      <c r="RGE47" s="265"/>
      <c r="RGF47" s="246"/>
      <c r="RGG47" s="265"/>
      <c r="RGH47" s="265"/>
      <c r="RGI47" s="265"/>
      <c r="RGJ47" s="246"/>
      <c r="RGK47" s="265"/>
      <c r="RGL47" s="265"/>
      <c r="RGM47" s="265"/>
      <c r="RGN47" s="246"/>
      <c r="RGO47" s="265"/>
      <c r="RGP47" s="265"/>
      <c r="RGQ47" s="265"/>
      <c r="RGR47" s="246"/>
      <c r="RGS47" s="265"/>
      <c r="RGT47" s="265"/>
      <c r="RGU47" s="265"/>
      <c r="RGV47" s="246"/>
      <c r="RGW47" s="265"/>
      <c r="RGX47" s="265"/>
      <c r="RGY47" s="265"/>
      <c r="RGZ47" s="246"/>
      <c r="RHA47" s="265"/>
      <c r="RHB47" s="265"/>
      <c r="RHC47" s="265"/>
      <c r="RHD47" s="246"/>
      <c r="RHE47" s="265"/>
      <c r="RHF47" s="265"/>
      <c r="RHG47" s="265"/>
      <c r="RHH47" s="246"/>
      <c r="RHI47" s="265"/>
      <c r="RHJ47" s="265"/>
      <c r="RHK47" s="265"/>
      <c r="RHL47" s="246"/>
      <c r="RHM47" s="265"/>
      <c r="RHN47" s="265"/>
      <c r="RHO47" s="265"/>
      <c r="RHP47" s="246"/>
      <c r="RHQ47" s="265"/>
      <c r="RHR47" s="265"/>
      <c r="RHS47" s="265"/>
      <c r="RHT47" s="246"/>
      <c r="RHU47" s="265"/>
      <c r="RHV47" s="265"/>
      <c r="RHW47" s="265"/>
      <c r="RHX47" s="246"/>
      <c r="RHY47" s="265"/>
      <c r="RHZ47" s="265"/>
      <c r="RIA47" s="265"/>
      <c r="RIB47" s="246"/>
      <c r="RIC47" s="265"/>
      <c r="RID47" s="265"/>
      <c r="RIE47" s="265"/>
      <c r="RIF47" s="246"/>
      <c r="RIG47" s="265"/>
      <c r="RIH47" s="265"/>
      <c r="RII47" s="265"/>
      <c r="RIJ47" s="246"/>
      <c r="RIK47" s="265"/>
      <c r="RIL47" s="265"/>
      <c r="RIM47" s="265"/>
      <c r="RIN47" s="246"/>
      <c r="RIO47" s="265"/>
      <c r="RIP47" s="265"/>
      <c r="RIQ47" s="265"/>
      <c r="RIR47" s="246"/>
      <c r="RIS47" s="265"/>
      <c r="RIT47" s="265"/>
      <c r="RIU47" s="265"/>
      <c r="RIV47" s="246"/>
      <c r="RIW47" s="265"/>
      <c r="RIX47" s="265"/>
      <c r="RIY47" s="265"/>
      <c r="RIZ47" s="246"/>
      <c r="RJA47" s="265"/>
      <c r="RJB47" s="265"/>
      <c r="RJC47" s="265"/>
      <c r="RJD47" s="246"/>
      <c r="RJE47" s="265"/>
      <c r="RJF47" s="265"/>
      <c r="RJG47" s="265"/>
      <c r="RJH47" s="246"/>
      <c r="RJI47" s="265"/>
      <c r="RJJ47" s="265"/>
      <c r="RJK47" s="265"/>
      <c r="RJL47" s="246"/>
      <c r="RJM47" s="265"/>
      <c r="RJN47" s="265"/>
      <c r="RJO47" s="265"/>
      <c r="RJP47" s="246"/>
      <c r="RJQ47" s="265"/>
      <c r="RJR47" s="265"/>
      <c r="RJS47" s="265"/>
      <c r="RJT47" s="246"/>
      <c r="RJU47" s="265"/>
      <c r="RJV47" s="265"/>
      <c r="RJW47" s="265"/>
      <c r="RJX47" s="246"/>
      <c r="RJY47" s="265"/>
      <c r="RJZ47" s="265"/>
      <c r="RKA47" s="265"/>
      <c r="RKB47" s="246"/>
      <c r="RKC47" s="265"/>
      <c r="RKD47" s="265"/>
      <c r="RKE47" s="265"/>
      <c r="RKF47" s="246"/>
      <c r="RKG47" s="265"/>
      <c r="RKH47" s="265"/>
      <c r="RKI47" s="265"/>
      <c r="RKJ47" s="246"/>
      <c r="RKK47" s="265"/>
      <c r="RKL47" s="265"/>
      <c r="RKM47" s="265"/>
      <c r="RKN47" s="246"/>
      <c r="RKO47" s="265"/>
      <c r="RKP47" s="265"/>
      <c r="RKQ47" s="265"/>
      <c r="RKR47" s="246"/>
      <c r="RKS47" s="265"/>
      <c r="RKT47" s="265"/>
      <c r="RKU47" s="265"/>
      <c r="RKV47" s="246"/>
      <c r="RKW47" s="265"/>
      <c r="RKX47" s="265"/>
      <c r="RKY47" s="265"/>
      <c r="RKZ47" s="246"/>
      <c r="RLA47" s="265"/>
      <c r="RLB47" s="265"/>
      <c r="RLC47" s="265"/>
      <c r="RLD47" s="246"/>
      <c r="RLE47" s="265"/>
      <c r="RLF47" s="265"/>
      <c r="RLG47" s="265"/>
      <c r="RLH47" s="246"/>
      <c r="RLI47" s="265"/>
      <c r="RLJ47" s="265"/>
      <c r="RLK47" s="265"/>
      <c r="RLL47" s="246"/>
      <c r="RLM47" s="265"/>
      <c r="RLN47" s="265"/>
      <c r="RLO47" s="265"/>
      <c r="RLP47" s="246"/>
      <c r="RLQ47" s="265"/>
      <c r="RLR47" s="265"/>
      <c r="RLS47" s="265"/>
      <c r="RLT47" s="246"/>
      <c r="RLU47" s="265"/>
      <c r="RLV47" s="265"/>
      <c r="RLW47" s="265"/>
      <c r="RLX47" s="246"/>
      <c r="RLY47" s="265"/>
      <c r="RLZ47" s="265"/>
      <c r="RMA47" s="265"/>
      <c r="RMB47" s="246"/>
      <c r="RMC47" s="265"/>
      <c r="RMD47" s="265"/>
      <c r="RME47" s="265"/>
      <c r="RMF47" s="246"/>
      <c r="RMG47" s="265"/>
      <c r="RMH47" s="265"/>
      <c r="RMI47" s="265"/>
      <c r="RMJ47" s="246"/>
      <c r="RMK47" s="265"/>
      <c r="RML47" s="265"/>
      <c r="RMM47" s="265"/>
      <c r="RMN47" s="246"/>
      <c r="RMO47" s="265"/>
      <c r="RMP47" s="265"/>
      <c r="RMQ47" s="265"/>
      <c r="RMR47" s="246"/>
      <c r="RMS47" s="265"/>
      <c r="RMT47" s="265"/>
      <c r="RMU47" s="265"/>
      <c r="RMV47" s="246"/>
      <c r="RMW47" s="265"/>
      <c r="RMX47" s="265"/>
      <c r="RMY47" s="265"/>
      <c r="RMZ47" s="246"/>
      <c r="RNA47" s="265"/>
      <c r="RNB47" s="265"/>
      <c r="RNC47" s="265"/>
      <c r="RND47" s="246"/>
      <c r="RNE47" s="265"/>
      <c r="RNF47" s="265"/>
      <c r="RNG47" s="265"/>
      <c r="RNH47" s="246"/>
      <c r="RNI47" s="265"/>
      <c r="RNJ47" s="265"/>
      <c r="RNK47" s="265"/>
      <c r="RNL47" s="246"/>
      <c r="RNM47" s="265"/>
      <c r="RNN47" s="265"/>
      <c r="RNO47" s="265"/>
      <c r="RNP47" s="246"/>
      <c r="RNQ47" s="265"/>
      <c r="RNR47" s="265"/>
      <c r="RNS47" s="265"/>
      <c r="RNT47" s="246"/>
      <c r="RNU47" s="265"/>
      <c r="RNV47" s="265"/>
      <c r="RNW47" s="265"/>
      <c r="RNX47" s="246"/>
      <c r="RNY47" s="265"/>
      <c r="RNZ47" s="265"/>
      <c r="ROA47" s="265"/>
      <c r="ROB47" s="246"/>
      <c r="ROC47" s="265"/>
      <c r="ROD47" s="265"/>
      <c r="ROE47" s="265"/>
      <c r="ROF47" s="246"/>
      <c r="ROG47" s="265"/>
      <c r="ROH47" s="265"/>
      <c r="ROI47" s="265"/>
      <c r="ROJ47" s="246"/>
      <c r="ROK47" s="265"/>
      <c r="ROL47" s="265"/>
      <c r="ROM47" s="265"/>
      <c r="RON47" s="246"/>
      <c r="ROO47" s="265"/>
      <c r="ROP47" s="265"/>
      <c r="ROQ47" s="265"/>
      <c r="ROR47" s="246"/>
      <c r="ROS47" s="265"/>
      <c r="ROT47" s="265"/>
      <c r="ROU47" s="265"/>
      <c r="ROV47" s="246"/>
      <c r="ROW47" s="265"/>
      <c r="ROX47" s="265"/>
      <c r="ROY47" s="265"/>
      <c r="ROZ47" s="246"/>
      <c r="RPA47" s="265"/>
      <c r="RPB47" s="265"/>
      <c r="RPC47" s="265"/>
      <c r="RPD47" s="246"/>
      <c r="RPE47" s="265"/>
      <c r="RPF47" s="265"/>
      <c r="RPG47" s="265"/>
      <c r="RPH47" s="246"/>
      <c r="RPI47" s="265"/>
      <c r="RPJ47" s="265"/>
      <c r="RPK47" s="265"/>
      <c r="RPL47" s="246"/>
      <c r="RPM47" s="265"/>
      <c r="RPN47" s="265"/>
      <c r="RPO47" s="265"/>
      <c r="RPP47" s="246"/>
      <c r="RPQ47" s="265"/>
      <c r="RPR47" s="265"/>
      <c r="RPS47" s="265"/>
      <c r="RPT47" s="246"/>
      <c r="RPU47" s="265"/>
      <c r="RPV47" s="265"/>
      <c r="RPW47" s="265"/>
      <c r="RPX47" s="246"/>
      <c r="RPY47" s="265"/>
      <c r="RPZ47" s="265"/>
      <c r="RQA47" s="265"/>
      <c r="RQB47" s="246"/>
      <c r="RQC47" s="265"/>
      <c r="RQD47" s="265"/>
      <c r="RQE47" s="265"/>
      <c r="RQF47" s="246"/>
      <c r="RQG47" s="265"/>
      <c r="RQH47" s="265"/>
      <c r="RQI47" s="265"/>
      <c r="RQJ47" s="246"/>
      <c r="RQK47" s="265"/>
      <c r="RQL47" s="265"/>
      <c r="RQM47" s="265"/>
      <c r="RQN47" s="246"/>
      <c r="RQO47" s="265"/>
      <c r="RQP47" s="265"/>
      <c r="RQQ47" s="265"/>
      <c r="RQR47" s="246"/>
      <c r="RQS47" s="265"/>
      <c r="RQT47" s="265"/>
      <c r="RQU47" s="265"/>
      <c r="RQV47" s="246"/>
      <c r="RQW47" s="265"/>
      <c r="RQX47" s="265"/>
      <c r="RQY47" s="265"/>
      <c r="RQZ47" s="246"/>
      <c r="RRA47" s="265"/>
      <c r="RRB47" s="265"/>
      <c r="RRC47" s="265"/>
      <c r="RRD47" s="246"/>
      <c r="RRE47" s="265"/>
      <c r="RRF47" s="265"/>
      <c r="RRG47" s="265"/>
      <c r="RRH47" s="246"/>
      <c r="RRI47" s="265"/>
      <c r="RRJ47" s="265"/>
      <c r="RRK47" s="265"/>
      <c r="RRL47" s="246"/>
      <c r="RRM47" s="265"/>
      <c r="RRN47" s="265"/>
      <c r="RRO47" s="265"/>
      <c r="RRP47" s="246"/>
      <c r="RRQ47" s="265"/>
      <c r="RRR47" s="265"/>
      <c r="RRS47" s="265"/>
      <c r="RRT47" s="246"/>
      <c r="RRU47" s="265"/>
      <c r="RRV47" s="265"/>
      <c r="RRW47" s="265"/>
      <c r="RRX47" s="246"/>
      <c r="RRY47" s="265"/>
      <c r="RRZ47" s="265"/>
      <c r="RSA47" s="265"/>
      <c r="RSB47" s="246"/>
      <c r="RSC47" s="265"/>
      <c r="RSD47" s="265"/>
      <c r="RSE47" s="265"/>
      <c r="RSF47" s="246"/>
      <c r="RSG47" s="265"/>
      <c r="RSH47" s="265"/>
      <c r="RSI47" s="265"/>
      <c r="RSJ47" s="246"/>
      <c r="RSK47" s="265"/>
      <c r="RSL47" s="265"/>
      <c r="RSM47" s="265"/>
      <c r="RSN47" s="246"/>
      <c r="RSO47" s="265"/>
      <c r="RSP47" s="265"/>
      <c r="RSQ47" s="265"/>
      <c r="RSR47" s="246"/>
      <c r="RSS47" s="265"/>
      <c r="RST47" s="265"/>
      <c r="RSU47" s="265"/>
      <c r="RSV47" s="246"/>
      <c r="RSW47" s="265"/>
      <c r="RSX47" s="265"/>
      <c r="RSY47" s="265"/>
      <c r="RSZ47" s="246"/>
      <c r="RTA47" s="265"/>
      <c r="RTB47" s="265"/>
      <c r="RTC47" s="265"/>
      <c r="RTD47" s="246"/>
      <c r="RTE47" s="265"/>
      <c r="RTF47" s="265"/>
      <c r="RTG47" s="265"/>
      <c r="RTH47" s="246"/>
      <c r="RTI47" s="265"/>
      <c r="RTJ47" s="265"/>
      <c r="RTK47" s="265"/>
      <c r="RTL47" s="246"/>
      <c r="RTM47" s="265"/>
      <c r="RTN47" s="265"/>
      <c r="RTO47" s="265"/>
      <c r="RTP47" s="246"/>
      <c r="RTQ47" s="265"/>
      <c r="RTR47" s="265"/>
      <c r="RTS47" s="265"/>
      <c r="RTT47" s="246"/>
      <c r="RTU47" s="265"/>
      <c r="RTV47" s="265"/>
      <c r="RTW47" s="265"/>
      <c r="RTX47" s="246"/>
      <c r="RTY47" s="265"/>
      <c r="RTZ47" s="265"/>
      <c r="RUA47" s="265"/>
      <c r="RUB47" s="246"/>
      <c r="RUC47" s="265"/>
      <c r="RUD47" s="265"/>
      <c r="RUE47" s="265"/>
      <c r="RUF47" s="246"/>
      <c r="RUG47" s="265"/>
      <c r="RUH47" s="265"/>
      <c r="RUI47" s="265"/>
      <c r="RUJ47" s="246"/>
      <c r="RUK47" s="265"/>
      <c r="RUL47" s="265"/>
      <c r="RUM47" s="265"/>
      <c r="RUN47" s="246"/>
      <c r="RUO47" s="265"/>
      <c r="RUP47" s="265"/>
      <c r="RUQ47" s="265"/>
      <c r="RUR47" s="246"/>
      <c r="RUS47" s="265"/>
      <c r="RUT47" s="265"/>
      <c r="RUU47" s="265"/>
      <c r="RUV47" s="246"/>
      <c r="RUW47" s="265"/>
      <c r="RUX47" s="265"/>
      <c r="RUY47" s="265"/>
      <c r="RUZ47" s="246"/>
      <c r="RVA47" s="265"/>
      <c r="RVB47" s="265"/>
      <c r="RVC47" s="265"/>
      <c r="RVD47" s="246"/>
      <c r="RVE47" s="265"/>
      <c r="RVF47" s="265"/>
      <c r="RVG47" s="265"/>
      <c r="RVH47" s="246"/>
      <c r="RVI47" s="265"/>
      <c r="RVJ47" s="265"/>
      <c r="RVK47" s="265"/>
      <c r="RVL47" s="246"/>
      <c r="RVM47" s="265"/>
      <c r="RVN47" s="265"/>
      <c r="RVO47" s="265"/>
      <c r="RVP47" s="246"/>
      <c r="RVQ47" s="265"/>
      <c r="RVR47" s="265"/>
      <c r="RVS47" s="265"/>
      <c r="RVT47" s="246"/>
      <c r="RVU47" s="265"/>
      <c r="RVV47" s="265"/>
      <c r="RVW47" s="265"/>
      <c r="RVX47" s="246"/>
      <c r="RVY47" s="265"/>
      <c r="RVZ47" s="265"/>
      <c r="RWA47" s="265"/>
      <c r="RWB47" s="246"/>
      <c r="RWC47" s="265"/>
      <c r="RWD47" s="265"/>
      <c r="RWE47" s="265"/>
      <c r="RWF47" s="246"/>
      <c r="RWG47" s="265"/>
      <c r="RWH47" s="265"/>
      <c r="RWI47" s="265"/>
      <c r="RWJ47" s="246"/>
      <c r="RWK47" s="265"/>
      <c r="RWL47" s="265"/>
      <c r="RWM47" s="265"/>
      <c r="RWN47" s="246"/>
      <c r="RWO47" s="265"/>
      <c r="RWP47" s="265"/>
      <c r="RWQ47" s="265"/>
      <c r="RWR47" s="246"/>
      <c r="RWS47" s="265"/>
      <c r="RWT47" s="265"/>
      <c r="RWU47" s="265"/>
      <c r="RWV47" s="246"/>
      <c r="RWW47" s="265"/>
      <c r="RWX47" s="265"/>
      <c r="RWY47" s="265"/>
      <c r="RWZ47" s="246"/>
      <c r="RXA47" s="265"/>
      <c r="RXB47" s="265"/>
      <c r="RXC47" s="265"/>
      <c r="RXD47" s="246"/>
      <c r="RXE47" s="265"/>
      <c r="RXF47" s="265"/>
      <c r="RXG47" s="265"/>
      <c r="RXH47" s="246"/>
      <c r="RXI47" s="265"/>
      <c r="RXJ47" s="265"/>
      <c r="RXK47" s="265"/>
      <c r="RXL47" s="246"/>
      <c r="RXM47" s="265"/>
      <c r="RXN47" s="265"/>
      <c r="RXO47" s="265"/>
      <c r="RXP47" s="246"/>
      <c r="RXQ47" s="265"/>
      <c r="RXR47" s="265"/>
      <c r="RXS47" s="265"/>
      <c r="RXT47" s="246"/>
      <c r="RXU47" s="265"/>
      <c r="RXV47" s="265"/>
      <c r="RXW47" s="265"/>
      <c r="RXX47" s="246"/>
      <c r="RXY47" s="265"/>
      <c r="RXZ47" s="265"/>
      <c r="RYA47" s="265"/>
      <c r="RYB47" s="246"/>
      <c r="RYC47" s="265"/>
      <c r="RYD47" s="265"/>
      <c r="RYE47" s="265"/>
      <c r="RYF47" s="246"/>
      <c r="RYG47" s="265"/>
      <c r="RYH47" s="265"/>
      <c r="RYI47" s="265"/>
      <c r="RYJ47" s="246"/>
      <c r="RYK47" s="265"/>
      <c r="RYL47" s="265"/>
      <c r="RYM47" s="265"/>
      <c r="RYN47" s="246"/>
      <c r="RYO47" s="265"/>
      <c r="RYP47" s="265"/>
      <c r="RYQ47" s="265"/>
      <c r="RYR47" s="246"/>
      <c r="RYS47" s="265"/>
      <c r="RYT47" s="265"/>
      <c r="RYU47" s="265"/>
      <c r="RYV47" s="246"/>
      <c r="RYW47" s="265"/>
      <c r="RYX47" s="265"/>
      <c r="RYY47" s="265"/>
      <c r="RYZ47" s="246"/>
      <c r="RZA47" s="265"/>
      <c r="RZB47" s="265"/>
      <c r="RZC47" s="265"/>
      <c r="RZD47" s="246"/>
      <c r="RZE47" s="265"/>
      <c r="RZF47" s="265"/>
      <c r="RZG47" s="265"/>
      <c r="RZH47" s="246"/>
      <c r="RZI47" s="265"/>
      <c r="RZJ47" s="265"/>
      <c r="RZK47" s="265"/>
      <c r="RZL47" s="246"/>
      <c r="RZM47" s="265"/>
      <c r="RZN47" s="265"/>
      <c r="RZO47" s="265"/>
      <c r="RZP47" s="246"/>
      <c r="RZQ47" s="265"/>
      <c r="RZR47" s="265"/>
      <c r="RZS47" s="265"/>
      <c r="RZT47" s="246"/>
      <c r="RZU47" s="265"/>
      <c r="RZV47" s="265"/>
      <c r="RZW47" s="265"/>
      <c r="RZX47" s="246"/>
      <c r="RZY47" s="265"/>
      <c r="RZZ47" s="265"/>
      <c r="SAA47" s="265"/>
      <c r="SAB47" s="246"/>
      <c r="SAC47" s="265"/>
      <c r="SAD47" s="265"/>
      <c r="SAE47" s="265"/>
      <c r="SAF47" s="246"/>
      <c r="SAG47" s="265"/>
      <c r="SAH47" s="265"/>
      <c r="SAI47" s="265"/>
      <c r="SAJ47" s="246"/>
      <c r="SAK47" s="265"/>
      <c r="SAL47" s="265"/>
      <c r="SAM47" s="265"/>
      <c r="SAN47" s="246"/>
      <c r="SAO47" s="265"/>
      <c r="SAP47" s="265"/>
      <c r="SAQ47" s="265"/>
      <c r="SAR47" s="246"/>
      <c r="SAS47" s="265"/>
      <c r="SAT47" s="265"/>
      <c r="SAU47" s="265"/>
      <c r="SAV47" s="246"/>
      <c r="SAW47" s="265"/>
      <c r="SAX47" s="265"/>
      <c r="SAY47" s="265"/>
      <c r="SAZ47" s="246"/>
      <c r="SBA47" s="265"/>
      <c r="SBB47" s="265"/>
      <c r="SBC47" s="265"/>
      <c r="SBD47" s="246"/>
      <c r="SBE47" s="265"/>
      <c r="SBF47" s="265"/>
      <c r="SBG47" s="265"/>
      <c r="SBH47" s="246"/>
      <c r="SBI47" s="265"/>
      <c r="SBJ47" s="265"/>
      <c r="SBK47" s="265"/>
      <c r="SBL47" s="246"/>
      <c r="SBM47" s="265"/>
      <c r="SBN47" s="265"/>
      <c r="SBO47" s="265"/>
      <c r="SBP47" s="246"/>
      <c r="SBQ47" s="265"/>
      <c r="SBR47" s="265"/>
      <c r="SBS47" s="265"/>
      <c r="SBT47" s="246"/>
      <c r="SBU47" s="265"/>
      <c r="SBV47" s="265"/>
      <c r="SBW47" s="265"/>
      <c r="SBX47" s="246"/>
      <c r="SBY47" s="265"/>
      <c r="SBZ47" s="265"/>
      <c r="SCA47" s="265"/>
      <c r="SCB47" s="246"/>
      <c r="SCC47" s="265"/>
      <c r="SCD47" s="265"/>
      <c r="SCE47" s="265"/>
      <c r="SCF47" s="246"/>
      <c r="SCG47" s="265"/>
      <c r="SCH47" s="265"/>
      <c r="SCI47" s="265"/>
      <c r="SCJ47" s="246"/>
      <c r="SCK47" s="265"/>
      <c r="SCL47" s="265"/>
      <c r="SCM47" s="265"/>
      <c r="SCN47" s="246"/>
      <c r="SCO47" s="265"/>
      <c r="SCP47" s="265"/>
      <c r="SCQ47" s="265"/>
      <c r="SCR47" s="246"/>
      <c r="SCS47" s="265"/>
      <c r="SCT47" s="265"/>
      <c r="SCU47" s="265"/>
      <c r="SCV47" s="246"/>
      <c r="SCW47" s="265"/>
      <c r="SCX47" s="265"/>
      <c r="SCY47" s="265"/>
      <c r="SCZ47" s="246"/>
      <c r="SDA47" s="265"/>
      <c r="SDB47" s="265"/>
      <c r="SDC47" s="265"/>
      <c r="SDD47" s="246"/>
      <c r="SDE47" s="265"/>
      <c r="SDF47" s="265"/>
      <c r="SDG47" s="265"/>
      <c r="SDH47" s="246"/>
      <c r="SDI47" s="265"/>
      <c r="SDJ47" s="265"/>
      <c r="SDK47" s="265"/>
      <c r="SDL47" s="246"/>
      <c r="SDM47" s="265"/>
      <c r="SDN47" s="265"/>
      <c r="SDO47" s="265"/>
      <c r="SDP47" s="246"/>
      <c r="SDQ47" s="265"/>
      <c r="SDR47" s="265"/>
      <c r="SDS47" s="265"/>
      <c r="SDT47" s="246"/>
      <c r="SDU47" s="265"/>
      <c r="SDV47" s="265"/>
      <c r="SDW47" s="265"/>
      <c r="SDX47" s="246"/>
      <c r="SDY47" s="265"/>
      <c r="SDZ47" s="265"/>
      <c r="SEA47" s="265"/>
      <c r="SEB47" s="246"/>
      <c r="SEC47" s="265"/>
      <c r="SED47" s="265"/>
      <c r="SEE47" s="265"/>
      <c r="SEF47" s="246"/>
      <c r="SEG47" s="265"/>
      <c r="SEH47" s="265"/>
      <c r="SEI47" s="265"/>
      <c r="SEJ47" s="246"/>
      <c r="SEK47" s="265"/>
      <c r="SEL47" s="265"/>
      <c r="SEM47" s="265"/>
      <c r="SEN47" s="246"/>
      <c r="SEO47" s="265"/>
      <c r="SEP47" s="265"/>
      <c r="SEQ47" s="265"/>
      <c r="SER47" s="246"/>
      <c r="SES47" s="265"/>
      <c r="SET47" s="265"/>
      <c r="SEU47" s="265"/>
      <c r="SEV47" s="246"/>
      <c r="SEW47" s="265"/>
      <c r="SEX47" s="265"/>
      <c r="SEY47" s="265"/>
      <c r="SEZ47" s="246"/>
      <c r="SFA47" s="265"/>
      <c r="SFB47" s="265"/>
      <c r="SFC47" s="265"/>
      <c r="SFD47" s="246"/>
      <c r="SFE47" s="265"/>
      <c r="SFF47" s="265"/>
      <c r="SFG47" s="265"/>
      <c r="SFH47" s="246"/>
      <c r="SFI47" s="265"/>
      <c r="SFJ47" s="265"/>
      <c r="SFK47" s="265"/>
      <c r="SFL47" s="246"/>
      <c r="SFM47" s="265"/>
      <c r="SFN47" s="265"/>
      <c r="SFO47" s="265"/>
      <c r="SFP47" s="246"/>
      <c r="SFQ47" s="265"/>
      <c r="SFR47" s="265"/>
      <c r="SFS47" s="265"/>
      <c r="SFT47" s="246"/>
      <c r="SFU47" s="265"/>
      <c r="SFV47" s="265"/>
      <c r="SFW47" s="265"/>
      <c r="SFX47" s="246"/>
      <c r="SFY47" s="265"/>
      <c r="SFZ47" s="265"/>
      <c r="SGA47" s="265"/>
      <c r="SGB47" s="246"/>
      <c r="SGC47" s="265"/>
      <c r="SGD47" s="265"/>
      <c r="SGE47" s="265"/>
      <c r="SGF47" s="246"/>
      <c r="SGG47" s="265"/>
      <c r="SGH47" s="265"/>
      <c r="SGI47" s="265"/>
      <c r="SGJ47" s="246"/>
      <c r="SGK47" s="265"/>
      <c r="SGL47" s="265"/>
      <c r="SGM47" s="265"/>
      <c r="SGN47" s="246"/>
      <c r="SGO47" s="265"/>
      <c r="SGP47" s="265"/>
      <c r="SGQ47" s="265"/>
      <c r="SGR47" s="246"/>
      <c r="SGS47" s="265"/>
      <c r="SGT47" s="265"/>
      <c r="SGU47" s="265"/>
      <c r="SGV47" s="246"/>
      <c r="SGW47" s="265"/>
      <c r="SGX47" s="265"/>
      <c r="SGY47" s="265"/>
      <c r="SGZ47" s="246"/>
      <c r="SHA47" s="265"/>
      <c r="SHB47" s="265"/>
      <c r="SHC47" s="265"/>
      <c r="SHD47" s="246"/>
      <c r="SHE47" s="265"/>
      <c r="SHF47" s="265"/>
      <c r="SHG47" s="265"/>
      <c r="SHH47" s="246"/>
      <c r="SHI47" s="265"/>
      <c r="SHJ47" s="265"/>
      <c r="SHK47" s="265"/>
      <c r="SHL47" s="246"/>
      <c r="SHM47" s="265"/>
      <c r="SHN47" s="265"/>
      <c r="SHO47" s="265"/>
      <c r="SHP47" s="246"/>
      <c r="SHQ47" s="265"/>
      <c r="SHR47" s="265"/>
      <c r="SHS47" s="265"/>
      <c r="SHT47" s="246"/>
      <c r="SHU47" s="265"/>
      <c r="SHV47" s="265"/>
      <c r="SHW47" s="265"/>
      <c r="SHX47" s="246"/>
      <c r="SHY47" s="265"/>
      <c r="SHZ47" s="265"/>
      <c r="SIA47" s="265"/>
      <c r="SIB47" s="246"/>
      <c r="SIC47" s="265"/>
      <c r="SID47" s="265"/>
      <c r="SIE47" s="265"/>
      <c r="SIF47" s="246"/>
      <c r="SIG47" s="265"/>
      <c r="SIH47" s="265"/>
      <c r="SII47" s="265"/>
      <c r="SIJ47" s="246"/>
      <c r="SIK47" s="265"/>
      <c r="SIL47" s="265"/>
      <c r="SIM47" s="265"/>
      <c r="SIN47" s="246"/>
      <c r="SIO47" s="265"/>
      <c r="SIP47" s="265"/>
      <c r="SIQ47" s="265"/>
      <c r="SIR47" s="246"/>
      <c r="SIS47" s="265"/>
      <c r="SIT47" s="265"/>
      <c r="SIU47" s="265"/>
      <c r="SIV47" s="246"/>
      <c r="SIW47" s="265"/>
      <c r="SIX47" s="265"/>
      <c r="SIY47" s="265"/>
      <c r="SIZ47" s="246"/>
      <c r="SJA47" s="265"/>
      <c r="SJB47" s="265"/>
      <c r="SJC47" s="265"/>
      <c r="SJD47" s="246"/>
      <c r="SJE47" s="265"/>
      <c r="SJF47" s="265"/>
      <c r="SJG47" s="265"/>
      <c r="SJH47" s="246"/>
      <c r="SJI47" s="265"/>
      <c r="SJJ47" s="265"/>
      <c r="SJK47" s="265"/>
      <c r="SJL47" s="246"/>
      <c r="SJM47" s="265"/>
      <c r="SJN47" s="265"/>
      <c r="SJO47" s="265"/>
      <c r="SJP47" s="246"/>
      <c r="SJQ47" s="265"/>
      <c r="SJR47" s="265"/>
      <c r="SJS47" s="265"/>
      <c r="SJT47" s="246"/>
      <c r="SJU47" s="265"/>
      <c r="SJV47" s="265"/>
      <c r="SJW47" s="265"/>
      <c r="SJX47" s="246"/>
      <c r="SJY47" s="265"/>
      <c r="SJZ47" s="265"/>
      <c r="SKA47" s="265"/>
      <c r="SKB47" s="246"/>
      <c r="SKC47" s="265"/>
      <c r="SKD47" s="265"/>
      <c r="SKE47" s="265"/>
      <c r="SKF47" s="246"/>
      <c r="SKG47" s="265"/>
      <c r="SKH47" s="265"/>
      <c r="SKI47" s="265"/>
      <c r="SKJ47" s="246"/>
      <c r="SKK47" s="265"/>
      <c r="SKL47" s="265"/>
      <c r="SKM47" s="265"/>
      <c r="SKN47" s="246"/>
      <c r="SKO47" s="265"/>
      <c r="SKP47" s="265"/>
      <c r="SKQ47" s="265"/>
      <c r="SKR47" s="246"/>
      <c r="SKS47" s="265"/>
      <c r="SKT47" s="265"/>
      <c r="SKU47" s="265"/>
      <c r="SKV47" s="246"/>
      <c r="SKW47" s="265"/>
      <c r="SKX47" s="265"/>
      <c r="SKY47" s="265"/>
      <c r="SKZ47" s="246"/>
      <c r="SLA47" s="265"/>
      <c r="SLB47" s="265"/>
      <c r="SLC47" s="265"/>
      <c r="SLD47" s="246"/>
      <c r="SLE47" s="265"/>
      <c r="SLF47" s="265"/>
      <c r="SLG47" s="265"/>
      <c r="SLH47" s="246"/>
      <c r="SLI47" s="265"/>
      <c r="SLJ47" s="265"/>
      <c r="SLK47" s="265"/>
      <c r="SLL47" s="246"/>
      <c r="SLM47" s="265"/>
      <c r="SLN47" s="265"/>
      <c r="SLO47" s="265"/>
      <c r="SLP47" s="246"/>
      <c r="SLQ47" s="265"/>
      <c r="SLR47" s="265"/>
      <c r="SLS47" s="265"/>
      <c r="SLT47" s="246"/>
      <c r="SLU47" s="265"/>
      <c r="SLV47" s="265"/>
      <c r="SLW47" s="265"/>
      <c r="SLX47" s="246"/>
      <c r="SLY47" s="265"/>
      <c r="SLZ47" s="265"/>
      <c r="SMA47" s="265"/>
      <c r="SMB47" s="246"/>
      <c r="SMC47" s="265"/>
      <c r="SMD47" s="265"/>
      <c r="SME47" s="265"/>
      <c r="SMF47" s="246"/>
      <c r="SMG47" s="265"/>
      <c r="SMH47" s="265"/>
      <c r="SMI47" s="265"/>
      <c r="SMJ47" s="246"/>
      <c r="SMK47" s="265"/>
      <c r="SML47" s="265"/>
      <c r="SMM47" s="265"/>
      <c r="SMN47" s="246"/>
      <c r="SMO47" s="265"/>
      <c r="SMP47" s="265"/>
      <c r="SMQ47" s="265"/>
      <c r="SMR47" s="246"/>
      <c r="SMS47" s="265"/>
      <c r="SMT47" s="265"/>
      <c r="SMU47" s="265"/>
      <c r="SMV47" s="246"/>
      <c r="SMW47" s="265"/>
      <c r="SMX47" s="265"/>
      <c r="SMY47" s="265"/>
      <c r="SMZ47" s="246"/>
      <c r="SNA47" s="265"/>
      <c r="SNB47" s="265"/>
      <c r="SNC47" s="265"/>
      <c r="SND47" s="246"/>
      <c r="SNE47" s="265"/>
      <c r="SNF47" s="265"/>
      <c r="SNG47" s="265"/>
      <c r="SNH47" s="246"/>
      <c r="SNI47" s="265"/>
      <c r="SNJ47" s="265"/>
      <c r="SNK47" s="265"/>
      <c r="SNL47" s="246"/>
      <c r="SNM47" s="265"/>
      <c r="SNN47" s="265"/>
      <c r="SNO47" s="265"/>
      <c r="SNP47" s="246"/>
      <c r="SNQ47" s="265"/>
      <c r="SNR47" s="265"/>
      <c r="SNS47" s="265"/>
      <c r="SNT47" s="246"/>
      <c r="SNU47" s="265"/>
      <c r="SNV47" s="265"/>
      <c r="SNW47" s="265"/>
      <c r="SNX47" s="246"/>
      <c r="SNY47" s="265"/>
      <c r="SNZ47" s="265"/>
      <c r="SOA47" s="265"/>
      <c r="SOB47" s="246"/>
      <c r="SOC47" s="265"/>
      <c r="SOD47" s="265"/>
      <c r="SOE47" s="265"/>
      <c r="SOF47" s="246"/>
      <c r="SOG47" s="265"/>
      <c r="SOH47" s="265"/>
      <c r="SOI47" s="265"/>
      <c r="SOJ47" s="246"/>
      <c r="SOK47" s="265"/>
      <c r="SOL47" s="265"/>
      <c r="SOM47" s="265"/>
      <c r="SON47" s="246"/>
      <c r="SOO47" s="265"/>
      <c r="SOP47" s="265"/>
      <c r="SOQ47" s="265"/>
      <c r="SOR47" s="246"/>
      <c r="SOS47" s="265"/>
      <c r="SOT47" s="265"/>
      <c r="SOU47" s="265"/>
      <c r="SOV47" s="246"/>
      <c r="SOW47" s="265"/>
      <c r="SOX47" s="265"/>
      <c r="SOY47" s="265"/>
      <c r="SOZ47" s="246"/>
      <c r="SPA47" s="265"/>
      <c r="SPB47" s="265"/>
      <c r="SPC47" s="265"/>
      <c r="SPD47" s="246"/>
      <c r="SPE47" s="265"/>
      <c r="SPF47" s="265"/>
      <c r="SPG47" s="265"/>
      <c r="SPH47" s="246"/>
      <c r="SPI47" s="265"/>
      <c r="SPJ47" s="265"/>
      <c r="SPK47" s="265"/>
      <c r="SPL47" s="246"/>
      <c r="SPM47" s="265"/>
      <c r="SPN47" s="265"/>
      <c r="SPO47" s="265"/>
      <c r="SPP47" s="246"/>
      <c r="SPQ47" s="265"/>
      <c r="SPR47" s="265"/>
      <c r="SPS47" s="265"/>
      <c r="SPT47" s="246"/>
      <c r="SPU47" s="265"/>
      <c r="SPV47" s="265"/>
      <c r="SPW47" s="265"/>
      <c r="SPX47" s="246"/>
      <c r="SPY47" s="265"/>
      <c r="SPZ47" s="265"/>
      <c r="SQA47" s="265"/>
      <c r="SQB47" s="246"/>
      <c r="SQC47" s="265"/>
      <c r="SQD47" s="265"/>
      <c r="SQE47" s="265"/>
      <c r="SQF47" s="246"/>
      <c r="SQG47" s="265"/>
      <c r="SQH47" s="265"/>
      <c r="SQI47" s="265"/>
      <c r="SQJ47" s="246"/>
      <c r="SQK47" s="265"/>
      <c r="SQL47" s="265"/>
      <c r="SQM47" s="265"/>
      <c r="SQN47" s="246"/>
      <c r="SQO47" s="265"/>
      <c r="SQP47" s="265"/>
      <c r="SQQ47" s="265"/>
      <c r="SQR47" s="246"/>
      <c r="SQS47" s="265"/>
      <c r="SQT47" s="265"/>
      <c r="SQU47" s="265"/>
      <c r="SQV47" s="246"/>
      <c r="SQW47" s="265"/>
      <c r="SQX47" s="265"/>
      <c r="SQY47" s="265"/>
      <c r="SQZ47" s="246"/>
      <c r="SRA47" s="265"/>
      <c r="SRB47" s="265"/>
      <c r="SRC47" s="265"/>
      <c r="SRD47" s="246"/>
      <c r="SRE47" s="265"/>
      <c r="SRF47" s="265"/>
      <c r="SRG47" s="265"/>
      <c r="SRH47" s="246"/>
      <c r="SRI47" s="265"/>
      <c r="SRJ47" s="265"/>
      <c r="SRK47" s="265"/>
      <c r="SRL47" s="246"/>
      <c r="SRM47" s="265"/>
      <c r="SRN47" s="265"/>
      <c r="SRO47" s="265"/>
      <c r="SRP47" s="246"/>
      <c r="SRQ47" s="265"/>
      <c r="SRR47" s="265"/>
      <c r="SRS47" s="265"/>
      <c r="SRT47" s="246"/>
      <c r="SRU47" s="265"/>
      <c r="SRV47" s="265"/>
      <c r="SRW47" s="265"/>
      <c r="SRX47" s="246"/>
      <c r="SRY47" s="265"/>
      <c r="SRZ47" s="265"/>
      <c r="SSA47" s="265"/>
      <c r="SSB47" s="246"/>
      <c r="SSC47" s="265"/>
      <c r="SSD47" s="265"/>
      <c r="SSE47" s="265"/>
      <c r="SSF47" s="246"/>
      <c r="SSG47" s="265"/>
      <c r="SSH47" s="265"/>
      <c r="SSI47" s="265"/>
      <c r="SSJ47" s="246"/>
      <c r="SSK47" s="265"/>
      <c r="SSL47" s="265"/>
      <c r="SSM47" s="265"/>
      <c r="SSN47" s="246"/>
      <c r="SSO47" s="265"/>
      <c r="SSP47" s="265"/>
      <c r="SSQ47" s="265"/>
      <c r="SSR47" s="246"/>
      <c r="SSS47" s="265"/>
      <c r="SST47" s="265"/>
      <c r="SSU47" s="265"/>
      <c r="SSV47" s="246"/>
      <c r="SSW47" s="265"/>
      <c r="SSX47" s="265"/>
      <c r="SSY47" s="265"/>
      <c r="SSZ47" s="246"/>
      <c r="STA47" s="265"/>
      <c r="STB47" s="265"/>
      <c r="STC47" s="265"/>
      <c r="STD47" s="246"/>
      <c r="STE47" s="265"/>
      <c r="STF47" s="265"/>
      <c r="STG47" s="265"/>
      <c r="STH47" s="246"/>
      <c r="STI47" s="265"/>
      <c r="STJ47" s="265"/>
      <c r="STK47" s="265"/>
      <c r="STL47" s="246"/>
      <c r="STM47" s="265"/>
      <c r="STN47" s="265"/>
      <c r="STO47" s="265"/>
      <c r="STP47" s="246"/>
      <c r="STQ47" s="265"/>
      <c r="STR47" s="265"/>
      <c r="STS47" s="265"/>
      <c r="STT47" s="246"/>
      <c r="STU47" s="265"/>
      <c r="STV47" s="265"/>
      <c r="STW47" s="265"/>
      <c r="STX47" s="246"/>
      <c r="STY47" s="265"/>
      <c r="STZ47" s="265"/>
      <c r="SUA47" s="265"/>
      <c r="SUB47" s="246"/>
      <c r="SUC47" s="265"/>
      <c r="SUD47" s="265"/>
      <c r="SUE47" s="265"/>
      <c r="SUF47" s="246"/>
      <c r="SUG47" s="265"/>
      <c r="SUH47" s="265"/>
      <c r="SUI47" s="265"/>
      <c r="SUJ47" s="246"/>
      <c r="SUK47" s="265"/>
      <c r="SUL47" s="265"/>
      <c r="SUM47" s="265"/>
      <c r="SUN47" s="246"/>
      <c r="SUO47" s="265"/>
      <c r="SUP47" s="265"/>
      <c r="SUQ47" s="265"/>
      <c r="SUR47" s="246"/>
      <c r="SUS47" s="265"/>
      <c r="SUT47" s="265"/>
      <c r="SUU47" s="265"/>
      <c r="SUV47" s="246"/>
      <c r="SUW47" s="265"/>
      <c r="SUX47" s="265"/>
      <c r="SUY47" s="265"/>
      <c r="SUZ47" s="246"/>
      <c r="SVA47" s="265"/>
      <c r="SVB47" s="265"/>
      <c r="SVC47" s="265"/>
      <c r="SVD47" s="246"/>
      <c r="SVE47" s="265"/>
      <c r="SVF47" s="265"/>
      <c r="SVG47" s="265"/>
      <c r="SVH47" s="246"/>
      <c r="SVI47" s="265"/>
      <c r="SVJ47" s="265"/>
      <c r="SVK47" s="265"/>
      <c r="SVL47" s="246"/>
      <c r="SVM47" s="265"/>
      <c r="SVN47" s="265"/>
      <c r="SVO47" s="265"/>
      <c r="SVP47" s="246"/>
      <c r="SVQ47" s="265"/>
      <c r="SVR47" s="265"/>
      <c r="SVS47" s="265"/>
      <c r="SVT47" s="246"/>
      <c r="SVU47" s="265"/>
      <c r="SVV47" s="265"/>
      <c r="SVW47" s="265"/>
      <c r="SVX47" s="246"/>
      <c r="SVY47" s="265"/>
      <c r="SVZ47" s="265"/>
      <c r="SWA47" s="265"/>
      <c r="SWB47" s="246"/>
      <c r="SWC47" s="265"/>
      <c r="SWD47" s="265"/>
      <c r="SWE47" s="265"/>
      <c r="SWF47" s="246"/>
      <c r="SWG47" s="265"/>
      <c r="SWH47" s="265"/>
      <c r="SWI47" s="265"/>
      <c r="SWJ47" s="246"/>
      <c r="SWK47" s="265"/>
      <c r="SWL47" s="265"/>
      <c r="SWM47" s="265"/>
      <c r="SWN47" s="246"/>
      <c r="SWO47" s="265"/>
      <c r="SWP47" s="265"/>
      <c r="SWQ47" s="265"/>
      <c r="SWR47" s="246"/>
      <c r="SWS47" s="265"/>
      <c r="SWT47" s="265"/>
      <c r="SWU47" s="265"/>
      <c r="SWV47" s="246"/>
      <c r="SWW47" s="265"/>
      <c r="SWX47" s="265"/>
      <c r="SWY47" s="265"/>
      <c r="SWZ47" s="246"/>
      <c r="SXA47" s="265"/>
      <c r="SXB47" s="265"/>
      <c r="SXC47" s="265"/>
      <c r="SXD47" s="246"/>
      <c r="SXE47" s="265"/>
      <c r="SXF47" s="265"/>
      <c r="SXG47" s="265"/>
      <c r="SXH47" s="246"/>
      <c r="SXI47" s="265"/>
      <c r="SXJ47" s="265"/>
      <c r="SXK47" s="265"/>
      <c r="SXL47" s="246"/>
      <c r="SXM47" s="265"/>
      <c r="SXN47" s="265"/>
      <c r="SXO47" s="265"/>
      <c r="SXP47" s="246"/>
      <c r="SXQ47" s="265"/>
      <c r="SXR47" s="265"/>
      <c r="SXS47" s="265"/>
      <c r="SXT47" s="246"/>
      <c r="SXU47" s="265"/>
      <c r="SXV47" s="265"/>
      <c r="SXW47" s="265"/>
      <c r="SXX47" s="246"/>
      <c r="SXY47" s="265"/>
      <c r="SXZ47" s="265"/>
      <c r="SYA47" s="265"/>
      <c r="SYB47" s="246"/>
      <c r="SYC47" s="265"/>
      <c r="SYD47" s="265"/>
      <c r="SYE47" s="265"/>
      <c r="SYF47" s="246"/>
      <c r="SYG47" s="265"/>
      <c r="SYH47" s="265"/>
      <c r="SYI47" s="265"/>
      <c r="SYJ47" s="246"/>
      <c r="SYK47" s="265"/>
      <c r="SYL47" s="265"/>
      <c r="SYM47" s="265"/>
      <c r="SYN47" s="246"/>
      <c r="SYO47" s="265"/>
      <c r="SYP47" s="265"/>
      <c r="SYQ47" s="265"/>
      <c r="SYR47" s="246"/>
      <c r="SYS47" s="265"/>
      <c r="SYT47" s="265"/>
      <c r="SYU47" s="265"/>
      <c r="SYV47" s="246"/>
      <c r="SYW47" s="265"/>
      <c r="SYX47" s="265"/>
      <c r="SYY47" s="265"/>
      <c r="SYZ47" s="246"/>
      <c r="SZA47" s="265"/>
      <c r="SZB47" s="265"/>
      <c r="SZC47" s="265"/>
      <c r="SZD47" s="246"/>
      <c r="SZE47" s="265"/>
      <c r="SZF47" s="265"/>
      <c r="SZG47" s="265"/>
      <c r="SZH47" s="246"/>
      <c r="SZI47" s="265"/>
      <c r="SZJ47" s="265"/>
      <c r="SZK47" s="265"/>
      <c r="SZL47" s="246"/>
      <c r="SZM47" s="265"/>
      <c r="SZN47" s="265"/>
      <c r="SZO47" s="265"/>
      <c r="SZP47" s="246"/>
      <c r="SZQ47" s="265"/>
      <c r="SZR47" s="265"/>
      <c r="SZS47" s="265"/>
      <c r="SZT47" s="246"/>
      <c r="SZU47" s="265"/>
      <c r="SZV47" s="265"/>
      <c r="SZW47" s="265"/>
      <c r="SZX47" s="246"/>
      <c r="SZY47" s="265"/>
      <c r="SZZ47" s="265"/>
      <c r="TAA47" s="265"/>
      <c r="TAB47" s="246"/>
      <c r="TAC47" s="265"/>
      <c r="TAD47" s="265"/>
      <c r="TAE47" s="265"/>
      <c r="TAF47" s="246"/>
      <c r="TAG47" s="265"/>
      <c r="TAH47" s="265"/>
      <c r="TAI47" s="265"/>
      <c r="TAJ47" s="246"/>
      <c r="TAK47" s="265"/>
      <c r="TAL47" s="265"/>
      <c r="TAM47" s="265"/>
      <c r="TAN47" s="246"/>
      <c r="TAO47" s="265"/>
      <c r="TAP47" s="265"/>
      <c r="TAQ47" s="265"/>
      <c r="TAR47" s="246"/>
      <c r="TAS47" s="265"/>
      <c r="TAT47" s="265"/>
      <c r="TAU47" s="265"/>
      <c r="TAV47" s="246"/>
      <c r="TAW47" s="265"/>
      <c r="TAX47" s="265"/>
      <c r="TAY47" s="265"/>
      <c r="TAZ47" s="246"/>
      <c r="TBA47" s="265"/>
      <c r="TBB47" s="265"/>
      <c r="TBC47" s="265"/>
      <c r="TBD47" s="246"/>
      <c r="TBE47" s="265"/>
      <c r="TBF47" s="265"/>
      <c r="TBG47" s="265"/>
      <c r="TBH47" s="246"/>
      <c r="TBI47" s="265"/>
      <c r="TBJ47" s="265"/>
      <c r="TBK47" s="265"/>
      <c r="TBL47" s="246"/>
      <c r="TBM47" s="265"/>
      <c r="TBN47" s="265"/>
      <c r="TBO47" s="265"/>
      <c r="TBP47" s="246"/>
      <c r="TBQ47" s="265"/>
      <c r="TBR47" s="265"/>
      <c r="TBS47" s="265"/>
      <c r="TBT47" s="246"/>
      <c r="TBU47" s="265"/>
      <c r="TBV47" s="265"/>
      <c r="TBW47" s="265"/>
      <c r="TBX47" s="246"/>
      <c r="TBY47" s="265"/>
      <c r="TBZ47" s="265"/>
      <c r="TCA47" s="265"/>
      <c r="TCB47" s="246"/>
      <c r="TCC47" s="265"/>
      <c r="TCD47" s="265"/>
      <c r="TCE47" s="265"/>
      <c r="TCF47" s="246"/>
      <c r="TCG47" s="265"/>
      <c r="TCH47" s="265"/>
      <c r="TCI47" s="265"/>
      <c r="TCJ47" s="246"/>
      <c r="TCK47" s="265"/>
      <c r="TCL47" s="265"/>
      <c r="TCM47" s="265"/>
      <c r="TCN47" s="246"/>
      <c r="TCO47" s="265"/>
      <c r="TCP47" s="265"/>
      <c r="TCQ47" s="265"/>
      <c r="TCR47" s="246"/>
      <c r="TCS47" s="265"/>
      <c r="TCT47" s="265"/>
      <c r="TCU47" s="265"/>
      <c r="TCV47" s="246"/>
      <c r="TCW47" s="265"/>
      <c r="TCX47" s="265"/>
      <c r="TCY47" s="265"/>
      <c r="TCZ47" s="246"/>
      <c r="TDA47" s="265"/>
      <c r="TDB47" s="265"/>
      <c r="TDC47" s="265"/>
      <c r="TDD47" s="246"/>
      <c r="TDE47" s="265"/>
      <c r="TDF47" s="265"/>
      <c r="TDG47" s="265"/>
      <c r="TDH47" s="246"/>
      <c r="TDI47" s="265"/>
      <c r="TDJ47" s="265"/>
      <c r="TDK47" s="265"/>
      <c r="TDL47" s="246"/>
      <c r="TDM47" s="265"/>
      <c r="TDN47" s="265"/>
      <c r="TDO47" s="265"/>
      <c r="TDP47" s="246"/>
      <c r="TDQ47" s="265"/>
      <c r="TDR47" s="265"/>
      <c r="TDS47" s="265"/>
      <c r="TDT47" s="246"/>
      <c r="TDU47" s="265"/>
      <c r="TDV47" s="265"/>
      <c r="TDW47" s="265"/>
      <c r="TDX47" s="246"/>
      <c r="TDY47" s="265"/>
      <c r="TDZ47" s="265"/>
      <c r="TEA47" s="265"/>
      <c r="TEB47" s="246"/>
      <c r="TEC47" s="265"/>
      <c r="TED47" s="265"/>
      <c r="TEE47" s="265"/>
      <c r="TEF47" s="246"/>
      <c r="TEG47" s="265"/>
      <c r="TEH47" s="265"/>
      <c r="TEI47" s="265"/>
      <c r="TEJ47" s="246"/>
      <c r="TEK47" s="265"/>
      <c r="TEL47" s="265"/>
      <c r="TEM47" s="265"/>
      <c r="TEN47" s="246"/>
      <c r="TEO47" s="265"/>
      <c r="TEP47" s="265"/>
      <c r="TEQ47" s="265"/>
      <c r="TER47" s="246"/>
      <c r="TES47" s="265"/>
      <c r="TET47" s="265"/>
      <c r="TEU47" s="265"/>
      <c r="TEV47" s="246"/>
      <c r="TEW47" s="265"/>
      <c r="TEX47" s="265"/>
      <c r="TEY47" s="265"/>
      <c r="TEZ47" s="246"/>
      <c r="TFA47" s="265"/>
      <c r="TFB47" s="265"/>
      <c r="TFC47" s="265"/>
      <c r="TFD47" s="246"/>
      <c r="TFE47" s="265"/>
      <c r="TFF47" s="265"/>
      <c r="TFG47" s="265"/>
      <c r="TFH47" s="246"/>
      <c r="TFI47" s="265"/>
      <c r="TFJ47" s="265"/>
      <c r="TFK47" s="265"/>
      <c r="TFL47" s="246"/>
      <c r="TFM47" s="265"/>
      <c r="TFN47" s="265"/>
      <c r="TFO47" s="265"/>
      <c r="TFP47" s="246"/>
      <c r="TFQ47" s="265"/>
      <c r="TFR47" s="265"/>
      <c r="TFS47" s="265"/>
      <c r="TFT47" s="246"/>
      <c r="TFU47" s="265"/>
      <c r="TFV47" s="265"/>
      <c r="TFW47" s="265"/>
      <c r="TFX47" s="246"/>
      <c r="TFY47" s="265"/>
      <c r="TFZ47" s="265"/>
      <c r="TGA47" s="265"/>
      <c r="TGB47" s="246"/>
      <c r="TGC47" s="265"/>
      <c r="TGD47" s="265"/>
      <c r="TGE47" s="265"/>
      <c r="TGF47" s="246"/>
      <c r="TGG47" s="265"/>
      <c r="TGH47" s="265"/>
      <c r="TGI47" s="265"/>
      <c r="TGJ47" s="246"/>
      <c r="TGK47" s="265"/>
      <c r="TGL47" s="265"/>
      <c r="TGM47" s="265"/>
      <c r="TGN47" s="246"/>
      <c r="TGO47" s="265"/>
      <c r="TGP47" s="265"/>
      <c r="TGQ47" s="265"/>
      <c r="TGR47" s="246"/>
      <c r="TGS47" s="265"/>
      <c r="TGT47" s="265"/>
      <c r="TGU47" s="265"/>
      <c r="TGV47" s="246"/>
      <c r="TGW47" s="265"/>
      <c r="TGX47" s="265"/>
      <c r="TGY47" s="265"/>
      <c r="TGZ47" s="246"/>
      <c r="THA47" s="265"/>
      <c r="THB47" s="265"/>
      <c r="THC47" s="265"/>
      <c r="THD47" s="246"/>
      <c r="THE47" s="265"/>
      <c r="THF47" s="265"/>
      <c r="THG47" s="265"/>
      <c r="THH47" s="246"/>
      <c r="THI47" s="265"/>
      <c r="THJ47" s="265"/>
      <c r="THK47" s="265"/>
      <c r="THL47" s="246"/>
      <c r="THM47" s="265"/>
      <c r="THN47" s="265"/>
      <c r="THO47" s="265"/>
      <c r="THP47" s="246"/>
      <c r="THQ47" s="265"/>
      <c r="THR47" s="265"/>
      <c r="THS47" s="265"/>
      <c r="THT47" s="246"/>
      <c r="THU47" s="265"/>
      <c r="THV47" s="265"/>
      <c r="THW47" s="265"/>
      <c r="THX47" s="246"/>
      <c r="THY47" s="265"/>
      <c r="THZ47" s="265"/>
      <c r="TIA47" s="265"/>
      <c r="TIB47" s="246"/>
      <c r="TIC47" s="265"/>
      <c r="TID47" s="265"/>
      <c r="TIE47" s="265"/>
      <c r="TIF47" s="246"/>
      <c r="TIG47" s="265"/>
      <c r="TIH47" s="265"/>
      <c r="TII47" s="265"/>
      <c r="TIJ47" s="246"/>
      <c r="TIK47" s="265"/>
      <c r="TIL47" s="265"/>
      <c r="TIM47" s="265"/>
      <c r="TIN47" s="246"/>
      <c r="TIO47" s="265"/>
      <c r="TIP47" s="265"/>
      <c r="TIQ47" s="265"/>
      <c r="TIR47" s="246"/>
      <c r="TIS47" s="265"/>
      <c r="TIT47" s="265"/>
      <c r="TIU47" s="265"/>
      <c r="TIV47" s="246"/>
      <c r="TIW47" s="265"/>
      <c r="TIX47" s="265"/>
      <c r="TIY47" s="265"/>
      <c r="TIZ47" s="246"/>
      <c r="TJA47" s="265"/>
      <c r="TJB47" s="265"/>
      <c r="TJC47" s="265"/>
      <c r="TJD47" s="246"/>
      <c r="TJE47" s="265"/>
      <c r="TJF47" s="265"/>
      <c r="TJG47" s="265"/>
      <c r="TJH47" s="246"/>
      <c r="TJI47" s="265"/>
      <c r="TJJ47" s="265"/>
      <c r="TJK47" s="265"/>
      <c r="TJL47" s="246"/>
      <c r="TJM47" s="265"/>
      <c r="TJN47" s="265"/>
      <c r="TJO47" s="265"/>
      <c r="TJP47" s="246"/>
      <c r="TJQ47" s="265"/>
      <c r="TJR47" s="265"/>
      <c r="TJS47" s="265"/>
      <c r="TJT47" s="246"/>
      <c r="TJU47" s="265"/>
      <c r="TJV47" s="265"/>
      <c r="TJW47" s="265"/>
      <c r="TJX47" s="246"/>
      <c r="TJY47" s="265"/>
      <c r="TJZ47" s="265"/>
      <c r="TKA47" s="265"/>
      <c r="TKB47" s="246"/>
      <c r="TKC47" s="265"/>
      <c r="TKD47" s="265"/>
      <c r="TKE47" s="265"/>
      <c r="TKF47" s="246"/>
      <c r="TKG47" s="265"/>
      <c r="TKH47" s="265"/>
      <c r="TKI47" s="265"/>
      <c r="TKJ47" s="246"/>
      <c r="TKK47" s="265"/>
      <c r="TKL47" s="265"/>
      <c r="TKM47" s="265"/>
      <c r="TKN47" s="246"/>
      <c r="TKO47" s="265"/>
      <c r="TKP47" s="265"/>
      <c r="TKQ47" s="265"/>
      <c r="TKR47" s="246"/>
      <c r="TKS47" s="265"/>
      <c r="TKT47" s="265"/>
      <c r="TKU47" s="265"/>
      <c r="TKV47" s="246"/>
      <c r="TKW47" s="265"/>
      <c r="TKX47" s="265"/>
      <c r="TKY47" s="265"/>
      <c r="TKZ47" s="246"/>
      <c r="TLA47" s="265"/>
      <c r="TLB47" s="265"/>
      <c r="TLC47" s="265"/>
      <c r="TLD47" s="246"/>
      <c r="TLE47" s="265"/>
      <c r="TLF47" s="265"/>
      <c r="TLG47" s="265"/>
      <c r="TLH47" s="246"/>
      <c r="TLI47" s="265"/>
      <c r="TLJ47" s="265"/>
      <c r="TLK47" s="265"/>
      <c r="TLL47" s="246"/>
      <c r="TLM47" s="265"/>
      <c r="TLN47" s="265"/>
      <c r="TLO47" s="265"/>
      <c r="TLP47" s="246"/>
      <c r="TLQ47" s="265"/>
      <c r="TLR47" s="265"/>
      <c r="TLS47" s="265"/>
      <c r="TLT47" s="246"/>
      <c r="TLU47" s="265"/>
      <c r="TLV47" s="265"/>
      <c r="TLW47" s="265"/>
      <c r="TLX47" s="246"/>
      <c r="TLY47" s="265"/>
      <c r="TLZ47" s="265"/>
      <c r="TMA47" s="265"/>
      <c r="TMB47" s="246"/>
      <c r="TMC47" s="265"/>
      <c r="TMD47" s="265"/>
      <c r="TME47" s="265"/>
      <c r="TMF47" s="246"/>
      <c r="TMG47" s="265"/>
      <c r="TMH47" s="265"/>
      <c r="TMI47" s="265"/>
      <c r="TMJ47" s="246"/>
      <c r="TMK47" s="265"/>
      <c r="TML47" s="265"/>
      <c r="TMM47" s="265"/>
      <c r="TMN47" s="246"/>
      <c r="TMO47" s="265"/>
      <c r="TMP47" s="265"/>
      <c r="TMQ47" s="265"/>
      <c r="TMR47" s="246"/>
      <c r="TMS47" s="265"/>
      <c r="TMT47" s="265"/>
      <c r="TMU47" s="265"/>
      <c r="TMV47" s="246"/>
      <c r="TMW47" s="265"/>
      <c r="TMX47" s="265"/>
      <c r="TMY47" s="265"/>
      <c r="TMZ47" s="246"/>
      <c r="TNA47" s="265"/>
      <c r="TNB47" s="265"/>
      <c r="TNC47" s="265"/>
      <c r="TND47" s="246"/>
      <c r="TNE47" s="265"/>
      <c r="TNF47" s="265"/>
      <c r="TNG47" s="265"/>
      <c r="TNH47" s="246"/>
      <c r="TNI47" s="265"/>
      <c r="TNJ47" s="265"/>
      <c r="TNK47" s="265"/>
      <c r="TNL47" s="246"/>
      <c r="TNM47" s="265"/>
      <c r="TNN47" s="265"/>
      <c r="TNO47" s="265"/>
      <c r="TNP47" s="246"/>
      <c r="TNQ47" s="265"/>
      <c r="TNR47" s="265"/>
      <c r="TNS47" s="265"/>
      <c r="TNT47" s="246"/>
      <c r="TNU47" s="265"/>
      <c r="TNV47" s="265"/>
      <c r="TNW47" s="265"/>
      <c r="TNX47" s="246"/>
      <c r="TNY47" s="265"/>
      <c r="TNZ47" s="265"/>
      <c r="TOA47" s="265"/>
      <c r="TOB47" s="246"/>
      <c r="TOC47" s="265"/>
      <c r="TOD47" s="265"/>
      <c r="TOE47" s="265"/>
      <c r="TOF47" s="246"/>
      <c r="TOG47" s="265"/>
      <c r="TOH47" s="265"/>
      <c r="TOI47" s="265"/>
      <c r="TOJ47" s="246"/>
      <c r="TOK47" s="265"/>
      <c r="TOL47" s="265"/>
      <c r="TOM47" s="265"/>
      <c r="TON47" s="246"/>
      <c r="TOO47" s="265"/>
      <c r="TOP47" s="265"/>
      <c r="TOQ47" s="265"/>
      <c r="TOR47" s="246"/>
      <c r="TOS47" s="265"/>
      <c r="TOT47" s="265"/>
      <c r="TOU47" s="265"/>
      <c r="TOV47" s="246"/>
      <c r="TOW47" s="265"/>
      <c r="TOX47" s="265"/>
      <c r="TOY47" s="265"/>
      <c r="TOZ47" s="246"/>
      <c r="TPA47" s="265"/>
      <c r="TPB47" s="265"/>
      <c r="TPC47" s="265"/>
      <c r="TPD47" s="246"/>
      <c r="TPE47" s="265"/>
      <c r="TPF47" s="265"/>
      <c r="TPG47" s="265"/>
      <c r="TPH47" s="246"/>
      <c r="TPI47" s="265"/>
      <c r="TPJ47" s="265"/>
      <c r="TPK47" s="265"/>
      <c r="TPL47" s="246"/>
      <c r="TPM47" s="265"/>
      <c r="TPN47" s="265"/>
      <c r="TPO47" s="265"/>
      <c r="TPP47" s="246"/>
      <c r="TPQ47" s="265"/>
      <c r="TPR47" s="265"/>
      <c r="TPS47" s="265"/>
      <c r="TPT47" s="246"/>
      <c r="TPU47" s="265"/>
      <c r="TPV47" s="265"/>
      <c r="TPW47" s="265"/>
      <c r="TPX47" s="246"/>
      <c r="TPY47" s="265"/>
      <c r="TPZ47" s="265"/>
      <c r="TQA47" s="265"/>
      <c r="TQB47" s="246"/>
      <c r="TQC47" s="265"/>
      <c r="TQD47" s="265"/>
      <c r="TQE47" s="265"/>
      <c r="TQF47" s="246"/>
      <c r="TQG47" s="265"/>
      <c r="TQH47" s="265"/>
      <c r="TQI47" s="265"/>
      <c r="TQJ47" s="246"/>
      <c r="TQK47" s="265"/>
      <c r="TQL47" s="265"/>
      <c r="TQM47" s="265"/>
      <c r="TQN47" s="246"/>
      <c r="TQO47" s="265"/>
      <c r="TQP47" s="265"/>
      <c r="TQQ47" s="265"/>
      <c r="TQR47" s="246"/>
      <c r="TQS47" s="265"/>
      <c r="TQT47" s="265"/>
      <c r="TQU47" s="265"/>
      <c r="TQV47" s="246"/>
      <c r="TQW47" s="265"/>
      <c r="TQX47" s="265"/>
      <c r="TQY47" s="265"/>
      <c r="TQZ47" s="246"/>
      <c r="TRA47" s="265"/>
      <c r="TRB47" s="265"/>
      <c r="TRC47" s="265"/>
      <c r="TRD47" s="246"/>
      <c r="TRE47" s="265"/>
      <c r="TRF47" s="265"/>
      <c r="TRG47" s="265"/>
      <c r="TRH47" s="246"/>
      <c r="TRI47" s="265"/>
      <c r="TRJ47" s="265"/>
      <c r="TRK47" s="265"/>
      <c r="TRL47" s="246"/>
      <c r="TRM47" s="265"/>
      <c r="TRN47" s="265"/>
      <c r="TRO47" s="265"/>
      <c r="TRP47" s="246"/>
      <c r="TRQ47" s="265"/>
      <c r="TRR47" s="265"/>
      <c r="TRS47" s="265"/>
      <c r="TRT47" s="246"/>
      <c r="TRU47" s="265"/>
      <c r="TRV47" s="265"/>
      <c r="TRW47" s="265"/>
      <c r="TRX47" s="246"/>
      <c r="TRY47" s="265"/>
      <c r="TRZ47" s="265"/>
      <c r="TSA47" s="265"/>
      <c r="TSB47" s="246"/>
      <c r="TSC47" s="265"/>
      <c r="TSD47" s="265"/>
      <c r="TSE47" s="265"/>
      <c r="TSF47" s="246"/>
      <c r="TSG47" s="265"/>
      <c r="TSH47" s="265"/>
      <c r="TSI47" s="265"/>
      <c r="TSJ47" s="246"/>
      <c r="TSK47" s="265"/>
      <c r="TSL47" s="265"/>
      <c r="TSM47" s="265"/>
      <c r="TSN47" s="246"/>
      <c r="TSO47" s="265"/>
      <c r="TSP47" s="265"/>
      <c r="TSQ47" s="265"/>
      <c r="TSR47" s="246"/>
      <c r="TSS47" s="265"/>
      <c r="TST47" s="265"/>
      <c r="TSU47" s="265"/>
      <c r="TSV47" s="246"/>
      <c r="TSW47" s="265"/>
      <c r="TSX47" s="265"/>
      <c r="TSY47" s="265"/>
      <c r="TSZ47" s="246"/>
      <c r="TTA47" s="265"/>
      <c r="TTB47" s="265"/>
      <c r="TTC47" s="265"/>
      <c r="TTD47" s="246"/>
      <c r="TTE47" s="265"/>
      <c r="TTF47" s="265"/>
      <c r="TTG47" s="265"/>
      <c r="TTH47" s="246"/>
      <c r="TTI47" s="265"/>
      <c r="TTJ47" s="265"/>
      <c r="TTK47" s="265"/>
      <c r="TTL47" s="246"/>
      <c r="TTM47" s="265"/>
      <c r="TTN47" s="265"/>
      <c r="TTO47" s="265"/>
      <c r="TTP47" s="246"/>
      <c r="TTQ47" s="265"/>
      <c r="TTR47" s="265"/>
      <c r="TTS47" s="265"/>
      <c r="TTT47" s="246"/>
      <c r="TTU47" s="265"/>
      <c r="TTV47" s="265"/>
      <c r="TTW47" s="265"/>
      <c r="TTX47" s="246"/>
      <c r="TTY47" s="265"/>
      <c r="TTZ47" s="265"/>
      <c r="TUA47" s="265"/>
      <c r="TUB47" s="246"/>
      <c r="TUC47" s="265"/>
      <c r="TUD47" s="265"/>
      <c r="TUE47" s="265"/>
      <c r="TUF47" s="246"/>
      <c r="TUG47" s="265"/>
      <c r="TUH47" s="265"/>
      <c r="TUI47" s="265"/>
      <c r="TUJ47" s="246"/>
      <c r="TUK47" s="265"/>
      <c r="TUL47" s="265"/>
      <c r="TUM47" s="265"/>
      <c r="TUN47" s="246"/>
      <c r="TUO47" s="265"/>
      <c r="TUP47" s="265"/>
      <c r="TUQ47" s="265"/>
      <c r="TUR47" s="246"/>
      <c r="TUS47" s="265"/>
      <c r="TUT47" s="265"/>
      <c r="TUU47" s="265"/>
      <c r="TUV47" s="246"/>
      <c r="TUW47" s="265"/>
      <c r="TUX47" s="265"/>
      <c r="TUY47" s="265"/>
      <c r="TUZ47" s="246"/>
      <c r="TVA47" s="265"/>
      <c r="TVB47" s="265"/>
      <c r="TVC47" s="265"/>
      <c r="TVD47" s="246"/>
      <c r="TVE47" s="265"/>
      <c r="TVF47" s="265"/>
      <c r="TVG47" s="265"/>
      <c r="TVH47" s="246"/>
      <c r="TVI47" s="265"/>
      <c r="TVJ47" s="265"/>
      <c r="TVK47" s="265"/>
      <c r="TVL47" s="246"/>
      <c r="TVM47" s="265"/>
      <c r="TVN47" s="265"/>
      <c r="TVO47" s="265"/>
      <c r="TVP47" s="246"/>
      <c r="TVQ47" s="265"/>
      <c r="TVR47" s="265"/>
      <c r="TVS47" s="265"/>
      <c r="TVT47" s="246"/>
      <c r="TVU47" s="265"/>
      <c r="TVV47" s="265"/>
      <c r="TVW47" s="265"/>
      <c r="TVX47" s="246"/>
      <c r="TVY47" s="265"/>
      <c r="TVZ47" s="265"/>
      <c r="TWA47" s="265"/>
      <c r="TWB47" s="246"/>
      <c r="TWC47" s="265"/>
      <c r="TWD47" s="265"/>
      <c r="TWE47" s="265"/>
      <c r="TWF47" s="246"/>
      <c r="TWG47" s="265"/>
      <c r="TWH47" s="265"/>
      <c r="TWI47" s="265"/>
      <c r="TWJ47" s="246"/>
      <c r="TWK47" s="265"/>
      <c r="TWL47" s="265"/>
      <c r="TWM47" s="265"/>
      <c r="TWN47" s="246"/>
      <c r="TWO47" s="265"/>
      <c r="TWP47" s="265"/>
      <c r="TWQ47" s="265"/>
      <c r="TWR47" s="246"/>
      <c r="TWS47" s="265"/>
      <c r="TWT47" s="265"/>
      <c r="TWU47" s="265"/>
      <c r="TWV47" s="246"/>
      <c r="TWW47" s="265"/>
      <c r="TWX47" s="265"/>
      <c r="TWY47" s="265"/>
      <c r="TWZ47" s="246"/>
      <c r="TXA47" s="265"/>
      <c r="TXB47" s="265"/>
      <c r="TXC47" s="265"/>
      <c r="TXD47" s="246"/>
      <c r="TXE47" s="265"/>
      <c r="TXF47" s="265"/>
      <c r="TXG47" s="265"/>
      <c r="TXH47" s="246"/>
      <c r="TXI47" s="265"/>
      <c r="TXJ47" s="265"/>
      <c r="TXK47" s="265"/>
      <c r="TXL47" s="246"/>
      <c r="TXM47" s="265"/>
      <c r="TXN47" s="265"/>
      <c r="TXO47" s="265"/>
      <c r="TXP47" s="246"/>
      <c r="TXQ47" s="265"/>
      <c r="TXR47" s="265"/>
      <c r="TXS47" s="265"/>
      <c r="TXT47" s="246"/>
      <c r="TXU47" s="265"/>
      <c r="TXV47" s="265"/>
      <c r="TXW47" s="265"/>
      <c r="TXX47" s="246"/>
      <c r="TXY47" s="265"/>
      <c r="TXZ47" s="265"/>
      <c r="TYA47" s="265"/>
      <c r="TYB47" s="246"/>
      <c r="TYC47" s="265"/>
      <c r="TYD47" s="265"/>
      <c r="TYE47" s="265"/>
      <c r="TYF47" s="246"/>
      <c r="TYG47" s="265"/>
      <c r="TYH47" s="265"/>
      <c r="TYI47" s="265"/>
      <c r="TYJ47" s="246"/>
      <c r="TYK47" s="265"/>
      <c r="TYL47" s="265"/>
      <c r="TYM47" s="265"/>
      <c r="TYN47" s="246"/>
      <c r="TYO47" s="265"/>
      <c r="TYP47" s="265"/>
      <c r="TYQ47" s="265"/>
      <c r="TYR47" s="246"/>
      <c r="TYS47" s="265"/>
      <c r="TYT47" s="265"/>
      <c r="TYU47" s="265"/>
      <c r="TYV47" s="246"/>
      <c r="TYW47" s="265"/>
      <c r="TYX47" s="265"/>
      <c r="TYY47" s="265"/>
      <c r="TYZ47" s="246"/>
      <c r="TZA47" s="265"/>
      <c r="TZB47" s="265"/>
      <c r="TZC47" s="265"/>
      <c r="TZD47" s="246"/>
      <c r="TZE47" s="265"/>
      <c r="TZF47" s="265"/>
      <c r="TZG47" s="265"/>
      <c r="TZH47" s="246"/>
      <c r="TZI47" s="265"/>
      <c r="TZJ47" s="265"/>
      <c r="TZK47" s="265"/>
      <c r="TZL47" s="246"/>
      <c r="TZM47" s="265"/>
      <c r="TZN47" s="265"/>
      <c r="TZO47" s="265"/>
      <c r="TZP47" s="246"/>
      <c r="TZQ47" s="265"/>
      <c r="TZR47" s="265"/>
      <c r="TZS47" s="265"/>
      <c r="TZT47" s="246"/>
      <c r="TZU47" s="265"/>
      <c r="TZV47" s="265"/>
      <c r="TZW47" s="265"/>
      <c r="TZX47" s="246"/>
      <c r="TZY47" s="265"/>
      <c r="TZZ47" s="265"/>
      <c r="UAA47" s="265"/>
      <c r="UAB47" s="246"/>
      <c r="UAC47" s="265"/>
      <c r="UAD47" s="265"/>
      <c r="UAE47" s="265"/>
      <c r="UAF47" s="246"/>
      <c r="UAG47" s="265"/>
      <c r="UAH47" s="265"/>
      <c r="UAI47" s="265"/>
      <c r="UAJ47" s="246"/>
      <c r="UAK47" s="265"/>
      <c r="UAL47" s="265"/>
      <c r="UAM47" s="265"/>
      <c r="UAN47" s="246"/>
      <c r="UAO47" s="265"/>
      <c r="UAP47" s="265"/>
      <c r="UAQ47" s="265"/>
      <c r="UAR47" s="246"/>
      <c r="UAS47" s="265"/>
      <c r="UAT47" s="265"/>
      <c r="UAU47" s="265"/>
      <c r="UAV47" s="246"/>
      <c r="UAW47" s="265"/>
      <c r="UAX47" s="265"/>
      <c r="UAY47" s="265"/>
      <c r="UAZ47" s="246"/>
      <c r="UBA47" s="265"/>
      <c r="UBB47" s="265"/>
      <c r="UBC47" s="265"/>
      <c r="UBD47" s="246"/>
      <c r="UBE47" s="265"/>
      <c r="UBF47" s="265"/>
      <c r="UBG47" s="265"/>
      <c r="UBH47" s="246"/>
      <c r="UBI47" s="265"/>
      <c r="UBJ47" s="265"/>
      <c r="UBK47" s="265"/>
      <c r="UBL47" s="246"/>
      <c r="UBM47" s="265"/>
      <c r="UBN47" s="265"/>
      <c r="UBO47" s="265"/>
      <c r="UBP47" s="246"/>
      <c r="UBQ47" s="265"/>
      <c r="UBR47" s="265"/>
      <c r="UBS47" s="265"/>
      <c r="UBT47" s="246"/>
      <c r="UBU47" s="265"/>
      <c r="UBV47" s="265"/>
      <c r="UBW47" s="265"/>
      <c r="UBX47" s="246"/>
      <c r="UBY47" s="265"/>
      <c r="UBZ47" s="265"/>
      <c r="UCA47" s="265"/>
      <c r="UCB47" s="246"/>
      <c r="UCC47" s="265"/>
      <c r="UCD47" s="265"/>
      <c r="UCE47" s="265"/>
      <c r="UCF47" s="246"/>
      <c r="UCG47" s="265"/>
      <c r="UCH47" s="265"/>
      <c r="UCI47" s="265"/>
      <c r="UCJ47" s="246"/>
      <c r="UCK47" s="265"/>
      <c r="UCL47" s="265"/>
      <c r="UCM47" s="265"/>
      <c r="UCN47" s="246"/>
      <c r="UCO47" s="265"/>
      <c r="UCP47" s="265"/>
      <c r="UCQ47" s="265"/>
      <c r="UCR47" s="246"/>
      <c r="UCS47" s="265"/>
      <c r="UCT47" s="265"/>
      <c r="UCU47" s="265"/>
      <c r="UCV47" s="246"/>
      <c r="UCW47" s="265"/>
      <c r="UCX47" s="265"/>
      <c r="UCY47" s="265"/>
      <c r="UCZ47" s="246"/>
      <c r="UDA47" s="265"/>
      <c r="UDB47" s="265"/>
      <c r="UDC47" s="265"/>
      <c r="UDD47" s="246"/>
      <c r="UDE47" s="265"/>
      <c r="UDF47" s="265"/>
      <c r="UDG47" s="265"/>
      <c r="UDH47" s="246"/>
      <c r="UDI47" s="265"/>
      <c r="UDJ47" s="265"/>
      <c r="UDK47" s="265"/>
      <c r="UDL47" s="246"/>
      <c r="UDM47" s="265"/>
      <c r="UDN47" s="265"/>
      <c r="UDO47" s="265"/>
      <c r="UDP47" s="246"/>
      <c r="UDQ47" s="265"/>
      <c r="UDR47" s="265"/>
      <c r="UDS47" s="265"/>
      <c r="UDT47" s="246"/>
      <c r="UDU47" s="265"/>
      <c r="UDV47" s="265"/>
      <c r="UDW47" s="265"/>
      <c r="UDX47" s="246"/>
      <c r="UDY47" s="265"/>
      <c r="UDZ47" s="265"/>
      <c r="UEA47" s="265"/>
      <c r="UEB47" s="246"/>
      <c r="UEC47" s="265"/>
      <c r="UED47" s="265"/>
      <c r="UEE47" s="265"/>
      <c r="UEF47" s="246"/>
      <c r="UEG47" s="265"/>
      <c r="UEH47" s="265"/>
      <c r="UEI47" s="265"/>
      <c r="UEJ47" s="246"/>
      <c r="UEK47" s="265"/>
      <c r="UEL47" s="265"/>
      <c r="UEM47" s="265"/>
      <c r="UEN47" s="246"/>
      <c r="UEO47" s="265"/>
      <c r="UEP47" s="265"/>
      <c r="UEQ47" s="265"/>
      <c r="UER47" s="246"/>
      <c r="UES47" s="265"/>
      <c r="UET47" s="265"/>
      <c r="UEU47" s="265"/>
      <c r="UEV47" s="246"/>
      <c r="UEW47" s="265"/>
      <c r="UEX47" s="265"/>
      <c r="UEY47" s="265"/>
      <c r="UEZ47" s="246"/>
      <c r="UFA47" s="265"/>
      <c r="UFB47" s="265"/>
      <c r="UFC47" s="265"/>
      <c r="UFD47" s="246"/>
      <c r="UFE47" s="265"/>
      <c r="UFF47" s="265"/>
      <c r="UFG47" s="265"/>
      <c r="UFH47" s="246"/>
      <c r="UFI47" s="265"/>
      <c r="UFJ47" s="265"/>
      <c r="UFK47" s="265"/>
      <c r="UFL47" s="246"/>
      <c r="UFM47" s="265"/>
      <c r="UFN47" s="265"/>
      <c r="UFO47" s="265"/>
      <c r="UFP47" s="246"/>
      <c r="UFQ47" s="265"/>
      <c r="UFR47" s="265"/>
      <c r="UFS47" s="265"/>
      <c r="UFT47" s="246"/>
      <c r="UFU47" s="265"/>
      <c r="UFV47" s="265"/>
      <c r="UFW47" s="265"/>
      <c r="UFX47" s="246"/>
      <c r="UFY47" s="265"/>
      <c r="UFZ47" s="265"/>
      <c r="UGA47" s="265"/>
      <c r="UGB47" s="246"/>
      <c r="UGC47" s="265"/>
      <c r="UGD47" s="265"/>
      <c r="UGE47" s="265"/>
      <c r="UGF47" s="246"/>
      <c r="UGG47" s="265"/>
      <c r="UGH47" s="265"/>
      <c r="UGI47" s="265"/>
      <c r="UGJ47" s="246"/>
      <c r="UGK47" s="265"/>
      <c r="UGL47" s="265"/>
      <c r="UGM47" s="265"/>
      <c r="UGN47" s="246"/>
      <c r="UGO47" s="265"/>
      <c r="UGP47" s="265"/>
      <c r="UGQ47" s="265"/>
      <c r="UGR47" s="246"/>
      <c r="UGS47" s="265"/>
      <c r="UGT47" s="265"/>
      <c r="UGU47" s="265"/>
      <c r="UGV47" s="246"/>
      <c r="UGW47" s="265"/>
      <c r="UGX47" s="265"/>
      <c r="UGY47" s="265"/>
      <c r="UGZ47" s="246"/>
      <c r="UHA47" s="265"/>
      <c r="UHB47" s="265"/>
      <c r="UHC47" s="265"/>
      <c r="UHD47" s="246"/>
      <c r="UHE47" s="265"/>
      <c r="UHF47" s="265"/>
      <c r="UHG47" s="265"/>
      <c r="UHH47" s="246"/>
      <c r="UHI47" s="265"/>
      <c r="UHJ47" s="265"/>
      <c r="UHK47" s="265"/>
      <c r="UHL47" s="246"/>
      <c r="UHM47" s="265"/>
      <c r="UHN47" s="265"/>
      <c r="UHO47" s="265"/>
      <c r="UHP47" s="246"/>
      <c r="UHQ47" s="265"/>
      <c r="UHR47" s="265"/>
      <c r="UHS47" s="265"/>
      <c r="UHT47" s="246"/>
      <c r="UHU47" s="265"/>
      <c r="UHV47" s="265"/>
      <c r="UHW47" s="265"/>
      <c r="UHX47" s="246"/>
      <c r="UHY47" s="265"/>
      <c r="UHZ47" s="265"/>
      <c r="UIA47" s="265"/>
      <c r="UIB47" s="246"/>
      <c r="UIC47" s="265"/>
      <c r="UID47" s="265"/>
      <c r="UIE47" s="265"/>
      <c r="UIF47" s="246"/>
      <c r="UIG47" s="265"/>
      <c r="UIH47" s="265"/>
      <c r="UII47" s="265"/>
      <c r="UIJ47" s="246"/>
      <c r="UIK47" s="265"/>
      <c r="UIL47" s="265"/>
      <c r="UIM47" s="265"/>
      <c r="UIN47" s="246"/>
      <c r="UIO47" s="265"/>
      <c r="UIP47" s="265"/>
      <c r="UIQ47" s="265"/>
      <c r="UIR47" s="246"/>
      <c r="UIS47" s="265"/>
      <c r="UIT47" s="265"/>
      <c r="UIU47" s="265"/>
      <c r="UIV47" s="246"/>
      <c r="UIW47" s="265"/>
      <c r="UIX47" s="265"/>
      <c r="UIY47" s="265"/>
      <c r="UIZ47" s="246"/>
      <c r="UJA47" s="265"/>
      <c r="UJB47" s="265"/>
      <c r="UJC47" s="265"/>
      <c r="UJD47" s="246"/>
      <c r="UJE47" s="265"/>
      <c r="UJF47" s="265"/>
      <c r="UJG47" s="265"/>
      <c r="UJH47" s="246"/>
      <c r="UJI47" s="265"/>
      <c r="UJJ47" s="265"/>
      <c r="UJK47" s="265"/>
      <c r="UJL47" s="246"/>
      <c r="UJM47" s="265"/>
      <c r="UJN47" s="265"/>
      <c r="UJO47" s="265"/>
      <c r="UJP47" s="246"/>
      <c r="UJQ47" s="265"/>
      <c r="UJR47" s="265"/>
      <c r="UJS47" s="265"/>
      <c r="UJT47" s="246"/>
      <c r="UJU47" s="265"/>
      <c r="UJV47" s="265"/>
      <c r="UJW47" s="265"/>
      <c r="UJX47" s="246"/>
      <c r="UJY47" s="265"/>
      <c r="UJZ47" s="265"/>
      <c r="UKA47" s="265"/>
      <c r="UKB47" s="246"/>
      <c r="UKC47" s="265"/>
      <c r="UKD47" s="265"/>
      <c r="UKE47" s="265"/>
      <c r="UKF47" s="246"/>
      <c r="UKG47" s="265"/>
      <c r="UKH47" s="265"/>
      <c r="UKI47" s="265"/>
      <c r="UKJ47" s="246"/>
      <c r="UKK47" s="265"/>
      <c r="UKL47" s="265"/>
      <c r="UKM47" s="265"/>
      <c r="UKN47" s="246"/>
      <c r="UKO47" s="265"/>
      <c r="UKP47" s="265"/>
      <c r="UKQ47" s="265"/>
      <c r="UKR47" s="246"/>
      <c r="UKS47" s="265"/>
      <c r="UKT47" s="265"/>
      <c r="UKU47" s="265"/>
      <c r="UKV47" s="246"/>
      <c r="UKW47" s="265"/>
      <c r="UKX47" s="265"/>
      <c r="UKY47" s="265"/>
      <c r="UKZ47" s="246"/>
      <c r="ULA47" s="265"/>
      <c r="ULB47" s="265"/>
      <c r="ULC47" s="265"/>
      <c r="ULD47" s="246"/>
      <c r="ULE47" s="265"/>
      <c r="ULF47" s="265"/>
      <c r="ULG47" s="265"/>
      <c r="ULH47" s="246"/>
      <c r="ULI47" s="265"/>
      <c r="ULJ47" s="265"/>
      <c r="ULK47" s="265"/>
      <c r="ULL47" s="246"/>
      <c r="ULM47" s="265"/>
      <c r="ULN47" s="265"/>
      <c r="ULO47" s="265"/>
      <c r="ULP47" s="246"/>
      <c r="ULQ47" s="265"/>
      <c r="ULR47" s="265"/>
      <c r="ULS47" s="265"/>
      <c r="ULT47" s="246"/>
      <c r="ULU47" s="265"/>
      <c r="ULV47" s="265"/>
      <c r="ULW47" s="265"/>
      <c r="ULX47" s="246"/>
      <c r="ULY47" s="265"/>
      <c r="ULZ47" s="265"/>
      <c r="UMA47" s="265"/>
      <c r="UMB47" s="246"/>
      <c r="UMC47" s="265"/>
      <c r="UMD47" s="265"/>
      <c r="UME47" s="265"/>
      <c r="UMF47" s="246"/>
      <c r="UMG47" s="265"/>
      <c r="UMH47" s="265"/>
      <c r="UMI47" s="265"/>
      <c r="UMJ47" s="246"/>
      <c r="UMK47" s="265"/>
      <c r="UML47" s="265"/>
      <c r="UMM47" s="265"/>
      <c r="UMN47" s="246"/>
      <c r="UMO47" s="265"/>
      <c r="UMP47" s="265"/>
      <c r="UMQ47" s="265"/>
      <c r="UMR47" s="246"/>
      <c r="UMS47" s="265"/>
      <c r="UMT47" s="265"/>
      <c r="UMU47" s="265"/>
      <c r="UMV47" s="246"/>
      <c r="UMW47" s="265"/>
      <c r="UMX47" s="265"/>
      <c r="UMY47" s="265"/>
      <c r="UMZ47" s="246"/>
      <c r="UNA47" s="265"/>
      <c r="UNB47" s="265"/>
      <c r="UNC47" s="265"/>
      <c r="UND47" s="246"/>
      <c r="UNE47" s="265"/>
      <c r="UNF47" s="265"/>
      <c r="UNG47" s="265"/>
      <c r="UNH47" s="246"/>
      <c r="UNI47" s="265"/>
      <c r="UNJ47" s="265"/>
      <c r="UNK47" s="265"/>
      <c r="UNL47" s="246"/>
      <c r="UNM47" s="265"/>
      <c r="UNN47" s="265"/>
      <c r="UNO47" s="265"/>
      <c r="UNP47" s="246"/>
      <c r="UNQ47" s="265"/>
      <c r="UNR47" s="265"/>
      <c r="UNS47" s="265"/>
      <c r="UNT47" s="246"/>
      <c r="UNU47" s="265"/>
      <c r="UNV47" s="265"/>
      <c r="UNW47" s="265"/>
      <c r="UNX47" s="246"/>
      <c r="UNY47" s="265"/>
      <c r="UNZ47" s="265"/>
      <c r="UOA47" s="265"/>
      <c r="UOB47" s="246"/>
      <c r="UOC47" s="265"/>
      <c r="UOD47" s="265"/>
      <c r="UOE47" s="265"/>
      <c r="UOF47" s="246"/>
      <c r="UOG47" s="265"/>
      <c r="UOH47" s="265"/>
      <c r="UOI47" s="265"/>
      <c r="UOJ47" s="246"/>
      <c r="UOK47" s="265"/>
      <c r="UOL47" s="265"/>
      <c r="UOM47" s="265"/>
      <c r="UON47" s="246"/>
      <c r="UOO47" s="265"/>
      <c r="UOP47" s="265"/>
      <c r="UOQ47" s="265"/>
      <c r="UOR47" s="246"/>
      <c r="UOS47" s="265"/>
      <c r="UOT47" s="265"/>
      <c r="UOU47" s="265"/>
      <c r="UOV47" s="246"/>
      <c r="UOW47" s="265"/>
      <c r="UOX47" s="265"/>
      <c r="UOY47" s="265"/>
      <c r="UOZ47" s="246"/>
      <c r="UPA47" s="265"/>
      <c r="UPB47" s="265"/>
      <c r="UPC47" s="265"/>
      <c r="UPD47" s="246"/>
      <c r="UPE47" s="265"/>
      <c r="UPF47" s="265"/>
      <c r="UPG47" s="265"/>
      <c r="UPH47" s="246"/>
      <c r="UPI47" s="265"/>
      <c r="UPJ47" s="265"/>
      <c r="UPK47" s="265"/>
      <c r="UPL47" s="246"/>
      <c r="UPM47" s="265"/>
      <c r="UPN47" s="265"/>
      <c r="UPO47" s="265"/>
      <c r="UPP47" s="246"/>
      <c r="UPQ47" s="265"/>
      <c r="UPR47" s="265"/>
      <c r="UPS47" s="265"/>
      <c r="UPT47" s="246"/>
      <c r="UPU47" s="265"/>
      <c r="UPV47" s="265"/>
      <c r="UPW47" s="265"/>
      <c r="UPX47" s="246"/>
      <c r="UPY47" s="265"/>
      <c r="UPZ47" s="265"/>
      <c r="UQA47" s="265"/>
      <c r="UQB47" s="246"/>
      <c r="UQC47" s="265"/>
      <c r="UQD47" s="265"/>
      <c r="UQE47" s="265"/>
      <c r="UQF47" s="246"/>
      <c r="UQG47" s="265"/>
      <c r="UQH47" s="265"/>
      <c r="UQI47" s="265"/>
      <c r="UQJ47" s="246"/>
      <c r="UQK47" s="265"/>
      <c r="UQL47" s="265"/>
      <c r="UQM47" s="265"/>
      <c r="UQN47" s="246"/>
      <c r="UQO47" s="265"/>
      <c r="UQP47" s="265"/>
      <c r="UQQ47" s="265"/>
      <c r="UQR47" s="246"/>
      <c r="UQS47" s="265"/>
      <c r="UQT47" s="265"/>
      <c r="UQU47" s="265"/>
      <c r="UQV47" s="246"/>
      <c r="UQW47" s="265"/>
      <c r="UQX47" s="265"/>
      <c r="UQY47" s="265"/>
      <c r="UQZ47" s="246"/>
      <c r="URA47" s="265"/>
      <c r="URB47" s="265"/>
      <c r="URC47" s="265"/>
      <c r="URD47" s="246"/>
      <c r="URE47" s="265"/>
      <c r="URF47" s="265"/>
      <c r="URG47" s="265"/>
      <c r="URH47" s="246"/>
      <c r="URI47" s="265"/>
      <c r="URJ47" s="265"/>
      <c r="URK47" s="265"/>
      <c r="URL47" s="246"/>
      <c r="URM47" s="265"/>
      <c r="URN47" s="265"/>
      <c r="URO47" s="265"/>
      <c r="URP47" s="246"/>
      <c r="URQ47" s="265"/>
      <c r="URR47" s="265"/>
      <c r="URS47" s="265"/>
      <c r="URT47" s="246"/>
      <c r="URU47" s="265"/>
      <c r="URV47" s="265"/>
      <c r="URW47" s="265"/>
      <c r="URX47" s="246"/>
      <c r="URY47" s="265"/>
      <c r="URZ47" s="265"/>
      <c r="USA47" s="265"/>
      <c r="USB47" s="246"/>
      <c r="USC47" s="265"/>
      <c r="USD47" s="265"/>
      <c r="USE47" s="265"/>
      <c r="USF47" s="246"/>
      <c r="USG47" s="265"/>
      <c r="USH47" s="265"/>
      <c r="USI47" s="265"/>
      <c r="USJ47" s="246"/>
      <c r="USK47" s="265"/>
      <c r="USL47" s="265"/>
      <c r="USM47" s="265"/>
      <c r="USN47" s="246"/>
      <c r="USO47" s="265"/>
      <c r="USP47" s="265"/>
      <c r="USQ47" s="265"/>
      <c r="USR47" s="246"/>
      <c r="USS47" s="265"/>
      <c r="UST47" s="265"/>
      <c r="USU47" s="265"/>
      <c r="USV47" s="246"/>
      <c r="USW47" s="265"/>
      <c r="USX47" s="265"/>
      <c r="USY47" s="265"/>
      <c r="USZ47" s="246"/>
      <c r="UTA47" s="265"/>
      <c r="UTB47" s="265"/>
      <c r="UTC47" s="265"/>
      <c r="UTD47" s="246"/>
      <c r="UTE47" s="265"/>
      <c r="UTF47" s="265"/>
      <c r="UTG47" s="265"/>
      <c r="UTH47" s="246"/>
      <c r="UTI47" s="265"/>
      <c r="UTJ47" s="265"/>
      <c r="UTK47" s="265"/>
      <c r="UTL47" s="246"/>
      <c r="UTM47" s="265"/>
      <c r="UTN47" s="265"/>
      <c r="UTO47" s="265"/>
      <c r="UTP47" s="246"/>
      <c r="UTQ47" s="265"/>
      <c r="UTR47" s="265"/>
      <c r="UTS47" s="265"/>
      <c r="UTT47" s="246"/>
      <c r="UTU47" s="265"/>
      <c r="UTV47" s="265"/>
      <c r="UTW47" s="265"/>
      <c r="UTX47" s="246"/>
      <c r="UTY47" s="265"/>
      <c r="UTZ47" s="265"/>
      <c r="UUA47" s="265"/>
      <c r="UUB47" s="246"/>
      <c r="UUC47" s="265"/>
      <c r="UUD47" s="265"/>
      <c r="UUE47" s="265"/>
      <c r="UUF47" s="246"/>
      <c r="UUG47" s="265"/>
      <c r="UUH47" s="265"/>
      <c r="UUI47" s="265"/>
      <c r="UUJ47" s="246"/>
      <c r="UUK47" s="265"/>
      <c r="UUL47" s="265"/>
      <c r="UUM47" s="265"/>
      <c r="UUN47" s="246"/>
      <c r="UUO47" s="265"/>
      <c r="UUP47" s="265"/>
      <c r="UUQ47" s="265"/>
      <c r="UUR47" s="246"/>
      <c r="UUS47" s="265"/>
      <c r="UUT47" s="265"/>
      <c r="UUU47" s="265"/>
      <c r="UUV47" s="246"/>
      <c r="UUW47" s="265"/>
      <c r="UUX47" s="265"/>
      <c r="UUY47" s="265"/>
      <c r="UUZ47" s="246"/>
      <c r="UVA47" s="265"/>
      <c r="UVB47" s="265"/>
      <c r="UVC47" s="265"/>
      <c r="UVD47" s="246"/>
      <c r="UVE47" s="265"/>
      <c r="UVF47" s="265"/>
      <c r="UVG47" s="265"/>
      <c r="UVH47" s="246"/>
      <c r="UVI47" s="265"/>
      <c r="UVJ47" s="265"/>
      <c r="UVK47" s="265"/>
      <c r="UVL47" s="246"/>
      <c r="UVM47" s="265"/>
      <c r="UVN47" s="265"/>
      <c r="UVO47" s="265"/>
      <c r="UVP47" s="246"/>
      <c r="UVQ47" s="265"/>
      <c r="UVR47" s="265"/>
      <c r="UVS47" s="265"/>
      <c r="UVT47" s="246"/>
      <c r="UVU47" s="265"/>
      <c r="UVV47" s="265"/>
      <c r="UVW47" s="265"/>
      <c r="UVX47" s="246"/>
      <c r="UVY47" s="265"/>
      <c r="UVZ47" s="265"/>
      <c r="UWA47" s="265"/>
      <c r="UWB47" s="246"/>
      <c r="UWC47" s="265"/>
      <c r="UWD47" s="265"/>
      <c r="UWE47" s="265"/>
      <c r="UWF47" s="246"/>
      <c r="UWG47" s="265"/>
      <c r="UWH47" s="265"/>
      <c r="UWI47" s="265"/>
      <c r="UWJ47" s="246"/>
      <c r="UWK47" s="265"/>
      <c r="UWL47" s="265"/>
      <c r="UWM47" s="265"/>
      <c r="UWN47" s="246"/>
      <c r="UWO47" s="265"/>
      <c r="UWP47" s="265"/>
      <c r="UWQ47" s="265"/>
      <c r="UWR47" s="246"/>
      <c r="UWS47" s="265"/>
      <c r="UWT47" s="265"/>
      <c r="UWU47" s="265"/>
      <c r="UWV47" s="246"/>
      <c r="UWW47" s="265"/>
      <c r="UWX47" s="265"/>
      <c r="UWY47" s="265"/>
      <c r="UWZ47" s="246"/>
      <c r="UXA47" s="265"/>
      <c r="UXB47" s="265"/>
      <c r="UXC47" s="265"/>
      <c r="UXD47" s="246"/>
      <c r="UXE47" s="265"/>
      <c r="UXF47" s="265"/>
      <c r="UXG47" s="265"/>
      <c r="UXH47" s="246"/>
      <c r="UXI47" s="265"/>
      <c r="UXJ47" s="265"/>
      <c r="UXK47" s="265"/>
      <c r="UXL47" s="246"/>
      <c r="UXM47" s="265"/>
      <c r="UXN47" s="265"/>
      <c r="UXO47" s="265"/>
      <c r="UXP47" s="246"/>
      <c r="UXQ47" s="265"/>
      <c r="UXR47" s="265"/>
      <c r="UXS47" s="265"/>
      <c r="UXT47" s="246"/>
      <c r="UXU47" s="265"/>
      <c r="UXV47" s="265"/>
      <c r="UXW47" s="265"/>
      <c r="UXX47" s="246"/>
      <c r="UXY47" s="265"/>
      <c r="UXZ47" s="265"/>
      <c r="UYA47" s="265"/>
      <c r="UYB47" s="246"/>
      <c r="UYC47" s="265"/>
      <c r="UYD47" s="265"/>
      <c r="UYE47" s="265"/>
      <c r="UYF47" s="246"/>
      <c r="UYG47" s="265"/>
      <c r="UYH47" s="265"/>
      <c r="UYI47" s="265"/>
      <c r="UYJ47" s="246"/>
      <c r="UYK47" s="265"/>
      <c r="UYL47" s="265"/>
      <c r="UYM47" s="265"/>
      <c r="UYN47" s="246"/>
      <c r="UYO47" s="265"/>
      <c r="UYP47" s="265"/>
      <c r="UYQ47" s="265"/>
      <c r="UYR47" s="246"/>
      <c r="UYS47" s="265"/>
      <c r="UYT47" s="265"/>
      <c r="UYU47" s="265"/>
      <c r="UYV47" s="246"/>
      <c r="UYW47" s="265"/>
      <c r="UYX47" s="265"/>
      <c r="UYY47" s="265"/>
      <c r="UYZ47" s="246"/>
      <c r="UZA47" s="265"/>
      <c r="UZB47" s="265"/>
      <c r="UZC47" s="265"/>
      <c r="UZD47" s="246"/>
      <c r="UZE47" s="265"/>
      <c r="UZF47" s="265"/>
      <c r="UZG47" s="265"/>
      <c r="UZH47" s="246"/>
      <c r="UZI47" s="265"/>
      <c r="UZJ47" s="265"/>
      <c r="UZK47" s="265"/>
      <c r="UZL47" s="246"/>
      <c r="UZM47" s="265"/>
      <c r="UZN47" s="265"/>
      <c r="UZO47" s="265"/>
      <c r="UZP47" s="246"/>
      <c r="UZQ47" s="265"/>
      <c r="UZR47" s="265"/>
      <c r="UZS47" s="265"/>
      <c r="UZT47" s="246"/>
      <c r="UZU47" s="265"/>
      <c r="UZV47" s="265"/>
      <c r="UZW47" s="265"/>
      <c r="UZX47" s="246"/>
      <c r="UZY47" s="265"/>
      <c r="UZZ47" s="265"/>
      <c r="VAA47" s="265"/>
      <c r="VAB47" s="246"/>
      <c r="VAC47" s="265"/>
      <c r="VAD47" s="265"/>
      <c r="VAE47" s="265"/>
      <c r="VAF47" s="246"/>
      <c r="VAG47" s="265"/>
      <c r="VAH47" s="265"/>
      <c r="VAI47" s="265"/>
      <c r="VAJ47" s="246"/>
      <c r="VAK47" s="265"/>
      <c r="VAL47" s="265"/>
      <c r="VAM47" s="265"/>
      <c r="VAN47" s="246"/>
      <c r="VAO47" s="265"/>
      <c r="VAP47" s="265"/>
      <c r="VAQ47" s="265"/>
      <c r="VAR47" s="246"/>
      <c r="VAS47" s="265"/>
      <c r="VAT47" s="265"/>
      <c r="VAU47" s="265"/>
      <c r="VAV47" s="246"/>
      <c r="VAW47" s="265"/>
      <c r="VAX47" s="265"/>
      <c r="VAY47" s="265"/>
      <c r="VAZ47" s="246"/>
      <c r="VBA47" s="265"/>
      <c r="VBB47" s="265"/>
      <c r="VBC47" s="265"/>
      <c r="VBD47" s="246"/>
      <c r="VBE47" s="265"/>
      <c r="VBF47" s="265"/>
      <c r="VBG47" s="265"/>
      <c r="VBH47" s="246"/>
      <c r="VBI47" s="265"/>
      <c r="VBJ47" s="265"/>
      <c r="VBK47" s="265"/>
      <c r="VBL47" s="246"/>
      <c r="VBM47" s="265"/>
      <c r="VBN47" s="265"/>
      <c r="VBO47" s="265"/>
      <c r="VBP47" s="246"/>
      <c r="VBQ47" s="265"/>
      <c r="VBR47" s="265"/>
      <c r="VBS47" s="265"/>
      <c r="VBT47" s="246"/>
      <c r="VBU47" s="265"/>
      <c r="VBV47" s="265"/>
      <c r="VBW47" s="265"/>
      <c r="VBX47" s="246"/>
      <c r="VBY47" s="265"/>
      <c r="VBZ47" s="265"/>
      <c r="VCA47" s="265"/>
      <c r="VCB47" s="246"/>
      <c r="VCC47" s="265"/>
      <c r="VCD47" s="265"/>
      <c r="VCE47" s="265"/>
      <c r="VCF47" s="246"/>
      <c r="VCG47" s="265"/>
      <c r="VCH47" s="265"/>
      <c r="VCI47" s="265"/>
      <c r="VCJ47" s="246"/>
      <c r="VCK47" s="265"/>
      <c r="VCL47" s="265"/>
      <c r="VCM47" s="265"/>
      <c r="VCN47" s="246"/>
      <c r="VCO47" s="265"/>
      <c r="VCP47" s="265"/>
      <c r="VCQ47" s="265"/>
      <c r="VCR47" s="246"/>
      <c r="VCS47" s="265"/>
      <c r="VCT47" s="265"/>
      <c r="VCU47" s="265"/>
      <c r="VCV47" s="246"/>
      <c r="VCW47" s="265"/>
      <c r="VCX47" s="265"/>
      <c r="VCY47" s="265"/>
      <c r="VCZ47" s="246"/>
      <c r="VDA47" s="265"/>
      <c r="VDB47" s="265"/>
      <c r="VDC47" s="265"/>
      <c r="VDD47" s="246"/>
      <c r="VDE47" s="265"/>
      <c r="VDF47" s="265"/>
      <c r="VDG47" s="265"/>
      <c r="VDH47" s="246"/>
      <c r="VDI47" s="265"/>
      <c r="VDJ47" s="265"/>
      <c r="VDK47" s="265"/>
      <c r="VDL47" s="246"/>
      <c r="VDM47" s="265"/>
      <c r="VDN47" s="265"/>
      <c r="VDO47" s="265"/>
      <c r="VDP47" s="246"/>
      <c r="VDQ47" s="265"/>
      <c r="VDR47" s="265"/>
      <c r="VDS47" s="265"/>
      <c r="VDT47" s="246"/>
      <c r="VDU47" s="265"/>
      <c r="VDV47" s="265"/>
      <c r="VDW47" s="265"/>
      <c r="VDX47" s="246"/>
      <c r="VDY47" s="265"/>
      <c r="VDZ47" s="265"/>
      <c r="VEA47" s="265"/>
      <c r="VEB47" s="246"/>
      <c r="VEC47" s="265"/>
      <c r="VED47" s="265"/>
      <c r="VEE47" s="265"/>
      <c r="VEF47" s="246"/>
      <c r="VEG47" s="265"/>
      <c r="VEH47" s="265"/>
      <c r="VEI47" s="265"/>
      <c r="VEJ47" s="246"/>
      <c r="VEK47" s="265"/>
      <c r="VEL47" s="265"/>
      <c r="VEM47" s="265"/>
      <c r="VEN47" s="246"/>
      <c r="VEO47" s="265"/>
      <c r="VEP47" s="265"/>
      <c r="VEQ47" s="265"/>
      <c r="VER47" s="246"/>
      <c r="VES47" s="265"/>
      <c r="VET47" s="265"/>
      <c r="VEU47" s="265"/>
      <c r="VEV47" s="246"/>
      <c r="VEW47" s="265"/>
      <c r="VEX47" s="265"/>
      <c r="VEY47" s="265"/>
      <c r="VEZ47" s="246"/>
      <c r="VFA47" s="265"/>
      <c r="VFB47" s="265"/>
      <c r="VFC47" s="265"/>
      <c r="VFD47" s="246"/>
      <c r="VFE47" s="265"/>
      <c r="VFF47" s="265"/>
      <c r="VFG47" s="265"/>
      <c r="VFH47" s="246"/>
      <c r="VFI47" s="265"/>
      <c r="VFJ47" s="265"/>
      <c r="VFK47" s="265"/>
      <c r="VFL47" s="246"/>
      <c r="VFM47" s="265"/>
      <c r="VFN47" s="265"/>
      <c r="VFO47" s="265"/>
      <c r="VFP47" s="246"/>
      <c r="VFQ47" s="265"/>
      <c r="VFR47" s="265"/>
      <c r="VFS47" s="265"/>
      <c r="VFT47" s="246"/>
      <c r="VFU47" s="265"/>
      <c r="VFV47" s="265"/>
      <c r="VFW47" s="265"/>
      <c r="VFX47" s="246"/>
      <c r="VFY47" s="265"/>
      <c r="VFZ47" s="265"/>
      <c r="VGA47" s="265"/>
      <c r="VGB47" s="246"/>
      <c r="VGC47" s="265"/>
      <c r="VGD47" s="265"/>
      <c r="VGE47" s="265"/>
      <c r="VGF47" s="246"/>
      <c r="VGG47" s="265"/>
      <c r="VGH47" s="265"/>
      <c r="VGI47" s="265"/>
      <c r="VGJ47" s="246"/>
      <c r="VGK47" s="265"/>
      <c r="VGL47" s="265"/>
      <c r="VGM47" s="265"/>
      <c r="VGN47" s="246"/>
      <c r="VGO47" s="265"/>
      <c r="VGP47" s="265"/>
      <c r="VGQ47" s="265"/>
      <c r="VGR47" s="246"/>
      <c r="VGS47" s="265"/>
      <c r="VGT47" s="265"/>
      <c r="VGU47" s="265"/>
      <c r="VGV47" s="246"/>
      <c r="VGW47" s="265"/>
      <c r="VGX47" s="265"/>
      <c r="VGY47" s="265"/>
      <c r="VGZ47" s="246"/>
      <c r="VHA47" s="265"/>
      <c r="VHB47" s="265"/>
      <c r="VHC47" s="265"/>
      <c r="VHD47" s="246"/>
      <c r="VHE47" s="265"/>
      <c r="VHF47" s="265"/>
      <c r="VHG47" s="265"/>
      <c r="VHH47" s="246"/>
      <c r="VHI47" s="265"/>
      <c r="VHJ47" s="265"/>
      <c r="VHK47" s="265"/>
      <c r="VHL47" s="246"/>
      <c r="VHM47" s="265"/>
      <c r="VHN47" s="265"/>
      <c r="VHO47" s="265"/>
      <c r="VHP47" s="246"/>
      <c r="VHQ47" s="265"/>
      <c r="VHR47" s="265"/>
      <c r="VHS47" s="265"/>
      <c r="VHT47" s="246"/>
      <c r="VHU47" s="265"/>
      <c r="VHV47" s="265"/>
      <c r="VHW47" s="265"/>
      <c r="VHX47" s="246"/>
      <c r="VHY47" s="265"/>
      <c r="VHZ47" s="265"/>
      <c r="VIA47" s="265"/>
      <c r="VIB47" s="246"/>
      <c r="VIC47" s="265"/>
      <c r="VID47" s="265"/>
      <c r="VIE47" s="265"/>
      <c r="VIF47" s="246"/>
      <c r="VIG47" s="265"/>
      <c r="VIH47" s="265"/>
      <c r="VII47" s="265"/>
      <c r="VIJ47" s="246"/>
      <c r="VIK47" s="265"/>
      <c r="VIL47" s="265"/>
      <c r="VIM47" s="265"/>
      <c r="VIN47" s="246"/>
      <c r="VIO47" s="265"/>
      <c r="VIP47" s="265"/>
      <c r="VIQ47" s="265"/>
      <c r="VIR47" s="246"/>
      <c r="VIS47" s="265"/>
      <c r="VIT47" s="265"/>
      <c r="VIU47" s="265"/>
      <c r="VIV47" s="246"/>
      <c r="VIW47" s="265"/>
      <c r="VIX47" s="265"/>
      <c r="VIY47" s="265"/>
      <c r="VIZ47" s="246"/>
      <c r="VJA47" s="265"/>
      <c r="VJB47" s="265"/>
      <c r="VJC47" s="265"/>
      <c r="VJD47" s="246"/>
      <c r="VJE47" s="265"/>
      <c r="VJF47" s="265"/>
      <c r="VJG47" s="265"/>
      <c r="VJH47" s="246"/>
      <c r="VJI47" s="265"/>
      <c r="VJJ47" s="265"/>
      <c r="VJK47" s="265"/>
      <c r="VJL47" s="246"/>
      <c r="VJM47" s="265"/>
      <c r="VJN47" s="265"/>
      <c r="VJO47" s="265"/>
      <c r="VJP47" s="246"/>
      <c r="VJQ47" s="265"/>
      <c r="VJR47" s="265"/>
      <c r="VJS47" s="265"/>
      <c r="VJT47" s="246"/>
      <c r="VJU47" s="265"/>
      <c r="VJV47" s="265"/>
      <c r="VJW47" s="265"/>
      <c r="VJX47" s="246"/>
      <c r="VJY47" s="265"/>
      <c r="VJZ47" s="265"/>
      <c r="VKA47" s="265"/>
      <c r="VKB47" s="246"/>
      <c r="VKC47" s="265"/>
      <c r="VKD47" s="265"/>
      <c r="VKE47" s="265"/>
      <c r="VKF47" s="246"/>
      <c r="VKG47" s="265"/>
      <c r="VKH47" s="265"/>
      <c r="VKI47" s="265"/>
      <c r="VKJ47" s="246"/>
      <c r="VKK47" s="265"/>
      <c r="VKL47" s="265"/>
      <c r="VKM47" s="265"/>
      <c r="VKN47" s="246"/>
      <c r="VKO47" s="265"/>
      <c r="VKP47" s="265"/>
      <c r="VKQ47" s="265"/>
      <c r="VKR47" s="246"/>
      <c r="VKS47" s="265"/>
      <c r="VKT47" s="265"/>
      <c r="VKU47" s="265"/>
      <c r="VKV47" s="246"/>
      <c r="VKW47" s="265"/>
      <c r="VKX47" s="265"/>
      <c r="VKY47" s="265"/>
      <c r="VKZ47" s="246"/>
      <c r="VLA47" s="265"/>
      <c r="VLB47" s="265"/>
      <c r="VLC47" s="265"/>
      <c r="VLD47" s="246"/>
      <c r="VLE47" s="265"/>
      <c r="VLF47" s="265"/>
      <c r="VLG47" s="265"/>
      <c r="VLH47" s="246"/>
      <c r="VLI47" s="265"/>
      <c r="VLJ47" s="265"/>
      <c r="VLK47" s="265"/>
      <c r="VLL47" s="246"/>
      <c r="VLM47" s="265"/>
      <c r="VLN47" s="265"/>
      <c r="VLO47" s="265"/>
      <c r="VLP47" s="246"/>
      <c r="VLQ47" s="265"/>
      <c r="VLR47" s="265"/>
      <c r="VLS47" s="265"/>
      <c r="VLT47" s="246"/>
      <c r="VLU47" s="265"/>
      <c r="VLV47" s="265"/>
      <c r="VLW47" s="265"/>
      <c r="VLX47" s="246"/>
      <c r="VLY47" s="265"/>
      <c r="VLZ47" s="265"/>
      <c r="VMA47" s="265"/>
      <c r="VMB47" s="246"/>
      <c r="VMC47" s="265"/>
      <c r="VMD47" s="265"/>
      <c r="VME47" s="265"/>
      <c r="VMF47" s="246"/>
      <c r="VMG47" s="265"/>
      <c r="VMH47" s="265"/>
      <c r="VMI47" s="265"/>
      <c r="VMJ47" s="246"/>
      <c r="VMK47" s="265"/>
      <c r="VML47" s="265"/>
      <c r="VMM47" s="265"/>
      <c r="VMN47" s="246"/>
      <c r="VMO47" s="265"/>
      <c r="VMP47" s="265"/>
      <c r="VMQ47" s="265"/>
      <c r="VMR47" s="246"/>
      <c r="VMS47" s="265"/>
      <c r="VMT47" s="265"/>
      <c r="VMU47" s="265"/>
      <c r="VMV47" s="246"/>
      <c r="VMW47" s="265"/>
      <c r="VMX47" s="265"/>
      <c r="VMY47" s="265"/>
      <c r="VMZ47" s="246"/>
      <c r="VNA47" s="265"/>
      <c r="VNB47" s="265"/>
      <c r="VNC47" s="265"/>
      <c r="VND47" s="246"/>
      <c r="VNE47" s="265"/>
      <c r="VNF47" s="265"/>
      <c r="VNG47" s="265"/>
      <c r="VNH47" s="246"/>
      <c r="VNI47" s="265"/>
      <c r="VNJ47" s="265"/>
      <c r="VNK47" s="265"/>
      <c r="VNL47" s="246"/>
      <c r="VNM47" s="265"/>
      <c r="VNN47" s="265"/>
      <c r="VNO47" s="265"/>
      <c r="VNP47" s="246"/>
      <c r="VNQ47" s="265"/>
      <c r="VNR47" s="265"/>
      <c r="VNS47" s="265"/>
      <c r="VNT47" s="246"/>
      <c r="VNU47" s="265"/>
      <c r="VNV47" s="265"/>
      <c r="VNW47" s="265"/>
      <c r="VNX47" s="246"/>
      <c r="VNY47" s="265"/>
      <c r="VNZ47" s="265"/>
      <c r="VOA47" s="265"/>
      <c r="VOB47" s="246"/>
      <c r="VOC47" s="265"/>
      <c r="VOD47" s="265"/>
      <c r="VOE47" s="265"/>
      <c r="VOF47" s="246"/>
      <c r="VOG47" s="265"/>
      <c r="VOH47" s="265"/>
      <c r="VOI47" s="265"/>
      <c r="VOJ47" s="246"/>
      <c r="VOK47" s="265"/>
      <c r="VOL47" s="265"/>
      <c r="VOM47" s="265"/>
      <c r="VON47" s="246"/>
      <c r="VOO47" s="265"/>
      <c r="VOP47" s="265"/>
      <c r="VOQ47" s="265"/>
      <c r="VOR47" s="246"/>
      <c r="VOS47" s="265"/>
      <c r="VOT47" s="265"/>
      <c r="VOU47" s="265"/>
      <c r="VOV47" s="246"/>
      <c r="VOW47" s="265"/>
      <c r="VOX47" s="265"/>
      <c r="VOY47" s="265"/>
      <c r="VOZ47" s="246"/>
      <c r="VPA47" s="265"/>
      <c r="VPB47" s="265"/>
      <c r="VPC47" s="265"/>
      <c r="VPD47" s="246"/>
      <c r="VPE47" s="265"/>
      <c r="VPF47" s="265"/>
      <c r="VPG47" s="265"/>
      <c r="VPH47" s="246"/>
      <c r="VPI47" s="265"/>
      <c r="VPJ47" s="265"/>
      <c r="VPK47" s="265"/>
      <c r="VPL47" s="246"/>
      <c r="VPM47" s="265"/>
      <c r="VPN47" s="265"/>
      <c r="VPO47" s="265"/>
      <c r="VPP47" s="246"/>
      <c r="VPQ47" s="265"/>
      <c r="VPR47" s="265"/>
      <c r="VPS47" s="265"/>
      <c r="VPT47" s="246"/>
      <c r="VPU47" s="265"/>
      <c r="VPV47" s="265"/>
      <c r="VPW47" s="265"/>
      <c r="VPX47" s="246"/>
      <c r="VPY47" s="265"/>
      <c r="VPZ47" s="265"/>
      <c r="VQA47" s="265"/>
      <c r="VQB47" s="246"/>
      <c r="VQC47" s="265"/>
      <c r="VQD47" s="265"/>
      <c r="VQE47" s="265"/>
      <c r="VQF47" s="246"/>
      <c r="VQG47" s="265"/>
      <c r="VQH47" s="265"/>
      <c r="VQI47" s="265"/>
      <c r="VQJ47" s="246"/>
      <c r="VQK47" s="265"/>
      <c r="VQL47" s="265"/>
      <c r="VQM47" s="265"/>
      <c r="VQN47" s="246"/>
      <c r="VQO47" s="265"/>
      <c r="VQP47" s="265"/>
      <c r="VQQ47" s="265"/>
      <c r="VQR47" s="246"/>
      <c r="VQS47" s="265"/>
      <c r="VQT47" s="265"/>
      <c r="VQU47" s="265"/>
      <c r="VQV47" s="246"/>
      <c r="VQW47" s="265"/>
      <c r="VQX47" s="265"/>
      <c r="VQY47" s="265"/>
      <c r="VQZ47" s="246"/>
      <c r="VRA47" s="265"/>
      <c r="VRB47" s="265"/>
      <c r="VRC47" s="265"/>
      <c r="VRD47" s="246"/>
      <c r="VRE47" s="265"/>
      <c r="VRF47" s="265"/>
      <c r="VRG47" s="265"/>
      <c r="VRH47" s="246"/>
      <c r="VRI47" s="265"/>
      <c r="VRJ47" s="265"/>
      <c r="VRK47" s="265"/>
      <c r="VRL47" s="246"/>
      <c r="VRM47" s="265"/>
      <c r="VRN47" s="265"/>
      <c r="VRO47" s="265"/>
      <c r="VRP47" s="246"/>
      <c r="VRQ47" s="265"/>
      <c r="VRR47" s="265"/>
      <c r="VRS47" s="265"/>
      <c r="VRT47" s="246"/>
      <c r="VRU47" s="265"/>
      <c r="VRV47" s="265"/>
      <c r="VRW47" s="265"/>
      <c r="VRX47" s="246"/>
      <c r="VRY47" s="265"/>
      <c r="VRZ47" s="265"/>
      <c r="VSA47" s="265"/>
      <c r="VSB47" s="246"/>
      <c r="VSC47" s="265"/>
      <c r="VSD47" s="265"/>
      <c r="VSE47" s="265"/>
      <c r="VSF47" s="246"/>
      <c r="VSG47" s="265"/>
      <c r="VSH47" s="265"/>
      <c r="VSI47" s="265"/>
      <c r="VSJ47" s="246"/>
      <c r="VSK47" s="265"/>
      <c r="VSL47" s="265"/>
      <c r="VSM47" s="265"/>
      <c r="VSN47" s="246"/>
      <c r="VSO47" s="265"/>
      <c r="VSP47" s="265"/>
      <c r="VSQ47" s="265"/>
      <c r="VSR47" s="246"/>
      <c r="VSS47" s="265"/>
      <c r="VST47" s="265"/>
      <c r="VSU47" s="265"/>
      <c r="VSV47" s="246"/>
      <c r="VSW47" s="265"/>
      <c r="VSX47" s="265"/>
      <c r="VSY47" s="265"/>
      <c r="VSZ47" s="246"/>
      <c r="VTA47" s="265"/>
      <c r="VTB47" s="265"/>
      <c r="VTC47" s="265"/>
      <c r="VTD47" s="246"/>
      <c r="VTE47" s="265"/>
      <c r="VTF47" s="265"/>
      <c r="VTG47" s="265"/>
      <c r="VTH47" s="246"/>
      <c r="VTI47" s="265"/>
      <c r="VTJ47" s="265"/>
      <c r="VTK47" s="265"/>
      <c r="VTL47" s="246"/>
      <c r="VTM47" s="265"/>
      <c r="VTN47" s="265"/>
      <c r="VTO47" s="265"/>
      <c r="VTP47" s="246"/>
      <c r="VTQ47" s="265"/>
      <c r="VTR47" s="265"/>
      <c r="VTS47" s="265"/>
      <c r="VTT47" s="246"/>
      <c r="VTU47" s="265"/>
      <c r="VTV47" s="265"/>
      <c r="VTW47" s="265"/>
      <c r="VTX47" s="246"/>
      <c r="VTY47" s="265"/>
      <c r="VTZ47" s="265"/>
      <c r="VUA47" s="265"/>
      <c r="VUB47" s="246"/>
      <c r="VUC47" s="265"/>
      <c r="VUD47" s="265"/>
      <c r="VUE47" s="265"/>
      <c r="VUF47" s="246"/>
      <c r="VUG47" s="265"/>
      <c r="VUH47" s="265"/>
      <c r="VUI47" s="265"/>
      <c r="VUJ47" s="246"/>
      <c r="VUK47" s="265"/>
      <c r="VUL47" s="265"/>
      <c r="VUM47" s="265"/>
      <c r="VUN47" s="246"/>
      <c r="VUO47" s="265"/>
      <c r="VUP47" s="265"/>
      <c r="VUQ47" s="265"/>
      <c r="VUR47" s="246"/>
      <c r="VUS47" s="265"/>
      <c r="VUT47" s="265"/>
      <c r="VUU47" s="265"/>
      <c r="VUV47" s="246"/>
      <c r="VUW47" s="265"/>
      <c r="VUX47" s="265"/>
      <c r="VUY47" s="265"/>
      <c r="VUZ47" s="246"/>
      <c r="VVA47" s="265"/>
      <c r="VVB47" s="265"/>
      <c r="VVC47" s="265"/>
      <c r="VVD47" s="246"/>
      <c r="VVE47" s="265"/>
      <c r="VVF47" s="265"/>
      <c r="VVG47" s="265"/>
      <c r="VVH47" s="246"/>
      <c r="VVI47" s="265"/>
      <c r="VVJ47" s="265"/>
      <c r="VVK47" s="265"/>
      <c r="VVL47" s="246"/>
      <c r="VVM47" s="265"/>
      <c r="VVN47" s="265"/>
      <c r="VVO47" s="265"/>
      <c r="VVP47" s="246"/>
      <c r="VVQ47" s="265"/>
      <c r="VVR47" s="265"/>
      <c r="VVS47" s="265"/>
      <c r="VVT47" s="246"/>
      <c r="VVU47" s="265"/>
      <c r="VVV47" s="265"/>
      <c r="VVW47" s="265"/>
      <c r="VVX47" s="246"/>
      <c r="VVY47" s="265"/>
      <c r="VVZ47" s="265"/>
      <c r="VWA47" s="265"/>
      <c r="VWB47" s="246"/>
      <c r="VWC47" s="265"/>
      <c r="VWD47" s="265"/>
      <c r="VWE47" s="265"/>
      <c r="VWF47" s="246"/>
      <c r="VWG47" s="265"/>
      <c r="VWH47" s="265"/>
      <c r="VWI47" s="265"/>
      <c r="VWJ47" s="246"/>
      <c r="VWK47" s="265"/>
      <c r="VWL47" s="265"/>
      <c r="VWM47" s="265"/>
      <c r="VWN47" s="246"/>
      <c r="VWO47" s="265"/>
      <c r="VWP47" s="265"/>
      <c r="VWQ47" s="265"/>
      <c r="VWR47" s="246"/>
      <c r="VWS47" s="265"/>
      <c r="VWT47" s="265"/>
      <c r="VWU47" s="265"/>
      <c r="VWV47" s="246"/>
      <c r="VWW47" s="265"/>
      <c r="VWX47" s="265"/>
      <c r="VWY47" s="265"/>
      <c r="VWZ47" s="246"/>
      <c r="VXA47" s="265"/>
      <c r="VXB47" s="265"/>
      <c r="VXC47" s="265"/>
      <c r="VXD47" s="246"/>
      <c r="VXE47" s="265"/>
      <c r="VXF47" s="265"/>
      <c r="VXG47" s="265"/>
      <c r="VXH47" s="246"/>
      <c r="VXI47" s="265"/>
      <c r="VXJ47" s="265"/>
      <c r="VXK47" s="265"/>
      <c r="VXL47" s="246"/>
      <c r="VXM47" s="265"/>
      <c r="VXN47" s="265"/>
      <c r="VXO47" s="265"/>
      <c r="VXP47" s="246"/>
      <c r="VXQ47" s="265"/>
      <c r="VXR47" s="265"/>
      <c r="VXS47" s="265"/>
      <c r="VXT47" s="246"/>
      <c r="VXU47" s="265"/>
      <c r="VXV47" s="265"/>
      <c r="VXW47" s="265"/>
      <c r="VXX47" s="246"/>
      <c r="VXY47" s="265"/>
      <c r="VXZ47" s="265"/>
      <c r="VYA47" s="265"/>
      <c r="VYB47" s="246"/>
      <c r="VYC47" s="265"/>
      <c r="VYD47" s="265"/>
      <c r="VYE47" s="265"/>
      <c r="VYF47" s="246"/>
      <c r="VYG47" s="265"/>
      <c r="VYH47" s="265"/>
      <c r="VYI47" s="265"/>
      <c r="VYJ47" s="246"/>
      <c r="VYK47" s="265"/>
      <c r="VYL47" s="265"/>
      <c r="VYM47" s="265"/>
      <c r="VYN47" s="246"/>
      <c r="VYO47" s="265"/>
      <c r="VYP47" s="265"/>
      <c r="VYQ47" s="265"/>
      <c r="VYR47" s="246"/>
      <c r="VYS47" s="265"/>
      <c r="VYT47" s="265"/>
      <c r="VYU47" s="265"/>
      <c r="VYV47" s="246"/>
      <c r="VYW47" s="265"/>
      <c r="VYX47" s="265"/>
      <c r="VYY47" s="265"/>
      <c r="VYZ47" s="246"/>
      <c r="VZA47" s="265"/>
      <c r="VZB47" s="265"/>
      <c r="VZC47" s="265"/>
      <c r="VZD47" s="246"/>
      <c r="VZE47" s="265"/>
      <c r="VZF47" s="265"/>
      <c r="VZG47" s="265"/>
      <c r="VZH47" s="246"/>
      <c r="VZI47" s="265"/>
      <c r="VZJ47" s="265"/>
      <c r="VZK47" s="265"/>
      <c r="VZL47" s="246"/>
      <c r="VZM47" s="265"/>
      <c r="VZN47" s="265"/>
      <c r="VZO47" s="265"/>
      <c r="VZP47" s="246"/>
      <c r="VZQ47" s="265"/>
      <c r="VZR47" s="265"/>
      <c r="VZS47" s="265"/>
      <c r="VZT47" s="246"/>
      <c r="VZU47" s="265"/>
      <c r="VZV47" s="265"/>
      <c r="VZW47" s="265"/>
      <c r="VZX47" s="246"/>
      <c r="VZY47" s="265"/>
      <c r="VZZ47" s="265"/>
      <c r="WAA47" s="265"/>
      <c r="WAB47" s="246"/>
      <c r="WAC47" s="265"/>
      <c r="WAD47" s="265"/>
      <c r="WAE47" s="265"/>
      <c r="WAF47" s="246"/>
      <c r="WAG47" s="265"/>
      <c r="WAH47" s="265"/>
      <c r="WAI47" s="265"/>
      <c r="WAJ47" s="246"/>
      <c r="WAK47" s="265"/>
      <c r="WAL47" s="265"/>
      <c r="WAM47" s="265"/>
      <c r="WAN47" s="246"/>
      <c r="WAO47" s="265"/>
      <c r="WAP47" s="265"/>
      <c r="WAQ47" s="265"/>
      <c r="WAR47" s="246"/>
      <c r="WAS47" s="265"/>
      <c r="WAT47" s="265"/>
      <c r="WAU47" s="265"/>
      <c r="WAV47" s="246"/>
      <c r="WAW47" s="265"/>
      <c r="WAX47" s="265"/>
      <c r="WAY47" s="265"/>
      <c r="WAZ47" s="246"/>
      <c r="WBA47" s="265"/>
      <c r="WBB47" s="265"/>
      <c r="WBC47" s="265"/>
      <c r="WBD47" s="246"/>
      <c r="WBE47" s="265"/>
      <c r="WBF47" s="265"/>
      <c r="WBG47" s="265"/>
      <c r="WBH47" s="246"/>
      <c r="WBI47" s="265"/>
      <c r="WBJ47" s="265"/>
      <c r="WBK47" s="265"/>
      <c r="WBL47" s="246"/>
      <c r="WBM47" s="265"/>
      <c r="WBN47" s="265"/>
      <c r="WBO47" s="265"/>
      <c r="WBP47" s="246"/>
      <c r="WBQ47" s="265"/>
      <c r="WBR47" s="265"/>
      <c r="WBS47" s="265"/>
      <c r="WBT47" s="246"/>
      <c r="WBU47" s="265"/>
      <c r="WBV47" s="265"/>
      <c r="WBW47" s="265"/>
      <c r="WBX47" s="246"/>
      <c r="WBY47" s="265"/>
      <c r="WBZ47" s="265"/>
      <c r="WCA47" s="265"/>
      <c r="WCB47" s="246"/>
      <c r="WCC47" s="265"/>
      <c r="WCD47" s="265"/>
      <c r="WCE47" s="265"/>
      <c r="WCF47" s="246"/>
      <c r="WCG47" s="265"/>
      <c r="WCH47" s="265"/>
      <c r="WCI47" s="265"/>
      <c r="WCJ47" s="246"/>
      <c r="WCK47" s="265"/>
      <c r="WCL47" s="265"/>
      <c r="WCM47" s="265"/>
      <c r="WCN47" s="246"/>
      <c r="WCO47" s="265"/>
      <c r="WCP47" s="265"/>
      <c r="WCQ47" s="265"/>
      <c r="WCR47" s="246"/>
      <c r="WCS47" s="265"/>
      <c r="WCT47" s="265"/>
      <c r="WCU47" s="265"/>
      <c r="WCV47" s="246"/>
      <c r="WCW47" s="265"/>
      <c r="WCX47" s="265"/>
      <c r="WCY47" s="265"/>
      <c r="WCZ47" s="246"/>
      <c r="WDA47" s="265"/>
      <c r="WDB47" s="265"/>
      <c r="WDC47" s="265"/>
      <c r="WDD47" s="246"/>
      <c r="WDE47" s="265"/>
      <c r="WDF47" s="265"/>
      <c r="WDG47" s="265"/>
      <c r="WDH47" s="246"/>
      <c r="WDI47" s="265"/>
      <c r="WDJ47" s="265"/>
      <c r="WDK47" s="265"/>
      <c r="WDL47" s="246"/>
      <c r="WDM47" s="265"/>
      <c r="WDN47" s="265"/>
      <c r="WDO47" s="265"/>
      <c r="WDP47" s="246"/>
      <c r="WDQ47" s="265"/>
      <c r="WDR47" s="265"/>
      <c r="WDS47" s="265"/>
      <c r="WDT47" s="246"/>
      <c r="WDU47" s="265"/>
      <c r="WDV47" s="265"/>
      <c r="WDW47" s="265"/>
      <c r="WDX47" s="246"/>
      <c r="WDY47" s="265"/>
      <c r="WDZ47" s="265"/>
      <c r="WEA47" s="265"/>
      <c r="WEB47" s="246"/>
      <c r="WEC47" s="265"/>
      <c r="WED47" s="265"/>
      <c r="WEE47" s="265"/>
      <c r="WEF47" s="246"/>
      <c r="WEG47" s="265"/>
      <c r="WEH47" s="265"/>
      <c r="WEI47" s="265"/>
      <c r="WEJ47" s="246"/>
      <c r="WEK47" s="265"/>
      <c r="WEL47" s="265"/>
      <c r="WEM47" s="265"/>
      <c r="WEN47" s="246"/>
      <c r="WEO47" s="265"/>
      <c r="WEP47" s="265"/>
      <c r="WEQ47" s="265"/>
      <c r="WER47" s="246"/>
      <c r="WES47" s="265"/>
      <c r="WET47" s="265"/>
      <c r="WEU47" s="265"/>
      <c r="WEV47" s="246"/>
      <c r="WEW47" s="265"/>
      <c r="WEX47" s="265"/>
      <c r="WEY47" s="265"/>
      <c r="WEZ47" s="246"/>
      <c r="WFA47" s="265"/>
      <c r="WFB47" s="265"/>
      <c r="WFC47" s="265"/>
      <c r="WFD47" s="246"/>
      <c r="WFE47" s="265"/>
      <c r="WFF47" s="265"/>
      <c r="WFG47" s="265"/>
      <c r="WFH47" s="246"/>
      <c r="WFI47" s="265"/>
      <c r="WFJ47" s="265"/>
      <c r="WFK47" s="265"/>
      <c r="WFL47" s="246"/>
      <c r="WFM47" s="265"/>
      <c r="WFN47" s="265"/>
      <c r="WFO47" s="265"/>
      <c r="WFP47" s="246"/>
      <c r="WFQ47" s="265"/>
      <c r="WFR47" s="265"/>
      <c r="WFS47" s="265"/>
      <c r="WFT47" s="246"/>
      <c r="WFU47" s="265"/>
      <c r="WFV47" s="265"/>
      <c r="WFW47" s="265"/>
      <c r="WFX47" s="246"/>
      <c r="WFY47" s="265"/>
      <c r="WFZ47" s="265"/>
      <c r="WGA47" s="265"/>
      <c r="WGB47" s="246"/>
      <c r="WGC47" s="265"/>
      <c r="WGD47" s="265"/>
      <c r="WGE47" s="265"/>
      <c r="WGF47" s="246"/>
      <c r="WGG47" s="265"/>
      <c r="WGH47" s="265"/>
      <c r="WGI47" s="265"/>
      <c r="WGJ47" s="246"/>
      <c r="WGK47" s="265"/>
      <c r="WGL47" s="265"/>
      <c r="WGM47" s="265"/>
      <c r="WGN47" s="246"/>
      <c r="WGO47" s="265"/>
      <c r="WGP47" s="265"/>
      <c r="WGQ47" s="265"/>
      <c r="WGR47" s="246"/>
      <c r="WGS47" s="265"/>
      <c r="WGT47" s="265"/>
      <c r="WGU47" s="265"/>
      <c r="WGV47" s="246"/>
      <c r="WGW47" s="265"/>
      <c r="WGX47" s="265"/>
      <c r="WGY47" s="265"/>
      <c r="WGZ47" s="246"/>
      <c r="WHA47" s="265"/>
      <c r="WHB47" s="265"/>
      <c r="WHC47" s="265"/>
      <c r="WHD47" s="246"/>
      <c r="WHE47" s="265"/>
      <c r="WHF47" s="265"/>
      <c r="WHG47" s="265"/>
      <c r="WHH47" s="246"/>
      <c r="WHI47" s="265"/>
      <c r="WHJ47" s="265"/>
      <c r="WHK47" s="265"/>
      <c r="WHL47" s="246"/>
      <c r="WHM47" s="265"/>
      <c r="WHN47" s="265"/>
      <c r="WHO47" s="265"/>
      <c r="WHP47" s="246"/>
      <c r="WHQ47" s="265"/>
      <c r="WHR47" s="265"/>
      <c r="WHS47" s="265"/>
      <c r="WHT47" s="246"/>
      <c r="WHU47" s="265"/>
      <c r="WHV47" s="265"/>
      <c r="WHW47" s="265"/>
      <c r="WHX47" s="246"/>
      <c r="WHY47" s="265"/>
      <c r="WHZ47" s="265"/>
      <c r="WIA47" s="265"/>
      <c r="WIB47" s="246"/>
      <c r="WIC47" s="265"/>
      <c r="WID47" s="265"/>
      <c r="WIE47" s="265"/>
      <c r="WIF47" s="246"/>
      <c r="WIG47" s="265"/>
      <c r="WIH47" s="265"/>
      <c r="WII47" s="265"/>
      <c r="WIJ47" s="246"/>
      <c r="WIK47" s="265"/>
      <c r="WIL47" s="265"/>
      <c r="WIM47" s="265"/>
      <c r="WIN47" s="246"/>
      <c r="WIO47" s="265"/>
      <c r="WIP47" s="265"/>
      <c r="WIQ47" s="265"/>
      <c r="WIR47" s="246"/>
      <c r="WIS47" s="265"/>
      <c r="WIT47" s="265"/>
      <c r="WIU47" s="265"/>
      <c r="WIV47" s="246"/>
      <c r="WIW47" s="265"/>
      <c r="WIX47" s="265"/>
      <c r="WIY47" s="265"/>
      <c r="WIZ47" s="246"/>
      <c r="WJA47" s="265"/>
      <c r="WJB47" s="265"/>
      <c r="WJC47" s="265"/>
      <c r="WJD47" s="246"/>
      <c r="WJE47" s="265"/>
      <c r="WJF47" s="265"/>
      <c r="WJG47" s="265"/>
      <c r="WJH47" s="246"/>
      <c r="WJI47" s="265"/>
      <c r="WJJ47" s="265"/>
      <c r="WJK47" s="265"/>
      <c r="WJL47" s="246"/>
      <c r="WJM47" s="265"/>
      <c r="WJN47" s="265"/>
      <c r="WJO47" s="265"/>
      <c r="WJP47" s="246"/>
      <c r="WJQ47" s="265"/>
      <c r="WJR47" s="265"/>
      <c r="WJS47" s="265"/>
      <c r="WJT47" s="246"/>
      <c r="WJU47" s="265"/>
      <c r="WJV47" s="265"/>
      <c r="WJW47" s="265"/>
      <c r="WJX47" s="246"/>
      <c r="WJY47" s="265"/>
      <c r="WJZ47" s="265"/>
      <c r="WKA47" s="265"/>
      <c r="WKB47" s="246"/>
      <c r="WKC47" s="265"/>
      <c r="WKD47" s="265"/>
      <c r="WKE47" s="265"/>
      <c r="WKF47" s="246"/>
      <c r="WKG47" s="265"/>
      <c r="WKH47" s="265"/>
      <c r="WKI47" s="265"/>
      <c r="WKJ47" s="246"/>
      <c r="WKK47" s="265"/>
      <c r="WKL47" s="265"/>
      <c r="WKM47" s="265"/>
      <c r="WKN47" s="246"/>
      <c r="WKO47" s="265"/>
      <c r="WKP47" s="265"/>
      <c r="WKQ47" s="265"/>
      <c r="WKR47" s="246"/>
      <c r="WKS47" s="265"/>
      <c r="WKT47" s="265"/>
      <c r="WKU47" s="265"/>
      <c r="WKV47" s="246"/>
      <c r="WKW47" s="265"/>
      <c r="WKX47" s="265"/>
      <c r="WKY47" s="265"/>
      <c r="WKZ47" s="246"/>
      <c r="WLA47" s="265"/>
      <c r="WLB47" s="265"/>
      <c r="WLC47" s="265"/>
      <c r="WLD47" s="246"/>
      <c r="WLE47" s="265"/>
      <c r="WLF47" s="265"/>
      <c r="WLG47" s="265"/>
      <c r="WLH47" s="246"/>
      <c r="WLI47" s="265"/>
      <c r="WLJ47" s="265"/>
      <c r="WLK47" s="265"/>
      <c r="WLL47" s="246"/>
      <c r="WLM47" s="265"/>
      <c r="WLN47" s="265"/>
      <c r="WLO47" s="265"/>
      <c r="WLP47" s="246"/>
      <c r="WLQ47" s="265"/>
      <c r="WLR47" s="265"/>
      <c r="WLS47" s="265"/>
      <c r="WLT47" s="246"/>
      <c r="WLU47" s="265"/>
      <c r="WLV47" s="265"/>
      <c r="WLW47" s="265"/>
      <c r="WLX47" s="246"/>
      <c r="WLY47" s="265"/>
      <c r="WLZ47" s="265"/>
      <c r="WMA47" s="265"/>
      <c r="WMB47" s="246"/>
      <c r="WMC47" s="265"/>
      <c r="WMD47" s="265"/>
      <c r="WME47" s="265"/>
      <c r="WMF47" s="246"/>
      <c r="WMG47" s="265"/>
      <c r="WMH47" s="265"/>
      <c r="WMI47" s="265"/>
      <c r="WMJ47" s="246"/>
      <c r="WMK47" s="265"/>
      <c r="WML47" s="265"/>
      <c r="WMM47" s="265"/>
      <c r="WMN47" s="246"/>
      <c r="WMO47" s="265"/>
      <c r="WMP47" s="265"/>
      <c r="WMQ47" s="265"/>
      <c r="WMR47" s="246"/>
      <c r="WMS47" s="265"/>
      <c r="WMT47" s="265"/>
      <c r="WMU47" s="265"/>
      <c r="WMV47" s="246"/>
      <c r="WMW47" s="265"/>
      <c r="WMX47" s="265"/>
      <c r="WMY47" s="265"/>
      <c r="WMZ47" s="246"/>
      <c r="WNA47" s="265"/>
      <c r="WNB47" s="265"/>
      <c r="WNC47" s="265"/>
      <c r="WND47" s="246"/>
      <c r="WNE47" s="265"/>
      <c r="WNF47" s="265"/>
      <c r="WNG47" s="265"/>
      <c r="WNH47" s="246"/>
      <c r="WNI47" s="265"/>
      <c r="WNJ47" s="265"/>
      <c r="WNK47" s="265"/>
      <c r="WNL47" s="246"/>
      <c r="WNM47" s="265"/>
      <c r="WNN47" s="265"/>
      <c r="WNO47" s="265"/>
      <c r="WNP47" s="246"/>
      <c r="WNQ47" s="265"/>
      <c r="WNR47" s="265"/>
      <c r="WNS47" s="265"/>
      <c r="WNT47" s="246"/>
      <c r="WNU47" s="265"/>
      <c r="WNV47" s="265"/>
      <c r="WNW47" s="265"/>
      <c r="WNX47" s="246"/>
      <c r="WNY47" s="265"/>
      <c r="WNZ47" s="265"/>
      <c r="WOA47" s="265"/>
      <c r="WOB47" s="246"/>
      <c r="WOC47" s="265"/>
      <c r="WOD47" s="265"/>
      <c r="WOE47" s="265"/>
      <c r="WOF47" s="246"/>
      <c r="WOG47" s="265"/>
      <c r="WOH47" s="265"/>
      <c r="WOI47" s="265"/>
      <c r="WOJ47" s="246"/>
      <c r="WOK47" s="265"/>
      <c r="WOL47" s="265"/>
      <c r="WOM47" s="265"/>
      <c r="WON47" s="246"/>
      <c r="WOO47" s="265"/>
      <c r="WOP47" s="265"/>
      <c r="WOQ47" s="265"/>
      <c r="WOR47" s="246"/>
      <c r="WOS47" s="265"/>
      <c r="WOT47" s="265"/>
      <c r="WOU47" s="265"/>
      <c r="WOV47" s="246"/>
      <c r="WOW47" s="265"/>
      <c r="WOX47" s="265"/>
      <c r="WOY47" s="265"/>
      <c r="WOZ47" s="246"/>
      <c r="WPA47" s="265"/>
      <c r="WPB47" s="265"/>
      <c r="WPC47" s="265"/>
      <c r="WPD47" s="246"/>
      <c r="WPE47" s="265"/>
      <c r="WPF47" s="265"/>
      <c r="WPG47" s="265"/>
      <c r="WPH47" s="246"/>
      <c r="WPI47" s="265"/>
      <c r="WPJ47" s="265"/>
      <c r="WPK47" s="265"/>
      <c r="WPL47" s="246"/>
      <c r="WPM47" s="265"/>
      <c r="WPN47" s="265"/>
      <c r="WPO47" s="265"/>
      <c r="WPP47" s="246"/>
      <c r="WPQ47" s="265"/>
      <c r="WPR47" s="265"/>
      <c r="WPS47" s="265"/>
      <c r="WPT47" s="246"/>
      <c r="WPU47" s="265"/>
      <c r="WPV47" s="265"/>
      <c r="WPW47" s="265"/>
      <c r="WPX47" s="246"/>
      <c r="WPY47" s="265"/>
      <c r="WPZ47" s="265"/>
      <c r="WQA47" s="265"/>
      <c r="WQB47" s="246"/>
      <c r="WQC47" s="265"/>
      <c r="WQD47" s="265"/>
      <c r="WQE47" s="265"/>
      <c r="WQF47" s="246"/>
      <c r="WQG47" s="265"/>
      <c r="WQH47" s="265"/>
      <c r="WQI47" s="265"/>
      <c r="WQJ47" s="246"/>
      <c r="WQK47" s="265"/>
      <c r="WQL47" s="265"/>
      <c r="WQM47" s="265"/>
      <c r="WQN47" s="246"/>
      <c r="WQO47" s="265"/>
      <c r="WQP47" s="265"/>
      <c r="WQQ47" s="265"/>
      <c r="WQR47" s="246"/>
      <c r="WQS47" s="265"/>
      <c r="WQT47" s="265"/>
      <c r="WQU47" s="265"/>
      <c r="WQV47" s="246"/>
      <c r="WQW47" s="265"/>
      <c r="WQX47" s="265"/>
      <c r="WQY47" s="265"/>
      <c r="WQZ47" s="246"/>
      <c r="WRA47" s="265"/>
      <c r="WRB47" s="265"/>
      <c r="WRC47" s="265"/>
      <c r="WRD47" s="246"/>
      <c r="WRE47" s="265"/>
      <c r="WRF47" s="265"/>
      <c r="WRG47" s="265"/>
      <c r="WRH47" s="246"/>
      <c r="WRI47" s="265"/>
      <c r="WRJ47" s="265"/>
      <c r="WRK47" s="265"/>
      <c r="WRL47" s="246"/>
      <c r="WRM47" s="265"/>
      <c r="WRN47" s="265"/>
      <c r="WRO47" s="265"/>
      <c r="WRP47" s="246"/>
      <c r="WRQ47" s="265"/>
      <c r="WRR47" s="265"/>
      <c r="WRS47" s="265"/>
      <c r="WRT47" s="246"/>
      <c r="WRU47" s="265"/>
      <c r="WRV47" s="265"/>
      <c r="WRW47" s="265"/>
      <c r="WRX47" s="246"/>
      <c r="WRY47" s="265"/>
      <c r="WRZ47" s="265"/>
      <c r="WSA47" s="265"/>
      <c r="WSB47" s="246"/>
      <c r="WSC47" s="265"/>
      <c r="WSD47" s="265"/>
      <c r="WSE47" s="265"/>
      <c r="WSF47" s="246"/>
      <c r="WSG47" s="265"/>
      <c r="WSH47" s="265"/>
      <c r="WSI47" s="265"/>
      <c r="WSJ47" s="246"/>
      <c r="WSK47" s="265"/>
      <c r="WSL47" s="265"/>
      <c r="WSM47" s="265"/>
      <c r="WSN47" s="246"/>
      <c r="WSO47" s="265"/>
      <c r="WSP47" s="265"/>
      <c r="WSQ47" s="265"/>
      <c r="WSR47" s="246"/>
      <c r="WSS47" s="265"/>
      <c r="WST47" s="265"/>
      <c r="WSU47" s="265"/>
      <c r="WSV47" s="246"/>
      <c r="WSW47" s="265"/>
      <c r="WSX47" s="265"/>
      <c r="WSY47" s="265"/>
      <c r="WSZ47" s="246"/>
      <c r="WTA47" s="265"/>
      <c r="WTB47" s="265"/>
      <c r="WTC47" s="265"/>
      <c r="WTD47" s="246"/>
      <c r="WTE47" s="265"/>
      <c r="WTF47" s="265"/>
      <c r="WTG47" s="265"/>
      <c r="WTH47" s="246"/>
      <c r="WTI47" s="265"/>
      <c r="WTJ47" s="265"/>
      <c r="WTK47" s="265"/>
      <c r="WTL47" s="246"/>
      <c r="WTM47" s="265"/>
      <c r="WTN47" s="265"/>
      <c r="WTO47" s="265"/>
      <c r="WTP47" s="246"/>
      <c r="WTQ47" s="265"/>
      <c r="WTR47" s="265"/>
      <c r="WTS47" s="265"/>
      <c r="WTT47" s="246"/>
      <c r="WTU47" s="265"/>
      <c r="WTV47" s="265"/>
      <c r="WTW47" s="265"/>
      <c r="WTX47" s="246"/>
      <c r="WTY47" s="265"/>
      <c r="WTZ47" s="265"/>
      <c r="WUA47" s="265"/>
      <c r="WUB47" s="246"/>
      <c r="WUC47" s="265"/>
      <c r="WUD47" s="265"/>
      <c r="WUE47" s="265"/>
      <c r="WUF47" s="246"/>
      <c r="WUG47" s="265"/>
      <c r="WUH47" s="265"/>
      <c r="WUI47" s="265"/>
      <c r="WUJ47" s="246"/>
      <c r="WUK47" s="265"/>
      <c r="WUL47" s="265"/>
      <c r="WUM47" s="265"/>
      <c r="WUN47" s="246"/>
      <c r="WUO47" s="265"/>
      <c r="WUP47" s="265"/>
      <c r="WUQ47" s="265"/>
      <c r="WUR47" s="246"/>
      <c r="WUS47" s="265"/>
      <c r="WUT47" s="265"/>
      <c r="WUU47" s="265"/>
      <c r="WUV47" s="246"/>
      <c r="WUW47" s="265"/>
      <c r="WUX47" s="265"/>
      <c r="WUY47" s="265"/>
      <c r="WUZ47" s="246"/>
      <c r="WVA47" s="265"/>
      <c r="WVB47" s="265"/>
      <c r="WVC47" s="265"/>
      <c r="WVD47" s="246"/>
      <c r="WVE47" s="265"/>
      <c r="WVF47" s="265"/>
      <c r="WVG47" s="265"/>
      <c r="WVH47" s="246"/>
      <c r="WVI47" s="265"/>
      <c r="WVJ47" s="265"/>
      <c r="WVK47" s="265"/>
      <c r="WVL47" s="246"/>
      <c r="WVM47" s="265"/>
      <c r="WVN47" s="265"/>
      <c r="WVO47" s="265"/>
      <c r="WVP47" s="246"/>
      <c r="WVQ47" s="265"/>
      <c r="WVR47" s="265"/>
      <c r="WVS47" s="265"/>
      <c r="WVT47" s="246"/>
      <c r="WVU47" s="265"/>
      <c r="WVV47" s="265"/>
      <c r="WVW47" s="265"/>
      <c r="WVX47" s="246"/>
      <c r="WVY47" s="265"/>
      <c r="WVZ47" s="265"/>
      <c r="WWA47" s="265"/>
      <c r="WWB47" s="246"/>
      <c r="WWC47" s="265"/>
      <c r="WWD47" s="265"/>
      <c r="WWE47" s="265"/>
      <c r="WWF47" s="246"/>
      <c r="WWG47" s="265"/>
      <c r="WWH47" s="265"/>
      <c r="WWI47" s="265"/>
      <c r="WWJ47" s="246"/>
      <c r="WWK47" s="265"/>
      <c r="WWL47" s="265"/>
      <c r="WWM47" s="265"/>
      <c r="WWN47" s="246"/>
      <c r="WWO47" s="265"/>
      <c r="WWP47" s="265"/>
      <c r="WWQ47" s="265"/>
      <c r="WWR47" s="246"/>
      <c r="WWS47" s="265"/>
      <c r="WWT47" s="265"/>
      <c r="WWU47" s="265"/>
      <c r="WWV47" s="246"/>
      <c r="WWW47" s="265"/>
      <c r="WWX47" s="265"/>
      <c r="WWY47" s="265"/>
      <c r="WWZ47" s="246"/>
      <c r="WXA47" s="265"/>
      <c r="WXB47" s="265"/>
      <c r="WXC47" s="265"/>
      <c r="WXD47" s="246"/>
      <c r="WXE47" s="265"/>
      <c r="WXF47" s="265"/>
      <c r="WXG47" s="265"/>
      <c r="WXH47" s="246"/>
      <c r="WXI47" s="265"/>
      <c r="WXJ47" s="265"/>
      <c r="WXK47" s="265"/>
      <c r="WXL47" s="246"/>
      <c r="WXM47" s="265"/>
      <c r="WXN47" s="265"/>
      <c r="WXO47" s="265"/>
      <c r="WXP47" s="246"/>
      <c r="WXQ47" s="265"/>
      <c r="WXR47" s="265"/>
      <c r="WXS47" s="265"/>
      <c r="WXT47" s="246"/>
      <c r="WXU47" s="265"/>
      <c r="WXV47" s="265"/>
      <c r="WXW47" s="265"/>
      <c r="WXX47" s="246"/>
      <c r="WXY47" s="265"/>
      <c r="WXZ47" s="265"/>
      <c r="WYA47" s="265"/>
      <c r="WYB47" s="246"/>
      <c r="WYC47" s="265"/>
      <c r="WYD47" s="265"/>
      <c r="WYE47" s="265"/>
      <c r="WYF47" s="246"/>
      <c r="WYG47" s="265"/>
      <c r="WYH47" s="265"/>
      <c r="WYI47" s="265"/>
      <c r="WYJ47" s="246"/>
      <c r="WYK47" s="265"/>
      <c r="WYL47" s="265"/>
      <c r="WYM47" s="265"/>
      <c r="WYN47" s="246"/>
      <c r="WYO47" s="265"/>
      <c r="WYP47" s="265"/>
      <c r="WYQ47" s="265"/>
      <c r="WYR47" s="246"/>
      <c r="WYS47" s="265"/>
      <c r="WYT47" s="265"/>
      <c r="WYU47" s="265"/>
      <c r="WYV47" s="246"/>
      <c r="WYW47" s="265"/>
      <c r="WYX47" s="265"/>
      <c r="WYY47" s="265"/>
      <c r="WYZ47" s="246"/>
      <c r="WZA47" s="265"/>
      <c r="WZB47" s="265"/>
      <c r="WZC47" s="265"/>
      <c r="WZD47" s="246"/>
      <c r="WZE47" s="265"/>
      <c r="WZF47" s="265"/>
      <c r="WZG47" s="265"/>
      <c r="WZH47" s="246"/>
      <c r="WZI47" s="265"/>
      <c r="WZJ47" s="265"/>
      <c r="WZK47" s="265"/>
      <c r="WZL47" s="246"/>
      <c r="WZM47" s="265"/>
      <c r="WZN47" s="265"/>
      <c r="WZO47" s="265"/>
      <c r="WZP47" s="246"/>
      <c r="WZQ47" s="265"/>
      <c r="WZR47" s="265"/>
      <c r="WZS47" s="265"/>
      <c r="WZT47" s="246"/>
      <c r="WZU47" s="265"/>
      <c r="WZV47" s="265"/>
      <c r="WZW47" s="265"/>
      <c r="WZX47" s="246"/>
      <c r="WZY47" s="265"/>
      <c r="WZZ47" s="265"/>
      <c r="XAA47" s="265"/>
    </row>
    <row r="48" spans="1:16251" s="245" customFormat="1" ht="17.25" customHeight="1" x14ac:dyDescent="0.3">
      <c r="A48" s="10"/>
      <c r="B48" s="10"/>
      <c r="C48" s="10"/>
      <c r="D48" s="10"/>
      <c r="E48" s="10"/>
      <c r="F48" s="252"/>
      <c r="G48" s="252"/>
      <c r="H48" s="246"/>
      <c r="I48" s="252"/>
      <c r="J48" s="252"/>
      <c r="K48" s="252"/>
      <c r="L48" s="246"/>
      <c r="M48" s="252"/>
      <c r="N48" s="252"/>
      <c r="O48" s="252"/>
      <c r="P48" s="246"/>
      <c r="Q48" s="252"/>
      <c r="R48" s="252"/>
      <c r="S48" s="246"/>
      <c r="T48" s="252"/>
      <c r="U48" s="252"/>
      <c r="V48" s="252"/>
      <c r="W48" s="246"/>
      <c r="X48" s="252"/>
      <c r="Y48" s="252"/>
      <c r="Z48" s="252"/>
      <c r="AA48" s="246"/>
      <c r="AB48" s="252"/>
      <c r="AC48" s="252"/>
      <c r="AD48" s="252"/>
      <c r="AE48" s="246"/>
      <c r="AF48" s="252"/>
      <c r="AG48" s="252"/>
      <c r="AH48" s="252"/>
      <c r="AI48" s="246"/>
      <c r="AJ48" s="252"/>
      <c r="AK48" s="252"/>
      <c r="AL48" s="252"/>
      <c r="AM48" s="252"/>
      <c r="AN48" s="246"/>
      <c r="AO48" s="252"/>
      <c r="AP48" s="252"/>
      <c r="AQ48" s="252"/>
      <c r="AR48" s="246"/>
      <c r="AS48" s="252"/>
      <c r="AT48" s="252"/>
      <c r="AU48" s="252"/>
      <c r="AV48" s="246"/>
      <c r="AW48" s="252"/>
      <c r="AX48" s="252"/>
      <c r="AY48" s="252"/>
      <c r="AZ48" s="246"/>
      <c r="BA48" s="252"/>
      <c r="BB48" s="252"/>
      <c r="BC48" s="252"/>
      <c r="BD48" s="246"/>
      <c r="BE48" s="252"/>
      <c r="BF48" s="252"/>
      <c r="BG48" s="252"/>
      <c r="BH48" s="246"/>
      <c r="BI48" s="252"/>
      <c r="BJ48" s="252"/>
      <c r="BK48" s="252"/>
      <c r="BL48" s="246"/>
      <c r="BM48" s="252"/>
      <c r="BN48" s="252"/>
      <c r="BO48" s="252"/>
      <c r="BP48" s="246"/>
      <c r="BQ48" s="252"/>
      <c r="BR48" s="252"/>
      <c r="BS48" s="252"/>
      <c r="BT48" s="246"/>
      <c r="BU48" s="252"/>
      <c r="BV48" s="252"/>
      <c r="BW48" s="252"/>
      <c r="BX48" s="246"/>
      <c r="BY48" s="252"/>
      <c r="BZ48" s="252"/>
      <c r="CA48" s="252"/>
      <c r="CB48" s="246"/>
      <c r="CC48" s="252"/>
      <c r="CD48" s="252"/>
      <c r="CE48" s="252"/>
      <c r="CF48" s="246"/>
      <c r="CG48" s="252"/>
      <c r="CH48" s="252"/>
      <c r="CI48" s="252"/>
      <c r="CJ48" s="246"/>
      <c r="CK48" s="252"/>
      <c r="CL48" s="252"/>
      <c r="CM48" s="252"/>
      <c r="CN48" s="246"/>
      <c r="CO48" s="252"/>
      <c r="CP48" s="252"/>
      <c r="CQ48" s="252"/>
      <c r="CR48" s="246"/>
      <c r="CS48" s="252"/>
      <c r="CT48" s="252"/>
      <c r="CU48" s="252"/>
      <c r="CV48" s="246"/>
      <c r="CW48" s="252"/>
      <c r="CX48" s="252"/>
      <c r="CY48" s="252"/>
      <c r="CZ48" s="246"/>
      <c r="DA48" s="252"/>
      <c r="DB48" s="252"/>
      <c r="DC48" s="252"/>
      <c r="DD48" s="246"/>
      <c r="DE48" s="252"/>
      <c r="DF48" s="252"/>
      <c r="DG48" s="252"/>
      <c r="DH48" s="246"/>
      <c r="DI48" s="252"/>
      <c r="DJ48" s="252"/>
      <c r="DK48" s="252"/>
      <c r="DL48" s="246"/>
      <c r="DM48" s="252"/>
      <c r="DN48" s="252"/>
      <c r="DO48" s="252"/>
      <c r="DP48" s="246"/>
      <c r="DQ48" s="252"/>
      <c r="DR48" s="252"/>
      <c r="DS48" s="252"/>
      <c r="DT48" s="246"/>
      <c r="DU48" s="252"/>
      <c r="DV48" s="252"/>
      <c r="DW48" s="252"/>
      <c r="DX48" s="246"/>
      <c r="DY48" s="252"/>
      <c r="DZ48" s="252"/>
      <c r="EA48" s="252"/>
      <c r="EB48" s="246"/>
      <c r="EC48" s="252"/>
      <c r="ED48" s="252"/>
      <c r="EE48" s="252"/>
      <c r="EF48" s="246"/>
      <c r="EG48" s="252"/>
      <c r="EH48" s="252"/>
      <c r="EI48" s="252"/>
      <c r="EJ48" s="246"/>
      <c r="EK48" s="252"/>
      <c r="EL48" s="252"/>
      <c r="EM48" s="252"/>
      <c r="EN48" s="246"/>
      <c r="EO48" s="252"/>
      <c r="EP48" s="252"/>
      <c r="EQ48" s="252"/>
      <c r="ER48" s="246"/>
      <c r="ES48" s="252"/>
      <c r="ET48" s="252"/>
      <c r="EU48" s="252"/>
      <c r="EV48" s="246"/>
      <c r="EW48" s="252"/>
      <c r="EX48" s="252"/>
      <c r="EY48" s="252"/>
      <c r="EZ48" s="246"/>
      <c r="FA48" s="252"/>
      <c r="FB48" s="252"/>
      <c r="FC48" s="252"/>
      <c r="FD48" s="246"/>
      <c r="FE48" s="252"/>
      <c r="FF48" s="252"/>
      <c r="FG48" s="252"/>
      <c r="FH48" s="246"/>
      <c r="FI48" s="252"/>
      <c r="FJ48" s="252"/>
      <c r="FK48" s="252"/>
      <c r="FL48" s="246"/>
      <c r="FM48" s="252"/>
      <c r="FN48" s="252"/>
      <c r="FO48" s="252"/>
      <c r="FP48" s="246"/>
      <c r="FQ48" s="252"/>
      <c r="FR48" s="252"/>
      <c r="FS48" s="252"/>
      <c r="FT48" s="246"/>
      <c r="FU48" s="252"/>
      <c r="FV48" s="252"/>
      <c r="FW48" s="252"/>
      <c r="FX48" s="246"/>
      <c r="FY48" s="252"/>
      <c r="FZ48" s="252"/>
      <c r="GA48" s="252"/>
      <c r="GB48" s="246"/>
      <c r="GC48" s="252"/>
      <c r="GD48" s="252"/>
      <c r="GE48" s="252"/>
      <c r="GF48" s="246"/>
      <c r="GG48" s="252"/>
      <c r="GH48" s="252"/>
      <c r="GI48" s="252"/>
      <c r="GJ48" s="246"/>
      <c r="GK48" s="252"/>
      <c r="GL48" s="252"/>
      <c r="GM48" s="252"/>
      <c r="GN48" s="246"/>
      <c r="GO48" s="252"/>
      <c r="GP48" s="252"/>
      <c r="GQ48" s="252"/>
      <c r="GR48" s="246"/>
      <c r="GS48" s="252"/>
      <c r="GT48" s="252"/>
      <c r="GU48" s="252"/>
      <c r="GV48" s="246"/>
      <c r="GW48" s="252"/>
      <c r="GX48" s="252"/>
      <c r="GY48" s="252"/>
      <c r="GZ48" s="246"/>
      <c r="HA48" s="252"/>
      <c r="HB48" s="252"/>
      <c r="HC48" s="252"/>
      <c r="HD48" s="246"/>
      <c r="HE48" s="252"/>
      <c r="HF48" s="252"/>
      <c r="HG48" s="252"/>
      <c r="HH48" s="246"/>
      <c r="HI48" s="252"/>
      <c r="HJ48" s="252"/>
      <c r="HK48" s="252"/>
      <c r="HL48" s="246"/>
      <c r="HM48" s="252"/>
      <c r="HN48" s="252"/>
      <c r="HO48" s="252"/>
      <c r="HP48" s="246"/>
      <c r="HQ48" s="252"/>
      <c r="HR48" s="252"/>
      <c r="HS48" s="252"/>
      <c r="HT48" s="246"/>
      <c r="HU48" s="252"/>
      <c r="HV48" s="252"/>
      <c r="HW48" s="252"/>
      <c r="HX48" s="246"/>
      <c r="HY48" s="252"/>
      <c r="HZ48" s="252"/>
      <c r="IA48" s="252"/>
      <c r="IB48" s="246"/>
      <c r="IC48" s="252"/>
      <c r="ID48" s="252"/>
      <c r="IE48" s="252"/>
      <c r="IF48" s="246"/>
      <c r="IG48" s="252"/>
      <c r="IH48" s="252"/>
      <c r="II48" s="252"/>
      <c r="IJ48" s="246"/>
      <c r="IK48" s="252"/>
      <c r="IL48" s="252"/>
      <c r="IM48" s="252"/>
      <c r="IN48" s="246"/>
      <c r="IO48" s="252"/>
      <c r="IP48" s="252"/>
      <c r="IQ48" s="252"/>
      <c r="IR48" s="246"/>
      <c r="IS48" s="265"/>
      <c r="IT48" s="265"/>
      <c r="IU48" s="265"/>
      <c r="IV48" s="246"/>
      <c r="IW48" s="265"/>
      <c r="IX48" s="265"/>
      <c r="IY48" s="265"/>
      <c r="IZ48" s="246"/>
      <c r="JA48" s="265"/>
      <c r="JB48" s="265"/>
      <c r="JC48" s="265"/>
      <c r="JD48" s="246"/>
      <c r="JE48" s="265"/>
      <c r="JF48" s="265"/>
      <c r="JG48" s="265"/>
      <c r="JH48" s="246"/>
      <c r="JI48" s="265"/>
      <c r="JJ48" s="265"/>
      <c r="JK48" s="265"/>
      <c r="JL48" s="246"/>
      <c r="JM48" s="265"/>
      <c r="JN48" s="265"/>
      <c r="JO48" s="265"/>
      <c r="JP48" s="246"/>
      <c r="JQ48" s="265"/>
      <c r="JR48" s="265"/>
      <c r="JS48" s="265"/>
      <c r="JT48" s="246"/>
      <c r="JU48" s="265"/>
      <c r="JV48" s="265"/>
      <c r="JW48" s="265"/>
      <c r="JX48" s="246"/>
      <c r="JY48" s="265"/>
      <c r="JZ48" s="265"/>
      <c r="KA48" s="265"/>
      <c r="KB48" s="246"/>
      <c r="KC48" s="265"/>
      <c r="KD48" s="265"/>
      <c r="KE48" s="265"/>
      <c r="KF48" s="246"/>
      <c r="KG48" s="265"/>
      <c r="KH48" s="265"/>
      <c r="KI48" s="265"/>
      <c r="KJ48" s="246"/>
      <c r="KK48" s="265"/>
      <c r="KL48" s="265"/>
      <c r="KM48" s="265"/>
      <c r="KN48" s="246"/>
      <c r="KO48" s="265"/>
      <c r="KP48" s="265"/>
      <c r="KQ48" s="265"/>
      <c r="KR48" s="246"/>
      <c r="KS48" s="265"/>
      <c r="KT48" s="265"/>
      <c r="KU48" s="265"/>
      <c r="KV48" s="246"/>
      <c r="KW48" s="265"/>
      <c r="KX48" s="265"/>
      <c r="KY48" s="265"/>
      <c r="KZ48" s="246"/>
      <c r="LA48" s="265"/>
      <c r="LB48" s="265"/>
      <c r="LC48" s="265"/>
      <c r="LD48" s="246"/>
      <c r="LE48" s="265"/>
      <c r="LF48" s="265"/>
      <c r="LG48" s="265"/>
      <c r="LH48" s="246"/>
      <c r="LI48" s="265"/>
      <c r="LJ48" s="265"/>
      <c r="LK48" s="265"/>
      <c r="LL48" s="246"/>
      <c r="LM48" s="265"/>
      <c r="LN48" s="265"/>
      <c r="LO48" s="265"/>
      <c r="LP48" s="246"/>
      <c r="LQ48" s="265"/>
      <c r="LR48" s="265"/>
      <c r="LS48" s="265"/>
      <c r="LT48" s="246"/>
      <c r="LU48" s="265"/>
      <c r="LV48" s="265"/>
      <c r="LW48" s="265"/>
      <c r="LX48" s="246"/>
      <c r="LY48" s="265"/>
      <c r="LZ48" s="265"/>
      <c r="MA48" s="265"/>
      <c r="MB48" s="246"/>
      <c r="MC48" s="265"/>
      <c r="MD48" s="265"/>
      <c r="ME48" s="265"/>
      <c r="MF48" s="246"/>
      <c r="MG48" s="265"/>
      <c r="MH48" s="265"/>
      <c r="MI48" s="265"/>
      <c r="MJ48" s="246"/>
      <c r="MK48" s="265"/>
      <c r="ML48" s="265"/>
      <c r="MM48" s="265"/>
      <c r="MN48" s="246"/>
      <c r="MO48" s="265"/>
      <c r="MP48" s="265"/>
      <c r="MQ48" s="265"/>
      <c r="MR48" s="246"/>
      <c r="MS48" s="265"/>
      <c r="MT48" s="265"/>
      <c r="MU48" s="265"/>
      <c r="MV48" s="246"/>
      <c r="MW48" s="265"/>
      <c r="MX48" s="265"/>
      <c r="MY48" s="265"/>
      <c r="MZ48" s="246"/>
      <c r="NA48" s="265"/>
      <c r="NB48" s="265"/>
      <c r="NC48" s="265"/>
      <c r="ND48" s="246"/>
      <c r="NE48" s="265"/>
      <c r="NF48" s="265"/>
      <c r="NG48" s="265"/>
      <c r="NH48" s="246"/>
      <c r="NI48" s="265"/>
      <c r="NJ48" s="265"/>
      <c r="NK48" s="265"/>
      <c r="NL48" s="246"/>
      <c r="NM48" s="265"/>
      <c r="NN48" s="265"/>
      <c r="NO48" s="265"/>
      <c r="NP48" s="246"/>
      <c r="NQ48" s="265"/>
      <c r="NR48" s="265"/>
      <c r="NS48" s="265"/>
      <c r="NT48" s="246"/>
      <c r="NU48" s="265"/>
      <c r="NV48" s="265"/>
      <c r="NW48" s="265"/>
      <c r="NX48" s="246"/>
      <c r="NY48" s="265"/>
      <c r="NZ48" s="265"/>
      <c r="OA48" s="265"/>
      <c r="OB48" s="246"/>
      <c r="OC48" s="265"/>
      <c r="OD48" s="265"/>
      <c r="OE48" s="265"/>
      <c r="OF48" s="246"/>
      <c r="OG48" s="265"/>
      <c r="OH48" s="265"/>
      <c r="OI48" s="265"/>
      <c r="OJ48" s="246"/>
      <c r="OK48" s="265"/>
      <c r="OL48" s="265"/>
      <c r="OM48" s="265"/>
      <c r="ON48" s="246"/>
      <c r="OO48" s="265"/>
      <c r="OP48" s="265"/>
      <c r="OQ48" s="265"/>
      <c r="OR48" s="246"/>
      <c r="OS48" s="265"/>
      <c r="OT48" s="265"/>
      <c r="OU48" s="265"/>
      <c r="OV48" s="246"/>
      <c r="OW48" s="265"/>
      <c r="OX48" s="265"/>
      <c r="OY48" s="265"/>
      <c r="OZ48" s="246"/>
      <c r="PA48" s="265"/>
      <c r="PB48" s="265"/>
      <c r="PC48" s="265"/>
      <c r="PD48" s="246"/>
      <c r="PE48" s="265"/>
      <c r="PF48" s="265"/>
      <c r="PG48" s="265"/>
      <c r="PH48" s="246"/>
      <c r="PI48" s="265"/>
      <c r="PJ48" s="265"/>
      <c r="PK48" s="265"/>
      <c r="PL48" s="246"/>
      <c r="PM48" s="265"/>
      <c r="PN48" s="265"/>
      <c r="PO48" s="265"/>
      <c r="PP48" s="246"/>
      <c r="PQ48" s="265"/>
      <c r="PR48" s="265"/>
      <c r="PS48" s="265"/>
      <c r="PT48" s="246"/>
      <c r="PU48" s="265"/>
      <c r="PV48" s="265"/>
      <c r="PW48" s="265"/>
      <c r="PX48" s="246"/>
      <c r="PY48" s="265"/>
      <c r="PZ48" s="265"/>
      <c r="QA48" s="265"/>
      <c r="QB48" s="246"/>
      <c r="QC48" s="265"/>
      <c r="QD48" s="265"/>
      <c r="QE48" s="265"/>
      <c r="QF48" s="246"/>
      <c r="QG48" s="265"/>
      <c r="QH48" s="265"/>
      <c r="QI48" s="265"/>
      <c r="QJ48" s="246"/>
      <c r="QK48" s="265"/>
      <c r="QL48" s="265"/>
      <c r="QM48" s="265"/>
      <c r="QN48" s="246"/>
      <c r="QO48" s="265"/>
      <c r="QP48" s="265"/>
      <c r="QQ48" s="265"/>
      <c r="QR48" s="246"/>
      <c r="QS48" s="265"/>
      <c r="QT48" s="265"/>
      <c r="QU48" s="265"/>
      <c r="QV48" s="246"/>
      <c r="QW48" s="265"/>
      <c r="QX48" s="265"/>
      <c r="QY48" s="265"/>
      <c r="QZ48" s="246"/>
      <c r="RA48" s="265"/>
      <c r="RB48" s="265"/>
      <c r="RC48" s="265"/>
      <c r="RD48" s="246"/>
      <c r="RE48" s="265"/>
      <c r="RF48" s="265"/>
      <c r="RG48" s="265"/>
      <c r="RH48" s="246"/>
      <c r="RI48" s="265"/>
      <c r="RJ48" s="265"/>
      <c r="RK48" s="265"/>
      <c r="RL48" s="246"/>
      <c r="RM48" s="265"/>
      <c r="RN48" s="265"/>
      <c r="RO48" s="265"/>
      <c r="RP48" s="246"/>
      <c r="RQ48" s="265"/>
      <c r="RR48" s="265"/>
      <c r="RS48" s="265"/>
      <c r="RT48" s="246"/>
      <c r="RU48" s="265"/>
      <c r="RV48" s="265"/>
      <c r="RW48" s="265"/>
      <c r="RX48" s="246"/>
      <c r="RY48" s="265"/>
      <c r="RZ48" s="265"/>
      <c r="SA48" s="265"/>
      <c r="SB48" s="246"/>
      <c r="SC48" s="265"/>
      <c r="SD48" s="265"/>
      <c r="SE48" s="265"/>
      <c r="SF48" s="246"/>
      <c r="SG48" s="265"/>
      <c r="SH48" s="265"/>
      <c r="SI48" s="265"/>
      <c r="SJ48" s="246"/>
      <c r="SK48" s="265"/>
      <c r="SL48" s="265"/>
      <c r="SM48" s="265"/>
      <c r="SN48" s="246"/>
      <c r="SO48" s="265"/>
      <c r="SP48" s="265"/>
      <c r="SQ48" s="265"/>
      <c r="SR48" s="246"/>
      <c r="SS48" s="265"/>
      <c r="ST48" s="265"/>
      <c r="SU48" s="265"/>
      <c r="SV48" s="246"/>
      <c r="SW48" s="265"/>
      <c r="SX48" s="265"/>
      <c r="SY48" s="265"/>
      <c r="SZ48" s="246"/>
      <c r="TA48" s="265"/>
      <c r="TB48" s="265"/>
      <c r="TC48" s="265"/>
      <c r="TD48" s="246"/>
      <c r="TE48" s="265"/>
      <c r="TF48" s="265"/>
      <c r="TG48" s="265"/>
      <c r="TH48" s="246"/>
      <c r="TI48" s="265"/>
      <c r="TJ48" s="265"/>
      <c r="TK48" s="265"/>
      <c r="TL48" s="246"/>
      <c r="TM48" s="265"/>
      <c r="TN48" s="265"/>
      <c r="TO48" s="265"/>
      <c r="TP48" s="246"/>
      <c r="TQ48" s="265"/>
      <c r="TR48" s="265"/>
      <c r="TS48" s="265"/>
      <c r="TT48" s="246"/>
      <c r="TU48" s="265"/>
      <c r="TV48" s="265"/>
      <c r="TW48" s="265"/>
      <c r="TX48" s="246"/>
      <c r="TY48" s="265"/>
      <c r="TZ48" s="265"/>
      <c r="UA48" s="265"/>
      <c r="UB48" s="246"/>
      <c r="UC48" s="265"/>
      <c r="UD48" s="265"/>
      <c r="UE48" s="265"/>
      <c r="UF48" s="246"/>
      <c r="UG48" s="265"/>
      <c r="UH48" s="265"/>
      <c r="UI48" s="265"/>
      <c r="UJ48" s="246"/>
      <c r="UK48" s="265"/>
      <c r="UL48" s="265"/>
      <c r="UM48" s="265"/>
      <c r="UN48" s="246"/>
      <c r="UO48" s="265"/>
      <c r="UP48" s="265"/>
      <c r="UQ48" s="265"/>
      <c r="UR48" s="246"/>
      <c r="US48" s="265"/>
      <c r="UT48" s="265"/>
      <c r="UU48" s="265"/>
      <c r="UV48" s="246"/>
      <c r="UW48" s="265"/>
      <c r="UX48" s="265"/>
      <c r="UY48" s="265"/>
      <c r="UZ48" s="246"/>
      <c r="VA48" s="265"/>
      <c r="VB48" s="265"/>
      <c r="VC48" s="265"/>
      <c r="VD48" s="246"/>
      <c r="VE48" s="265"/>
      <c r="VF48" s="265"/>
      <c r="VG48" s="265"/>
      <c r="VH48" s="246"/>
      <c r="VI48" s="265"/>
      <c r="VJ48" s="265"/>
      <c r="VK48" s="265"/>
      <c r="VL48" s="246"/>
      <c r="VM48" s="265"/>
      <c r="VN48" s="265"/>
      <c r="VO48" s="265"/>
      <c r="VP48" s="246"/>
      <c r="VQ48" s="265"/>
      <c r="VR48" s="265"/>
      <c r="VS48" s="265"/>
      <c r="VT48" s="246"/>
      <c r="VU48" s="265"/>
      <c r="VV48" s="265"/>
      <c r="VW48" s="265"/>
      <c r="VX48" s="246"/>
      <c r="VY48" s="265"/>
      <c r="VZ48" s="265"/>
      <c r="WA48" s="265"/>
      <c r="WB48" s="246"/>
      <c r="WC48" s="265"/>
      <c r="WD48" s="265"/>
      <c r="WE48" s="265"/>
      <c r="WF48" s="246"/>
      <c r="WG48" s="265"/>
      <c r="WH48" s="265"/>
      <c r="WI48" s="265"/>
      <c r="WJ48" s="246"/>
      <c r="WK48" s="265"/>
      <c r="WL48" s="265"/>
      <c r="WM48" s="265"/>
      <c r="WN48" s="246"/>
      <c r="WO48" s="265"/>
      <c r="WP48" s="265"/>
      <c r="WQ48" s="265"/>
      <c r="WR48" s="246"/>
      <c r="WS48" s="265"/>
      <c r="WT48" s="265"/>
      <c r="WU48" s="265"/>
      <c r="WV48" s="246"/>
      <c r="WW48" s="265"/>
      <c r="WX48" s="265"/>
      <c r="WY48" s="265"/>
      <c r="WZ48" s="246"/>
      <c r="XA48" s="265"/>
      <c r="XB48" s="265"/>
      <c r="XC48" s="265"/>
      <c r="XD48" s="246"/>
      <c r="XE48" s="265"/>
      <c r="XF48" s="265"/>
      <c r="XG48" s="265"/>
      <c r="XH48" s="246"/>
      <c r="XI48" s="265"/>
      <c r="XJ48" s="265"/>
      <c r="XK48" s="265"/>
      <c r="XL48" s="246"/>
      <c r="XM48" s="265"/>
      <c r="XN48" s="265"/>
      <c r="XO48" s="265"/>
      <c r="XP48" s="246"/>
      <c r="XQ48" s="265"/>
      <c r="XR48" s="265"/>
      <c r="XS48" s="265"/>
      <c r="XT48" s="246"/>
      <c r="XU48" s="265"/>
      <c r="XV48" s="265"/>
      <c r="XW48" s="265"/>
      <c r="XX48" s="246"/>
      <c r="XY48" s="265"/>
      <c r="XZ48" s="265"/>
      <c r="YA48" s="265"/>
      <c r="YB48" s="246"/>
      <c r="YC48" s="265"/>
      <c r="YD48" s="265"/>
      <c r="YE48" s="265"/>
      <c r="YF48" s="246"/>
      <c r="YG48" s="265"/>
      <c r="YH48" s="265"/>
      <c r="YI48" s="265"/>
      <c r="YJ48" s="246"/>
      <c r="YK48" s="265"/>
      <c r="YL48" s="265"/>
      <c r="YM48" s="265"/>
      <c r="YN48" s="246"/>
      <c r="YO48" s="265"/>
      <c r="YP48" s="265"/>
      <c r="YQ48" s="265"/>
      <c r="YR48" s="246"/>
      <c r="YS48" s="265"/>
      <c r="YT48" s="265"/>
      <c r="YU48" s="265"/>
      <c r="YV48" s="246"/>
      <c r="YW48" s="265"/>
      <c r="YX48" s="265"/>
      <c r="YY48" s="265"/>
      <c r="YZ48" s="246"/>
      <c r="ZA48" s="265"/>
      <c r="ZB48" s="265"/>
      <c r="ZC48" s="265"/>
      <c r="ZD48" s="246"/>
      <c r="ZE48" s="265"/>
      <c r="ZF48" s="265"/>
      <c r="ZG48" s="265"/>
      <c r="ZH48" s="246"/>
      <c r="ZI48" s="265"/>
      <c r="ZJ48" s="265"/>
      <c r="ZK48" s="265"/>
      <c r="ZL48" s="246"/>
      <c r="ZM48" s="265"/>
      <c r="ZN48" s="265"/>
      <c r="ZO48" s="265"/>
      <c r="ZP48" s="246"/>
      <c r="ZQ48" s="265"/>
      <c r="ZR48" s="265"/>
      <c r="ZS48" s="265"/>
      <c r="ZT48" s="246"/>
      <c r="ZU48" s="265"/>
      <c r="ZV48" s="265"/>
      <c r="ZW48" s="265"/>
      <c r="ZX48" s="246"/>
      <c r="ZY48" s="265"/>
      <c r="ZZ48" s="265"/>
      <c r="AAA48" s="265"/>
      <c r="AAB48" s="246"/>
      <c r="AAC48" s="265"/>
      <c r="AAD48" s="265"/>
      <c r="AAE48" s="265"/>
      <c r="AAF48" s="246"/>
      <c r="AAG48" s="265"/>
      <c r="AAH48" s="265"/>
      <c r="AAI48" s="265"/>
      <c r="AAJ48" s="246"/>
      <c r="AAK48" s="265"/>
      <c r="AAL48" s="265"/>
      <c r="AAM48" s="265"/>
      <c r="AAN48" s="246"/>
      <c r="AAO48" s="265"/>
      <c r="AAP48" s="265"/>
      <c r="AAQ48" s="265"/>
      <c r="AAR48" s="246"/>
      <c r="AAS48" s="265"/>
      <c r="AAT48" s="265"/>
      <c r="AAU48" s="265"/>
      <c r="AAV48" s="246"/>
      <c r="AAW48" s="265"/>
      <c r="AAX48" s="265"/>
      <c r="AAY48" s="265"/>
      <c r="AAZ48" s="246"/>
      <c r="ABA48" s="265"/>
      <c r="ABB48" s="265"/>
      <c r="ABC48" s="265"/>
      <c r="ABD48" s="246"/>
      <c r="ABE48" s="265"/>
      <c r="ABF48" s="265"/>
      <c r="ABG48" s="265"/>
      <c r="ABH48" s="246"/>
      <c r="ABI48" s="265"/>
      <c r="ABJ48" s="265"/>
      <c r="ABK48" s="265"/>
      <c r="ABL48" s="246"/>
      <c r="ABM48" s="265"/>
      <c r="ABN48" s="265"/>
      <c r="ABO48" s="265"/>
      <c r="ABP48" s="246"/>
      <c r="ABQ48" s="265"/>
      <c r="ABR48" s="265"/>
      <c r="ABS48" s="265"/>
      <c r="ABT48" s="246"/>
      <c r="ABU48" s="265"/>
      <c r="ABV48" s="265"/>
      <c r="ABW48" s="265"/>
      <c r="ABX48" s="246"/>
      <c r="ABY48" s="265"/>
      <c r="ABZ48" s="265"/>
      <c r="ACA48" s="265"/>
      <c r="ACB48" s="246"/>
      <c r="ACC48" s="265"/>
      <c r="ACD48" s="265"/>
      <c r="ACE48" s="265"/>
      <c r="ACF48" s="246"/>
      <c r="ACG48" s="265"/>
      <c r="ACH48" s="265"/>
      <c r="ACI48" s="265"/>
      <c r="ACJ48" s="246"/>
      <c r="ACK48" s="265"/>
      <c r="ACL48" s="265"/>
      <c r="ACM48" s="265"/>
      <c r="ACN48" s="246"/>
      <c r="ACO48" s="265"/>
      <c r="ACP48" s="265"/>
      <c r="ACQ48" s="265"/>
      <c r="ACR48" s="246"/>
      <c r="ACS48" s="265"/>
      <c r="ACT48" s="265"/>
      <c r="ACU48" s="265"/>
      <c r="ACV48" s="246"/>
      <c r="ACW48" s="265"/>
      <c r="ACX48" s="265"/>
      <c r="ACY48" s="265"/>
      <c r="ACZ48" s="246"/>
      <c r="ADA48" s="265"/>
      <c r="ADB48" s="265"/>
      <c r="ADC48" s="265"/>
      <c r="ADD48" s="246"/>
      <c r="ADE48" s="265"/>
      <c r="ADF48" s="265"/>
      <c r="ADG48" s="265"/>
      <c r="ADH48" s="246"/>
      <c r="ADI48" s="265"/>
      <c r="ADJ48" s="265"/>
      <c r="ADK48" s="265"/>
      <c r="ADL48" s="246"/>
      <c r="ADM48" s="265"/>
      <c r="ADN48" s="265"/>
      <c r="ADO48" s="265"/>
      <c r="ADP48" s="246"/>
      <c r="ADQ48" s="265"/>
      <c r="ADR48" s="265"/>
      <c r="ADS48" s="265"/>
      <c r="ADT48" s="246"/>
      <c r="ADU48" s="265"/>
      <c r="ADV48" s="265"/>
      <c r="ADW48" s="265"/>
      <c r="ADX48" s="246"/>
      <c r="ADY48" s="265"/>
      <c r="ADZ48" s="265"/>
      <c r="AEA48" s="265"/>
      <c r="AEB48" s="246"/>
      <c r="AEC48" s="265"/>
      <c r="AED48" s="265"/>
      <c r="AEE48" s="265"/>
      <c r="AEF48" s="246"/>
      <c r="AEG48" s="265"/>
      <c r="AEH48" s="265"/>
      <c r="AEI48" s="265"/>
      <c r="AEJ48" s="246"/>
      <c r="AEK48" s="265"/>
      <c r="AEL48" s="265"/>
      <c r="AEM48" s="265"/>
      <c r="AEN48" s="246"/>
      <c r="AEO48" s="265"/>
      <c r="AEP48" s="265"/>
      <c r="AEQ48" s="265"/>
      <c r="AER48" s="246"/>
      <c r="AES48" s="265"/>
      <c r="AET48" s="265"/>
      <c r="AEU48" s="265"/>
      <c r="AEV48" s="246"/>
      <c r="AEW48" s="265"/>
      <c r="AEX48" s="265"/>
      <c r="AEY48" s="265"/>
      <c r="AEZ48" s="246"/>
      <c r="AFA48" s="265"/>
      <c r="AFB48" s="265"/>
      <c r="AFC48" s="265"/>
      <c r="AFD48" s="246"/>
      <c r="AFE48" s="265"/>
      <c r="AFF48" s="265"/>
      <c r="AFG48" s="265"/>
      <c r="AFH48" s="246"/>
      <c r="AFI48" s="265"/>
      <c r="AFJ48" s="265"/>
      <c r="AFK48" s="265"/>
      <c r="AFL48" s="246"/>
      <c r="AFM48" s="265"/>
      <c r="AFN48" s="265"/>
      <c r="AFO48" s="265"/>
      <c r="AFP48" s="246"/>
      <c r="AFQ48" s="265"/>
      <c r="AFR48" s="265"/>
      <c r="AFS48" s="265"/>
      <c r="AFT48" s="246"/>
      <c r="AFU48" s="265"/>
      <c r="AFV48" s="265"/>
      <c r="AFW48" s="265"/>
      <c r="AFX48" s="246"/>
      <c r="AFY48" s="265"/>
      <c r="AFZ48" s="265"/>
      <c r="AGA48" s="265"/>
      <c r="AGB48" s="246"/>
      <c r="AGC48" s="265"/>
      <c r="AGD48" s="265"/>
      <c r="AGE48" s="265"/>
      <c r="AGF48" s="246"/>
      <c r="AGG48" s="265"/>
      <c r="AGH48" s="265"/>
      <c r="AGI48" s="265"/>
      <c r="AGJ48" s="246"/>
      <c r="AGK48" s="265"/>
      <c r="AGL48" s="265"/>
      <c r="AGM48" s="265"/>
      <c r="AGN48" s="246"/>
      <c r="AGO48" s="265"/>
      <c r="AGP48" s="265"/>
      <c r="AGQ48" s="265"/>
      <c r="AGR48" s="246"/>
      <c r="AGS48" s="265"/>
      <c r="AGT48" s="265"/>
      <c r="AGU48" s="265"/>
      <c r="AGV48" s="246"/>
      <c r="AGW48" s="265"/>
      <c r="AGX48" s="265"/>
      <c r="AGY48" s="265"/>
      <c r="AGZ48" s="246"/>
      <c r="AHA48" s="265"/>
      <c r="AHB48" s="265"/>
      <c r="AHC48" s="265"/>
      <c r="AHD48" s="246"/>
      <c r="AHE48" s="265"/>
      <c r="AHF48" s="265"/>
      <c r="AHG48" s="265"/>
      <c r="AHH48" s="246"/>
      <c r="AHI48" s="265"/>
      <c r="AHJ48" s="265"/>
      <c r="AHK48" s="265"/>
      <c r="AHL48" s="246"/>
      <c r="AHM48" s="265"/>
      <c r="AHN48" s="265"/>
      <c r="AHO48" s="265"/>
      <c r="AHP48" s="246"/>
      <c r="AHQ48" s="265"/>
      <c r="AHR48" s="265"/>
      <c r="AHS48" s="265"/>
      <c r="AHT48" s="246"/>
      <c r="AHU48" s="265"/>
      <c r="AHV48" s="265"/>
      <c r="AHW48" s="265"/>
      <c r="AHX48" s="246"/>
      <c r="AHY48" s="265"/>
      <c r="AHZ48" s="265"/>
      <c r="AIA48" s="265"/>
      <c r="AIB48" s="246"/>
      <c r="AIC48" s="265"/>
      <c r="AID48" s="265"/>
      <c r="AIE48" s="265"/>
      <c r="AIF48" s="246"/>
      <c r="AIG48" s="265"/>
      <c r="AIH48" s="265"/>
      <c r="AII48" s="265"/>
      <c r="AIJ48" s="246"/>
      <c r="AIK48" s="265"/>
      <c r="AIL48" s="265"/>
      <c r="AIM48" s="265"/>
      <c r="AIN48" s="246"/>
      <c r="AIO48" s="265"/>
      <c r="AIP48" s="265"/>
      <c r="AIQ48" s="265"/>
      <c r="AIR48" s="246"/>
      <c r="AIS48" s="265"/>
      <c r="AIT48" s="265"/>
      <c r="AIU48" s="265"/>
      <c r="AIV48" s="246"/>
      <c r="AIW48" s="265"/>
      <c r="AIX48" s="265"/>
      <c r="AIY48" s="265"/>
      <c r="AIZ48" s="246"/>
      <c r="AJA48" s="265"/>
      <c r="AJB48" s="265"/>
      <c r="AJC48" s="265"/>
      <c r="AJD48" s="246"/>
      <c r="AJE48" s="265"/>
      <c r="AJF48" s="265"/>
      <c r="AJG48" s="265"/>
      <c r="AJH48" s="246"/>
      <c r="AJI48" s="265"/>
      <c r="AJJ48" s="265"/>
      <c r="AJK48" s="265"/>
      <c r="AJL48" s="246"/>
      <c r="AJM48" s="265"/>
      <c r="AJN48" s="265"/>
      <c r="AJO48" s="265"/>
      <c r="AJP48" s="246"/>
      <c r="AJQ48" s="265"/>
      <c r="AJR48" s="265"/>
      <c r="AJS48" s="265"/>
      <c r="AJT48" s="246"/>
      <c r="AJU48" s="265"/>
      <c r="AJV48" s="265"/>
      <c r="AJW48" s="265"/>
      <c r="AJX48" s="246"/>
      <c r="AJY48" s="265"/>
      <c r="AJZ48" s="265"/>
      <c r="AKA48" s="265"/>
      <c r="AKB48" s="246"/>
      <c r="AKC48" s="265"/>
      <c r="AKD48" s="265"/>
      <c r="AKE48" s="265"/>
      <c r="AKF48" s="246"/>
      <c r="AKG48" s="265"/>
      <c r="AKH48" s="265"/>
      <c r="AKI48" s="265"/>
      <c r="AKJ48" s="246"/>
      <c r="AKK48" s="265"/>
      <c r="AKL48" s="265"/>
      <c r="AKM48" s="265"/>
      <c r="AKN48" s="246"/>
      <c r="AKO48" s="265"/>
      <c r="AKP48" s="265"/>
      <c r="AKQ48" s="265"/>
      <c r="AKR48" s="246"/>
      <c r="AKS48" s="265"/>
      <c r="AKT48" s="265"/>
      <c r="AKU48" s="265"/>
      <c r="AKV48" s="246"/>
      <c r="AKW48" s="265"/>
      <c r="AKX48" s="265"/>
      <c r="AKY48" s="265"/>
      <c r="AKZ48" s="246"/>
      <c r="ALA48" s="265"/>
      <c r="ALB48" s="265"/>
      <c r="ALC48" s="265"/>
      <c r="ALD48" s="246"/>
      <c r="ALE48" s="265"/>
      <c r="ALF48" s="265"/>
      <c r="ALG48" s="265"/>
      <c r="ALH48" s="246"/>
      <c r="ALI48" s="265"/>
      <c r="ALJ48" s="265"/>
      <c r="ALK48" s="265"/>
      <c r="ALL48" s="246"/>
      <c r="ALM48" s="265"/>
      <c r="ALN48" s="265"/>
      <c r="ALO48" s="265"/>
      <c r="ALP48" s="246"/>
      <c r="ALQ48" s="265"/>
      <c r="ALR48" s="265"/>
      <c r="ALS48" s="265"/>
      <c r="ALT48" s="246"/>
      <c r="ALU48" s="265"/>
      <c r="ALV48" s="265"/>
      <c r="ALW48" s="265"/>
      <c r="ALX48" s="246"/>
      <c r="ALY48" s="265"/>
      <c r="ALZ48" s="265"/>
      <c r="AMA48" s="265"/>
      <c r="AMB48" s="246"/>
      <c r="AMC48" s="265"/>
      <c r="AMD48" s="265"/>
      <c r="AME48" s="265"/>
      <c r="AMF48" s="246"/>
      <c r="AMG48" s="265"/>
      <c r="AMH48" s="265"/>
      <c r="AMI48" s="265"/>
      <c r="AMJ48" s="246"/>
      <c r="AMK48" s="265"/>
      <c r="AML48" s="265"/>
      <c r="AMM48" s="265"/>
      <c r="AMN48" s="246"/>
      <c r="AMO48" s="265"/>
      <c r="AMP48" s="265"/>
      <c r="AMQ48" s="265"/>
      <c r="AMR48" s="246"/>
      <c r="AMS48" s="265"/>
      <c r="AMT48" s="265"/>
      <c r="AMU48" s="265"/>
      <c r="AMV48" s="246"/>
      <c r="AMW48" s="265"/>
      <c r="AMX48" s="265"/>
      <c r="AMY48" s="265"/>
      <c r="AMZ48" s="246"/>
      <c r="ANA48" s="265"/>
      <c r="ANB48" s="265"/>
      <c r="ANC48" s="265"/>
      <c r="AND48" s="246"/>
      <c r="ANE48" s="265"/>
      <c r="ANF48" s="265"/>
      <c r="ANG48" s="265"/>
      <c r="ANH48" s="246"/>
      <c r="ANI48" s="265"/>
      <c r="ANJ48" s="265"/>
      <c r="ANK48" s="265"/>
      <c r="ANL48" s="246"/>
      <c r="ANM48" s="265"/>
      <c r="ANN48" s="265"/>
      <c r="ANO48" s="265"/>
      <c r="ANP48" s="246"/>
      <c r="ANQ48" s="265"/>
      <c r="ANR48" s="265"/>
      <c r="ANS48" s="265"/>
      <c r="ANT48" s="246"/>
      <c r="ANU48" s="265"/>
      <c r="ANV48" s="265"/>
      <c r="ANW48" s="265"/>
      <c r="ANX48" s="246"/>
      <c r="ANY48" s="265"/>
      <c r="ANZ48" s="265"/>
      <c r="AOA48" s="265"/>
      <c r="AOB48" s="246"/>
      <c r="AOC48" s="265"/>
      <c r="AOD48" s="265"/>
      <c r="AOE48" s="265"/>
      <c r="AOF48" s="246"/>
      <c r="AOG48" s="265"/>
      <c r="AOH48" s="265"/>
      <c r="AOI48" s="265"/>
      <c r="AOJ48" s="246"/>
      <c r="AOK48" s="265"/>
      <c r="AOL48" s="265"/>
      <c r="AOM48" s="265"/>
      <c r="AON48" s="246"/>
      <c r="AOO48" s="265"/>
      <c r="AOP48" s="265"/>
      <c r="AOQ48" s="265"/>
      <c r="AOR48" s="246"/>
      <c r="AOS48" s="265"/>
      <c r="AOT48" s="265"/>
      <c r="AOU48" s="265"/>
      <c r="AOV48" s="246"/>
      <c r="AOW48" s="265"/>
      <c r="AOX48" s="265"/>
      <c r="AOY48" s="265"/>
      <c r="AOZ48" s="246"/>
      <c r="APA48" s="265"/>
      <c r="APB48" s="265"/>
      <c r="APC48" s="265"/>
      <c r="APD48" s="246"/>
      <c r="APE48" s="265"/>
      <c r="APF48" s="265"/>
      <c r="APG48" s="265"/>
      <c r="APH48" s="246"/>
      <c r="API48" s="265"/>
      <c r="APJ48" s="265"/>
      <c r="APK48" s="265"/>
      <c r="APL48" s="246"/>
      <c r="APM48" s="265"/>
      <c r="APN48" s="265"/>
      <c r="APO48" s="265"/>
      <c r="APP48" s="246"/>
      <c r="APQ48" s="265"/>
      <c r="APR48" s="265"/>
      <c r="APS48" s="265"/>
      <c r="APT48" s="246"/>
      <c r="APU48" s="265"/>
      <c r="APV48" s="265"/>
      <c r="APW48" s="265"/>
      <c r="APX48" s="246"/>
      <c r="APY48" s="265"/>
      <c r="APZ48" s="265"/>
      <c r="AQA48" s="265"/>
      <c r="AQB48" s="246"/>
      <c r="AQC48" s="265"/>
      <c r="AQD48" s="265"/>
      <c r="AQE48" s="265"/>
      <c r="AQF48" s="246"/>
      <c r="AQG48" s="265"/>
      <c r="AQH48" s="265"/>
      <c r="AQI48" s="265"/>
      <c r="AQJ48" s="246"/>
      <c r="AQK48" s="265"/>
      <c r="AQL48" s="265"/>
      <c r="AQM48" s="265"/>
      <c r="AQN48" s="246"/>
      <c r="AQO48" s="265"/>
      <c r="AQP48" s="265"/>
      <c r="AQQ48" s="265"/>
      <c r="AQR48" s="246"/>
      <c r="AQS48" s="265"/>
      <c r="AQT48" s="265"/>
      <c r="AQU48" s="265"/>
      <c r="AQV48" s="246"/>
      <c r="AQW48" s="265"/>
      <c r="AQX48" s="265"/>
      <c r="AQY48" s="265"/>
      <c r="AQZ48" s="246"/>
      <c r="ARA48" s="265"/>
      <c r="ARB48" s="265"/>
      <c r="ARC48" s="265"/>
      <c r="ARD48" s="246"/>
      <c r="ARE48" s="265"/>
      <c r="ARF48" s="265"/>
      <c r="ARG48" s="265"/>
      <c r="ARH48" s="246"/>
      <c r="ARI48" s="265"/>
      <c r="ARJ48" s="265"/>
      <c r="ARK48" s="265"/>
      <c r="ARL48" s="246"/>
      <c r="ARM48" s="265"/>
      <c r="ARN48" s="265"/>
      <c r="ARO48" s="265"/>
      <c r="ARP48" s="246"/>
      <c r="ARQ48" s="265"/>
      <c r="ARR48" s="265"/>
      <c r="ARS48" s="265"/>
      <c r="ART48" s="246"/>
      <c r="ARU48" s="265"/>
      <c r="ARV48" s="265"/>
      <c r="ARW48" s="265"/>
      <c r="ARX48" s="246"/>
      <c r="ARY48" s="265"/>
      <c r="ARZ48" s="265"/>
      <c r="ASA48" s="265"/>
      <c r="ASB48" s="246"/>
      <c r="ASC48" s="265"/>
      <c r="ASD48" s="265"/>
      <c r="ASE48" s="265"/>
      <c r="ASF48" s="246"/>
      <c r="ASG48" s="265"/>
      <c r="ASH48" s="265"/>
      <c r="ASI48" s="265"/>
      <c r="ASJ48" s="246"/>
      <c r="ASK48" s="265"/>
      <c r="ASL48" s="265"/>
      <c r="ASM48" s="265"/>
      <c r="ASN48" s="246"/>
      <c r="ASO48" s="265"/>
      <c r="ASP48" s="265"/>
      <c r="ASQ48" s="265"/>
      <c r="ASR48" s="246"/>
      <c r="ASS48" s="265"/>
      <c r="AST48" s="265"/>
      <c r="ASU48" s="265"/>
      <c r="ASV48" s="246"/>
      <c r="ASW48" s="265"/>
      <c r="ASX48" s="265"/>
      <c r="ASY48" s="265"/>
      <c r="ASZ48" s="246"/>
      <c r="ATA48" s="265"/>
      <c r="ATB48" s="265"/>
      <c r="ATC48" s="265"/>
      <c r="ATD48" s="246"/>
      <c r="ATE48" s="265"/>
      <c r="ATF48" s="265"/>
      <c r="ATG48" s="265"/>
      <c r="ATH48" s="246"/>
      <c r="ATI48" s="265"/>
      <c r="ATJ48" s="265"/>
      <c r="ATK48" s="265"/>
      <c r="ATL48" s="246"/>
      <c r="ATM48" s="265"/>
      <c r="ATN48" s="265"/>
      <c r="ATO48" s="265"/>
      <c r="ATP48" s="246"/>
      <c r="ATQ48" s="265"/>
      <c r="ATR48" s="265"/>
      <c r="ATS48" s="265"/>
      <c r="ATT48" s="246"/>
      <c r="ATU48" s="265"/>
      <c r="ATV48" s="265"/>
      <c r="ATW48" s="265"/>
      <c r="ATX48" s="246"/>
      <c r="ATY48" s="265"/>
      <c r="ATZ48" s="265"/>
      <c r="AUA48" s="265"/>
      <c r="AUB48" s="246"/>
      <c r="AUC48" s="265"/>
      <c r="AUD48" s="265"/>
      <c r="AUE48" s="265"/>
      <c r="AUF48" s="246"/>
      <c r="AUG48" s="265"/>
      <c r="AUH48" s="265"/>
      <c r="AUI48" s="265"/>
      <c r="AUJ48" s="246"/>
      <c r="AUK48" s="265"/>
      <c r="AUL48" s="265"/>
      <c r="AUM48" s="265"/>
      <c r="AUN48" s="246"/>
      <c r="AUO48" s="265"/>
      <c r="AUP48" s="265"/>
      <c r="AUQ48" s="265"/>
      <c r="AUR48" s="246"/>
      <c r="AUS48" s="265"/>
      <c r="AUT48" s="265"/>
      <c r="AUU48" s="265"/>
      <c r="AUV48" s="246"/>
      <c r="AUW48" s="265"/>
      <c r="AUX48" s="265"/>
      <c r="AUY48" s="265"/>
      <c r="AUZ48" s="246"/>
      <c r="AVA48" s="265"/>
      <c r="AVB48" s="265"/>
      <c r="AVC48" s="265"/>
      <c r="AVD48" s="246"/>
      <c r="AVE48" s="265"/>
      <c r="AVF48" s="265"/>
      <c r="AVG48" s="265"/>
      <c r="AVH48" s="246"/>
      <c r="AVI48" s="265"/>
      <c r="AVJ48" s="265"/>
      <c r="AVK48" s="265"/>
      <c r="AVL48" s="246"/>
      <c r="AVM48" s="265"/>
      <c r="AVN48" s="265"/>
      <c r="AVO48" s="265"/>
      <c r="AVP48" s="246"/>
      <c r="AVQ48" s="265"/>
      <c r="AVR48" s="265"/>
      <c r="AVS48" s="265"/>
      <c r="AVT48" s="246"/>
      <c r="AVU48" s="265"/>
      <c r="AVV48" s="265"/>
      <c r="AVW48" s="265"/>
      <c r="AVX48" s="246"/>
      <c r="AVY48" s="265"/>
      <c r="AVZ48" s="265"/>
      <c r="AWA48" s="265"/>
      <c r="AWB48" s="246"/>
      <c r="AWC48" s="265"/>
      <c r="AWD48" s="265"/>
      <c r="AWE48" s="265"/>
      <c r="AWF48" s="246"/>
      <c r="AWG48" s="265"/>
      <c r="AWH48" s="265"/>
      <c r="AWI48" s="265"/>
      <c r="AWJ48" s="246"/>
      <c r="AWK48" s="265"/>
      <c r="AWL48" s="265"/>
      <c r="AWM48" s="265"/>
      <c r="AWN48" s="246"/>
      <c r="AWO48" s="265"/>
      <c r="AWP48" s="265"/>
      <c r="AWQ48" s="265"/>
      <c r="AWR48" s="246"/>
      <c r="AWS48" s="265"/>
      <c r="AWT48" s="265"/>
      <c r="AWU48" s="265"/>
      <c r="AWV48" s="246"/>
      <c r="AWW48" s="265"/>
      <c r="AWX48" s="265"/>
      <c r="AWY48" s="265"/>
      <c r="AWZ48" s="246"/>
      <c r="AXA48" s="265"/>
      <c r="AXB48" s="265"/>
      <c r="AXC48" s="265"/>
      <c r="AXD48" s="246"/>
      <c r="AXE48" s="265"/>
      <c r="AXF48" s="265"/>
      <c r="AXG48" s="265"/>
      <c r="AXH48" s="246"/>
      <c r="AXI48" s="265"/>
      <c r="AXJ48" s="265"/>
      <c r="AXK48" s="265"/>
      <c r="AXL48" s="246"/>
      <c r="AXM48" s="265"/>
      <c r="AXN48" s="265"/>
      <c r="AXO48" s="265"/>
      <c r="AXP48" s="246"/>
      <c r="AXQ48" s="265"/>
      <c r="AXR48" s="265"/>
      <c r="AXS48" s="265"/>
      <c r="AXT48" s="246"/>
      <c r="AXU48" s="265"/>
      <c r="AXV48" s="265"/>
      <c r="AXW48" s="265"/>
      <c r="AXX48" s="246"/>
      <c r="AXY48" s="265"/>
      <c r="AXZ48" s="265"/>
      <c r="AYA48" s="265"/>
      <c r="AYB48" s="246"/>
      <c r="AYC48" s="265"/>
      <c r="AYD48" s="265"/>
      <c r="AYE48" s="265"/>
      <c r="AYF48" s="246"/>
      <c r="AYG48" s="265"/>
      <c r="AYH48" s="265"/>
      <c r="AYI48" s="265"/>
      <c r="AYJ48" s="246"/>
      <c r="AYK48" s="265"/>
      <c r="AYL48" s="265"/>
      <c r="AYM48" s="265"/>
      <c r="AYN48" s="246"/>
      <c r="AYO48" s="265"/>
      <c r="AYP48" s="265"/>
      <c r="AYQ48" s="265"/>
      <c r="AYR48" s="246"/>
      <c r="AYS48" s="265"/>
      <c r="AYT48" s="265"/>
      <c r="AYU48" s="265"/>
      <c r="AYV48" s="246"/>
      <c r="AYW48" s="265"/>
      <c r="AYX48" s="265"/>
      <c r="AYY48" s="265"/>
      <c r="AYZ48" s="246"/>
      <c r="AZA48" s="265"/>
      <c r="AZB48" s="265"/>
      <c r="AZC48" s="265"/>
      <c r="AZD48" s="246"/>
      <c r="AZE48" s="265"/>
      <c r="AZF48" s="265"/>
      <c r="AZG48" s="265"/>
      <c r="AZH48" s="246"/>
      <c r="AZI48" s="265"/>
      <c r="AZJ48" s="265"/>
      <c r="AZK48" s="265"/>
      <c r="AZL48" s="246"/>
      <c r="AZM48" s="265"/>
      <c r="AZN48" s="265"/>
      <c r="AZO48" s="265"/>
      <c r="AZP48" s="246"/>
      <c r="AZQ48" s="265"/>
      <c r="AZR48" s="265"/>
      <c r="AZS48" s="265"/>
      <c r="AZT48" s="246"/>
      <c r="AZU48" s="265"/>
      <c r="AZV48" s="265"/>
      <c r="AZW48" s="265"/>
      <c r="AZX48" s="246"/>
      <c r="AZY48" s="265"/>
      <c r="AZZ48" s="265"/>
      <c r="BAA48" s="265"/>
      <c r="BAB48" s="246"/>
      <c r="BAC48" s="265"/>
      <c r="BAD48" s="265"/>
      <c r="BAE48" s="265"/>
      <c r="BAF48" s="246"/>
      <c r="BAG48" s="265"/>
      <c r="BAH48" s="265"/>
      <c r="BAI48" s="265"/>
      <c r="BAJ48" s="246"/>
      <c r="BAK48" s="265"/>
      <c r="BAL48" s="265"/>
      <c r="BAM48" s="265"/>
      <c r="BAN48" s="246"/>
      <c r="BAO48" s="265"/>
      <c r="BAP48" s="265"/>
      <c r="BAQ48" s="265"/>
      <c r="BAR48" s="246"/>
      <c r="BAS48" s="265"/>
      <c r="BAT48" s="265"/>
      <c r="BAU48" s="265"/>
      <c r="BAV48" s="246"/>
      <c r="BAW48" s="265"/>
      <c r="BAX48" s="265"/>
      <c r="BAY48" s="265"/>
      <c r="BAZ48" s="246"/>
      <c r="BBA48" s="265"/>
      <c r="BBB48" s="265"/>
      <c r="BBC48" s="265"/>
      <c r="BBD48" s="246"/>
      <c r="BBE48" s="265"/>
      <c r="BBF48" s="265"/>
      <c r="BBG48" s="265"/>
      <c r="BBH48" s="246"/>
      <c r="BBI48" s="265"/>
      <c r="BBJ48" s="265"/>
      <c r="BBK48" s="265"/>
      <c r="BBL48" s="246"/>
      <c r="BBM48" s="265"/>
      <c r="BBN48" s="265"/>
      <c r="BBO48" s="265"/>
      <c r="BBP48" s="246"/>
      <c r="BBQ48" s="265"/>
      <c r="BBR48" s="265"/>
      <c r="BBS48" s="265"/>
      <c r="BBT48" s="246"/>
      <c r="BBU48" s="265"/>
      <c r="BBV48" s="265"/>
      <c r="BBW48" s="265"/>
      <c r="BBX48" s="246"/>
      <c r="BBY48" s="265"/>
      <c r="BBZ48" s="265"/>
      <c r="BCA48" s="265"/>
      <c r="BCB48" s="246"/>
      <c r="BCC48" s="265"/>
      <c r="BCD48" s="265"/>
      <c r="BCE48" s="265"/>
      <c r="BCF48" s="246"/>
      <c r="BCG48" s="265"/>
      <c r="BCH48" s="265"/>
      <c r="BCI48" s="265"/>
      <c r="BCJ48" s="246"/>
      <c r="BCK48" s="265"/>
      <c r="BCL48" s="265"/>
      <c r="BCM48" s="265"/>
      <c r="BCN48" s="246"/>
      <c r="BCO48" s="265"/>
      <c r="BCP48" s="265"/>
      <c r="BCQ48" s="265"/>
      <c r="BCR48" s="246"/>
      <c r="BCS48" s="265"/>
      <c r="BCT48" s="265"/>
      <c r="BCU48" s="265"/>
      <c r="BCV48" s="246"/>
      <c r="BCW48" s="265"/>
      <c r="BCX48" s="265"/>
      <c r="BCY48" s="265"/>
      <c r="BCZ48" s="246"/>
      <c r="BDA48" s="265"/>
      <c r="BDB48" s="265"/>
      <c r="BDC48" s="265"/>
      <c r="BDD48" s="246"/>
      <c r="BDE48" s="265"/>
      <c r="BDF48" s="265"/>
      <c r="BDG48" s="265"/>
      <c r="BDH48" s="246"/>
      <c r="BDI48" s="265"/>
      <c r="BDJ48" s="265"/>
      <c r="BDK48" s="265"/>
      <c r="BDL48" s="246"/>
      <c r="BDM48" s="265"/>
      <c r="BDN48" s="265"/>
      <c r="BDO48" s="265"/>
      <c r="BDP48" s="246"/>
      <c r="BDQ48" s="265"/>
      <c r="BDR48" s="265"/>
      <c r="BDS48" s="265"/>
      <c r="BDT48" s="246"/>
      <c r="BDU48" s="265"/>
      <c r="BDV48" s="265"/>
      <c r="BDW48" s="265"/>
      <c r="BDX48" s="246"/>
      <c r="BDY48" s="265"/>
      <c r="BDZ48" s="265"/>
      <c r="BEA48" s="265"/>
      <c r="BEB48" s="246"/>
      <c r="BEC48" s="265"/>
      <c r="BED48" s="265"/>
      <c r="BEE48" s="265"/>
      <c r="BEF48" s="246"/>
      <c r="BEG48" s="265"/>
      <c r="BEH48" s="265"/>
      <c r="BEI48" s="265"/>
      <c r="BEJ48" s="246"/>
      <c r="BEK48" s="265"/>
      <c r="BEL48" s="265"/>
      <c r="BEM48" s="265"/>
      <c r="BEN48" s="246"/>
      <c r="BEO48" s="265"/>
      <c r="BEP48" s="265"/>
      <c r="BEQ48" s="265"/>
      <c r="BER48" s="246"/>
      <c r="BES48" s="265"/>
      <c r="BET48" s="265"/>
      <c r="BEU48" s="265"/>
      <c r="BEV48" s="246"/>
      <c r="BEW48" s="265"/>
      <c r="BEX48" s="265"/>
      <c r="BEY48" s="265"/>
      <c r="BEZ48" s="246"/>
      <c r="BFA48" s="265"/>
      <c r="BFB48" s="265"/>
      <c r="BFC48" s="265"/>
      <c r="BFD48" s="246"/>
      <c r="BFE48" s="265"/>
      <c r="BFF48" s="265"/>
      <c r="BFG48" s="265"/>
      <c r="BFH48" s="246"/>
      <c r="BFI48" s="265"/>
      <c r="BFJ48" s="265"/>
      <c r="BFK48" s="265"/>
      <c r="BFL48" s="246"/>
      <c r="BFM48" s="265"/>
      <c r="BFN48" s="265"/>
      <c r="BFO48" s="265"/>
      <c r="BFP48" s="246"/>
      <c r="BFQ48" s="265"/>
      <c r="BFR48" s="265"/>
      <c r="BFS48" s="265"/>
      <c r="BFT48" s="246"/>
      <c r="BFU48" s="265"/>
      <c r="BFV48" s="265"/>
      <c r="BFW48" s="265"/>
      <c r="BFX48" s="246"/>
      <c r="BFY48" s="265"/>
      <c r="BFZ48" s="265"/>
      <c r="BGA48" s="265"/>
      <c r="BGB48" s="246"/>
      <c r="BGC48" s="265"/>
      <c r="BGD48" s="265"/>
      <c r="BGE48" s="265"/>
      <c r="BGF48" s="246"/>
      <c r="BGG48" s="265"/>
      <c r="BGH48" s="265"/>
      <c r="BGI48" s="265"/>
      <c r="BGJ48" s="246"/>
      <c r="BGK48" s="265"/>
      <c r="BGL48" s="265"/>
      <c r="BGM48" s="265"/>
      <c r="BGN48" s="246"/>
      <c r="BGO48" s="265"/>
      <c r="BGP48" s="265"/>
      <c r="BGQ48" s="265"/>
      <c r="BGR48" s="246"/>
      <c r="BGS48" s="265"/>
      <c r="BGT48" s="265"/>
      <c r="BGU48" s="265"/>
      <c r="BGV48" s="246"/>
      <c r="BGW48" s="265"/>
      <c r="BGX48" s="265"/>
      <c r="BGY48" s="265"/>
      <c r="BGZ48" s="246"/>
      <c r="BHA48" s="265"/>
      <c r="BHB48" s="265"/>
      <c r="BHC48" s="265"/>
      <c r="BHD48" s="246"/>
      <c r="BHE48" s="265"/>
      <c r="BHF48" s="265"/>
      <c r="BHG48" s="265"/>
      <c r="BHH48" s="246"/>
      <c r="BHI48" s="265"/>
      <c r="BHJ48" s="265"/>
      <c r="BHK48" s="265"/>
      <c r="BHL48" s="246"/>
      <c r="BHM48" s="265"/>
      <c r="BHN48" s="265"/>
      <c r="BHO48" s="265"/>
      <c r="BHP48" s="246"/>
      <c r="BHQ48" s="265"/>
      <c r="BHR48" s="265"/>
      <c r="BHS48" s="265"/>
      <c r="BHT48" s="246"/>
      <c r="BHU48" s="265"/>
      <c r="BHV48" s="265"/>
      <c r="BHW48" s="265"/>
      <c r="BHX48" s="246"/>
      <c r="BHY48" s="265"/>
      <c r="BHZ48" s="265"/>
      <c r="BIA48" s="265"/>
      <c r="BIB48" s="246"/>
      <c r="BIC48" s="265"/>
      <c r="BID48" s="265"/>
      <c r="BIE48" s="265"/>
      <c r="BIF48" s="246"/>
      <c r="BIG48" s="265"/>
      <c r="BIH48" s="265"/>
      <c r="BII48" s="265"/>
      <c r="BIJ48" s="246"/>
      <c r="BIK48" s="265"/>
      <c r="BIL48" s="265"/>
      <c r="BIM48" s="265"/>
      <c r="BIN48" s="246"/>
      <c r="BIO48" s="265"/>
      <c r="BIP48" s="265"/>
      <c r="BIQ48" s="265"/>
      <c r="BIR48" s="246"/>
      <c r="BIS48" s="265"/>
      <c r="BIT48" s="265"/>
      <c r="BIU48" s="265"/>
      <c r="BIV48" s="246"/>
      <c r="BIW48" s="265"/>
      <c r="BIX48" s="265"/>
      <c r="BIY48" s="265"/>
      <c r="BIZ48" s="246"/>
      <c r="BJA48" s="265"/>
      <c r="BJB48" s="265"/>
      <c r="BJC48" s="265"/>
      <c r="BJD48" s="246"/>
      <c r="BJE48" s="265"/>
      <c r="BJF48" s="265"/>
      <c r="BJG48" s="265"/>
      <c r="BJH48" s="246"/>
      <c r="BJI48" s="265"/>
      <c r="BJJ48" s="265"/>
      <c r="BJK48" s="265"/>
      <c r="BJL48" s="246"/>
      <c r="BJM48" s="265"/>
      <c r="BJN48" s="265"/>
      <c r="BJO48" s="265"/>
      <c r="BJP48" s="246"/>
      <c r="BJQ48" s="265"/>
      <c r="BJR48" s="265"/>
      <c r="BJS48" s="265"/>
      <c r="BJT48" s="246"/>
      <c r="BJU48" s="265"/>
      <c r="BJV48" s="265"/>
      <c r="BJW48" s="265"/>
      <c r="BJX48" s="246"/>
      <c r="BJY48" s="265"/>
      <c r="BJZ48" s="265"/>
      <c r="BKA48" s="265"/>
      <c r="BKB48" s="246"/>
      <c r="BKC48" s="265"/>
      <c r="BKD48" s="265"/>
      <c r="BKE48" s="265"/>
      <c r="BKF48" s="246"/>
      <c r="BKG48" s="265"/>
      <c r="BKH48" s="265"/>
      <c r="BKI48" s="265"/>
      <c r="BKJ48" s="246"/>
      <c r="BKK48" s="265"/>
      <c r="BKL48" s="265"/>
      <c r="BKM48" s="265"/>
      <c r="BKN48" s="246"/>
      <c r="BKO48" s="265"/>
      <c r="BKP48" s="265"/>
      <c r="BKQ48" s="265"/>
      <c r="BKR48" s="246"/>
      <c r="BKS48" s="265"/>
      <c r="BKT48" s="265"/>
      <c r="BKU48" s="265"/>
      <c r="BKV48" s="246"/>
      <c r="BKW48" s="265"/>
      <c r="BKX48" s="265"/>
      <c r="BKY48" s="265"/>
      <c r="BKZ48" s="246"/>
      <c r="BLA48" s="265"/>
      <c r="BLB48" s="265"/>
      <c r="BLC48" s="265"/>
      <c r="BLD48" s="246"/>
      <c r="BLE48" s="265"/>
      <c r="BLF48" s="265"/>
      <c r="BLG48" s="265"/>
      <c r="BLH48" s="246"/>
      <c r="BLI48" s="265"/>
      <c r="BLJ48" s="265"/>
      <c r="BLK48" s="265"/>
      <c r="BLL48" s="246"/>
      <c r="BLM48" s="265"/>
      <c r="BLN48" s="265"/>
      <c r="BLO48" s="265"/>
      <c r="BLP48" s="246"/>
      <c r="BLQ48" s="265"/>
      <c r="BLR48" s="265"/>
      <c r="BLS48" s="265"/>
      <c r="BLT48" s="246"/>
      <c r="BLU48" s="265"/>
      <c r="BLV48" s="265"/>
      <c r="BLW48" s="265"/>
      <c r="BLX48" s="246"/>
      <c r="BLY48" s="265"/>
      <c r="BLZ48" s="265"/>
      <c r="BMA48" s="265"/>
      <c r="BMB48" s="246"/>
      <c r="BMC48" s="265"/>
      <c r="BMD48" s="265"/>
      <c r="BME48" s="265"/>
      <c r="BMF48" s="246"/>
      <c r="BMG48" s="265"/>
      <c r="BMH48" s="265"/>
      <c r="BMI48" s="265"/>
      <c r="BMJ48" s="246"/>
      <c r="BMK48" s="265"/>
      <c r="BML48" s="265"/>
      <c r="BMM48" s="265"/>
      <c r="BMN48" s="246"/>
      <c r="BMO48" s="265"/>
      <c r="BMP48" s="265"/>
      <c r="BMQ48" s="265"/>
      <c r="BMR48" s="246"/>
      <c r="BMS48" s="265"/>
      <c r="BMT48" s="265"/>
      <c r="BMU48" s="265"/>
      <c r="BMV48" s="246"/>
      <c r="BMW48" s="265"/>
      <c r="BMX48" s="265"/>
      <c r="BMY48" s="265"/>
      <c r="BMZ48" s="246"/>
      <c r="BNA48" s="265"/>
      <c r="BNB48" s="265"/>
      <c r="BNC48" s="265"/>
      <c r="BND48" s="246"/>
      <c r="BNE48" s="265"/>
      <c r="BNF48" s="265"/>
      <c r="BNG48" s="265"/>
      <c r="BNH48" s="246"/>
      <c r="BNI48" s="265"/>
      <c r="BNJ48" s="265"/>
      <c r="BNK48" s="265"/>
      <c r="BNL48" s="246"/>
      <c r="BNM48" s="265"/>
      <c r="BNN48" s="265"/>
      <c r="BNO48" s="265"/>
      <c r="BNP48" s="246"/>
      <c r="BNQ48" s="265"/>
      <c r="BNR48" s="265"/>
      <c r="BNS48" s="265"/>
      <c r="BNT48" s="246"/>
      <c r="BNU48" s="265"/>
      <c r="BNV48" s="265"/>
      <c r="BNW48" s="265"/>
      <c r="BNX48" s="246"/>
      <c r="BNY48" s="265"/>
      <c r="BNZ48" s="265"/>
      <c r="BOA48" s="265"/>
      <c r="BOB48" s="246"/>
      <c r="BOC48" s="265"/>
      <c r="BOD48" s="265"/>
      <c r="BOE48" s="265"/>
      <c r="BOF48" s="246"/>
      <c r="BOG48" s="265"/>
      <c r="BOH48" s="265"/>
      <c r="BOI48" s="265"/>
      <c r="BOJ48" s="246"/>
      <c r="BOK48" s="265"/>
      <c r="BOL48" s="265"/>
      <c r="BOM48" s="265"/>
      <c r="BON48" s="246"/>
      <c r="BOO48" s="265"/>
      <c r="BOP48" s="265"/>
      <c r="BOQ48" s="265"/>
      <c r="BOR48" s="246"/>
      <c r="BOS48" s="265"/>
      <c r="BOT48" s="265"/>
      <c r="BOU48" s="265"/>
      <c r="BOV48" s="246"/>
      <c r="BOW48" s="265"/>
      <c r="BOX48" s="265"/>
      <c r="BOY48" s="265"/>
      <c r="BOZ48" s="246"/>
      <c r="BPA48" s="265"/>
      <c r="BPB48" s="265"/>
      <c r="BPC48" s="265"/>
      <c r="BPD48" s="246"/>
      <c r="BPE48" s="265"/>
      <c r="BPF48" s="265"/>
      <c r="BPG48" s="265"/>
      <c r="BPH48" s="246"/>
      <c r="BPI48" s="265"/>
      <c r="BPJ48" s="265"/>
      <c r="BPK48" s="265"/>
      <c r="BPL48" s="246"/>
      <c r="BPM48" s="265"/>
      <c r="BPN48" s="265"/>
      <c r="BPO48" s="265"/>
      <c r="BPP48" s="246"/>
      <c r="BPQ48" s="265"/>
      <c r="BPR48" s="265"/>
      <c r="BPS48" s="265"/>
      <c r="BPT48" s="246"/>
      <c r="BPU48" s="265"/>
      <c r="BPV48" s="265"/>
      <c r="BPW48" s="265"/>
      <c r="BPX48" s="246"/>
      <c r="BPY48" s="265"/>
      <c r="BPZ48" s="265"/>
      <c r="BQA48" s="265"/>
      <c r="BQB48" s="246"/>
      <c r="BQC48" s="265"/>
      <c r="BQD48" s="265"/>
      <c r="BQE48" s="265"/>
      <c r="BQF48" s="246"/>
      <c r="BQG48" s="265"/>
      <c r="BQH48" s="265"/>
      <c r="BQI48" s="265"/>
      <c r="BQJ48" s="246"/>
      <c r="BQK48" s="265"/>
      <c r="BQL48" s="265"/>
      <c r="BQM48" s="265"/>
      <c r="BQN48" s="246"/>
      <c r="BQO48" s="265"/>
      <c r="BQP48" s="265"/>
      <c r="BQQ48" s="265"/>
      <c r="BQR48" s="246"/>
      <c r="BQS48" s="265"/>
      <c r="BQT48" s="265"/>
      <c r="BQU48" s="265"/>
      <c r="BQV48" s="246"/>
      <c r="BQW48" s="265"/>
      <c r="BQX48" s="265"/>
      <c r="BQY48" s="265"/>
      <c r="BQZ48" s="246"/>
      <c r="BRA48" s="265"/>
      <c r="BRB48" s="265"/>
      <c r="BRC48" s="265"/>
      <c r="BRD48" s="246"/>
      <c r="BRE48" s="265"/>
      <c r="BRF48" s="265"/>
      <c r="BRG48" s="265"/>
      <c r="BRH48" s="246"/>
      <c r="BRI48" s="265"/>
      <c r="BRJ48" s="265"/>
      <c r="BRK48" s="265"/>
      <c r="BRL48" s="246"/>
      <c r="BRM48" s="265"/>
      <c r="BRN48" s="265"/>
      <c r="BRO48" s="265"/>
      <c r="BRP48" s="246"/>
      <c r="BRQ48" s="265"/>
      <c r="BRR48" s="265"/>
      <c r="BRS48" s="265"/>
      <c r="BRT48" s="246"/>
      <c r="BRU48" s="265"/>
      <c r="BRV48" s="265"/>
      <c r="BRW48" s="265"/>
      <c r="BRX48" s="246"/>
      <c r="BRY48" s="265"/>
      <c r="BRZ48" s="265"/>
      <c r="BSA48" s="265"/>
      <c r="BSB48" s="246"/>
      <c r="BSC48" s="265"/>
      <c r="BSD48" s="265"/>
      <c r="BSE48" s="265"/>
      <c r="BSF48" s="246"/>
      <c r="BSG48" s="265"/>
      <c r="BSH48" s="265"/>
      <c r="BSI48" s="265"/>
      <c r="BSJ48" s="246"/>
      <c r="BSK48" s="265"/>
      <c r="BSL48" s="265"/>
      <c r="BSM48" s="265"/>
      <c r="BSN48" s="246"/>
      <c r="BSO48" s="265"/>
      <c r="BSP48" s="265"/>
      <c r="BSQ48" s="265"/>
      <c r="BSR48" s="246"/>
      <c r="BSS48" s="265"/>
      <c r="BST48" s="265"/>
      <c r="BSU48" s="265"/>
      <c r="BSV48" s="246"/>
      <c r="BSW48" s="265"/>
      <c r="BSX48" s="265"/>
      <c r="BSY48" s="265"/>
      <c r="BSZ48" s="246"/>
      <c r="BTA48" s="265"/>
      <c r="BTB48" s="265"/>
      <c r="BTC48" s="265"/>
      <c r="BTD48" s="246"/>
      <c r="BTE48" s="265"/>
      <c r="BTF48" s="265"/>
      <c r="BTG48" s="265"/>
      <c r="BTH48" s="246"/>
      <c r="BTI48" s="265"/>
      <c r="BTJ48" s="265"/>
      <c r="BTK48" s="265"/>
      <c r="BTL48" s="246"/>
      <c r="BTM48" s="265"/>
      <c r="BTN48" s="265"/>
      <c r="BTO48" s="265"/>
      <c r="BTP48" s="246"/>
      <c r="BTQ48" s="265"/>
      <c r="BTR48" s="265"/>
      <c r="BTS48" s="265"/>
      <c r="BTT48" s="246"/>
      <c r="BTU48" s="265"/>
      <c r="BTV48" s="265"/>
      <c r="BTW48" s="265"/>
      <c r="BTX48" s="246"/>
      <c r="BTY48" s="265"/>
      <c r="BTZ48" s="265"/>
      <c r="BUA48" s="265"/>
      <c r="BUB48" s="246"/>
      <c r="BUC48" s="265"/>
      <c r="BUD48" s="265"/>
      <c r="BUE48" s="265"/>
      <c r="BUF48" s="246"/>
      <c r="BUG48" s="265"/>
      <c r="BUH48" s="265"/>
      <c r="BUI48" s="265"/>
      <c r="BUJ48" s="246"/>
      <c r="BUK48" s="265"/>
      <c r="BUL48" s="265"/>
      <c r="BUM48" s="265"/>
      <c r="BUN48" s="246"/>
      <c r="BUO48" s="265"/>
      <c r="BUP48" s="265"/>
      <c r="BUQ48" s="265"/>
      <c r="BUR48" s="246"/>
      <c r="BUS48" s="265"/>
      <c r="BUT48" s="265"/>
      <c r="BUU48" s="265"/>
      <c r="BUV48" s="246"/>
      <c r="BUW48" s="265"/>
      <c r="BUX48" s="265"/>
      <c r="BUY48" s="265"/>
      <c r="BUZ48" s="246"/>
      <c r="BVA48" s="265"/>
      <c r="BVB48" s="265"/>
      <c r="BVC48" s="265"/>
      <c r="BVD48" s="246"/>
      <c r="BVE48" s="265"/>
      <c r="BVF48" s="265"/>
      <c r="BVG48" s="265"/>
      <c r="BVH48" s="246"/>
      <c r="BVI48" s="265"/>
      <c r="BVJ48" s="265"/>
      <c r="BVK48" s="265"/>
      <c r="BVL48" s="246"/>
      <c r="BVM48" s="265"/>
      <c r="BVN48" s="265"/>
      <c r="BVO48" s="265"/>
      <c r="BVP48" s="246"/>
      <c r="BVQ48" s="265"/>
      <c r="BVR48" s="265"/>
      <c r="BVS48" s="265"/>
      <c r="BVT48" s="246"/>
      <c r="BVU48" s="265"/>
      <c r="BVV48" s="265"/>
      <c r="BVW48" s="265"/>
      <c r="BVX48" s="246"/>
      <c r="BVY48" s="265"/>
      <c r="BVZ48" s="265"/>
      <c r="BWA48" s="265"/>
      <c r="BWB48" s="246"/>
      <c r="BWC48" s="265"/>
      <c r="BWD48" s="265"/>
      <c r="BWE48" s="265"/>
      <c r="BWF48" s="246"/>
      <c r="BWG48" s="265"/>
      <c r="BWH48" s="265"/>
      <c r="BWI48" s="265"/>
      <c r="BWJ48" s="246"/>
      <c r="BWK48" s="265"/>
      <c r="BWL48" s="265"/>
      <c r="BWM48" s="265"/>
      <c r="BWN48" s="246"/>
      <c r="BWO48" s="265"/>
      <c r="BWP48" s="265"/>
      <c r="BWQ48" s="265"/>
      <c r="BWR48" s="246"/>
      <c r="BWS48" s="265"/>
      <c r="BWT48" s="265"/>
      <c r="BWU48" s="265"/>
      <c r="BWV48" s="246"/>
      <c r="BWW48" s="265"/>
      <c r="BWX48" s="265"/>
      <c r="BWY48" s="265"/>
      <c r="BWZ48" s="246"/>
      <c r="BXA48" s="265"/>
      <c r="BXB48" s="265"/>
      <c r="BXC48" s="265"/>
      <c r="BXD48" s="246"/>
      <c r="BXE48" s="265"/>
      <c r="BXF48" s="265"/>
      <c r="BXG48" s="265"/>
      <c r="BXH48" s="246"/>
      <c r="BXI48" s="265"/>
      <c r="BXJ48" s="265"/>
      <c r="BXK48" s="265"/>
      <c r="BXL48" s="246"/>
      <c r="BXM48" s="265"/>
      <c r="BXN48" s="265"/>
      <c r="BXO48" s="265"/>
      <c r="BXP48" s="246"/>
      <c r="BXQ48" s="265"/>
      <c r="BXR48" s="265"/>
      <c r="BXS48" s="265"/>
      <c r="BXT48" s="246"/>
      <c r="BXU48" s="265"/>
      <c r="BXV48" s="265"/>
      <c r="BXW48" s="265"/>
      <c r="BXX48" s="246"/>
      <c r="BXY48" s="265"/>
      <c r="BXZ48" s="265"/>
      <c r="BYA48" s="265"/>
      <c r="BYB48" s="246"/>
      <c r="BYC48" s="265"/>
      <c r="BYD48" s="265"/>
      <c r="BYE48" s="265"/>
      <c r="BYF48" s="246"/>
      <c r="BYG48" s="265"/>
      <c r="BYH48" s="265"/>
      <c r="BYI48" s="265"/>
      <c r="BYJ48" s="246"/>
      <c r="BYK48" s="265"/>
      <c r="BYL48" s="265"/>
      <c r="BYM48" s="265"/>
      <c r="BYN48" s="246"/>
      <c r="BYO48" s="265"/>
      <c r="BYP48" s="265"/>
      <c r="BYQ48" s="265"/>
      <c r="BYR48" s="246"/>
      <c r="BYS48" s="265"/>
      <c r="BYT48" s="265"/>
      <c r="BYU48" s="265"/>
      <c r="BYV48" s="246"/>
      <c r="BYW48" s="265"/>
      <c r="BYX48" s="265"/>
      <c r="BYY48" s="265"/>
      <c r="BYZ48" s="246"/>
      <c r="BZA48" s="265"/>
      <c r="BZB48" s="265"/>
      <c r="BZC48" s="265"/>
      <c r="BZD48" s="246"/>
      <c r="BZE48" s="265"/>
      <c r="BZF48" s="265"/>
      <c r="BZG48" s="265"/>
      <c r="BZH48" s="246"/>
      <c r="BZI48" s="265"/>
      <c r="BZJ48" s="265"/>
      <c r="BZK48" s="265"/>
      <c r="BZL48" s="246"/>
      <c r="BZM48" s="265"/>
      <c r="BZN48" s="265"/>
      <c r="BZO48" s="265"/>
      <c r="BZP48" s="246"/>
      <c r="BZQ48" s="265"/>
      <c r="BZR48" s="265"/>
      <c r="BZS48" s="265"/>
      <c r="BZT48" s="246"/>
      <c r="BZU48" s="265"/>
      <c r="BZV48" s="265"/>
      <c r="BZW48" s="265"/>
      <c r="BZX48" s="246"/>
      <c r="BZY48" s="265"/>
      <c r="BZZ48" s="265"/>
      <c r="CAA48" s="265"/>
      <c r="CAB48" s="246"/>
      <c r="CAC48" s="265"/>
      <c r="CAD48" s="265"/>
      <c r="CAE48" s="265"/>
      <c r="CAF48" s="246"/>
      <c r="CAG48" s="265"/>
      <c r="CAH48" s="265"/>
      <c r="CAI48" s="265"/>
      <c r="CAJ48" s="246"/>
      <c r="CAK48" s="265"/>
      <c r="CAL48" s="265"/>
      <c r="CAM48" s="265"/>
      <c r="CAN48" s="246"/>
      <c r="CAO48" s="265"/>
      <c r="CAP48" s="265"/>
      <c r="CAQ48" s="265"/>
      <c r="CAR48" s="246"/>
      <c r="CAS48" s="265"/>
      <c r="CAT48" s="265"/>
      <c r="CAU48" s="265"/>
      <c r="CAV48" s="246"/>
      <c r="CAW48" s="265"/>
      <c r="CAX48" s="265"/>
      <c r="CAY48" s="265"/>
      <c r="CAZ48" s="246"/>
      <c r="CBA48" s="265"/>
      <c r="CBB48" s="265"/>
      <c r="CBC48" s="265"/>
      <c r="CBD48" s="246"/>
      <c r="CBE48" s="265"/>
      <c r="CBF48" s="265"/>
      <c r="CBG48" s="265"/>
      <c r="CBH48" s="246"/>
      <c r="CBI48" s="265"/>
      <c r="CBJ48" s="265"/>
      <c r="CBK48" s="265"/>
      <c r="CBL48" s="246"/>
      <c r="CBM48" s="265"/>
      <c r="CBN48" s="265"/>
      <c r="CBO48" s="265"/>
      <c r="CBP48" s="246"/>
      <c r="CBQ48" s="265"/>
      <c r="CBR48" s="265"/>
      <c r="CBS48" s="265"/>
      <c r="CBT48" s="246"/>
      <c r="CBU48" s="265"/>
      <c r="CBV48" s="265"/>
      <c r="CBW48" s="265"/>
      <c r="CBX48" s="246"/>
      <c r="CBY48" s="265"/>
      <c r="CBZ48" s="265"/>
      <c r="CCA48" s="265"/>
      <c r="CCB48" s="246"/>
      <c r="CCC48" s="265"/>
      <c r="CCD48" s="265"/>
      <c r="CCE48" s="265"/>
      <c r="CCF48" s="246"/>
      <c r="CCG48" s="265"/>
      <c r="CCH48" s="265"/>
      <c r="CCI48" s="265"/>
      <c r="CCJ48" s="246"/>
      <c r="CCK48" s="265"/>
      <c r="CCL48" s="265"/>
      <c r="CCM48" s="265"/>
      <c r="CCN48" s="246"/>
      <c r="CCO48" s="265"/>
      <c r="CCP48" s="265"/>
      <c r="CCQ48" s="265"/>
      <c r="CCR48" s="246"/>
      <c r="CCS48" s="265"/>
      <c r="CCT48" s="265"/>
      <c r="CCU48" s="265"/>
      <c r="CCV48" s="246"/>
      <c r="CCW48" s="265"/>
      <c r="CCX48" s="265"/>
      <c r="CCY48" s="265"/>
      <c r="CCZ48" s="246"/>
      <c r="CDA48" s="265"/>
      <c r="CDB48" s="265"/>
      <c r="CDC48" s="265"/>
      <c r="CDD48" s="246"/>
      <c r="CDE48" s="265"/>
      <c r="CDF48" s="265"/>
      <c r="CDG48" s="265"/>
      <c r="CDH48" s="246"/>
      <c r="CDI48" s="265"/>
      <c r="CDJ48" s="265"/>
      <c r="CDK48" s="265"/>
      <c r="CDL48" s="246"/>
      <c r="CDM48" s="265"/>
      <c r="CDN48" s="265"/>
      <c r="CDO48" s="265"/>
      <c r="CDP48" s="246"/>
      <c r="CDQ48" s="265"/>
      <c r="CDR48" s="265"/>
      <c r="CDS48" s="265"/>
      <c r="CDT48" s="246"/>
      <c r="CDU48" s="265"/>
      <c r="CDV48" s="265"/>
      <c r="CDW48" s="265"/>
      <c r="CDX48" s="246"/>
      <c r="CDY48" s="265"/>
      <c r="CDZ48" s="265"/>
      <c r="CEA48" s="265"/>
      <c r="CEB48" s="246"/>
      <c r="CEC48" s="265"/>
      <c r="CED48" s="265"/>
      <c r="CEE48" s="265"/>
      <c r="CEF48" s="246"/>
      <c r="CEG48" s="265"/>
      <c r="CEH48" s="265"/>
      <c r="CEI48" s="265"/>
      <c r="CEJ48" s="246"/>
      <c r="CEK48" s="265"/>
      <c r="CEL48" s="265"/>
      <c r="CEM48" s="265"/>
      <c r="CEN48" s="246"/>
      <c r="CEO48" s="265"/>
      <c r="CEP48" s="265"/>
      <c r="CEQ48" s="265"/>
      <c r="CER48" s="246"/>
      <c r="CES48" s="265"/>
      <c r="CET48" s="265"/>
      <c r="CEU48" s="265"/>
      <c r="CEV48" s="246"/>
      <c r="CEW48" s="265"/>
      <c r="CEX48" s="265"/>
      <c r="CEY48" s="265"/>
      <c r="CEZ48" s="246"/>
      <c r="CFA48" s="265"/>
      <c r="CFB48" s="265"/>
      <c r="CFC48" s="265"/>
      <c r="CFD48" s="246"/>
      <c r="CFE48" s="265"/>
      <c r="CFF48" s="265"/>
      <c r="CFG48" s="265"/>
      <c r="CFH48" s="246"/>
      <c r="CFI48" s="265"/>
      <c r="CFJ48" s="265"/>
      <c r="CFK48" s="265"/>
      <c r="CFL48" s="246"/>
      <c r="CFM48" s="265"/>
      <c r="CFN48" s="265"/>
      <c r="CFO48" s="265"/>
      <c r="CFP48" s="246"/>
      <c r="CFQ48" s="265"/>
      <c r="CFR48" s="265"/>
      <c r="CFS48" s="265"/>
      <c r="CFT48" s="246"/>
      <c r="CFU48" s="265"/>
      <c r="CFV48" s="265"/>
      <c r="CFW48" s="265"/>
      <c r="CFX48" s="246"/>
      <c r="CFY48" s="265"/>
      <c r="CFZ48" s="265"/>
      <c r="CGA48" s="265"/>
      <c r="CGB48" s="246"/>
      <c r="CGC48" s="265"/>
      <c r="CGD48" s="265"/>
      <c r="CGE48" s="265"/>
      <c r="CGF48" s="246"/>
      <c r="CGG48" s="265"/>
      <c r="CGH48" s="265"/>
      <c r="CGI48" s="265"/>
      <c r="CGJ48" s="246"/>
      <c r="CGK48" s="265"/>
      <c r="CGL48" s="265"/>
      <c r="CGM48" s="265"/>
      <c r="CGN48" s="246"/>
      <c r="CGO48" s="265"/>
      <c r="CGP48" s="265"/>
      <c r="CGQ48" s="265"/>
      <c r="CGR48" s="246"/>
      <c r="CGS48" s="265"/>
      <c r="CGT48" s="265"/>
      <c r="CGU48" s="265"/>
      <c r="CGV48" s="246"/>
      <c r="CGW48" s="265"/>
      <c r="CGX48" s="265"/>
      <c r="CGY48" s="265"/>
      <c r="CGZ48" s="246"/>
      <c r="CHA48" s="265"/>
      <c r="CHB48" s="265"/>
      <c r="CHC48" s="265"/>
      <c r="CHD48" s="246"/>
      <c r="CHE48" s="265"/>
      <c r="CHF48" s="265"/>
      <c r="CHG48" s="265"/>
      <c r="CHH48" s="246"/>
      <c r="CHI48" s="265"/>
      <c r="CHJ48" s="265"/>
      <c r="CHK48" s="265"/>
      <c r="CHL48" s="246"/>
      <c r="CHM48" s="265"/>
      <c r="CHN48" s="265"/>
      <c r="CHO48" s="265"/>
      <c r="CHP48" s="246"/>
      <c r="CHQ48" s="265"/>
      <c r="CHR48" s="265"/>
      <c r="CHS48" s="265"/>
      <c r="CHT48" s="246"/>
      <c r="CHU48" s="265"/>
      <c r="CHV48" s="265"/>
      <c r="CHW48" s="265"/>
      <c r="CHX48" s="246"/>
      <c r="CHY48" s="265"/>
      <c r="CHZ48" s="265"/>
      <c r="CIA48" s="265"/>
      <c r="CIB48" s="246"/>
      <c r="CIC48" s="265"/>
      <c r="CID48" s="265"/>
      <c r="CIE48" s="265"/>
      <c r="CIF48" s="246"/>
      <c r="CIG48" s="265"/>
      <c r="CIH48" s="265"/>
      <c r="CII48" s="265"/>
      <c r="CIJ48" s="246"/>
      <c r="CIK48" s="265"/>
      <c r="CIL48" s="265"/>
      <c r="CIM48" s="265"/>
      <c r="CIN48" s="246"/>
      <c r="CIO48" s="265"/>
      <c r="CIP48" s="265"/>
      <c r="CIQ48" s="265"/>
      <c r="CIR48" s="246"/>
      <c r="CIS48" s="265"/>
      <c r="CIT48" s="265"/>
      <c r="CIU48" s="265"/>
      <c r="CIV48" s="246"/>
      <c r="CIW48" s="265"/>
      <c r="CIX48" s="265"/>
      <c r="CIY48" s="265"/>
      <c r="CIZ48" s="246"/>
      <c r="CJA48" s="265"/>
      <c r="CJB48" s="265"/>
      <c r="CJC48" s="265"/>
      <c r="CJD48" s="246"/>
      <c r="CJE48" s="265"/>
      <c r="CJF48" s="265"/>
      <c r="CJG48" s="265"/>
      <c r="CJH48" s="246"/>
      <c r="CJI48" s="265"/>
      <c r="CJJ48" s="265"/>
      <c r="CJK48" s="265"/>
      <c r="CJL48" s="246"/>
      <c r="CJM48" s="265"/>
      <c r="CJN48" s="265"/>
      <c r="CJO48" s="265"/>
      <c r="CJP48" s="246"/>
      <c r="CJQ48" s="265"/>
      <c r="CJR48" s="265"/>
      <c r="CJS48" s="265"/>
      <c r="CJT48" s="246"/>
      <c r="CJU48" s="265"/>
      <c r="CJV48" s="265"/>
      <c r="CJW48" s="265"/>
      <c r="CJX48" s="246"/>
      <c r="CJY48" s="265"/>
      <c r="CJZ48" s="265"/>
      <c r="CKA48" s="265"/>
      <c r="CKB48" s="246"/>
      <c r="CKC48" s="265"/>
      <c r="CKD48" s="265"/>
      <c r="CKE48" s="265"/>
      <c r="CKF48" s="246"/>
      <c r="CKG48" s="265"/>
      <c r="CKH48" s="265"/>
      <c r="CKI48" s="265"/>
      <c r="CKJ48" s="246"/>
      <c r="CKK48" s="265"/>
      <c r="CKL48" s="265"/>
      <c r="CKM48" s="265"/>
      <c r="CKN48" s="246"/>
      <c r="CKO48" s="265"/>
      <c r="CKP48" s="265"/>
      <c r="CKQ48" s="265"/>
      <c r="CKR48" s="246"/>
      <c r="CKS48" s="265"/>
      <c r="CKT48" s="265"/>
      <c r="CKU48" s="265"/>
      <c r="CKV48" s="246"/>
      <c r="CKW48" s="265"/>
      <c r="CKX48" s="265"/>
      <c r="CKY48" s="265"/>
      <c r="CKZ48" s="246"/>
      <c r="CLA48" s="265"/>
      <c r="CLB48" s="265"/>
      <c r="CLC48" s="265"/>
      <c r="CLD48" s="246"/>
      <c r="CLE48" s="265"/>
      <c r="CLF48" s="265"/>
      <c r="CLG48" s="265"/>
      <c r="CLH48" s="246"/>
      <c r="CLI48" s="265"/>
      <c r="CLJ48" s="265"/>
      <c r="CLK48" s="265"/>
      <c r="CLL48" s="246"/>
      <c r="CLM48" s="265"/>
      <c r="CLN48" s="265"/>
      <c r="CLO48" s="265"/>
      <c r="CLP48" s="246"/>
      <c r="CLQ48" s="265"/>
      <c r="CLR48" s="265"/>
      <c r="CLS48" s="265"/>
      <c r="CLT48" s="246"/>
      <c r="CLU48" s="265"/>
      <c r="CLV48" s="265"/>
      <c r="CLW48" s="265"/>
      <c r="CLX48" s="246"/>
      <c r="CLY48" s="265"/>
      <c r="CLZ48" s="265"/>
      <c r="CMA48" s="265"/>
      <c r="CMB48" s="246"/>
      <c r="CMC48" s="265"/>
      <c r="CMD48" s="265"/>
      <c r="CME48" s="265"/>
      <c r="CMF48" s="246"/>
      <c r="CMG48" s="265"/>
      <c r="CMH48" s="265"/>
      <c r="CMI48" s="265"/>
      <c r="CMJ48" s="246"/>
      <c r="CMK48" s="265"/>
      <c r="CML48" s="265"/>
      <c r="CMM48" s="265"/>
      <c r="CMN48" s="246"/>
      <c r="CMO48" s="265"/>
      <c r="CMP48" s="265"/>
      <c r="CMQ48" s="265"/>
      <c r="CMR48" s="246"/>
      <c r="CMS48" s="265"/>
      <c r="CMT48" s="265"/>
      <c r="CMU48" s="265"/>
      <c r="CMV48" s="246"/>
      <c r="CMW48" s="265"/>
      <c r="CMX48" s="265"/>
      <c r="CMY48" s="265"/>
      <c r="CMZ48" s="246"/>
      <c r="CNA48" s="265"/>
      <c r="CNB48" s="265"/>
      <c r="CNC48" s="265"/>
      <c r="CND48" s="246"/>
      <c r="CNE48" s="265"/>
      <c r="CNF48" s="265"/>
      <c r="CNG48" s="265"/>
      <c r="CNH48" s="246"/>
      <c r="CNI48" s="265"/>
      <c r="CNJ48" s="265"/>
      <c r="CNK48" s="265"/>
      <c r="CNL48" s="246"/>
      <c r="CNM48" s="265"/>
      <c r="CNN48" s="265"/>
      <c r="CNO48" s="265"/>
      <c r="CNP48" s="246"/>
      <c r="CNQ48" s="265"/>
      <c r="CNR48" s="265"/>
      <c r="CNS48" s="265"/>
      <c r="CNT48" s="246"/>
      <c r="CNU48" s="265"/>
      <c r="CNV48" s="265"/>
      <c r="CNW48" s="265"/>
      <c r="CNX48" s="246"/>
      <c r="CNY48" s="265"/>
      <c r="CNZ48" s="265"/>
      <c r="COA48" s="265"/>
      <c r="COB48" s="246"/>
      <c r="COC48" s="265"/>
      <c r="COD48" s="265"/>
      <c r="COE48" s="265"/>
      <c r="COF48" s="246"/>
      <c r="COG48" s="265"/>
      <c r="COH48" s="265"/>
      <c r="COI48" s="265"/>
      <c r="COJ48" s="246"/>
      <c r="COK48" s="265"/>
      <c r="COL48" s="265"/>
      <c r="COM48" s="265"/>
      <c r="CON48" s="246"/>
      <c r="COO48" s="265"/>
      <c r="COP48" s="265"/>
      <c r="COQ48" s="265"/>
      <c r="COR48" s="246"/>
      <c r="COS48" s="265"/>
      <c r="COT48" s="265"/>
      <c r="COU48" s="265"/>
      <c r="COV48" s="246"/>
      <c r="COW48" s="265"/>
      <c r="COX48" s="265"/>
      <c r="COY48" s="265"/>
      <c r="COZ48" s="246"/>
      <c r="CPA48" s="265"/>
      <c r="CPB48" s="265"/>
      <c r="CPC48" s="265"/>
      <c r="CPD48" s="246"/>
      <c r="CPE48" s="265"/>
      <c r="CPF48" s="265"/>
      <c r="CPG48" s="265"/>
      <c r="CPH48" s="246"/>
      <c r="CPI48" s="265"/>
      <c r="CPJ48" s="265"/>
      <c r="CPK48" s="265"/>
      <c r="CPL48" s="246"/>
      <c r="CPM48" s="265"/>
      <c r="CPN48" s="265"/>
      <c r="CPO48" s="265"/>
      <c r="CPP48" s="246"/>
      <c r="CPQ48" s="265"/>
      <c r="CPR48" s="265"/>
      <c r="CPS48" s="265"/>
      <c r="CPT48" s="246"/>
      <c r="CPU48" s="265"/>
      <c r="CPV48" s="265"/>
      <c r="CPW48" s="265"/>
      <c r="CPX48" s="246"/>
      <c r="CPY48" s="265"/>
      <c r="CPZ48" s="265"/>
      <c r="CQA48" s="265"/>
      <c r="CQB48" s="246"/>
      <c r="CQC48" s="265"/>
      <c r="CQD48" s="265"/>
      <c r="CQE48" s="265"/>
      <c r="CQF48" s="246"/>
      <c r="CQG48" s="265"/>
      <c r="CQH48" s="265"/>
      <c r="CQI48" s="265"/>
      <c r="CQJ48" s="246"/>
      <c r="CQK48" s="265"/>
      <c r="CQL48" s="265"/>
      <c r="CQM48" s="265"/>
      <c r="CQN48" s="246"/>
      <c r="CQO48" s="265"/>
      <c r="CQP48" s="265"/>
      <c r="CQQ48" s="265"/>
      <c r="CQR48" s="246"/>
      <c r="CQS48" s="265"/>
      <c r="CQT48" s="265"/>
      <c r="CQU48" s="265"/>
      <c r="CQV48" s="246"/>
      <c r="CQW48" s="265"/>
      <c r="CQX48" s="265"/>
      <c r="CQY48" s="265"/>
      <c r="CQZ48" s="246"/>
      <c r="CRA48" s="265"/>
      <c r="CRB48" s="265"/>
      <c r="CRC48" s="265"/>
      <c r="CRD48" s="246"/>
      <c r="CRE48" s="265"/>
      <c r="CRF48" s="265"/>
      <c r="CRG48" s="265"/>
      <c r="CRH48" s="246"/>
      <c r="CRI48" s="265"/>
      <c r="CRJ48" s="265"/>
      <c r="CRK48" s="265"/>
      <c r="CRL48" s="246"/>
      <c r="CRM48" s="265"/>
      <c r="CRN48" s="265"/>
      <c r="CRO48" s="265"/>
      <c r="CRP48" s="246"/>
      <c r="CRQ48" s="265"/>
      <c r="CRR48" s="265"/>
      <c r="CRS48" s="265"/>
      <c r="CRT48" s="246"/>
      <c r="CRU48" s="265"/>
      <c r="CRV48" s="265"/>
      <c r="CRW48" s="265"/>
      <c r="CRX48" s="246"/>
      <c r="CRY48" s="265"/>
      <c r="CRZ48" s="265"/>
      <c r="CSA48" s="265"/>
      <c r="CSB48" s="246"/>
      <c r="CSC48" s="265"/>
      <c r="CSD48" s="265"/>
      <c r="CSE48" s="265"/>
      <c r="CSF48" s="246"/>
      <c r="CSG48" s="265"/>
      <c r="CSH48" s="265"/>
      <c r="CSI48" s="265"/>
      <c r="CSJ48" s="246"/>
      <c r="CSK48" s="265"/>
      <c r="CSL48" s="265"/>
      <c r="CSM48" s="265"/>
      <c r="CSN48" s="246"/>
      <c r="CSO48" s="265"/>
      <c r="CSP48" s="265"/>
      <c r="CSQ48" s="265"/>
      <c r="CSR48" s="246"/>
      <c r="CSS48" s="265"/>
      <c r="CST48" s="265"/>
      <c r="CSU48" s="265"/>
      <c r="CSV48" s="246"/>
      <c r="CSW48" s="265"/>
      <c r="CSX48" s="265"/>
      <c r="CSY48" s="265"/>
      <c r="CSZ48" s="246"/>
      <c r="CTA48" s="265"/>
      <c r="CTB48" s="265"/>
      <c r="CTC48" s="265"/>
      <c r="CTD48" s="246"/>
      <c r="CTE48" s="265"/>
      <c r="CTF48" s="265"/>
      <c r="CTG48" s="265"/>
      <c r="CTH48" s="246"/>
      <c r="CTI48" s="265"/>
      <c r="CTJ48" s="265"/>
      <c r="CTK48" s="265"/>
      <c r="CTL48" s="246"/>
      <c r="CTM48" s="265"/>
      <c r="CTN48" s="265"/>
      <c r="CTO48" s="265"/>
      <c r="CTP48" s="246"/>
      <c r="CTQ48" s="265"/>
      <c r="CTR48" s="265"/>
      <c r="CTS48" s="265"/>
      <c r="CTT48" s="246"/>
      <c r="CTU48" s="265"/>
      <c r="CTV48" s="265"/>
      <c r="CTW48" s="265"/>
      <c r="CTX48" s="246"/>
      <c r="CTY48" s="265"/>
      <c r="CTZ48" s="265"/>
      <c r="CUA48" s="265"/>
      <c r="CUB48" s="246"/>
      <c r="CUC48" s="265"/>
      <c r="CUD48" s="265"/>
      <c r="CUE48" s="265"/>
      <c r="CUF48" s="246"/>
      <c r="CUG48" s="265"/>
      <c r="CUH48" s="265"/>
      <c r="CUI48" s="265"/>
      <c r="CUJ48" s="246"/>
      <c r="CUK48" s="265"/>
      <c r="CUL48" s="265"/>
      <c r="CUM48" s="265"/>
      <c r="CUN48" s="246"/>
      <c r="CUO48" s="265"/>
      <c r="CUP48" s="265"/>
      <c r="CUQ48" s="265"/>
      <c r="CUR48" s="246"/>
      <c r="CUS48" s="265"/>
      <c r="CUT48" s="265"/>
      <c r="CUU48" s="265"/>
      <c r="CUV48" s="246"/>
      <c r="CUW48" s="265"/>
      <c r="CUX48" s="265"/>
      <c r="CUY48" s="265"/>
      <c r="CUZ48" s="246"/>
      <c r="CVA48" s="265"/>
      <c r="CVB48" s="265"/>
      <c r="CVC48" s="265"/>
      <c r="CVD48" s="246"/>
      <c r="CVE48" s="265"/>
      <c r="CVF48" s="265"/>
      <c r="CVG48" s="265"/>
      <c r="CVH48" s="246"/>
      <c r="CVI48" s="265"/>
      <c r="CVJ48" s="265"/>
      <c r="CVK48" s="265"/>
      <c r="CVL48" s="246"/>
      <c r="CVM48" s="265"/>
      <c r="CVN48" s="265"/>
      <c r="CVO48" s="265"/>
      <c r="CVP48" s="246"/>
      <c r="CVQ48" s="265"/>
      <c r="CVR48" s="265"/>
      <c r="CVS48" s="265"/>
      <c r="CVT48" s="246"/>
      <c r="CVU48" s="265"/>
      <c r="CVV48" s="265"/>
      <c r="CVW48" s="265"/>
      <c r="CVX48" s="246"/>
      <c r="CVY48" s="265"/>
      <c r="CVZ48" s="265"/>
      <c r="CWA48" s="265"/>
      <c r="CWB48" s="246"/>
      <c r="CWC48" s="265"/>
      <c r="CWD48" s="265"/>
      <c r="CWE48" s="265"/>
      <c r="CWF48" s="246"/>
      <c r="CWG48" s="265"/>
      <c r="CWH48" s="265"/>
      <c r="CWI48" s="265"/>
      <c r="CWJ48" s="246"/>
      <c r="CWK48" s="265"/>
      <c r="CWL48" s="265"/>
      <c r="CWM48" s="265"/>
      <c r="CWN48" s="246"/>
      <c r="CWO48" s="265"/>
      <c r="CWP48" s="265"/>
      <c r="CWQ48" s="265"/>
      <c r="CWR48" s="246"/>
      <c r="CWS48" s="265"/>
      <c r="CWT48" s="265"/>
      <c r="CWU48" s="265"/>
      <c r="CWV48" s="246"/>
      <c r="CWW48" s="265"/>
      <c r="CWX48" s="265"/>
      <c r="CWY48" s="265"/>
      <c r="CWZ48" s="246"/>
      <c r="CXA48" s="265"/>
      <c r="CXB48" s="265"/>
      <c r="CXC48" s="265"/>
      <c r="CXD48" s="246"/>
      <c r="CXE48" s="265"/>
      <c r="CXF48" s="265"/>
      <c r="CXG48" s="265"/>
      <c r="CXH48" s="246"/>
      <c r="CXI48" s="265"/>
      <c r="CXJ48" s="265"/>
      <c r="CXK48" s="265"/>
      <c r="CXL48" s="246"/>
      <c r="CXM48" s="265"/>
      <c r="CXN48" s="265"/>
      <c r="CXO48" s="265"/>
      <c r="CXP48" s="246"/>
      <c r="CXQ48" s="265"/>
      <c r="CXR48" s="265"/>
      <c r="CXS48" s="265"/>
      <c r="CXT48" s="246"/>
      <c r="CXU48" s="265"/>
      <c r="CXV48" s="265"/>
      <c r="CXW48" s="265"/>
      <c r="CXX48" s="246"/>
      <c r="CXY48" s="265"/>
      <c r="CXZ48" s="265"/>
      <c r="CYA48" s="265"/>
      <c r="CYB48" s="246"/>
      <c r="CYC48" s="265"/>
      <c r="CYD48" s="265"/>
      <c r="CYE48" s="265"/>
      <c r="CYF48" s="246"/>
      <c r="CYG48" s="265"/>
      <c r="CYH48" s="265"/>
      <c r="CYI48" s="265"/>
      <c r="CYJ48" s="246"/>
      <c r="CYK48" s="265"/>
      <c r="CYL48" s="265"/>
      <c r="CYM48" s="265"/>
      <c r="CYN48" s="246"/>
      <c r="CYO48" s="265"/>
      <c r="CYP48" s="265"/>
      <c r="CYQ48" s="265"/>
      <c r="CYR48" s="246"/>
      <c r="CYS48" s="265"/>
      <c r="CYT48" s="265"/>
      <c r="CYU48" s="265"/>
      <c r="CYV48" s="246"/>
      <c r="CYW48" s="265"/>
      <c r="CYX48" s="265"/>
      <c r="CYY48" s="265"/>
      <c r="CYZ48" s="246"/>
      <c r="CZA48" s="265"/>
      <c r="CZB48" s="265"/>
      <c r="CZC48" s="265"/>
      <c r="CZD48" s="246"/>
      <c r="CZE48" s="265"/>
      <c r="CZF48" s="265"/>
      <c r="CZG48" s="265"/>
      <c r="CZH48" s="246"/>
      <c r="CZI48" s="265"/>
      <c r="CZJ48" s="265"/>
      <c r="CZK48" s="265"/>
      <c r="CZL48" s="246"/>
      <c r="CZM48" s="265"/>
      <c r="CZN48" s="265"/>
      <c r="CZO48" s="265"/>
      <c r="CZP48" s="246"/>
      <c r="CZQ48" s="265"/>
      <c r="CZR48" s="265"/>
      <c r="CZS48" s="265"/>
      <c r="CZT48" s="246"/>
      <c r="CZU48" s="265"/>
      <c r="CZV48" s="265"/>
      <c r="CZW48" s="265"/>
      <c r="CZX48" s="246"/>
      <c r="CZY48" s="265"/>
      <c r="CZZ48" s="265"/>
      <c r="DAA48" s="265"/>
      <c r="DAB48" s="246"/>
      <c r="DAC48" s="265"/>
      <c r="DAD48" s="265"/>
      <c r="DAE48" s="265"/>
      <c r="DAF48" s="246"/>
      <c r="DAG48" s="265"/>
      <c r="DAH48" s="265"/>
      <c r="DAI48" s="265"/>
      <c r="DAJ48" s="246"/>
      <c r="DAK48" s="265"/>
      <c r="DAL48" s="265"/>
      <c r="DAM48" s="265"/>
      <c r="DAN48" s="246"/>
      <c r="DAO48" s="265"/>
      <c r="DAP48" s="265"/>
      <c r="DAQ48" s="265"/>
      <c r="DAR48" s="246"/>
      <c r="DAS48" s="265"/>
      <c r="DAT48" s="265"/>
      <c r="DAU48" s="265"/>
      <c r="DAV48" s="246"/>
      <c r="DAW48" s="265"/>
      <c r="DAX48" s="265"/>
      <c r="DAY48" s="265"/>
      <c r="DAZ48" s="246"/>
      <c r="DBA48" s="265"/>
      <c r="DBB48" s="265"/>
      <c r="DBC48" s="265"/>
      <c r="DBD48" s="246"/>
      <c r="DBE48" s="265"/>
      <c r="DBF48" s="265"/>
      <c r="DBG48" s="265"/>
      <c r="DBH48" s="246"/>
      <c r="DBI48" s="265"/>
      <c r="DBJ48" s="265"/>
      <c r="DBK48" s="265"/>
      <c r="DBL48" s="246"/>
      <c r="DBM48" s="265"/>
      <c r="DBN48" s="265"/>
      <c r="DBO48" s="265"/>
      <c r="DBP48" s="246"/>
      <c r="DBQ48" s="265"/>
      <c r="DBR48" s="265"/>
      <c r="DBS48" s="265"/>
      <c r="DBT48" s="246"/>
      <c r="DBU48" s="265"/>
      <c r="DBV48" s="265"/>
      <c r="DBW48" s="265"/>
      <c r="DBX48" s="246"/>
      <c r="DBY48" s="265"/>
      <c r="DBZ48" s="265"/>
      <c r="DCA48" s="265"/>
      <c r="DCB48" s="246"/>
      <c r="DCC48" s="265"/>
      <c r="DCD48" s="265"/>
      <c r="DCE48" s="265"/>
      <c r="DCF48" s="246"/>
      <c r="DCG48" s="265"/>
      <c r="DCH48" s="265"/>
      <c r="DCI48" s="265"/>
      <c r="DCJ48" s="246"/>
      <c r="DCK48" s="265"/>
      <c r="DCL48" s="265"/>
      <c r="DCM48" s="265"/>
      <c r="DCN48" s="246"/>
      <c r="DCO48" s="265"/>
      <c r="DCP48" s="265"/>
      <c r="DCQ48" s="265"/>
      <c r="DCR48" s="246"/>
      <c r="DCS48" s="265"/>
      <c r="DCT48" s="265"/>
      <c r="DCU48" s="265"/>
      <c r="DCV48" s="246"/>
      <c r="DCW48" s="265"/>
      <c r="DCX48" s="265"/>
      <c r="DCY48" s="265"/>
      <c r="DCZ48" s="246"/>
      <c r="DDA48" s="265"/>
      <c r="DDB48" s="265"/>
      <c r="DDC48" s="265"/>
      <c r="DDD48" s="246"/>
      <c r="DDE48" s="265"/>
      <c r="DDF48" s="265"/>
      <c r="DDG48" s="265"/>
      <c r="DDH48" s="246"/>
      <c r="DDI48" s="265"/>
      <c r="DDJ48" s="265"/>
      <c r="DDK48" s="265"/>
      <c r="DDL48" s="246"/>
      <c r="DDM48" s="265"/>
      <c r="DDN48" s="265"/>
      <c r="DDO48" s="265"/>
      <c r="DDP48" s="246"/>
      <c r="DDQ48" s="265"/>
      <c r="DDR48" s="265"/>
      <c r="DDS48" s="265"/>
      <c r="DDT48" s="246"/>
      <c r="DDU48" s="265"/>
      <c r="DDV48" s="265"/>
      <c r="DDW48" s="265"/>
      <c r="DDX48" s="246"/>
      <c r="DDY48" s="265"/>
      <c r="DDZ48" s="265"/>
      <c r="DEA48" s="265"/>
      <c r="DEB48" s="246"/>
      <c r="DEC48" s="265"/>
      <c r="DED48" s="265"/>
      <c r="DEE48" s="265"/>
      <c r="DEF48" s="246"/>
      <c r="DEG48" s="265"/>
      <c r="DEH48" s="265"/>
      <c r="DEI48" s="265"/>
      <c r="DEJ48" s="246"/>
      <c r="DEK48" s="265"/>
      <c r="DEL48" s="265"/>
      <c r="DEM48" s="265"/>
      <c r="DEN48" s="246"/>
      <c r="DEO48" s="265"/>
      <c r="DEP48" s="265"/>
      <c r="DEQ48" s="265"/>
      <c r="DER48" s="246"/>
      <c r="DES48" s="265"/>
      <c r="DET48" s="265"/>
      <c r="DEU48" s="265"/>
      <c r="DEV48" s="246"/>
      <c r="DEW48" s="265"/>
      <c r="DEX48" s="265"/>
      <c r="DEY48" s="265"/>
      <c r="DEZ48" s="246"/>
      <c r="DFA48" s="265"/>
      <c r="DFB48" s="265"/>
      <c r="DFC48" s="265"/>
      <c r="DFD48" s="246"/>
      <c r="DFE48" s="265"/>
      <c r="DFF48" s="265"/>
      <c r="DFG48" s="265"/>
      <c r="DFH48" s="246"/>
      <c r="DFI48" s="265"/>
      <c r="DFJ48" s="265"/>
      <c r="DFK48" s="265"/>
      <c r="DFL48" s="246"/>
      <c r="DFM48" s="265"/>
      <c r="DFN48" s="265"/>
      <c r="DFO48" s="265"/>
      <c r="DFP48" s="246"/>
      <c r="DFQ48" s="265"/>
      <c r="DFR48" s="265"/>
      <c r="DFS48" s="265"/>
      <c r="DFT48" s="246"/>
      <c r="DFU48" s="265"/>
      <c r="DFV48" s="265"/>
      <c r="DFW48" s="265"/>
      <c r="DFX48" s="246"/>
      <c r="DFY48" s="265"/>
      <c r="DFZ48" s="265"/>
      <c r="DGA48" s="265"/>
      <c r="DGB48" s="246"/>
      <c r="DGC48" s="265"/>
      <c r="DGD48" s="265"/>
      <c r="DGE48" s="265"/>
      <c r="DGF48" s="246"/>
      <c r="DGG48" s="265"/>
      <c r="DGH48" s="265"/>
      <c r="DGI48" s="265"/>
      <c r="DGJ48" s="246"/>
      <c r="DGK48" s="265"/>
      <c r="DGL48" s="265"/>
      <c r="DGM48" s="265"/>
      <c r="DGN48" s="246"/>
      <c r="DGO48" s="265"/>
      <c r="DGP48" s="265"/>
      <c r="DGQ48" s="265"/>
      <c r="DGR48" s="246"/>
      <c r="DGS48" s="265"/>
      <c r="DGT48" s="265"/>
      <c r="DGU48" s="265"/>
      <c r="DGV48" s="246"/>
      <c r="DGW48" s="265"/>
      <c r="DGX48" s="265"/>
      <c r="DGY48" s="265"/>
      <c r="DGZ48" s="246"/>
      <c r="DHA48" s="265"/>
      <c r="DHB48" s="265"/>
      <c r="DHC48" s="265"/>
      <c r="DHD48" s="246"/>
      <c r="DHE48" s="265"/>
      <c r="DHF48" s="265"/>
      <c r="DHG48" s="265"/>
      <c r="DHH48" s="246"/>
      <c r="DHI48" s="265"/>
      <c r="DHJ48" s="265"/>
      <c r="DHK48" s="265"/>
      <c r="DHL48" s="246"/>
      <c r="DHM48" s="265"/>
      <c r="DHN48" s="265"/>
      <c r="DHO48" s="265"/>
      <c r="DHP48" s="246"/>
      <c r="DHQ48" s="265"/>
      <c r="DHR48" s="265"/>
      <c r="DHS48" s="265"/>
      <c r="DHT48" s="246"/>
      <c r="DHU48" s="265"/>
      <c r="DHV48" s="265"/>
      <c r="DHW48" s="265"/>
      <c r="DHX48" s="246"/>
      <c r="DHY48" s="265"/>
      <c r="DHZ48" s="265"/>
      <c r="DIA48" s="265"/>
      <c r="DIB48" s="246"/>
      <c r="DIC48" s="265"/>
      <c r="DID48" s="265"/>
      <c r="DIE48" s="265"/>
      <c r="DIF48" s="246"/>
      <c r="DIG48" s="265"/>
      <c r="DIH48" s="265"/>
      <c r="DII48" s="265"/>
      <c r="DIJ48" s="246"/>
      <c r="DIK48" s="265"/>
      <c r="DIL48" s="265"/>
      <c r="DIM48" s="265"/>
      <c r="DIN48" s="246"/>
      <c r="DIO48" s="265"/>
      <c r="DIP48" s="265"/>
      <c r="DIQ48" s="265"/>
      <c r="DIR48" s="246"/>
      <c r="DIS48" s="265"/>
      <c r="DIT48" s="265"/>
      <c r="DIU48" s="265"/>
      <c r="DIV48" s="246"/>
      <c r="DIW48" s="265"/>
      <c r="DIX48" s="265"/>
      <c r="DIY48" s="265"/>
      <c r="DIZ48" s="246"/>
      <c r="DJA48" s="265"/>
      <c r="DJB48" s="265"/>
      <c r="DJC48" s="265"/>
      <c r="DJD48" s="246"/>
      <c r="DJE48" s="265"/>
      <c r="DJF48" s="265"/>
      <c r="DJG48" s="265"/>
      <c r="DJH48" s="246"/>
      <c r="DJI48" s="265"/>
      <c r="DJJ48" s="265"/>
      <c r="DJK48" s="265"/>
      <c r="DJL48" s="246"/>
      <c r="DJM48" s="265"/>
      <c r="DJN48" s="265"/>
      <c r="DJO48" s="265"/>
      <c r="DJP48" s="246"/>
      <c r="DJQ48" s="265"/>
      <c r="DJR48" s="265"/>
      <c r="DJS48" s="265"/>
      <c r="DJT48" s="246"/>
      <c r="DJU48" s="265"/>
      <c r="DJV48" s="265"/>
      <c r="DJW48" s="265"/>
      <c r="DJX48" s="246"/>
      <c r="DJY48" s="265"/>
      <c r="DJZ48" s="265"/>
      <c r="DKA48" s="265"/>
      <c r="DKB48" s="246"/>
      <c r="DKC48" s="265"/>
      <c r="DKD48" s="265"/>
      <c r="DKE48" s="265"/>
      <c r="DKF48" s="246"/>
      <c r="DKG48" s="265"/>
      <c r="DKH48" s="265"/>
      <c r="DKI48" s="265"/>
      <c r="DKJ48" s="246"/>
      <c r="DKK48" s="265"/>
      <c r="DKL48" s="265"/>
      <c r="DKM48" s="265"/>
      <c r="DKN48" s="246"/>
      <c r="DKO48" s="265"/>
      <c r="DKP48" s="265"/>
      <c r="DKQ48" s="265"/>
      <c r="DKR48" s="246"/>
      <c r="DKS48" s="265"/>
      <c r="DKT48" s="265"/>
      <c r="DKU48" s="265"/>
      <c r="DKV48" s="246"/>
      <c r="DKW48" s="265"/>
      <c r="DKX48" s="265"/>
      <c r="DKY48" s="265"/>
      <c r="DKZ48" s="246"/>
      <c r="DLA48" s="265"/>
      <c r="DLB48" s="265"/>
      <c r="DLC48" s="265"/>
      <c r="DLD48" s="246"/>
      <c r="DLE48" s="265"/>
      <c r="DLF48" s="265"/>
      <c r="DLG48" s="265"/>
      <c r="DLH48" s="246"/>
      <c r="DLI48" s="265"/>
      <c r="DLJ48" s="265"/>
      <c r="DLK48" s="265"/>
      <c r="DLL48" s="246"/>
      <c r="DLM48" s="265"/>
      <c r="DLN48" s="265"/>
      <c r="DLO48" s="265"/>
      <c r="DLP48" s="246"/>
      <c r="DLQ48" s="265"/>
      <c r="DLR48" s="265"/>
      <c r="DLS48" s="265"/>
      <c r="DLT48" s="246"/>
      <c r="DLU48" s="265"/>
      <c r="DLV48" s="265"/>
      <c r="DLW48" s="265"/>
      <c r="DLX48" s="246"/>
      <c r="DLY48" s="265"/>
      <c r="DLZ48" s="265"/>
      <c r="DMA48" s="265"/>
      <c r="DMB48" s="246"/>
      <c r="DMC48" s="265"/>
      <c r="DMD48" s="265"/>
      <c r="DME48" s="265"/>
      <c r="DMF48" s="246"/>
      <c r="DMG48" s="265"/>
      <c r="DMH48" s="265"/>
      <c r="DMI48" s="265"/>
      <c r="DMJ48" s="246"/>
      <c r="DMK48" s="265"/>
      <c r="DML48" s="265"/>
      <c r="DMM48" s="265"/>
      <c r="DMN48" s="246"/>
      <c r="DMO48" s="265"/>
      <c r="DMP48" s="265"/>
      <c r="DMQ48" s="265"/>
      <c r="DMR48" s="246"/>
      <c r="DMS48" s="265"/>
      <c r="DMT48" s="265"/>
      <c r="DMU48" s="265"/>
      <c r="DMV48" s="246"/>
      <c r="DMW48" s="265"/>
      <c r="DMX48" s="265"/>
      <c r="DMY48" s="265"/>
      <c r="DMZ48" s="246"/>
      <c r="DNA48" s="265"/>
      <c r="DNB48" s="265"/>
      <c r="DNC48" s="265"/>
      <c r="DND48" s="246"/>
      <c r="DNE48" s="265"/>
      <c r="DNF48" s="265"/>
      <c r="DNG48" s="265"/>
      <c r="DNH48" s="246"/>
      <c r="DNI48" s="265"/>
      <c r="DNJ48" s="265"/>
      <c r="DNK48" s="265"/>
      <c r="DNL48" s="246"/>
      <c r="DNM48" s="265"/>
      <c r="DNN48" s="265"/>
      <c r="DNO48" s="265"/>
      <c r="DNP48" s="246"/>
      <c r="DNQ48" s="265"/>
      <c r="DNR48" s="265"/>
      <c r="DNS48" s="265"/>
      <c r="DNT48" s="246"/>
      <c r="DNU48" s="265"/>
      <c r="DNV48" s="265"/>
      <c r="DNW48" s="265"/>
      <c r="DNX48" s="246"/>
      <c r="DNY48" s="265"/>
      <c r="DNZ48" s="265"/>
      <c r="DOA48" s="265"/>
      <c r="DOB48" s="246"/>
      <c r="DOC48" s="265"/>
      <c r="DOD48" s="265"/>
      <c r="DOE48" s="265"/>
      <c r="DOF48" s="246"/>
      <c r="DOG48" s="265"/>
      <c r="DOH48" s="265"/>
      <c r="DOI48" s="265"/>
      <c r="DOJ48" s="246"/>
      <c r="DOK48" s="265"/>
      <c r="DOL48" s="265"/>
      <c r="DOM48" s="265"/>
      <c r="DON48" s="246"/>
      <c r="DOO48" s="265"/>
      <c r="DOP48" s="265"/>
      <c r="DOQ48" s="265"/>
      <c r="DOR48" s="246"/>
      <c r="DOS48" s="265"/>
      <c r="DOT48" s="265"/>
      <c r="DOU48" s="265"/>
      <c r="DOV48" s="246"/>
      <c r="DOW48" s="265"/>
      <c r="DOX48" s="265"/>
      <c r="DOY48" s="265"/>
      <c r="DOZ48" s="246"/>
      <c r="DPA48" s="265"/>
      <c r="DPB48" s="265"/>
      <c r="DPC48" s="265"/>
      <c r="DPD48" s="246"/>
      <c r="DPE48" s="265"/>
      <c r="DPF48" s="265"/>
      <c r="DPG48" s="265"/>
      <c r="DPH48" s="246"/>
      <c r="DPI48" s="265"/>
      <c r="DPJ48" s="265"/>
      <c r="DPK48" s="265"/>
      <c r="DPL48" s="246"/>
      <c r="DPM48" s="265"/>
      <c r="DPN48" s="265"/>
      <c r="DPO48" s="265"/>
      <c r="DPP48" s="246"/>
      <c r="DPQ48" s="265"/>
      <c r="DPR48" s="265"/>
      <c r="DPS48" s="265"/>
      <c r="DPT48" s="246"/>
      <c r="DPU48" s="265"/>
      <c r="DPV48" s="265"/>
      <c r="DPW48" s="265"/>
      <c r="DPX48" s="246"/>
      <c r="DPY48" s="265"/>
      <c r="DPZ48" s="265"/>
      <c r="DQA48" s="265"/>
      <c r="DQB48" s="246"/>
      <c r="DQC48" s="265"/>
      <c r="DQD48" s="265"/>
      <c r="DQE48" s="265"/>
      <c r="DQF48" s="246"/>
      <c r="DQG48" s="265"/>
      <c r="DQH48" s="265"/>
      <c r="DQI48" s="265"/>
      <c r="DQJ48" s="246"/>
      <c r="DQK48" s="265"/>
      <c r="DQL48" s="265"/>
      <c r="DQM48" s="265"/>
      <c r="DQN48" s="246"/>
      <c r="DQO48" s="265"/>
      <c r="DQP48" s="265"/>
      <c r="DQQ48" s="265"/>
      <c r="DQR48" s="246"/>
      <c r="DQS48" s="265"/>
      <c r="DQT48" s="265"/>
      <c r="DQU48" s="265"/>
      <c r="DQV48" s="246"/>
      <c r="DQW48" s="265"/>
      <c r="DQX48" s="265"/>
      <c r="DQY48" s="265"/>
      <c r="DQZ48" s="246"/>
      <c r="DRA48" s="265"/>
      <c r="DRB48" s="265"/>
      <c r="DRC48" s="265"/>
      <c r="DRD48" s="246"/>
      <c r="DRE48" s="265"/>
      <c r="DRF48" s="265"/>
      <c r="DRG48" s="265"/>
      <c r="DRH48" s="246"/>
      <c r="DRI48" s="265"/>
      <c r="DRJ48" s="265"/>
      <c r="DRK48" s="265"/>
      <c r="DRL48" s="246"/>
      <c r="DRM48" s="265"/>
      <c r="DRN48" s="265"/>
      <c r="DRO48" s="265"/>
      <c r="DRP48" s="246"/>
      <c r="DRQ48" s="265"/>
      <c r="DRR48" s="265"/>
      <c r="DRS48" s="265"/>
      <c r="DRT48" s="246"/>
      <c r="DRU48" s="265"/>
      <c r="DRV48" s="265"/>
      <c r="DRW48" s="265"/>
      <c r="DRX48" s="246"/>
      <c r="DRY48" s="265"/>
      <c r="DRZ48" s="265"/>
      <c r="DSA48" s="265"/>
      <c r="DSB48" s="246"/>
      <c r="DSC48" s="265"/>
      <c r="DSD48" s="265"/>
      <c r="DSE48" s="265"/>
      <c r="DSF48" s="246"/>
      <c r="DSG48" s="265"/>
      <c r="DSH48" s="265"/>
      <c r="DSI48" s="265"/>
      <c r="DSJ48" s="246"/>
      <c r="DSK48" s="265"/>
      <c r="DSL48" s="265"/>
      <c r="DSM48" s="265"/>
      <c r="DSN48" s="246"/>
      <c r="DSO48" s="265"/>
      <c r="DSP48" s="265"/>
      <c r="DSQ48" s="265"/>
      <c r="DSR48" s="246"/>
      <c r="DSS48" s="265"/>
      <c r="DST48" s="265"/>
      <c r="DSU48" s="265"/>
      <c r="DSV48" s="246"/>
      <c r="DSW48" s="265"/>
      <c r="DSX48" s="265"/>
      <c r="DSY48" s="265"/>
      <c r="DSZ48" s="246"/>
      <c r="DTA48" s="265"/>
      <c r="DTB48" s="265"/>
      <c r="DTC48" s="265"/>
      <c r="DTD48" s="246"/>
      <c r="DTE48" s="265"/>
      <c r="DTF48" s="265"/>
      <c r="DTG48" s="265"/>
      <c r="DTH48" s="246"/>
      <c r="DTI48" s="265"/>
      <c r="DTJ48" s="265"/>
      <c r="DTK48" s="265"/>
      <c r="DTL48" s="246"/>
      <c r="DTM48" s="265"/>
      <c r="DTN48" s="265"/>
      <c r="DTO48" s="265"/>
      <c r="DTP48" s="246"/>
      <c r="DTQ48" s="265"/>
      <c r="DTR48" s="265"/>
      <c r="DTS48" s="265"/>
      <c r="DTT48" s="246"/>
      <c r="DTU48" s="265"/>
      <c r="DTV48" s="265"/>
      <c r="DTW48" s="265"/>
      <c r="DTX48" s="246"/>
      <c r="DTY48" s="265"/>
      <c r="DTZ48" s="265"/>
      <c r="DUA48" s="265"/>
      <c r="DUB48" s="246"/>
      <c r="DUC48" s="265"/>
      <c r="DUD48" s="265"/>
      <c r="DUE48" s="265"/>
      <c r="DUF48" s="246"/>
      <c r="DUG48" s="265"/>
      <c r="DUH48" s="265"/>
      <c r="DUI48" s="265"/>
      <c r="DUJ48" s="246"/>
      <c r="DUK48" s="265"/>
      <c r="DUL48" s="265"/>
      <c r="DUM48" s="265"/>
      <c r="DUN48" s="246"/>
      <c r="DUO48" s="265"/>
      <c r="DUP48" s="265"/>
      <c r="DUQ48" s="265"/>
      <c r="DUR48" s="246"/>
      <c r="DUS48" s="265"/>
      <c r="DUT48" s="265"/>
      <c r="DUU48" s="265"/>
      <c r="DUV48" s="246"/>
      <c r="DUW48" s="265"/>
      <c r="DUX48" s="265"/>
      <c r="DUY48" s="265"/>
      <c r="DUZ48" s="246"/>
      <c r="DVA48" s="265"/>
      <c r="DVB48" s="265"/>
      <c r="DVC48" s="265"/>
      <c r="DVD48" s="246"/>
      <c r="DVE48" s="265"/>
      <c r="DVF48" s="265"/>
      <c r="DVG48" s="265"/>
      <c r="DVH48" s="246"/>
      <c r="DVI48" s="265"/>
      <c r="DVJ48" s="265"/>
      <c r="DVK48" s="265"/>
      <c r="DVL48" s="246"/>
      <c r="DVM48" s="265"/>
      <c r="DVN48" s="265"/>
      <c r="DVO48" s="265"/>
      <c r="DVP48" s="246"/>
      <c r="DVQ48" s="265"/>
      <c r="DVR48" s="265"/>
      <c r="DVS48" s="265"/>
      <c r="DVT48" s="246"/>
      <c r="DVU48" s="265"/>
      <c r="DVV48" s="265"/>
      <c r="DVW48" s="265"/>
      <c r="DVX48" s="246"/>
      <c r="DVY48" s="265"/>
      <c r="DVZ48" s="265"/>
      <c r="DWA48" s="265"/>
      <c r="DWB48" s="246"/>
      <c r="DWC48" s="265"/>
      <c r="DWD48" s="265"/>
      <c r="DWE48" s="265"/>
      <c r="DWF48" s="246"/>
      <c r="DWG48" s="265"/>
      <c r="DWH48" s="265"/>
      <c r="DWI48" s="265"/>
      <c r="DWJ48" s="246"/>
      <c r="DWK48" s="265"/>
      <c r="DWL48" s="265"/>
      <c r="DWM48" s="265"/>
      <c r="DWN48" s="246"/>
      <c r="DWO48" s="265"/>
      <c r="DWP48" s="265"/>
      <c r="DWQ48" s="265"/>
      <c r="DWR48" s="246"/>
      <c r="DWS48" s="265"/>
      <c r="DWT48" s="265"/>
      <c r="DWU48" s="265"/>
      <c r="DWV48" s="246"/>
      <c r="DWW48" s="265"/>
      <c r="DWX48" s="265"/>
      <c r="DWY48" s="265"/>
      <c r="DWZ48" s="246"/>
      <c r="DXA48" s="265"/>
      <c r="DXB48" s="265"/>
      <c r="DXC48" s="265"/>
      <c r="DXD48" s="246"/>
      <c r="DXE48" s="265"/>
      <c r="DXF48" s="265"/>
      <c r="DXG48" s="265"/>
      <c r="DXH48" s="246"/>
      <c r="DXI48" s="265"/>
      <c r="DXJ48" s="265"/>
      <c r="DXK48" s="265"/>
      <c r="DXL48" s="246"/>
      <c r="DXM48" s="265"/>
      <c r="DXN48" s="265"/>
      <c r="DXO48" s="265"/>
      <c r="DXP48" s="246"/>
      <c r="DXQ48" s="265"/>
      <c r="DXR48" s="265"/>
      <c r="DXS48" s="265"/>
      <c r="DXT48" s="246"/>
      <c r="DXU48" s="265"/>
      <c r="DXV48" s="265"/>
      <c r="DXW48" s="265"/>
      <c r="DXX48" s="246"/>
      <c r="DXY48" s="265"/>
      <c r="DXZ48" s="265"/>
      <c r="DYA48" s="265"/>
      <c r="DYB48" s="246"/>
      <c r="DYC48" s="265"/>
      <c r="DYD48" s="265"/>
      <c r="DYE48" s="265"/>
      <c r="DYF48" s="246"/>
      <c r="DYG48" s="265"/>
      <c r="DYH48" s="265"/>
      <c r="DYI48" s="265"/>
      <c r="DYJ48" s="246"/>
      <c r="DYK48" s="265"/>
      <c r="DYL48" s="265"/>
      <c r="DYM48" s="265"/>
      <c r="DYN48" s="246"/>
      <c r="DYO48" s="265"/>
      <c r="DYP48" s="265"/>
      <c r="DYQ48" s="265"/>
      <c r="DYR48" s="246"/>
      <c r="DYS48" s="265"/>
      <c r="DYT48" s="265"/>
      <c r="DYU48" s="265"/>
      <c r="DYV48" s="246"/>
      <c r="DYW48" s="265"/>
      <c r="DYX48" s="265"/>
      <c r="DYY48" s="265"/>
      <c r="DYZ48" s="246"/>
      <c r="DZA48" s="265"/>
      <c r="DZB48" s="265"/>
      <c r="DZC48" s="265"/>
      <c r="DZD48" s="246"/>
      <c r="DZE48" s="265"/>
      <c r="DZF48" s="265"/>
      <c r="DZG48" s="265"/>
      <c r="DZH48" s="246"/>
      <c r="DZI48" s="265"/>
      <c r="DZJ48" s="265"/>
      <c r="DZK48" s="265"/>
      <c r="DZL48" s="246"/>
      <c r="DZM48" s="265"/>
      <c r="DZN48" s="265"/>
      <c r="DZO48" s="265"/>
      <c r="DZP48" s="246"/>
      <c r="DZQ48" s="265"/>
      <c r="DZR48" s="265"/>
      <c r="DZS48" s="265"/>
      <c r="DZT48" s="246"/>
      <c r="DZU48" s="265"/>
      <c r="DZV48" s="265"/>
      <c r="DZW48" s="265"/>
      <c r="DZX48" s="246"/>
      <c r="DZY48" s="265"/>
      <c r="DZZ48" s="265"/>
      <c r="EAA48" s="265"/>
      <c r="EAB48" s="246"/>
      <c r="EAC48" s="265"/>
      <c r="EAD48" s="265"/>
      <c r="EAE48" s="265"/>
      <c r="EAF48" s="246"/>
      <c r="EAG48" s="265"/>
      <c r="EAH48" s="265"/>
      <c r="EAI48" s="265"/>
      <c r="EAJ48" s="246"/>
      <c r="EAK48" s="265"/>
      <c r="EAL48" s="265"/>
      <c r="EAM48" s="265"/>
      <c r="EAN48" s="246"/>
      <c r="EAO48" s="265"/>
      <c r="EAP48" s="265"/>
      <c r="EAQ48" s="265"/>
      <c r="EAR48" s="246"/>
      <c r="EAS48" s="265"/>
      <c r="EAT48" s="265"/>
      <c r="EAU48" s="265"/>
      <c r="EAV48" s="246"/>
      <c r="EAW48" s="265"/>
      <c r="EAX48" s="265"/>
      <c r="EAY48" s="265"/>
      <c r="EAZ48" s="246"/>
      <c r="EBA48" s="265"/>
      <c r="EBB48" s="265"/>
      <c r="EBC48" s="265"/>
      <c r="EBD48" s="246"/>
      <c r="EBE48" s="265"/>
      <c r="EBF48" s="265"/>
      <c r="EBG48" s="265"/>
      <c r="EBH48" s="246"/>
      <c r="EBI48" s="265"/>
      <c r="EBJ48" s="265"/>
      <c r="EBK48" s="265"/>
      <c r="EBL48" s="246"/>
      <c r="EBM48" s="265"/>
      <c r="EBN48" s="265"/>
      <c r="EBO48" s="265"/>
      <c r="EBP48" s="246"/>
      <c r="EBQ48" s="265"/>
      <c r="EBR48" s="265"/>
      <c r="EBS48" s="265"/>
      <c r="EBT48" s="246"/>
      <c r="EBU48" s="265"/>
      <c r="EBV48" s="265"/>
      <c r="EBW48" s="265"/>
      <c r="EBX48" s="246"/>
      <c r="EBY48" s="265"/>
      <c r="EBZ48" s="265"/>
      <c r="ECA48" s="265"/>
      <c r="ECB48" s="246"/>
      <c r="ECC48" s="265"/>
      <c r="ECD48" s="265"/>
      <c r="ECE48" s="265"/>
      <c r="ECF48" s="246"/>
      <c r="ECG48" s="265"/>
      <c r="ECH48" s="265"/>
      <c r="ECI48" s="265"/>
      <c r="ECJ48" s="246"/>
      <c r="ECK48" s="265"/>
      <c r="ECL48" s="265"/>
      <c r="ECM48" s="265"/>
      <c r="ECN48" s="246"/>
      <c r="ECO48" s="265"/>
      <c r="ECP48" s="265"/>
      <c r="ECQ48" s="265"/>
      <c r="ECR48" s="246"/>
      <c r="ECS48" s="265"/>
      <c r="ECT48" s="265"/>
      <c r="ECU48" s="265"/>
      <c r="ECV48" s="246"/>
      <c r="ECW48" s="265"/>
      <c r="ECX48" s="265"/>
      <c r="ECY48" s="265"/>
      <c r="ECZ48" s="246"/>
      <c r="EDA48" s="265"/>
      <c r="EDB48" s="265"/>
      <c r="EDC48" s="265"/>
      <c r="EDD48" s="246"/>
      <c r="EDE48" s="265"/>
      <c r="EDF48" s="265"/>
      <c r="EDG48" s="265"/>
      <c r="EDH48" s="246"/>
      <c r="EDI48" s="265"/>
      <c r="EDJ48" s="265"/>
      <c r="EDK48" s="265"/>
      <c r="EDL48" s="246"/>
      <c r="EDM48" s="265"/>
      <c r="EDN48" s="265"/>
      <c r="EDO48" s="265"/>
      <c r="EDP48" s="246"/>
      <c r="EDQ48" s="265"/>
      <c r="EDR48" s="265"/>
      <c r="EDS48" s="265"/>
      <c r="EDT48" s="246"/>
      <c r="EDU48" s="265"/>
      <c r="EDV48" s="265"/>
      <c r="EDW48" s="265"/>
      <c r="EDX48" s="246"/>
      <c r="EDY48" s="265"/>
      <c r="EDZ48" s="265"/>
      <c r="EEA48" s="265"/>
      <c r="EEB48" s="246"/>
      <c r="EEC48" s="265"/>
      <c r="EED48" s="265"/>
      <c r="EEE48" s="265"/>
      <c r="EEF48" s="246"/>
      <c r="EEG48" s="265"/>
      <c r="EEH48" s="265"/>
      <c r="EEI48" s="265"/>
      <c r="EEJ48" s="246"/>
      <c r="EEK48" s="265"/>
      <c r="EEL48" s="265"/>
      <c r="EEM48" s="265"/>
      <c r="EEN48" s="246"/>
      <c r="EEO48" s="265"/>
      <c r="EEP48" s="265"/>
      <c r="EEQ48" s="265"/>
      <c r="EER48" s="246"/>
      <c r="EES48" s="265"/>
      <c r="EET48" s="265"/>
      <c r="EEU48" s="265"/>
      <c r="EEV48" s="246"/>
      <c r="EEW48" s="265"/>
      <c r="EEX48" s="265"/>
      <c r="EEY48" s="265"/>
      <c r="EEZ48" s="246"/>
      <c r="EFA48" s="265"/>
      <c r="EFB48" s="265"/>
      <c r="EFC48" s="265"/>
      <c r="EFD48" s="246"/>
      <c r="EFE48" s="265"/>
      <c r="EFF48" s="265"/>
      <c r="EFG48" s="265"/>
      <c r="EFH48" s="246"/>
      <c r="EFI48" s="265"/>
      <c r="EFJ48" s="265"/>
      <c r="EFK48" s="265"/>
      <c r="EFL48" s="246"/>
      <c r="EFM48" s="265"/>
      <c r="EFN48" s="265"/>
      <c r="EFO48" s="265"/>
      <c r="EFP48" s="246"/>
      <c r="EFQ48" s="265"/>
      <c r="EFR48" s="265"/>
      <c r="EFS48" s="265"/>
      <c r="EFT48" s="246"/>
      <c r="EFU48" s="265"/>
      <c r="EFV48" s="265"/>
      <c r="EFW48" s="265"/>
      <c r="EFX48" s="246"/>
      <c r="EFY48" s="265"/>
      <c r="EFZ48" s="265"/>
      <c r="EGA48" s="265"/>
      <c r="EGB48" s="246"/>
      <c r="EGC48" s="265"/>
      <c r="EGD48" s="265"/>
      <c r="EGE48" s="265"/>
      <c r="EGF48" s="246"/>
      <c r="EGG48" s="265"/>
      <c r="EGH48" s="265"/>
      <c r="EGI48" s="265"/>
      <c r="EGJ48" s="246"/>
      <c r="EGK48" s="265"/>
      <c r="EGL48" s="265"/>
      <c r="EGM48" s="265"/>
      <c r="EGN48" s="246"/>
      <c r="EGO48" s="265"/>
      <c r="EGP48" s="265"/>
      <c r="EGQ48" s="265"/>
      <c r="EGR48" s="246"/>
      <c r="EGS48" s="265"/>
      <c r="EGT48" s="265"/>
      <c r="EGU48" s="265"/>
      <c r="EGV48" s="246"/>
      <c r="EGW48" s="265"/>
      <c r="EGX48" s="265"/>
      <c r="EGY48" s="265"/>
      <c r="EGZ48" s="246"/>
      <c r="EHA48" s="265"/>
      <c r="EHB48" s="265"/>
      <c r="EHC48" s="265"/>
      <c r="EHD48" s="246"/>
      <c r="EHE48" s="265"/>
      <c r="EHF48" s="265"/>
      <c r="EHG48" s="265"/>
      <c r="EHH48" s="246"/>
      <c r="EHI48" s="265"/>
      <c r="EHJ48" s="265"/>
      <c r="EHK48" s="265"/>
      <c r="EHL48" s="246"/>
      <c r="EHM48" s="265"/>
      <c r="EHN48" s="265"/>
      <c r="EHO48" s="265"/>
      <c r="EHP48" s="246"/>
      <c r="EHQ48" s="265"/>
      <c r="EHR48" s="265"/>
      <c r="EHS48" s="265"/>
      <c r="EHT48" s="246"/>
      <c r="EHU48" s="265"/>
      <c r="EHV48" s="265"/>
      <c r="EHW48" s="265"/>
      <c r="EHX48" s="246"/>
      <c r="EHY48" s="265"/>
      <c r="EHZ48" s="265"/>
      <c r="EIA48" s="265"/>
      <c r="EIB48" s="246"/>
      <c r="EIC48" s="265"/>
      <c r="EID48" s="265"/>
      <c r="EIE48" s="265"/>
      <c r="EIF48" s="246"/>
      <c r="EIG48" s="265"/>
      <c r="EIH48" s="265"/>
      <c r="EII48" s="265"/>
      <c r="EIJ48" s="246"/>
      <c r="EIK48" s="265"/>
      <c r="EIL48" s="265"/>
      <c r="EIM48" s="265"/>
      <c r="EIN48" s="246"/>
      <c r="EIO48" s="265"/>
      <c r="EIP48" s="265"/>
      <c r="EIQ48" s="265"/>
      <c r="EIR48" s="246"/>
      <c r="EIS48" s="265"/>
      <c r="EIT48" s="265"/>
      <c r="EIU48" s="265"/>
      <c r="EIV48" s="246"/>
      <c r="EIW48" s="265"/>
      <c r="EIX48" s="265"/>
      <c r="EIY48" s="265"/>
      <c r="EIZ48" s="246"/>
      <c r="EJA48" s="265"/>
      <c r="EJB48" s="265"/>
      <c r="EJC48" s="265"/>
      <c r="EJD48" s="246"/>
      <c r="EJE48" s="265"/>
      <c r="EJF48" s="265"/>
      <c r="EJG48" s="265"/>
      <c r="EJH48" s="246"/>
      <c r="EJI48" s="265"/>
      <c r="EJJ48" s="265"/>
      <c r="EJK48" s="265"/>
      <c r="EJL48" s="246"/>
      <c r="EJM48" s="265"/>
      <c r="EJN48" s="265"/>
      <c r="EJO48" s="265"/>
      <c r="EJP48" s="246"/>
      <c r="EJQ48" s="265"/>
      <c r="EJR48" s="265"/>
      <c r="EJS48" s="265"/>
      <c r="EJT48" s="246"/>
      <c r="EJU48" s="265"/>
      <c r="EJV48" s="265"/>
      <c r="EJW48" s="265"/>
      <c r="EJX48" s="246"/>
      <c r="EJY48" s="265"/>
      <c r="EJZ48" s="265"/>
      <c r="EKA48" s="265"/>
      <c r="EKB48" s="246"/>
      <c r="EKC48" s="265"/>
      <c r="EKD48" s="265"/>
      <c r="EKE48" s="265"/>
      <c r="EKF48" s="246"/>
      <c r="EKG48" s="265"/>
      <c r="EKH48" s="265"/>
      <c r="EKI48" s="265"/>
      <c r="EKJ48" s="246"/>
      <c r="EKK48" s="265"/>
      <c r="EKL48" s="265"/>
      <c r="EKM48" s="265"/>
      <c r="EKN48" s="246"/>
      <c r="EKO48" s="265"/>
      <c r="EKP48" s="265"/>
      <c r="EKQ48" s="265"/>
      <c r="EKR48" s="246"/>
      <c r="EKS48" s="265"/>
      <c r="EKT48" s="265"/>
      <c r="EKU48" s="265"/>
      <c r="EKV48" s="246"/>
      <c r="EKW48" s="265"/>
      <c r="EKX48" s="265"/>
      <c r="EKY48" s="265"/>
      <c r="EKZ48" s="246"/>
      <c r="ELA48" s="265"/>
      <c r="ELB48" s="265"/>
      <c r="ELC48" s="265"/>
      <c r="ELD48" s="246"/>
      <c r="ELE48" s="265"/>
      <c r="ELF48" s="265"/>
      <c r="ELG48" s="265"/>
      <c r="ELH48" s="246"/>
      <c r="ELI48" s="265"/>
      <c r="ELJ48" s="265"/>
      <c r="ELK48" s="265"/>
      <c r="ELL48" s="246"/>
      <c r="ELM48" s="265"/>
      <c r="ELN48" s="265"/>
      <c r="ELO48" s="265"/>
      <c r="ELP48" s="246"/>
      <c r="ELQ48" s="265"/>
      <c r="ELR48" s="265"/>
      <c r="ELS48" s="265"/>
      <c r="ELT48" s="246"/>
      <c r="ELU48" s="265"/>
      <c r="ELV48" s="265"/>
      <c r="ELW48" s="265"/>
      <c r="ELX48" s="246"/>
      <c r="ELY48" s="265"/>
      <c r="ELZ48" s="265"/>
      <c r="EMA48" s="265"/>
      <c r="EMB48" s="246"/>
      <c r="EMC48" s="265"/>
      <c r="EMD48" s="265"/>
      <c r="EME48" s="265"/>
      <c r="EMF48" s="246"/>
      <c r="EMG48" s="265"/>
      <c r="EMH48" s="265"/>
      <c r="EMI48" s="265"/>
      <c r="EMJ48" s="246"/>
      <c r="EMK48" s="265"/>
      <c r="EML48" s="265"/>
      <c r="EMM48" s="265"/>
      <c r="EMN48" s="246"/>
      <c r="EMO48" s="265"/>
      <c r="EMP48" s="265"/>
      <c r="EMQ48" s="265"/>
      <c r="EMR48" s="246"/>
      <c r="EMS48" s="265"/>
      <c r="EMT48" s="265"/>
      <c r="EMU48" s="265"/>
      <c r="EMV48" s="246"/>
      <c r="EMW48" s="265"/>
      <c r="EMX48" s="265"/>
      <c r="EMY48" s="265"/>
      <c r="EMZ48" s="246"/>
      <c r="ENA48" s="265"/>
      <c r="ENB48" s="265"/>
      <c r="ENC48" s="265"/>
      <c r="END48" s="246"/>
      <c r="ENE48" s="265"/>
      <c r="ENF48" s="265"/>
      <c r="ENG48" s="265"/>
      <c r="ENH48" s="246"/>
      <c r="ENI48" s="265"/>
      <c r="ENJ48" s="265"/>
      <c r="ENK48" s="265"/>
      <c r="ENL48" s="246"/>
      <c r="ENM48" s="265"/>
      <c r="ENN48" s="265"/>
      <c r="ENO48" s="265"/>
      <c r="ENP48" s="246"/>
      <c r="ENQ48" s="265"/>
      <c r="ENR48" s="265"/>
      <c r="ENS48" s="265"/>
      <c r="ENT48" s="246"/>
      <c r="ENU48" s="265"/>
      <c r="ENV48" s="265"/>
      <c r="ENW48" s="265"/>
      <c r="ENX48" s="246"/>
      <c r="ENY48" s="265"/>
      <c r="ENZ48" s="265"/>
      <c r="EOA48" s="265"/>
      <c r="EOB48" s="246"/>
      <c r="EOC48" s="265"/>
      <c r="EOD48" s="265"/>
      <c r="EOE48" s="265"/>
      <c r="EOF48" s="246"/>
      <c r="EOG48" s="265"/>
      <c r="EOH48" s="265"/>
      <c r="EOI48" s="265"/>
      <c r="EOJ48" s="246"/>
      <c r="EOK48" s="265"/>
      <c r="EOL48" s="265"/>
      <c r="EOM48" s="265"/>
      <c r="EON48" s="246"/>
      <c r="EOO48" s="265"/>
      <c r="EOP48" s="265"/>
      <c r="EOQ48" s="265"/>
      <c r="EOR48" s="246"/>
      <c r="EOS48" s="265"/>
      <c r="EOT48" s="265"/>
      <c r="EOU48" s="265"/>
      <c r="EOV48" s="246"/>
      <c r="EOW48" s="265"/>
      <c r="EOX48" s="265"/>
      <c r="EOY48" s="265"/>
      <c r="EOZ48" s="246"/>
      <c r="EPA48" s="265"/>
      <c r="EPB48" s="265"/>
      <c r="EPC48" s="265"/>
      <c r="EPD48" s="246"/>
      <c r="EPE48" s="265"/>
      <c r="EPF48" s="265"/>
      <c r="EPG48" s="265"/>
      <c r="EPH48" s="246"/>
      <c r="EPI48" s="265"/>
      <c r="EPJ48" s="265"/>
      <c r="EPK48" s="265"/>
      <c r="EPL48" s="246"/>
      <c r="EPM48" s="265"/>
      <c r="EPN48" s="265"/>
      <c r="EPO48" s="265"/>
      <c r="EPP48" s="246"/>
      <c r="EPQ48" s="265"/>
      <c r="EPR48" s="265"/>
      <c r="EPS48" s="265"/>
      <c r="EPT48" s="246"/>
      <c r="EPU48" s="265"/>
      <c r="EPV48" s="265"/>
      <c r="EPW48" s="265"/>
      <c r="EPX48" s="246"/>
      <c r="EPY48" s="265"/>
      <c r="EPZ48" s="265"/>
      <c r="EQA48" s="265"/>
      <c r="EQB48" s="246"/>
      <c r="EQC48" s="265"/>
      <c r="EQD48" s="265"/>
      <c r="EQE48" s="265"/>
      <c r="EQF48" s="246"/>
      <c r="EQG48" s="265"/>
      <c r="EQH48" s="265"/>
      <c r="EQI48" s="265"/>
      <c r="EQJ48" s="246"/>
      <c r="EQK48" s="265"/>
      <c r="EQL48" s="265"/>
      <c r="EQM48" s="265"/>
      <c r="EQN48" s="246"/>
      <c r="EQO48" s="265"/>
      <c r="EQP48" s="265"/>
      <c r="EQQ48" s="265"/>
      <c r="EQR48" s="246"/>
      <c r="EQS48" s="265"/>
      <c r="EQT48" s="265"/>
      <c r="EQU48" s="265"/>
      <c r="EQV48" s="246"/>
      <c r="EQW48" s="265"/>
      <c r="EQX48" s="265"/>
      <c r="EQY48" s="265"/>
      <c r="EQZ48" s="246"/>
      <c r="ERA48" s="265"/>
      <c r="ERB48" s="265"/>
      <c r="ERC48" s="265"/>
      <c r="ERD48" s="246"/>
      <c r="ERE48" s="265"/>
      <c r="ERF48" s="265"/>
      <c r="ERG48" s="265"/>
      <c r="ERH48" s="246"/>
      <c r="ERI48" s="265"/>
      <c r="ERJ48" s="265"/>
      <c r="ERK48" s="265"/>
      <c r="ERL48" s="246"/>
      <c r="ERM48" s="265"/>
      <c r="ERN48" s="265"/>
      <c r="ERO48" s="265"/>
      <c r="ERP48" s="246"/>
      <c r="ERQ48" s="265"/>
      <c r="ERR48" s="265"/>
      <c r="ERS48" s="265"/>
      <c r="ERT48" s="246"/>
      <c r="ERU48" s="265"/>
      <c r="ERV48" s="265"/>
      <c r="ERW48" s="265"/>
      <c r="ERX48" s="246"/>
      <c r="ERY48" s="265"/>
      <c r="ERZ48" s="265"/>
      <c r="ESA48" s="265"/>
      <c r="ESB48" s="246"/>
      <c r="ESC48" s="265"/>
      <c r="ESD48" s="265"/>
      <c r="ESE48" s="265"/>
      <c r="ESF48" s="246"/>
      <c r="ESG48" s="265"/>
      <c r="ESH48" s="265"/>
      <c r="ESI48" s="265"/>
      <c r="ESJ48" s="246"/>
      <c r="ESK48" s="265"/>
      <c r="ESL48" s="265"/>
      <c r="ESM48" s="265"/>
      <c r="ESN48" s="246"/>
      <c r="ESO48" s="265"/>
      <c r="ESP48" s="265"/>
      <c r="ESQ48" s="265"/>
      <c r="ESR48" s="246"/>
      <c r="ESS48" s="265"/>
      <c r="EST48" s="265"/>
      <c r="ESU48" s="265"/>
      <c r="ESV48" s="246"/>
      <c r="ESW48" s="265"/>
      <c r="ESX48" s="265"/>
      <c r="ESY48" s="265"/>
      <c r="ESZ48" s="246"/>
      <c r="ETA48" s="265"/>
      <c r="ETB48" s="265"/>
      <c r="ETC48" s="265"/>
      <c r="ETD48" s="246"/>
      <c r="ETE48" s="265"/>
      <c r="ETF48" s="265"/>
      <c r="ETG48" s="265"/>
      <c r="ETH48" s="246"/>
      <c r="ETI48" s="265"/>
      <c r="ETJ48" s="265"/>
      <c r="ETK48" s="265"/>
      <c r="ETL48" s="246"/>
      <c r="ETM48" s="265"/>
      <c r="ETN48" s="265"/>
      <c r="ETO48" s="265"/>
      <c r="ETP48" s="246"/>
      <c r="ETQ48" s="265"/>
      <c r="ETR48" s="265"/>
      <c r="ETS48" s="265"/>
      <c r="ETT48" s="246"/>
      <c r="ETU48" s="265"/>
      <c r="ETV48" s="265"/>
      <c r="ETW48" s="265"/>
      <c r="ETX48" s="246"/>
      <c r="ETY48" s="265"/>
      <c r="ETZ48" s="265"/>
      <c r="EUA48" s="265"/>
      <c r="EUB48" s="246"/>
      <c r="EUC48" s="265"/>
      <c r="EUD48" s="265"/>
      <c r="EUE48" s="265"/>
      <c r="EUF48" s="246"/>
      <c r="EUG48" s="265"/>
      <c r="EUH48" s="265"/>
      <c r="EUI48" s="265"/>
      <c r="EUJ48" s="246"/>
      <c r="EUK48" s="265"/>
      <c r="EUL48" s="265"/>
      <c r="EUM48" s="265"/>
      <c r="EUN48" s="246"/>
      <c r="EUO48" s="265"/>
      <c r="EUP48" s="265"/>
      <c r="EUQ48" s="265"/>
      <c r="EUR48" s="246"/>
      <c r="EUS48" s="265"/>
      <c r="EUT48" s="265"/>
      <c r="EUU48" s="265"/>
      <c r="EUV48" s="246"/>
      <c r="EUW48" s="265"/>
      <c r="EUX48" s="265"/>
      <c r="EUY48" s="265"/>
      <c r="EUZ48" s="246"/>
      <c r="EVA48" s="265"/>
      <c r="EVB48" s="265"/>
      <c r="EVC48" s="265"/>
      <c r="EVD48" s="246"/>
      <c r="EVE48" s="265"/>
      <c r="EVF48" s="265"/>
      <c r="EVG48" s="265"/>
      <c r="EVH48" s="246"/>
      <c r="EVI48" s="265"/>
      <c r="EVJ48" s="265"/>
      <c r="EVK48" s="265"/>
      <c r="EVL48" s="246"/>
      <c r="EVM48" s="265"/>
      <c r="EVN48" s="265"/>
      <c r="EVO48" s="265"/>
      <c r="EVP48" s="246"/>
      <c r="EVQ48" s="265"/>
      <c r="EVR48" s="265"/>
      <c r="EVS48" s="265"/>
      <c r="EVT48" s="246"/>
      <c r="EVU48" s="265"/>
      <c r="EVV48" s="265"/>
      <c r="EVW48" s="265"/>
      <c r="EVX48" s="246"/>
      <c r="EVY48" s="265"/>
      <c r="EVZ48" s="265"/>
      <c r="EWA48" s="265"/>
      <c r="EWB48" s="246"/>
      <c r="EWC48" s="265"/>
      <c r="EWD48" s="265"/>
      <c r="EWE48" s="265"/>
      <c r="EWF48" s="246"/>
      <c r="EWG48" s="265"/>
      <c r="EWH48" s="265"/>
      <c r="EWI48" s="265"/>
      <c r="EWJ48" s="246"/>
      <c r="EWK48" s="265"/>
      <c r="EWL48" s="265"/>
      <c r="EWM48" s="265"/>
      <c r="EWN48" s="246"/>
      <c r="EWO48" s="265"/>
      <c r="EWP48" s="265"/>
      <c r="EWQ48" s="265"/>
      <c r="EWR48" s="246"/>
      <c r="EWS48" s="265"/>
      <c r="EWT48" s="265"/>
      <c r="EWU48" s="265"/>
      <c r="EWV48" s="246"/>
      <c r="EWW48" s="265"/>
      <c r="EWX48" s="265"/>
      <c r="EWY48" s="265"/>
      <c r="EWZ48" s="246"/>
      <c r="EXA48" s="265"/>
      <c r="EXB48" s="265"/>
      <c r="EXC48" s="265"/>
      <c r="EXD48" s="246"/>
      <c r="EXE48" s="265"/>
      <c r="EXF48" s="265"/>
      <c r="EXG48" s="265"/>
      <c r="EXH48" s="246"/>
      <c r="EXI48" s="265"/>
      <c r="EXJ48" s="265"/>
      <c r="EXK48" s="265"/>
      <c r="EXL48" s="246"/>
      <c r="EXM48" s="265"/>
      <c r="EXN48" s="265"/>
      <c r="EXO48" s="265"/>
      <c r="EXP48" s="246"/>
      <c r="EXQ48" s="265"/>
      <c r="EXR48" s="265"/>
      <c r="EXS48" s="265"/>
      <c r="EXT48" s="246"/>
      <c r="EXU48" s="265"/>
      <c r="EXV48" s="265"/>
      <c r="EXW48" s="265"/>
      <c r="EXX48" s="246"/>
      <c r="EXY48" s="265"/>
      <c r="EXZ48" s="265"/>
      <c r="EYA48" s="265"/>
      <c r="EYB48" s="246"/>
      <c r="EYC48" s="265"/>
      <c r="EYD48" s="265"/>
      <c r="EYE48" s="265"/>
      <c r="EYF48" s="246"/>
      <c r="EYG48" s="265"/>
      <c r="EYH48" s="265"/>
      <c r="EYI48" s="265"/>
      <c r="EYJ48" s="246"/>
      <c r="EYK48" s="265"/>
      <c r="EYL48" s="265"/>
      <c r="EYM48" s="265"/>
      <c r="EYN48" s="246"/>
      <c r="EYO48" s="265"/>
      <c r="EYP48" s="265"/>
      <c r="EYQ48" s="265"/>
      <c r="EYR48" s="246"/>
      <c r="EYS48" s="265"/>
      <c r="EYT48" s="265"/>
      <c r="EYU48" s="265"/>
      <c r="EYV48" s="246"/>
      <c r="EYW48" s="265"/>
      <c r="EYX48" s="265"/>
      <c r="EYY48" s="265"/>
      <c r="EYZ48" s="246"/>
      <c r="EZA48" s="265"/>
      <c r="EZB48" s="265"/>
      <c r="EZC48" s="265"/>
      <c r="EZD48" s="246"/>
      <c r="EZE48" s="265"/>
      <c r="EZF48" s="265"/>
      <c r="EZG48" s="265"/>
      <c r="EZH48" s="246"/>
      <c r="EZI48" s="265"/>
      <c r="EZJ48" s="265"/>
      <c r="EZK48" s="265"/>
      <c r="EZL48" s="246"/>
      <c r="EZM48" s="265"/>
      <c r="EZN48" s="265"/>
      <c r="EZO48" s="265"/>
      <c r="EZP48" s="246"/>
      <c r="EZQ48" s="265"/>
      <c r="EZR48" s="265"/>
      <c r="EZS48" s="265"/>
      <c r="EZT48" s="246"/>
      <c r="EZU48" s="265"/>
      <c r="EZV48" s="265"/>
      <c r="EZW48" s="265"/>
      <c r="EZX48" s="246"/>
      <c r="EZY48" s="265"/>
      <c r="EZZ48" s="265"/>
      <c r="FAA48" s="265"/>
      <c r="FAB48" s="246"/>
      <c r="FAC48" s="265"/>
      <c r="FAD48" s="265"/>
      <c r="FAE48" s="265"/>
      <c r="FAF48" s="246"/>
      <c r="FAG48" s="265"/>
      <c r="FAH48" s="265"/>
      <c r="FAI48" s="265"/>
      <c r="FAJ48" s="246"/>
      <c r="FAK48" s="265"/>
      <c r="FAL48" s="265"/>
      <c r="FAM48" s="265"/>
      <c r="FAN48" s="246"/>
      <c r="FAO48" s="265"/>
      <c r="FAP48" s="265"/>
      <c r="FAQ48" s="265"/>
      <c r="FAR48" s="246"/>
      <c r="FAS48" s="265"/>
      <c r="FAT48" s="265"/>
      <c r="FAU48" s="265"/>
      <c r="FAV48" s="246"/>
      <c r="FAW48" s="265"/>
      <c r="FAX48" s="265"/>
      <c r="FAY48" s="265"/>
      <c r="FAZ48" s="246"/>
      <c r="FBA48" s="265"/>
      <c r="FBB48" s="265"/>
      <c r="FBC48" s="265"/>
      <c r="FBD48" s="246"/>
      <c r="FBE48" s="265"/>
      <c r="FBF48" s="265"/>
      <c r="FBG48" s="265"/>
      <c r="FBH48" s="246"/>
      <c r="FBI48" s="265"/>
      <c r="FBJ48" s="265"/>
      <c r="FBK48" s="265"/>
      <c r="FBL48" s="246"/>
      <c r="FBM48" s="265"/>
      <c r="FBN48" s="265"/>
      <c r="FBO48" s="265"/>
      <c r="FBP48" s="246"/>
      <c r="FBQ48" s="265"/>
      <c r="FBR48" s="265"/>
      <c r="FBS48" s="265"/>
      <c r="FBT48" s="246"/>
      <c r="FBU48" s="265"/>
      <c r="FBV48" s="265"/>
      <c r="FBW48" s="265"/>
      <c r="FBX48" s="246"/>
      <c r="FBY48" s="265"/>
      <c r="FBZ48" s="265"/>
      <c r="FCA48" s="265"/>
      <c r="FCB48" s="246"/>
      <c r="FCC48" s="265"/>
      <c r="FCD48" s="265"/>
      <c r="FCE48" s="265"/>
      <c r="FCF48" s="246"/>
      <c r="FCG48" s="265"/>
      <c r="FCH48" s="265"/>
      <c r="FCI48" s="265"/>
      <c r="FCJ48" s="246"/>
      <c r="FCK48" s="265"/>
      <c r="FCL48" s="265"/>
      <c r="FCM48" s="265"/>
      <c r="FCN48" s="246"/>
      <c r="FCO48" s="265"/>
      <c r="FCP48" s="265"/>
      <c r="FCQ48" s="265"/>
      <c r="FCR48" s="246"/>
      <c r="FCS48" s="265"/>
      <c r="FCT48" s="265"/>
      <c r="FCU48" s="265"/>
      <c r="FCV48" s="246"/>
      <c r="FCW48" s="265"/>
      <c r="FCX48" s="265"/>
      <c r="FCY48" s="265"/>
      <c r="FCZ48" s="246"/>
      <c r="FDA48" s="265"/>
      <c r="FDB48" s="265"/>
      <c r="FDC48" s="265"/>
      <c r="FDD48" s="246"/>
      <c r="FDE48" s="265"/>
      <c r="FDF48" s="265"/>
      <c r="FDG48" s="265"/>
      <c r="FDH48" s="246"/>
      <c r="FDI48" s="265"/>
      <c r="FDJ48" s="265"/>
      <c r="FDK48" s="265"/>
      <c r="FDL48" s="246"/>
      <c r="FDM48" s="265"/>
      <c r="FDN48" s="265"/>
      <c r="FDO48" s="265"/>
      <c r="FDP48" s="246"/>
      <c r="FDQ48" s="265"/>
      <c r="FDR48" s="265"/>
      <c r="FDS48" s="265"/>
      <c r="FDT48" s="246"/>
      <c r="FDU48" s="265"/>
      <c r="FDV48" s="265"/>
      <c r="FDW48" s="265"/>
      <c r="FDX48" s="246"/>
      <c r="FDY48" s="265"/>
      <c r="FDZ48" s="265"/>
      <c r="FEA48" s="265"/>
      <c r="FEB48" s="246"/>
      <c r="FEC48" s="265"/>
      <c r="FED48" s="265"/>
      <c r="FEE48" s="265"/>
      <c r="FEF48" s="246"/>
      <c r="FEG48" s="265"/>
      <c r="FEH48" s="265"/>
      <c r="FEI48" s="265"/>
      <c r="FEJ48" s="246"/>
      <c r="FEK48" s="265"/>
      <c r="FEL48" s="265"/>
      <c r="FEM48" s="265"/>
      <c r="FEN48" s="246"/>
      <c r="FEO48" s="265"/>
      <c r="FEP48" s="265"/>
      <c r="FEQ48" s="265"/>
      <c r="FER48" s="246"/>
      <c r="FES48" s="265"/>
      <c r="FET48" s="265"/>
      <c r="FEU48" s="265"/>
      <c r="FEV48" s="246"/>
      <c r="FEW48" s="265"/>
      <c r="FEX48" s="265"/>
      <c r="FEY48" s="265"/>
      <c r="FEZ48" s="246"/>
      <c r="FFA48" s="265"/>
      <c r="FFB48" s="265"/>
      <c r="FFC48" s="265"/>
      <c r="FFD48" s="246"/>
      <c r="FFE48" s="265"/>
      <c r="FFF48" s="265"/>
      <c r="FFG48" s="265"/>
      <c r="FFH48" s="246"/>
      <c r="FFI48" s="265"/>
      <c r="FFJ48" s="265"/>
      <c r="FFK48" s="265"/>
      <c r="FFL48" s="246"/>
      <c r="FFM48" s="265"/>
      <c r="FFN48" s="265"/>
      <c r="FFO48" s="265"/>
      <c r="FFP48" s="246"/>
      <c r="FFQ48" s="265"/>
      <c r="FFR48" s="265"/>
      <c r="FFS48" s="265"/>
      <c r="FFT48" s="246"/>
      <c r="FFU48" s="265"/>
      <c r="FFV48" s="265"/>
      <c r="FFW48" s="265"/>
      <c r="FFX48" s="246"/>
      <c r="FFY48" s="265"/>
      <c r="FFZ48" s="265"/>
      <c r="FGA48" s="265"/>
      <c r="FGB48" s="246"/>
      <c r="FGC48" s="265"/>
      <c r="FGD48" s="265"/>
      <c r="FGE48" s="265"/>
      <c r="FGF48" s="246"/>
      <c r="FGG48" s="265"/>
      <c r="FGH48" s="265"/>
      <c r="FGI48" s="265"/>
      <c r="FGJ48" s="246"/>
      <c r="FGK48" s="265"/>
      <c r="FGL48" s="265"/>
      <c r="FGM48" s="265"/>
      <c r="FGN48" s="246"/>
      <c r="FGO48" s="265"/>
      <c r="FGP48" s="265"/>
      <c r="FGQ48" s="265"/>
      <c r="FGR48" s="246"/>
      <c r="FGS48" s="265"/>
      <c r="FGT48" s="265"/>
      <c r="FGU48" s="265"/>
      <c r="FGV48" s="246"/>
      <c r="FGW48" s="265"/>
      <c r="FGX48" s="265"/>
      <c r="FGY48" s="265"/>
      <c r="FGZ48" s="246"/>
      <c r="FHA48" s="265"/>
      <c r="FHB48" s="265"/>
      <c r="FHC48" s="265"/>
      <c r="FHD48" s="246"/>
      <c r="FHE48" s="265"/>
      <c r="FHF48" s="265"/>
      <c r="FHG48" s="265"/>
      <c r="FHH48" s="246"/>
      <c r="FHI48" s="265"/>
      <c r="FHJ48" s="265"/>
      <c r="FHK48" s="265"/>
      <c r="FHL48" s="246"/>
      <c r="FHM48" s="265"/>
      <c r="FHN48" s="265"/>
      <c r="FHO48" s="265"/>
      <c r="FHP48" s="246"/>
      <c r="FHQ48" s="265"/>
      <c r="FHR48" s="265"/>
      <c r="FHS48" s="265"/>
      <c r="FHT48" s="246"/>
      <c r="FHU48" s="265"/>
      <c r="FHV48" s="265"/>
      <c r="FHW48" s="265"/>
      <c r="FHX48" s="246"/>
      <c r="FHY48" s="265"/>
      <c r="FHZ48" s="265"/>
      <c r="FIA48" s="265"/>
      <c r="FIB48" s="246"/>
      <c r="FIC48" s="265"/>
      <c r="FID48" s="265"/>
      <c r="FIE48" s="265"/>
      <c r="FIF48" s="246"/>
      <c r="FIG48" s="265"/>
      <c r="FIH48" s="265"/>
      <c r="FII48" s="265"/>
      <c r="FIJ48" s="246"/>
      <c r="FIK48" s="265"/>
      <c r="FIL48" s="265"/>
      <c r="FIM48" s="265"/>
      <c r="FIN48" s="246"/>
      <c r="FIO48" s="265"/>
      <c r="FIP48" s="265"/>
      <c r="FIQ48" s="265"/>
      <c r="FIR48" s="246"/>
      <c r="FIS48" s="265"/>
      <c r="FIT48" s="265"/>
      <c r="FIU48" s="265"/>
      <c r="FIV48" s="246"/>
      <c r="FIW48" s="265"/>
      <c r="FIX48" s="265"/>
      <c r="FIY48" s="265"/>
      <c r="FIZ48" s="246"/>
      <c r="FJA48" s="265"/>
      <c r="FJB48" s="265"/>
      <c r="FJC48" s="265"/>
      <c r="FJD48" s="246"/>
      <c r="FJE48" s="265"/>
      <c r="FJF48" s="265"/>
      <c r="FJG48" s="265"/>
      <c r="FJH48" s="246"/>
      <c r="FJI48" s="265"/>
      <c r="FJJ48" s="265"/>
      <c r="FJK48" s="265"/>
      <c r="FJL48" s="246"/>
      <c r="FJM48" s="265"/>
      <c r="FJN48" s="265"/>
      <c r="FJO48" s="265"/>
      <c r="FJP48" s="246"/>
      <c r="FJQ48" s="265"/>
      <c r="FJR48" s="265"/>
      <c r="FJS48" s="265"/>
      <c r="FJT48" s="246"/>
      <c r="FJU48" s="265"/>
      <c r="FJV48" s="265"/>
      <c r="FJW48" s="265"/>
      <c r="FJX48" s="246"/>
      <c r="FJY48" s="265"/>
      <c r="FJZ48" s="265"/>
      <c r="FKA48" s="265"/>
      <c r="FKB48" s="246"/>
      <c r="FKC48" s="265"/>
      <c r="FKD48" s="265"/>
      <c r="FKE48" s="265"/>
      <c r="FKF48" s="246"/>
      <c r="FKG48" s="265"/>
      <c r="FKH48" s="265"/>
      <c r="FKI48" s="265"/>
      <c r="FKJ48" s="246"/>
      <c r="FKK48" s="265"/>
      <c r="FKL48" s="265"/>
      <c r="FKM48" s="265"/>
      <c r="FKN48" s="246"/>
      <c r="FKO48" s="265"/>
      <c r="FKP48" s="265"/>
      <c r="FKQ48" s="265"/>
      <c r="FKR48" s="246"/>
      <c r="FKS48" s="265"/>
      <c r="FKT48" s="265"/>
      <c r="FKU48" s="265"/>
      <c r="FKV48" s="246"/>
      <c r="FKW48" s="265"/>
      <c r="FKX48" s="265"/>
      <c r="FKY48" s="265"/>
      <c r="FKZ48" s="246"/>
      <c r="FLA48" s="265"/>
      <c r="FLB48" s="265"/>
      <c r="FLC48" s="265"/>
      <c r="FLD48" s="246"/>
      <c r="FLE48" s="265"/>
      <c r="FLF48" s="265"/>
      <c r="FLG48" s="265"/>
      <c r="FLH48" s="246"/>
      <c r="FLI48" s="265"/>
      <c r="FLJ48" s="265"/>
      <c r="FLK48" s="265"/>
      <c r="FLL48" s="246"/>
      <c r="FLM48" s="265"/>
      <c r="FLN48" s="265"/>
      <c r="FLO48" s="265"/>
      <c r="FLP48" s="246"/>
      <c r="FLQ48" s="265"/>
      <c r="FLR48" s="265"/>
      <c r="FLS48" s="265"/>
      <c r="FLT48" s="246"/>
      <c r="FLU48" s="265"/>
      <c r="FLV48" s="265"/>
      <c r="FLW48" s="265"/>
      <c r="FLX48" s="246"/>
      <c r="FLY48" s="265"/>
      <c r="FLZ48" s="265"/>
      <c r="FMA48" s="265"/>
      <c r="FMB48" s="246"/>
      <c r="FMC48" s="265"/>
      <c r="FMD48" s="265"/>
      <c r="FME48" s="265"/>
      <c r="FMF48" s="246"/>
      <c r="FMG48" s="265"/>
      <c r="FMH48" s="265"/>
      <c r="FMI48" s="265"/>
      <c r="FMJ48" s="246"/>
      <c r="FMK48" s="265"/>
      <c r="FML48" s="265"/>
      <c r="FMM48" s="265"/>
      <c r="FMN48" s="246"/>
      <c r="FMO48" s="265"/>
      <c r="FMP48" s="265"/>
      <c r="FMQ48" s="265"/>
      <c r="FMR48" s="246"/>
      <c r="FMS48" s="265"/>
      <c r="FMT48" s="265"/>
      <c r="FMU48" s="265"/>
      <c r="FMV48" s="246"/>
      <c r="FMW48" s="265"/>
      <c r="FMX48" s="265"/>
      <c r="FMY48" s="265"/>
      <c r="FMZ48" s="246"/>
      <c r="FNA48" s="265"/>
      <c r="FNB48" s="265"/>
      <c r="FNC48" s="265"/>
      <c r="FND48" s="246"/>
      <c r="FNE48" s="265"/>
      <c r="FNF48" s="265"/>
      <c r="FNG48" s="265"/>
      <c r="FNH48" s="246"/>
      <c r="FNI48" s="265"/>
      <c r="FNJ48" s="265"/>
      <c r="FNK48" s="265"/>
      <c r="FNL48" s="246"/>
      <c r="FNM48" s="265"/>
      <c r="FNN48" s="265"/>
      <c r="FNO48" s="265"/>
      <c r="FNP48" s="246"/>
      <c r="FNQ48" s="265"/>
      <c r="FNR48" s="265"/>
      <c r="FNS48" s="265"/>
      <c r="FNT48" s="246"/>
      <c r="FNU48" s="265"/>
      <c r="FNV48" s="265"/>
      <c r="FNW48" s="265"/>
      <c r="FNX48" s="246"/>
      <c r="FNY48" s="265"/>
      <c r="FNZ48" s="265"/>
      <c r="FOA48" s="265"/>
      <c r="FOB48" s="246"/>
      <c r="FOC48" s="265"/>
      <c r="FOD48" s="265"/>
      <c r="FOE48" s="265"/>
      <c r="FOF48" s="246"/>
      <c r="FOG48" s="265"/>
      <c r="FOH48" s="265"/>
      <c r="FOI48" s="265"/>
      <c r="FOJ48" s="246"/>
      <c r="FOK48" s="265"/>
      <c r="FOL48" s="265"/>
      <c r="FOM48" s="265"/>
      <c r="FON48" s="246"/>
      <c r="FOO48" s="265"/>
      <c r="FOP48" s="265"/>
      <c r="FOQ48" s="265"/>
      <c r="FOR48" s="246"/>
      <c r="FOS48" s="265"/>
      <c r="FOT48" s="265"/>
      <c r="FOU48" s="265"/>
      <c r="FOV48" s="246"/>
      <c r="FOW48" s="265"/>
      <c r="FOX48" s="265"/>
      <c r="FOY48" s="265"/>
      <c r="FOZ48" s="246"/>
      <c r="FPA48" s="265"/>
      <c r="FPB48" s="265"/>
      <c r="FPC48" s="265"/>
      <c r="FPD48" s="246"/>
      <c r="FPE48" s="265"/>
      <c r="FPF48" s="265"/>
      <c r="FPG48" s="265"/>
      <c r="FPH48" s="246"/>
      <c r="FPI48" s="265"/>
      <c r="FPJ48" s="265"/>
      <c r="FPK48" s="265"/>
      <c r="FPL48" s="246"/>
      <c r="FPM48" s="265"/>
      <c r="FPN48" s="265"/>
      <c r="FPO48" s="265"/>
      <c r="FPP48" s="246"/>
      <c r="FPQ48" s="265"/>
      <c r="FPR48" s="265"/>
      <c r="FPS48" s="265"/>
      <c r="FPT48" s="246"/>
      <c r="FPU48" s="265"/>
      <c r="FPV48" s="265"/>
      <c r="FPW48" s="265"/>
      <c r="FPX48" s="246"/>
      <c r="FPY48" s="265"/>
      <c r="FPZ48" s="265"/>
      <c r="FQA48" s="265"/>
      <c r="FQB48" s="246"/>
      <c r="FQC48" s="265"/>
      <c r="FQD48" s="265"/>
      <c r="FQE48" s="265"/>
      <c r="FQF48" s="246"/>
      <c r="FQG48" s="265"/>
      <c r="FQH48" s="265"/>
      <c r="FQI48" s="265"/>
      <c r="FQJ48" s="246"/>
      <c r="FQK48" s="265"/>
      <c r="FQL48" s="265"/>
      <c r="FQM48" s="265"/>
      <c r="FQN48" s="246"/>
      <c r="FQO48" s="265"/>
      <c r="FQP48" s="265"/>
      <c r="FQQ48" s="265"/>
      <c r="FQR48" s="246"/>
      <c r="FQS48" s="265"/>
      <c r="FQT48" s="265"/>
      <c r="FQU48" s="265"/>
      <c r="FQV48" s="246"/>
      <c r="FQW48" s="265"/>
      <c r="FQX48" s="265"/>
      <c r="FQY48" s="265"/>
      <c r="FQZ48" s="246"/>
      <c r="FRA48" s="265"/>
      <c r="FRB48" s="265"/>
      <c r="FRC48" s="265"/>
      <c r="FRD48" s="246"/>
      <c r="FRE48" s="265"/>
      <c r="FRF48" s="265"/>
      <c r="FRG48" s="265"/>
      <c r="FRH48" s="246"/>
      <c r="FRI48" s="265"/>
      <c r="FRJ48" s="265"/>
      <c r="FRK48" s="265"/>
      <c r="FRL48" s="246"/>
      <c r="FRM48" s="265"/>
      <c r="FRN48" s="265"/>
      <c r="FRO48" s="265"/>
      <c r="FRP48" s="246"/>
      <c r="FRQ48" s="265"/>
      <c r="FRR48" s="265"/>
      <c r="FRS48" s="265"/>
      <c r="FRT48" s="246"/>
      <c r="FRU48" s="265"/>
      <c r="FRV48" s="265"/>
      <c r="FRW48" s="265"/>
      <c r="FRX48" s="246"/>
      <c r="FRY48" s="265"/>
      <c r="FRZ48" s="265"/>
      <c r="FSA48" s="265"/>
      <c r="FSB48" s="246"/>
      <c r="FSC48" s="265"/>
      <c r="FSD48" s="265"/>
      <c r="FSE48" s="265"/>
      <c r="FSF48" s="246"/>
      <c r="FSG48" s="265"/>
      <c r="FSH48" s="265"/>
      <c r="FSI48" s="265"/>
      <c r="FSJ48" s="246"/>
      <c r="FSK48" s="265"/>
      <c r="FSL48" s="265"/>
      <c r="FSM48" s="265"/>
      <c r="FSN48" s="246"/>
      <c r="FSO48" s="265"/>
      <c r="FSP48" s="265"/>
      <c r="FSQ48" s="265"/>
      <c r="FSR48" s="246"/>
      <c r="FSS48" s="265"/>
      <c r="FST48" s="265"/>
      <c r="FSU48" s="265"/>
      <c r="FSV48" s="246"/>
      <c r="FSW48" s="265"/>
      <c r="FSX48" s="265"/>
      <c r="FSY48" s="265"/>
      <c r="FSZ48" s="246"/>
      <c r="FTA48" s="265"/>
      <c r="FTB48" s="265"/>
      <c r="FTC48" s="265"/>
      <c r="FTD48" s="246"/>
      <c r="FTE48" s="265"/>
      <c r="FTF48" s="265"/>
      <c r="FTG48" s="265"/>
      <c r="FTH48" s="246"/>
      <c r="FTI48" s="265"/>
      <c r="FTJ48" s="265"/>
      <c r="FTK48" s="265"/>
      <c r="FTL48" s="246"/>
      <c r="FTM48" s="265"/>
      <c r="FTN48" s="265"/>
      <c r="FTO48" s="265"/>
      <c r="FTP48" s="246"/>
      <c r="FTQ48" s="265"/>
      <c r="FTR48" s="265"/>
      <c r="FTS48" s="265"/>
      <c r="FTT48" s="246"/>
      <c r="FTU48" s="265"/>
      <c r="FTV48" s="265"/>
      <c r="FTW48" s="265"/>
      <c r="FTX48" s="246"/>
      <c r="FTY48" s="265"/>
      <c r="FTZ48" s="265"/>
      <c r="FUA48" s="265"/>
      <c r="FUB48" s="246"/>
      <c r="FUC48" s="265"/>
      <c r="FUD48" s="265"/>
      <c r="FUE48" s="265"/>
      <c r="FUF48" s="246"/>
      <c r="FUG48" s="265"/>
      <c r="FUH48" s="265"/>
      <c r="FUI48" s="265"/>
      <c r="FUJ48" s="246"/>
      <c r="FUK48" s="265"/>
      <c r="FUL48" s="265"/>
      <c r="FUM48" s="265"/>
      <c r="FUN48" s="246"/>
      <c r="FUO48" s="265"/>
      <c r="FUP48" s="265"/>
      <c r="FUQ48" s="265"/>
      <c r="FUR48" s="246"/>
      <c r="FUS48" s="265"/>
      <c r="FUT48" s="265"/>
      <c r="FUU48" s="265"/>
      <c r="FUV48" s="246"/>
      <c r="FUW48" s="265"/>
      <c r="FUX48" s="265"/>
      <c r="FUY48" s="265"/>
      <c r="FUZ48" s="246"/>
      <c r="FVA48" s="265"/>
      <c r="FVB48" s="265"/>
      <c r="FVC48" s="265"/>
      <c r="FVD48" s="246"/>
      <c r="FVE48" s="265"/>
      <c r="FVF48" s="265"/>
      <c r="FVG48" s="265"/>
      <c r="FVH48" s="246"/>
      <c r="FVI48" s="265"/>
      <c r="FVJ48" s="265"/>
      <c r="FVK48" s="265"/>
      <c r="FVL48" s="246"/>
      <c r="FVM48" s="265"/>
      <c r="FVN48" s="265"/>
      <c r="FVO48" s="265"/>
      <c r="FVP48" s="246"/>
      <c r="FVQ48" s="265"/>
      <c r="FVR48" s="265"/>
      <c r="FVS48" s="265"/>
      <c r="FVT48" s="246"/>
      <c r="FVU48" s="265"/>
      <c r="FVV48" s="265"/>
      <c r="FVW48" s="265"/>
      <c r="FVX48" s="246"/>
      <c r="FVY48" s="265"/>
      <c r="FVZ48" s="265"/>
      <c r="FWA48" s="265"/>
      <c r="FWB48" s="246"/>
      <c r="FWC48" s="265"/>
      <c r="FWD48" s="265"/>
      <c r="FWE48" s="265"/>
      <c r="FWF48" s="246"/>
      <c r="FWG48" s="265"/>
      <c r="FWH48" s="265"/>
      <c r="FWI48" s="265"/>
      <c r="FWJ48" s="246"/>
      <c r="FWK48" s="265"/>
      <c r="FWL48" s="265"/>
      <c r="FWM48" s="265"/>
      <c r="FWN48" s="246"/>
      <c r="FWO48" s="265"/>
      <c r="FWP48" s="265"/>
      <c r="FWQ48" s="265"/>
      <c r="FWR48" s="246"/>
      <c r="FWS48" s="265"/>
      <c r="FWT48" s="265"/>
      <c r="FWU48" s="265"/>
      <c r="FWV48" s="246"/>
      <c r="FWW48" s="265"/>
      <c r="FWX48" s="265"/>
      <c r="FWY48" s="265"/>
      <c r="FWZ48" s="246"/>
      <c r="FXA48" s="265"/>
      <c r="FXB48" s="265"/>
      <c r="FXC48" s="265"/>
      <c r="FXD48" s="246"/>
      <c r="FXE48" s="265"/>
      <c r="FXF48" s="265"/>
      <c r="FXG48" s="265"/>
      <c r="FXH48" s="246"/>
      <c r="FXI48" s="265"/>
      <c r="FXJ48" s="265"/>
      <c r="FXK48" s="265"/>
      <c r="FXL48" s="246"/>
      <c r="FXM48" s="265"/>
      <c r="FXN48" s="265"/>
      <c r="FXO48" s="265"/>
      <c r="FXP48" s="246"/>
      <c r="FXQ48" s="265"/>
      <c r="FXR48" s="265"/>
      <c r="FXS48" s="265"/>
      <c r="FXT48" s="246"/>
      <c r="FXU48" s="265"/>
      <c r="FXV48" s="265"/>
      <c r="FXW48" s="265"/>
      <c r="FXX48" s="246"/>
      <c r="FXY48" s="265"/>
      <c r="FXZ48" s="265"/>
      <c r="FYA48" s="265"/>
      <c r="FYB48" s="246"/>
      <c r="FYC48" s="265"/>
      <c r="FYD48" s="265"/>
      <c r="FYE48" s="265"/>
      <c r="FYF48" s="246"/>
      <c r="FYG48" s="265"/>
      <c r="FYH48" s="265"/>
      <c r="FYI48" s="265"/>
      <c r="FYJ48" s="246"/>
      <c r="FYK48" s="265"/>
      <c r="FYL48" s="265"/>
      <c r="FYM48" s="265"/>
      <c r="FYN48" s="246"/>
      <c r="FYO48" s="265"/>
      <c r="FYP48" s="265"/>
      <c r="FYQ48" s="265"/>
      <c r="FYR48" s="246"/>
      <c r="FYS48" s="265"/>
      <c r="FYT48" s="265"/>
      <c r="FYU48" s="265"/>
      <c r="FYV48" s="246"/>
      <c r="FYW48" s="265"/>
      <c r="FYX48" s="265"/>
      <c r="FYY48" s="265"/>
      <c r="FYZ48" s="246"/>
      <c r="FZA48" s="265"/>
      <c r="FZB48" s="265"/>
      <c r="FZC48" s="265"/>
      <c r="FZD48" s="246"/>
      <c r="FZE48" s="265"/>
      <c r="FZF48" s="265"/>
      <c r="FZG48" s="265"/>
      <c r="FZH48" s="246"/>
      <c r="FZI48" s="265"/>
      <c r="FZJ48" s="265"/>
      <c r="FZK48" s="265"/>
      <c r="FZL48" s="246"/>
      <c r="FZM48" s="265"/>
      <c r="FZN48" s="265"/>
      <c r="FZO48" s="265"/>
      <c r="FZP48" s="246"/>
      <c r="FZQ48" s="265"/>
      <c r="FZR48" s="265"/>
      <c r="FZS48" s="265"/>
      <c r="FZT48" s="246"/>
      <c r="FZU48" s="265"/>
      <c r="FZV48" s="265"/>
      <c r="FZW48" s="265"/>
      <c r="FZX48" s="246"/>
      <c r="FZY48" s="265"/>
      <c r="FZZ48" s="265"/>
      <c r="GAA48" s="265"/>
      <c r="GAB48" s="246"/>
      <c r="GAC48" s="265"/>
      <c r="GAD48" s="265"/>
      <c r="GAE48" s="265"/>
      <c r="GAF48" s="246"/>
      <c r="GAG48" s="265"/>
      <c r="GAH48" s="265"/>
      <c r="GAI48" s="265"/>
      <c r="GAJ48" s="246"/>
      <c r="GAK48" s="265"/>
      <c r="GAL48" s="265"/>
      <c r="GAM48" s="265"/>
      <c r="GAN48" s="246"/>
      <c r="GAO48" s="265"/>
      <c r="GAP48" s="265"/>
      <c r="GAQ48" s="265"/>
      <c r="GAR48" s="246"/>
      <c r="GAS48" s="265"/>
      <c r="GAT48" s="265"/>
      <c r="GAU48" s="265"/>
      <c r="GAV48" s="246"/>
      <c r="GAW48" s="265"/>
      <c r="GAX48" s="265"/>
      <c r="GAY48" s="265"/>
      <c r="GAZ48" s="246"/>
      <c r="GBA48" s="265"/>
      <c r="GBB48" s="265"/>
      <c r="GBC48" s="265"/>
      <c r="GBD48" s="246"/>
      <c r="GBE48" s="265"/>
      <c r="GBF48" s="265"/>
      <c r="GBG48" s="265"/>
      <c r="GBH48" s="246"/>
      <c r="GBI48" s="265"/>
      <c r="GBJ48" s="265"/>
      <c r="GBK48" s="265"/>
      <c r="GBL48" s="246"/>
      <c r="GBM48" s="265"/>
      <c r="GBN48" s="265"/>
      <c r="GBO48" s="265"/>
      <c r="GBP48" s="246"/>
      <c r="GBQ48" s="265"/>
      <c r="GBR48" s="265"/>
      <c r="GBS48" s="265"/>
      <c r="GBT48" s="246"/>
      <c r="GBU48" s="265"/>
      <c r="GBV48" s="265"/>
      <c r="GBW48" s="265"/>
      <c r="GBX48" s="246"/>
      <c r="GBY48" s="265"/>
      <c r="GBZ48" s="265"/>
      <c r="GCA48" s="265"/>
      <c r="GCB48" s="246"/>
      <c r="GCC48" s="265"/>
      <c r="GCD48" s="265"/>
      <c r="GCE48" s="265"/>
      <c r="GCF48" s="246"/>
      <c r="GCG48" s="265"/>
      <c r="GCH48" s="265"/>
      <c r="GCI48" s="265"/>
      <c r="GCJ48" s="246"/>
      <c r="GCK48" s="265"/>
      <c r="GCL48" s="265"/>
      <c r="GCM48" s="265"/>
      <c r="GCN48" s="246"/>
      <c r="GCO48" s="265"/>
      <c r="GCP48" s="265"/>
      <c r="GCQ48" s="265"/>
      <c r="GCR48" s="246"/>
      <c r="GCS48" s="265"/>
      <c r="GCT48" s="265"/>
      <c r="GCU48" s="265"/>
      <c r="GCV48" s="246"/>
      <c r="GCW48" s="265"/>
      <c r="GCX48" s="265"/>
      <c r="GCY48" s="265"/>
      <c r="GCZ48" s="246"/>
      <c r="GDA48" s="265"/>
      <c r="GDB48" s="265"/>
      <c r="GDC48" s="265"/>
      <c r="GDD48" s="246"/>
      <c r="GDE48" s="265"/>
      <c r="GDF48" s="265"/>
      <c r="GDG48" s="265"/>
      <c r="GDH48" s="246"/>
      <c r="GDI48" s="265"/>
      <c r="GDJ48" s="265"/>
      <c r="GDK48" s="265"/>
      <c r="GDL48" s="246"/>
      <c r="GDM48" s="265"/>
      <c r="GDN48" s="265"/>
      <c r="GDO48" s="265"/>
      <c r="GDP48" s="246"/>
      <c r="GDQ48" s="265"/>
      <c r="GDR48" s="265"/>
      <c r="GDS48" s="265"/>
      <c r="GDT48" s="246"/>
      <c r="GDU48" s="265"/>
      <c r="GDV48" s="265"/>
      <c r="GDW48" s="265"/>
      <c r="GDX48" s="246"/>
      <c r="GDY48" s="265"/>
      <c r="GDZ48" s="265"/>
      <c r="GEA48" s="265"/>
      <c r="GEB48" s="246"/>
      <c r="GEC48" s="265"/>
      <c r="GED48" s="265"/>
      <c r="GEE48" s="265"/>
      <c r="GEF48" s="246"/>
      <c r="GEG48" s="265"/>
      <c r="GEH48" s="265"/>
      <c r="GEI48" s="265"/>
      <c r="GEJ48" s="246"/>
      <c r="GEK48" s="265"/>
      <c r="GEL48" s="265"/>
      <c r="GEM48" s="265"/>
      <c r="GEN48" s="246"/>
      <c r="GEO48" s="265"/>
      <c r="GEP48" s="265"/>
      <c r="GEQ48" s="265"/>
      <c r="GER48" s="246"/>
      <c r="GES48" s="265"/>
      <c r="GET48" s="265"/>
      <c r="GEU48" s="265"/>
      <c r="GEV48" s="246"/>
      <c r="GEW48" s="265"/>
      <c r="GEX48" s="265"/>
      <c r="GEY48" s="265"/>
      <c r="GEZ48" s="246"/>
      <c r="GFA48" s="265"/>
      <c r="GFB48" s="265"/>
      <c r="GFC48" s="265"/>
      <c r="GFD48" s="246"/>
      <c r="GFE48" s="265"/>
      <c r="GFF48" s="265"/>
      <c r="GFG48" s="265"/>
      <c r="GFH48" s="246"/>
      <c r="GFI48" s="265"/>
      <c r="GFJ48" s="265"/>
      <c r="GFK48" s="265"/>
      <c r="GFL48" s="246"/>
      <c r="GFM48" s="265"/>
      <c r="GFN48" s="265"/>
      <c r="GFO48" s="265"/>
      <c r="GFP48" s="246"/>
      <c r="GFQ48" s="265"/>
      <c r="GFR48" s="265"/>
      <c r="GFS48" s="265"/>
      <c r="GFT48" s="246"/>
      <c r="GFU48" s="265"/>
      <c r="GFV48" s="265"/>
      <c r="GFW48" s="265"/>
      <c r="GFX48" s="246"/>
      <c r="GFY48" s="265"/>
      <c r="GFZ48" s="265"/>
      <c r="GGA48" s="265"/>
      <c r="GGB48" s="246"/>
      <c r="GGC48" s="265"/>
      <c r="GGD48" s="265"/>
      <c r="GGE48" s="265"/>
      <c r="GGF48" s="246"/>
      <c r="GGG48" s="265"/>
      <c r="GGH48" s="265"/>
      <c r="GGI48" s="265"/>
      <c r="GGJ48" s="246"/>
      <c r="GGK48" s="265"/>
      <c r="GGL48" s="265"/>
      <c r="GGM48" s="265"/>
      <c r="GGN48" s="246"/>
      <c r="GGO48" s="265"/>
      <c r="GGP48" s="265"/>
      <c r="GGQ48" s="265"/>
      <c r="GGR48" s="246"/>
      <c r="GGS48" s="265"/>
      <c r="GGT48" s="265"/>
      <c r="GGU48" s="265"/>
      <c r="GGV48" s="246"/>
      <c r="GGW48" s="265"/>
      <c r="GGX48" s="265"/>
      <c r="GGY48" s="265"/>
      <c r="GGZ48" s="246"/>
      <c r="GHA48" s="265"/>
      <c r="GHB48" s="265"/>
      <c r="GHC48" s="265"/>
      <c r="GHD48" s="246"/>
      <c r="GHE48" s="265"/>
      <c r="GHF48" s="265"/>
      <c r="GHG48" s="265"/>
      <c r="GHH48" s="246"/>
      <c r="GHI48" s="265"/>
      <c r="GHJ48" s="265"/>
      <c r="GHK48" s="265"/>
      <c r="GHL48" s="246"/>
      <c r="GHM48" s="265"/>
      <c r="GHN48" s="265"/>
      <c r="GHO48" s="265"/>
      <c r="GHP48" s="246"/>
      <c r="GHQ48" s="265"/>
      <c r="GHR48" s="265"/>
      <c r="GHS48" s="265"/>
      <c r="GHT48" s="246"/>
      <c r="GHU48" s="265"/>
      <c r="GHV48" s="265"/>
      <c r="GHW48" s="265"/>
      <c r="GHX48" s="246"/>
      <c r="GHY48" s="265"/>
      <c r="GHZ48" s="265"/>
      <c r="GIA48" s="265"/>
      <c r="GIB48" s="246"/>
      <c r="GIC48" s="265"/>
      <c r="GID48" s="265"/>
      <c r="GIE48" s="265"/>
      <c r="GIF48" s="246"/>
      <c r="GIG48" s="265"/>
      <c r="GIH48" s="265"/>
      <c r="GII48" s="265"/>
      <c r="GIJ48" s="246"/>
      <c r="GIK48" s="265"/>
      <c r="GIL48" s="265"/>
      <c r="GIM48" s="265"/>
      <c r="GIN48" s="246"/>
      <c r="GIO48" s="265"/>
      <c r="GIP48" s="265"/>
      <c r="GIQ48" s="265"/>
      <c r="GIR48" s="246"/>
      <c r="GIS48" s="265"/>
      <c r="GIT48" s="265"/>
      <c r="GIU48" s="265"/>
      <c r="GIV48" s="246"/>
      <c r="GIW48" s="265"/>
      <c r="GIX48" s="265"/>
      <c r="GIY48" s="265"/>
      <c r="GIZ48" s="246"/>
      <c r="GJA48" s="265"/>
      <c r="GJB48" s="265"/>
      <c r="GJC48" s="265"/>
      <c r="GJD48" s="246"/>
      <c r="GJE48" s="265"/>
      <c r="GJF48" s="265"/>
      <c r="GJG48" s="265"/>
      <c r="GJH48" s="246"/>
      <c r="GJI48" s="265"/>
      <c r="GJJ48" s="265"/>
      <c r="GJK48" s="265"/>
      <c r="GJL48" s="246"/>
      <c r="GJM48" s="265"/>
      <c r="GJN48" s="265"/>
      <c r="GJO48" s="265"/>
      <c r="GJP48" s="246"/>
      <c r="GJQ48" s="265"/>
      <c r="GJR48" s="265"/>
      <c r="GJS48" s="265"/>
      <c r="GJT48" s="246"/>
      <c r="GJU48" s="265"/>
      <c r="GJV48" s="265"/>
      <c r="GJW48" s="265"/>
      <c r="GJX48" s="246"/>
      <c r="GJY48" s="265"/>
      <c r="GJZ48" s="265"/>
      <c r="GKA48" s="265"/>
      <c r="GKB48" s="246"/>
      <c r="GKC48" s="265"/>
      <c r="GKD48" s="265"/>
      <c r="GKE48" s="265"/>
      <c r="GKF48" s="246"/>
      <c r="GKG48" s="265"/>
      <c r="GKH48" s="265"/>
      <c r="GKI48" s="265"/>
      <c r="GKJ48" s="246"/>
      <c r="GKK48" s="265"/>
      <c r="GKL48" s="265"/>
      <c r="GKM48" s="265"/>
      <c r="GKN48" s="246"/>
      <c r="GKO48" s="265"/>
      <c r="GKP48" s="265"/>
      <c r="GKQ48" s="265"/>
      <c r="GKR48" s="246"/>
      <c r="GKS48" s="265"/>
      <c r="GKT48" s="265"/>
      <c r="GKU48" s="265"/>
      <c r="GKV48" s="246"/>
      <c r="GKW48" s="265"/>
      <c r="GKX48" s="265"/>
      <c r="GKY48" s="265"/>
      <c r="GKZ48" s="246"/>
      <c r="GLA48" s="265"/>
      <c r="GLB48" s="265"/>
      <c r="GLC48" s="265"/>
      <c r="GLD48" s="246"/>
      <c r="GLE48" s="265"/>
      <c r="GLF48" s="265"/>
      <c r="GLG48" s="265"/>
      <c r="GLH48" s="246"/>
      <c r="GLI48" s="265"/>
      <c r="GLJ48" s="265"/>
      <c r="GLK48" s="265"/>
      <c r="GLL48" s="246"/>
      <c r="GLM48" s="265"/>
      <c r="GLN48" s="265"/>
      <c r="GLO48" s="265"/>
      <c r="GLP48" s="246"/>
      <c r="GLQ48" s="265"/>
      <c r="GLR48" s="265"/>
      <c r="GLS48" s="265"/>
      <c r="GLT48" s="246"/>
      <c r="GLU48" s="265"/>
      <c r="GLV48" s="265"/>
      <c r="GLW48" s="265"/>
      <c r="GLX48" s="246"/>
      <c r="GLY48" s="265"/>
      <c r="GLZ48" s="265"/>
      <c r="GMA48" s="265"/>
      <c r="GMB48" s="246"/>
      <c r="GMC48" s="265"/>
      <c r="GMD48" s="265"/>
      <c r="GME48" s="265"/>
      <c r="GMF48" s="246"/>
      <c r="GMG48" s="265"/>
      <c r="GMH48" s="265"/>
      <c r="GMI48" s="265"/>
      <c r="GMJ48" s="246"/>
      <c r="GMK48" s="265"/>
      <c r="GML48" s="265"/>
      <c r="GMM48" s="265"/>
      <c r="GMN48" s="246"/>
      <c r="GMO48" s="265"/>
      <c r="GMP48" s="265"/>
      <c r="GMQ48" s="265"/>
      <c r="GMR48" s="246"/>
      <c r="GMS48" s="265"/>
      <c r="GMT48" s="265"/>
      <c r="GMU48" s="265"/>
      <c r="GMV48" s="246"/>
      <c r="GMW48" s="265"/>
      <c r="GMX48" s="265"/>
      <c r="GMY48" s="265"/>
      <c r="GMZ48" s="246"/>
      <c r="GNA48" s="265"/>
      <c r="GNB48" s="265"/>
      <c r="GNC48" s="265"/>
      <c r="GND48" s="246"/>
      <c r="GNE48" s="265"/>
      <c r="GNF48" s="265"/>
      <c r="GNG48" s="265"/>
      <c r="GNH48" s="246"/>
      <c r="GNI48" s="265"/>
      <c r="GNJ48" s="265"/>
      <c r="GNK48" s="265"/>
      <c r="GNL48" s="246"/>
      <c r="GNM48" s="265"/>
      <c r="GNN48" s="265"/>
      <c r="GNO48" s="265"/>
      <c r="GNP48" s="246"/>
      <c r="GNQ48" s="265"/>
      <c r="GNR48" s="265"/>
      <c r="GNS48" s="265"/>
      <c r="GNT48" s="246"/>
      <c r="GNU48" s="265"/>
      <c r="GNV48" s="265"/>
      <c r="GNW48" s="265"/>
      <c r="GNX48" s="246"/>
      <c r="GNY48" s="265"/>
      <c r="GNZ48" s="265"/>
      <c r="GOA48" s="265"/>
      <c r="GOB48" s="246"/>
      <c r="GOC48" s="265"/>
      <c r="GOD48" s="265"/>
      <c r="GOE48" s="265"/>
      <c r="GOF48" s="246"/>
      <c r="GOG48" s="265"/>
      <c r="GOH48" s="265"/>
      <c r="GOI48" s="265"/>
      <c r="GOJ48" s="246"/>
      <c r="GOK48" s="265"/>
      <c r="GOL48" s="265"/>
      <c r="GOM48" s="265"/>
      <c r="GON48" s="246"/>
      <c r="GOO48" s="265"/>
      <c r="GOP48" s="265"/>
      <c r="GOQ48" s="265"/>
      <c r="GOR48" s="246"/>
      <c r="GOS48" s="265"/>
      <c r="GOT48" s="265"/>
      <c r="GOU48" s="265"/>
      <c r="GOV48" s="246"/>
      <c r="GOW48" s="265"/>
      <c r="GOX48" s="265"/>
      <c r="GOY48" s="265"/>
      <c r="GOZ48" s="246"/>
      <c r="GPA48" s="265"/>
      <c r="GPB48" s="265"/>
      <c r="GPC48" s="265"/>
      <c r="GPD48" s="246"/>
      <c r="GPE48" s="265"/>
      <c r="GPF48" s="265"/>
      <c r="GPG48" s="265"/>
      <c r="GPH48" s="246"/>
      <c r="GPI48" s="265"/>
      <c r="GPJ48" s="265"/>
      <c r="GPK48" s="265"/>
      <c r="GPL48" s="246"/>
      <c r="GPM48" s="265"/>
      <c r="GPN48" s="265"/>
      <c r="GPO48" s="265"/>
      <c r="GPP48" s="246"/>
      <c r="GPQ48" s="265"/>
      <c r="GPR48" s="265"/>
      <c r="GPS48" s="265"/>
      <c r="GPT48" s="246"/>
      <c r="GPU48" s="265"/>
      <c r="GPV48" s="265"/>
      <c r="GPW48" s="265"/>
      <c r="GPX48" s="246"/>
      <c r="GPY48" s="265"/>
      <c r="GPZ48" s="265"/>
      <c r="GQA48" s="265"/>
      <c r="GQB48" s="246"/>
      <c r="GQC48" s="265"/>
      <c r="GQD48" s="265"/>
      <c r="GQE48" s="265"/>
      <c r="GQF48" s="246"/>
      <c r="GQG48" s="265"/>
      <c r="GQH48" s="265"/>
      <c r="GQI48" s="265"/>
      <c r="GQJ48" s="246"/>
      <c r="GQK48" s="265"/>
      <c r="GQL48" s="265"/>
      <c r="GQM48" s="265"/>
      <c r="GQN48" s="246"/>
      <c r="GQO48" s="265"/>
      <c r="GQP48" s="265"/>
      <c r="GQQ48" s="265"/>
      <c r="GQR48" s="246"/>
      <c r="GQS48" s="265"/>
      <c r="GQT48" s="265"/>
      <c r="GQU48" s="265"/>
      <c r="GQV48" s="246"/>
      <c r="GQW48" s="265"/>
      <c r="GQX48" s="265"/>
      <c r="GQY48" s="265"/>
      <c r="GQZ48" s="246"/>
      <c r="GRA48" s="265"/>
      <c r="GRB48" s="265"/>
      <c r="GRC48" s="265"/>
      <c r="GRD48" s="246"/>
      <c r="GRE48" s="265"/>
      <c r="GRF48" s="265"/>
      <c r="GRG48" s="265"/>
      <c r="GRH48" s="246"/>
      <c r="GRI48" s="265"/>
      <c r="GRJ48" s="265"/>
      <c r="GRK48" s="265"/>
      <c r="GRL48" s="246"/>
      <c r="GRM48" s="265"/>
      <c r="GRN48" s="265"/>
      <c r="GRO48" s="265"/>
      <c r="GRP48" s="246"/>
      <c r="GRQ48" s="265"/>
      <c r="GRR48" s="265"/>
      <c r="GRS48" s="265"/>
      <c r="GRT48" s="246"/>
      <c r="GRU48" s="265"/>
      <c r="GRV48" s="265"/>
      <c r="GRW48" s="265"/>
      <c r="GRX48" s="246"/>
      <c r="GRY48" s="265"/>
      <c r="GRZ48" s="265"/>
      <c r="GSA48" s="265"/>
      <c r="GSB48" s="246"/>
      <c r="GSC48" s="265"/>
      <c r="GSD48" s="265"/>
      <c r="GSE48" s="265"/>
      <c r="GSF48" s="246"/>
      <c r="GSG48" s="265"/>
      <c r="GSH48" s="265"/>
      <c r="GSI48" s="265"/>
      <c r="GSJ48" s="246"/>
      <c r="GSK48" s="265"/>
      <c r="GSL48" s="265"/>
      <c r="GSM48" s="265"/>
      <c r="GSN48" s="246"/>
      <c r="GSO48" s="265"/>
      <c r="GSP48" s="265"/>
      <c r="GSQ48" s="265"/>
      <c r="GSR48" s="246"/>
      <c r="GSS48" s="265"/>
      <c r="GST48" s="265"/>
      <c r="GSU48" s="265"/>
      <c r="GSV48" s="246"/>
      <c r="GSW48" s="265"/>
      <c r="GSX48" s="265"/>
      <c r="GSY48" s="265"/>
      <c r="GSZ48" s="246"/>
      <c r="GTA48" s="265"/>
      <c r="GTB48" s="265"/>
      <c r="GTC48" s="265"/>
      <c r="GTD48" s="246"/>
      <c r="GTE48" s="265"/>
      <c r="GTF48" s="265"/>
      <c r="GTG48" s="265"/>
      <c r="GTH48" s="246"/>
      <c r="GTI48" s="265"/>
      <c r="GTJ48" s="265"/>
      <c r="GTK48" s="265"/>
      <c r="GTL48" s="246"/>
      <c r="GTM48" s="265"/>
      <c r="GTN48" s="265"/>
      <c r="GTO48" s="265"/>
      <c r="GTP48" s="246"/>
      <c r="GTQ48" s="265"/>
      <c r="GTR48" s="265"/>
      <c r="GTS48" s="265"/>
      <c r="GTT48" s="246"/>
      <c r="GTU48" s="265"/>
      <c r="GTV48" s="265"/>
      <c r="GTW48" s="265"/>
      <c r="GTX48" s="246"/>
      <c r="GTY48" s="265"/>
      <c r="GTZ48" s="265"/>
      <c r="GUA48" s="265"/>
      <c r="GUB48" s="246"/>
      <c r="GUC48" s="265"/>
      <c r="GUD48" s="265"/>
      <c r="GUE48" s="265"/>
      <c r="GUF48" s="246"/>
      <c r="GUG48" s="265"/>
      <c r="GUH48" s="265"/>
      <c r="GUI48" s="265"/>
      <c r="GUJ48" s="246"/>
      <c r="GUK48" s="265"/>
      <c r="GUL48" s="265"/>
      <c r="GUM48" s="265"/>
      <c r="GUN48" s="246"/>
      <c r="GUO48" s="265"/>
      <c r="GUP48" s="265"/>
      <c r="GUQ48" s="265"/>
      <c r="GUR48" s="246"/>
      <c r="GUS48" s="265"/>
      <c r="GUT48" s="265"/>
      <c r="GUU48" s="265"/>
      <c r="GUV48" s="246"/>
      <c r="GUW48" s="265"/>
      <c r="GUX48" s="265"/>
      <c r="GUY48" s="265"/>
      <c r="GUZ48" s="246"/>
      <c r="GVA48" s="265"/>
      <c r="GVB48" s="265"/>
      <c r="GVC48" s="265"/>
      <c r="GVD48" s="246"/>
      <c r="GVE48" s="265"/>
      <c r="GVF48" s="265"/>
      <c r="GVG48" s="265"/>
      <c r="GVH48" s="246"/>
      <c r="GVI48" s="265"/>
      <c r="GVJ48" s="265"/>
      <c r="GVK48" s="265"/>
      <c r="GVL48" s="246"/>
      <c r="GVM48" s="265"/>
      <c r="GVN48" s="265"/>
      <c r="GVO48" s="265"/>
      <c r="GVP48" s="246"/>
      <c r="GVQ48" s="265"/>
      <c r="GVR48" s="265"/>
      <c r="GVS48" s="265"/>
      <c r="GVT48" s="246"/>
      <c r="GVU48" s="265"/>
      <c r="GVV48" s="265"/>
      <c r="GVW48" s="265"/>
      <c r="GVX48" s="246"/>
      <c r="GVY48" s="265"/>
      <c r="GVZ48" s="265"/>
      <c r="GWA48" s="265"/>
      <c r="GWB48" s="246"/>
      <c r="GWC48" s="265"/>
      <c r="GWD48" s="265"/>
      <c r="GWE48" s="265"/>
      <c r="GWF48" s="246"/>
      <c r="GWG48" s="265"/>
      <c r="GWH48" s="265"/>
      <c r="GWI48" s="265"/>
      <c r="GWJ48" s="246"/>
      <c r="GWK48" s="265"/>
      <c r="GWL48" s="265"/>
      <c r="GWM48" s="265"/>
      <c r="GWN48" s="246"/>
      <c r="GWO48" s="265"/>
      <c r="GWP48" s="265"/>
      <c r="GWQ48" s="265"/>
      <c r="GWR48" s="246"/>
      <c r="GWS48" s="265"/>
      <c r="GWT48" s="265"/>
      <c r="GWU48" s="265"/>
      <c r="GWV48" s="246"/>
      <c r="GWW48" s="265"/>
      <c r="GWX48" s="265"/>
      <c r="GWY48" s="265"/>
      <c r="GWZ48" s="246"/>
      <c r="GXA48" s="265"/>
      <c r="GXB48" s="265"/>
      <c r="GXC48" s="265"/>
      <c r="GXD48" s="246"/>
      <c r="GXE48" s="265"/>
      <c r="GXF48" s="265"/>
      <c r="GXG48" s="265"/>
      <c r="GXH48" s="246"/>
      <c r="GXI48" s="265"/>
      <c r="GXJ48" s="265"/>
      <c r="GXK48" s="265"/>
      <c r="GXL48" s="246"/>
      <c r="GXM48" s="265"/>
      <c r="GXN48" s="265"/>
      <c r="GXO48" s="265"/>
      <c r="GXP48" s="246"/>
      <c r="GXQ48" s="265"/>
      <c r="GXR48" s="265"/>
      <c r="GXS48" s="265"/>
      <c r="GXT48" s="246"/>
      <c r="GXU48" s="265"/>
      <c r="GXV48" s="265"/>
      <c r="GXW48" s="265"/>
      <c r="GXX48" s="246"/>
      <c r="GXY48" s="265"/>
      <c r="GXZ48" s="265"/>
      <c r="GYA48" s="265"/>
      <c r="GYB48" s="246"/>
      <c r="GYC48" s="265"/>
      <c r="GYD48" s="265"/>
      <c r="GYE48" s="265"/>
      <c r="GYF48" s="246"/>
      <c r="GYG48" s="265"/>
      <c r="GYH48" s="265"/>
      <c r="GYI48" s="265"/>
      <c r="GYJ48" s="246"/>
      <c r="GYK48" s="265"/>
      <c r="GYL48" s="265"/>
      <c r="GYM48" s="265"/>
      <c r="GYN48" s="246"/>
      <c r="GYO48" s="265"/>
      <c r="GYP48" s="265"/>
      <c r="GYQ48" s="265"/>
      <c r="GYR48" s="246"/>
      <c r="GYS48" s="265"/>
      <c r="GYT48" s="265"/>
      <c r="GYU48" s="265"/>
      <c r="GYV48" s="246"/>
      <c r="GYW48" s="265"/>
      <c r="GYX48" s="265"/>
      <c r="GYY48" s="265"/>
      <c r="GYZ48" s="246"/>
      <c r="GZA48" s="265"/>
      <c r="GZB48" s="265"/>
      <c r="GZC48" s="265"/>
      <c r="GZD48" s="246"/>
      <c r="GZE48" s="265"/>
      <c r="GZF48" s="265"/>
      <c r="GZG48" s="265"/>
      <c r="GZH48" s="246"/>
      <c r="GZI48" s="265"/>
      <c r="GZJ48" s="265"/>
      <c r="GZK48" s="265"/>
      <c r="GZL48" s="246"/>
      <c r="GZM48" s="265"/>
      <c r="GZN48" s="265"/>
      <c r="GZO48" s="265"/>
      <c r="GZP48" s="246"/>
      <c r="GZQ48" s="265"/>
      <c r="GZR48" s="265"/>
      <c r="GZS48" s="265"/>
      <c r="GZT48" s="246"/>
      <c r="GZU48" s="265"/>
      <c r="GZV48" s="265"/>
      <c r="GZW48" s="265"/>
      <c r="GZX48" s="246"/>
      <c r="GZY48" s="265"/>
      <c r="GZZ48" s="265"/>
      <c r="HAA48" s="265"/>
      <c r="HAB48" s="246"/>
      <c r="HAC48" s="265"/>
      <c r="HAD48" s="265"/>
      <c r="HAE48" s="265"/>
      <c r="HAF48" s="246"/>
      <c r="HAG48" s="265"/>
      <c r="HAH48" s="265"/>
      <c r="HAI48" s="265"/>
      <c r="HAJ48" s="246"/>
      <c r="HAK48" s="265"/>
      <c r="HAL48" s="265"/>
      <c r="HAM48" s="265"/>
      <c r="HAN48" s="246"/>
      <c r="HAO48" s="265"/>
      <c r="HAP48" s="265"/>
      <c r="HAQ48" s="265"/>
      <c r="HAR48" s="246"/>
      <c r="HAS48" s="265"/>
      <c r="HAT48" s="265"/>
      <c r="HAU48" s="265"/>
      <c r="HAV48" s="246"/>
      <c r="HAW48" s="265"/>
      <c r="HAX48" s="265"/>
      <c r="HAY48" s="265"/>
      <c r="HAZ48" s="246"/>
      <c r="HBA48" s="265"/>
      <c r="HBB48" s="265"/>
      <c r="HBC48" s="265"/>
      <c r="HBD48" s="246"/>
      <c r="HBE48" s="265"/>
      <c r="HBF48" s="265"/>
      <c r="HBG48" s="265"/>
      <c r="HBH48" s="246"/>
      <c r="HBI48" s="265"/>
      <c r="HBJ48" s="265"/>
      <c r="HBK48" s="265"/>
      <c r="HBL48" s="246"/>
      <c r="HBM48" s="265"/>
      <c r="HBN48" s="265"/>
      <c r="HBO48" s="265"/>
      <c r="HBP48" s="246"/>
      <c r="HBQ48" s="265"/>
      <c r="HBR48" s="265"/>
      <c r="HBS48" s="265"/>
      <c r="HBT48" s="246"/>
      <c r="HBU48" s="265"/>
      <c r="HBV48" s="265"/>
      <c r="HBW48" s="265"/>
      <c r="HBX48" s="246"/>
      <c r="HBY48" s="265"/>
      <c r="HBZ48" s="265"/>
      <c r="HCA48" s="265"/>
      <c r="HCB48" s="246"/>
      <c r="HCC48" s="265"/>
      <c r="HCD48" s="265"/>
      <c r="HCE48" s="265"/>
      <c r="HCF48" s="246"/>
      <c r="HCG48" s="265"/>
      <c r="HCH48" s="265"/>
      <c r="HCI48" s="265"/>
      <c r="HCJ48" s="246"/>
      <c r="HCK48" s="265"/>
      <c r="HCL48" s="265"/>
      <c r="HCM48" s="265"/>
      <c r="HCN48" s="246"/>
      <c r="HCO48" s="265"/>
      <c r="HCP48" s="265"/>
      <c r="HCQ48" s="265"/>
      <c r="HCR48" s="246"/>
      <c r="HCS48" s="265"/>
      <c r="HCT48" s="265"/>
      <c r="HCU48" s="265"/>
      <c r="HCV48" s="246"/>
      <c r="HCW48" s="265"/>
      <c r="HCX48" s="265"/>
      <c r="HCY48" s="265"/>
      <c r="HCZ48" s="246"/>
      <c r="HDA48" s="265"/>
      <c r="HDB48" s="265"/>
      <c r="HDC48" s="265"/>
      <c r="HDD48" s="246"/>
      <c r="HDE48" s="265"/>
      <c r="HDF48" s="265"/>
      <c r="HDG48" s="265"/>
      <c r="HDH48" s="246"/>
      <c r="HDI48" s="265"/>
      <c r="HDJ48" s="265"/>
      <c r="HDK48" s="265"/>
      <c r="HDL48" s="246"/>
      <c r="HDM48" s="265"/>
      <c r="HDN48" s="265"/>
      <c r="HDO48" s="265"/>
      <c r="HDP48" s="246"/>
      <c r="HDQ48" s="265"/>
      <c r="HDR48" s="265"/>
      <c r="HDS48" s="265"/>
      <c r="HDT48" s="246"/>
      <c r="HDU48" s="265"/>
      <c r="HDV48" s="265"/>
      <c r="HDW48" s="265"/>
      <c r="HDX48" s="246"/>
      <c r="HDY48" s="265"/>
      <c r="HDZ48" s="265"/>
      <c r="HEA48" s="265"/>
      <c r="HEB48" s="246"/>
      <c r="HEC48" s="265"/>
      <c r="HED48" s="265"/>
      <c r="HEE48" s="265"/>
      <c r="HEF48" s="246"/>
      <c r="HEG48" s="265"/>
      <c r="HEH48" s="265"/>
      <c r="HEI48" s="265"/>
      <c r="HEJ48" s="246"/>
      <c r="HEK48" s="265"/>
      <c r="HEL48" s="265"/>
      <c r="HEM48" s="265"/>
      <c r="HEN48" s="246"/>
      <c r="HEO48" s="265"/>
      <c r="HEP48" s="265"/>
      <c r="HEQ48" s="265"/>
      <c r="HER48" s="246"/>
      <c r="HES48" s="265"/>
      <c r="HET48" s="265"/>
      <c r="HEU48" s="265"/>
      <c r="HEV48" s="246"/>
      <c r="HEW48" s="265"/>
      <c r="HEX48" s="265"/>
      <c r="HEY48" s="265"/>
      <c r="HEZ48" s="246"/>
      <c r="HFA48" s="265"/>
      <c r="HFB48" s="265"/>
      <c r="HFC48" s="265"/>
      <c r="HFD48" s="246"/>
      <c r="HFE48" s="265"/>
      <c r="HFF48" s="265"/>
      <c r="HFG48" s="265"/>
      <c r="HFH48" s="246"/>
      <c r="HFI48" s="265"/>
      <c r="HFJ48" s="265"/>
      <c r="HFK48" s="265"/>
      <c r="HFL48" s="246"/>
      <c r="HFM48" s="265"/>
      <c r="HFN48" s="265"/>
      <c r="HFO48" s="265"/>
      <c r="HFP48" s="246"/>
      <c r="HFQ48" s="265"/>
      <c r="HFR48" s="265"/>
      <c r="HFS48" s="265"/>
      <c r="HFT48" s="246"/>
      <c r="HFU48" s="265"/>
      <c r="HFV48" s="265"/>
      <c r="HFW48" s="265"/>
      <c r="HFX48" s="246"/>
      <c r="HFY48" s="265"/>
      <c r="HFZ48" s="265"/>
      <c r="HGA48" s="265"/>
      <c r="HGB48" s="246"/>
      <c r="HGC48" s="265"/>
      <c r="HGD48" s="265"/>
      <c r="HGE48" s="265"/>
      <c r="HGF48" s="246"/>
      <c r="HGG48" s="265"/>
      <c r="HGH48" s="265"/>
      <c r="HGI48" s="265"/>
      <c r="HGJ48" s="246"/>
      <c r="HGK48" s="265"/>
      <c r="HGL48" s="265"/>
      <c r="HGM48" s="265"/>
      <c r="HGN48" s="246"/>
      <c r="HGO48" s="265"/>
      <c r="HGP48" s="265"/>
      <c r="HGQ48" s="265"/>
      <c r="HGR48" s="246"/>
      <c r="HGS48" s="265"/>
      <c r="HGT48" s="265"/>
      <c r="HGU48" s="265"/>
      <c r="HGV48" s="246"/>
      <c r="HGW48" s="265"/>
      <c r="HGX48" s="265"/>
      <c r="HGY48" s="265"/>
      <c r="HGZ48" s="246"/>
      <c r="HHA48" s="265"/>
      <c r="HHB48" s="265"/>
      <c r="HHC48" s="265"/>
      <c r="HHD48" s="246"/>
      <c r="HHE48" s="265"/>
      <c r="HHF48" s="265"/>
      <c r="HHG48" s="265"/>
      <c r="HHH48" s="246"/>
      <c r="HHI48" s="265"/>
      <c r="HHJ48" s="265"/>
      <c r="HHK48" s="265"/>
      <c r="HHL48" s="246"/>
      <c r="HHM48" s="265"/>
      <c r="HHN48" s="265"/>
      <c r="HHO48" s="265"/>
      <c r="HHP48" s="246"/>
      <c r="HHQ48" s="265"/>
      <c r="HHR48" s="265"/>
      <c r="HHS48" s="265"/>
      <c r="HHT48" s="246"/>
      <c r="HHU48" s="265"/>
      <c r="HHV48" s="265"/>
      <c r="HHW48" s="265"/>
      <c r="HHX48" s="246"/>
      <c r="HHY48" s="265"/>
      <c r="HHZ48" s="265"/>
      <c r="HIA48" s="265"/>
      <c r="HIB48" s="246"/>
      <c r="HIC48" s="265"/>
      <c r="HID48" s="265"/>
      <c r="HIE48" s="265"/>
      <c r="HIF48" s="246"/>
      <c r="HIG48" s="265"/>
      <c r="HIH48" s="265"/>
      <c r="HII48" s="265"/>
      <c r="HIJ48" s="246"/>
      <c r="HIK48" s="265"/>
      <c r="HIL48" s="265"/>
      <c r="HIM48" s="265"/>
      <c r="HIN48" s="246"/>
      <c r="HIO48" s="265"/>
      <c r="HIP48" s="265"/>
      <c r="HIQ48" s="265"/>
      <c r="HIR48" s="246"/>
      <c r="HIS48" s="265"/>
      <c r="HIT48" s="265"/>
      <c r="HIU48" s="265"/>
      <c r="HIV48" s="246"/>
      <c r="HIW48" s="265"/>
      <c r="HIX48" s="265"/>
      <c r="HIY48" s="265"/>
      <c r="HIZ48" s="246"/>
      <c r="HJA48" s="265"/>
      <c r="HJB48" s="265"/>
      <c r="HJC48" s="265"/>
      <c r="HJD48" s="246"/>
      <c r="HJE48" s="265"/>
      <c r="HJF48" s="265"/>
      <c r="HJG48" s="265"/>
      <c r="HJH48" s="246"/>
      <c r="HJI48" s="265"/>
      <c r="HJJ48" s="265"/>
      <c r="HJK48" s="265"/>
      <c r="HJL48" s="246"/>
      <c r="HJM48" s="265"/>
      <c r="HJN48" s="265"/>
      <c r="HJO48" s="265"/>
      <c r="HJP48" s="246"/>
      <c r="HJQ48" s="265"/>
      <c r="HJR48" s="265"/>
      <c r="HJS48" s="265"/>
      <c r="HJT48" s="246"/>
      <c r="HJU48" s="265"/>
      <c r="HJV48" s="265"/>
      <c r="HJW48" s="265"/>
      <c r="HJX48" s="246"/>
      <c r="HJY48" s="265"/>
      <c r="HJZ48" s="265"/>
      <c r="HKA48" s="265"/>
      <c r="HKB48" s="246"/>
      <c r="HKC48" s="265"/>
      <c r="HKD48" s="265"/>
      <c r="HKE48" s="265"/>
      <c r="HKF48" s="246"/>
      <c r="HKG48" s="265"/>
      <c r="HKH48" s="265"/>
      <c r="HKI48" s="265"/>
      <c r="HKJ48" s="246"/>
      <c r="HKK48" s="265"/>
      <c r="HKL48" s="265"/>
      <c r="HKM48" s="265"/>
      <c r="HKN48" s="246"/>
      <c r="HKO48" s="265"/>
      <c r="HKP48" s="265"/>
      <c r="HKQ48" s="265"/>
      <c r="HKR48" s="246"/>
      <c r="HKS48" s="265"/>
      <c r="HKT48" s="265"/>
      <c r="HKU48" s="265"/>
      <c r="HKV48" s="246"/>
      <c r="HKW48" s="265"/>
      <c r="HKX48" s="265"/>
      <c r="HKY48" s="265"/>
      <c r="HKZ48" s="246"/>
      <c r="HLA48" s="265"/>
      <c r="HLB48" s="265"/>
      <c r="HLC48" s="265"/>
      <c r="HLD48" s="246"/>
      <c r="HLE48" s="265"/>
      <c r="HLF48" s="265"/>
      <c r="HLG48" s="265"/>
      <c r="HLH48" s="246"/>
      <c r="HLI48" s="265"/>
      <c r="HLJ48" s="265"/>
      <c r="HLK48" s="265"/>
      <c r="HLL48" s="246"/>
      <c r="HLM48" s="265"/>
      <c r="HLN48" s="265"/>
      <c r="HLO48" s="265"/>
      <c r="HLP48" s="246"/>
      <c r="HLQ48" s="265"/>
      <c r="HLR48" s="265"/>
      <c r="HLS48" s="265"/>
      <c r="HLT48" s="246"/>
      <c r="HLU48" s="265"/>
      <c r="HLV48" s="265"/>
      <c r="HLW48" s="265"/>
      <c r="HLX48" s="246"/>
      <c r="HLY48" s="265"/>
      <c r="HLZ48" s="265"/>
      <c r="HMA48" s="265"/>
      <c r="HMB48" s="246"/>
      <c r="HMC48" s="265"/>
      <c r="HMD48" s="265"/>
      <c r="HME48" s="265"/>
      <c r="HMF48" s="246"/>
      <c r="HMG48" s="265"/>
      <c r="HMH48" s="265"/>
      <c r="HMI48" s="265"/>
      <c r="HMJ48" s="246"/>
      <c r="HMK48" s="265"/>
      <c r="HML48" s="265"/>
      <c r="HMM48" s="265"/>
      <c r="HMN48" s="246"/>
      <c r="HMO48" s="265"/>
      <c r="HMP48" s="265"/>
      <c r="HMQ48" s="265"/>
      <c r="HMR48" s="246"/>
      <c r="HMS48" s="265"/>
      <c r="HMT48" s="265"/>
      <c r="HMU48" s="265"/>
      <c r="HMV48" s="246"/>
      <c r="HMW48" s="265"/>
      <c r="HMX48" s="265"/>
      <c r="HMY48" s="265"/>
      <c r="HMZ48" s="246"/>
      <c r="HNA48" s="265"/>
      <c r="HNB48" s="265"/>
      <c r="HNC48" s="265"/>
      <c r="HND48" s="246"/>
      <c r="HNE48" s="265"/>
      <c r="HNF48" s="265"/>
      <c r="HNG48" s="265"/>
      <c r="HNH48" s="246"/>
      <c r="HNI48" s="265"/>
      <c r="HNJ48" s="265"/>
      <c r="HNK48" s="265"/>
      <c r="HNL48" s="246"/>
      <c r="HNM48" s="265"/>
      <c r="HNN48" s="265"/>
      <c r="HNO48" s="265"/>
      <c r="HNP48" s="246"/>
      <c r="HNQ48" s="265"/>
      <c r="HNR48" s="265"/>
      <c r="HNS48" s="265"/>
      <c r="HNT48" s="246"/>
      <c r="HNU48" s="265"/>
      <c r="HNV48" s="265"/>
      <c r="HNW48" s="265"/>
      <c r="HNX48" s="246"/>
      <c r="HNY48" s="265"/>
      <c r="HNZ48" s="265"/>
      <c r="HOA48" s="265"/>
      <c r="HOB48" s="246"/>
      <c r="HOC48" s="265"/>
      <c r="HOD48" s="265"/>
      <c r="HOE48" s="265"/>
      <c r="HOF48" s="246"/>
      <c r="HOG48" s="265"/>
      <c r="HOH48" s="265"/>
      <c r="HOI48" s="265"/>
      <c r="HOJ48" s="246"/>
      <c r="HOK48" s="265"/>
      <c r="HOL48" s="265"/>
      <c r="HOM48" s="265"/>
      <c r="HON48" s="246"/>
      <c r="HOO48" s="265"/>
      <c r="HOP48" s="265"/>
      <c r="HOQ48" s="265"/>
      <c r="HOR48" s="246"/>
      <c r="HOS48" s="265"/>
      <c r="HOT48" s="265"/>
      <c r="HOU48" s="265"/>
      <c r="HOV48" s="246"/>
      <c r="HOW48" s="265"/>
      <c r="HOX48" s="265"/>
      <c r="HOY48" s="265"/>
      <c r="HOZ48" s="246"/>
      <c r="HPA48" s="265"/>
      <c r="HPB48" s="265"/>
      <c r="HPC48" s="265"/>
      <c r="HPD48" s="246"/>
      <c r="HPE48" s="265"/>
      <c r="HPF48" s="265"/>
      <c r="HPG48" s="265"/>
      <c r="HPH48" s="246"/>
      <c r="HPI48" s="265"/>
      <c r="HPJ48" s="265"/>
      <c r="HPK48" s="265"/>
      <c r="HPL48" s="246"/>
      <c r="HPM48" s="265"/>
      <c r="HPN48" s="265"/>
      <c r="HPO48" s="265"/>
      <c r="HPP48" s="246"/>
      <c r="HPQ48" s="265"/>
      <c r="HPR48" s="265"/>
      <c r="HPS48" s="265"/>
      <c r="HPT48" s="246"/>
      <c r="HPU48" s="265"/>
      <c r="HPV48" s="265"/>
      <c r="HPW48" s="265"/>
      <c r="HPX48" s="246"/>
      <c r="HPY48" s="265"/>
      <c r="HPZ48" s="265"/>
      <c r="HQA48" s="265"/>
      <c r="HQB48" s="246"/>
      <c r="HQC48" s="265"/>
      <c r="HQD48" s="265"/>
      <c r="HQE48" s="265"/>
      <c r="HQF48" s="246"/>
      <c r="HQG48" s="265"/>
      <c r="HQH48" s="265"/>
      <c r="HQI48" s="265"/>
      <c r="HQJ48" s="246"/>
      <c r="HQK48" s="265"/>
      <c r="HQL48" s="265"/>
      <c r="HQM48" s="265"/>
      <c r="HQN48" s="246"/>
      <c r="HQO48" s="265"/>
      <c r="HQP48" s="265"/>
      <c r="HQQ48" s="265"/>
      <c r="HQR48" s="246"/>
      <c r="HQS48" s="265"/>
      <c r="HQT48" s="265"/>
      <c r="HQU48" s="265"/>
      <c r="HQV48" s="246"/>
      <c r="HQW48" s="265"/>
      <c r="HQX48" s="265"/>
      <c r="HQY48" s="265"/>
      <c r="HQZ48" s="246"/>
      <c r="HRA48" s="265"/>
      <c r="HRB48" s="265"/>
      <c r="HRC48" s="265"/>
      <c r="HRD48" s="246"/>
      <c r="HRE48" s="265"/>
      <c r="HRF48" s="265"/>
      <c r="HRG48" s="265"/>
      <c r="HRH48" s="246"/>
      <c r="HRI48" s="265"/>
      <c r="HRJ48" s="265"/>
      <c r="HRK48" s="265"/>
      <c r="HRL48" s="246"/>
      <c r="HRM48" s="265"/>
      <c r="HRN48" s="265"/>
      <c r="HRO48" s="265"/>
      <c r="HRP48" s="246"/>
      <c r="HRQ48" s="265"/>
      <c r="HRR48" s="265"/>
      <c r="HRS48" s="265"/>
      <c r="HRT48" s="246"/>
      <c r="HRU48" s="265"/>
      <c r="HRV48" s="265"/>
      <c r="HRW48" s="265"/>
      <c r="HRX48" s="246"/>
      <c r="HRY48" s="265"/>
      <c r="HRZ48" s="265"/>
      <c r="HSA48" s="265"/>
      <c r="HSB48" s="246"/>
      <c r="HSC48" s="265"/>
      <c r="HSD48" s="265"/>
      <c r="HSE48" s="265"/>
      <c r="HSF48" s="246"/>
      <c r="HSG48" s="265"/>
      <c r="HSH48" s="265"/>
      <c r="HSI48" s="265"/>
      <c r="HSJ48" s="246"/>
      <c r="HSK48" s="265"/>
      <c r="HSL48" s="265"/>
      <c r="HSM48" s="265"/>
      <c r="HSN48" s="246"/>
      <c r="HSO48" s="265"/>
      <c r="HSP48" s="265"/>
      <c r="HSQ48" s="265"/>
      <c r="HSR48" s="246"/>
      <c r="HSS48" s="265"/>
      <c r="HST48" s="265"/>
      <c r="HSU48" s="265"/>
      <c r="HSV48" s="246"/>
      <c r="HSW48" s="265"/>
      <c r="HSX48" s="265"/>
      <c r="HSY48" s="265"/>
      <c r="HSZ48" s="246"/>
      <c r="HTA48" s="265"/>
      <c r="HTB48" s="265"/>
      <c r="HTC48" s="265"/>
      <c r="HTD48" s="246"/>
      <c r="HTE48" s="265"/>
      <c r="HTF48" s="265"/>
      <c r="HTG48" s="265"/>
      <c r="HTH48" s="246"/>
      <c r="HTI48" s="265"/>
      <c r="HTJ48" s="265"/>
      <c r="HTK48" s="265"/>
      <c r="HTL48" s="246"/>
      <c r="HTM48" s="265"/>
      <c r="HTN48" s="265"/>
      <c r="HTO48" s="265"/>
      <c r="HTP48" s="246"/>
      <c r="HTQ48" s="265"/>
      <c r="HTR48" s="265"/>
      <c r="HTS48" s="265"/>
      <c r="HTT48" s="246"/>
      <c r="HTU48" s="265"/>
      <c r="HTV48" s="265"/>
      <c r="HTW48" s="265"/>
      <c r="HTX48" s="246"/>
      <c r="HTY48" s="265"/>
      <c r="HTZ48" s="265"/>
      <c r="HUA48" s="265"/>
      <c r="HUB48" s="246"/>
      <c r="HUC48" s="265"/>
      <c r="HUD48" s="265"/>
      <c r="HUE48" s="265"/>
      <c r="HUF48" s="246"/>
      <c r="HUG48" s="265"/>
      <c r="HUH48" s="265"/>
      <c r="HUI48" s="265"/>
      <c r="HUJ48" s="246"/>
      <c r="HUK48" s="265"/>
      <c r="HUL48" s="265"/>
      <c r="HUM48" s="265"/>
      <c r="HUN48" s="246"/>
      <c r="HUO48" s="265"/>
      <c r="HUP48" s="265"/>
      <c r="HUQ48" s="265"/>
      <c r="HUR48" s="246"/>
      <c r="HUS48" s="265"/>
      <c r="HUT48" s="265"/>
      <c r="HUU48" s="265"/>
      <c r="HUV48" s="246"/>
      <c r="HUW48" s="265"/>
      <c r="HUX48" s="265"/>
      <c r="HUY48" s="265"/>
      <c r="HUZ48" s="246"/>
      <c r="HVA48" s="265"/>
      <c r="HVB48" s="265"/>
      <c r="HVC48" s="265"/>
      <c r="HVD48" s="246"/>
      <c r="HVE48" s="265"/>
      <c r="HVF48" s="265"/>
      <c r="HVG48" s="265"/>
      <c r="HVH48" s="246"/>
      <c r="HVI48" s="265"/>
      <c r="HVJ48" s="265"/>
      <c r="HVK48" s="265"/>
      <c r="HVL48" s="246"/>
      <c r="HVM48" s="265"/>
      <c r="HVN48" s="265"/>
      <c r="HVO48" s="265"/>
      <c r="HVP48" s="246"/>
      <c r="HVQ48" s="265"/>
      <c r="HVR48" s="265"/>
      <c r="HVS48" s="265"/>
      <c r="HVT48" s="246"/>
      <c r="HVU48" s="265"/>
      <c r="HVV48" s="265"/>
      <c r="HVW48" s="265"/>
      <c r="HVX48" s="246"/>
      <c r="HVY48" s="265"/>
      <c r="HVZ48" s="265"/>
      <c r="HWA48" s="265"/>
      <c r="HWB48" s="246"/>
      <c r="HWC48" s="265"/>
      <c r="HWD48" s="265"/>
      <c r="HWE48" s="265"/>
      <c r="HWF48" s="246"/>
      <c r="HWG48" s="265"/>
      <c r="HWH48" s="265"/>
      <c r="HWI48" s="265"/>
      <c r="HWJ48" s="246"/>
      <c r="HWK48" s="265"/>
      <c r="HWL48" s="265"/>
      <c r="HWM48" s="265"/>
      <c r="HWN48" s="246"/>
      <c r="HWO48" s="265"/>
      <c r="HWP48" s="265"/>
      <c r="HWQ48" s="265"/>
      <c r="HWR48" s="246"/>
      <c r="HWS48" s="265"/>
      <c r="HWT48" s="265"/>
      <c r="HWU48" s="265"/>
      <c r="HWV48" s="246"/>
      <c r="HWW48" s="265"/>
      <c r="HWX48" s="265"/>
      <c r="HWY48" s="265"/>
      <c r="HWZ48" s="246"/>
      <c r="HXA48" s="265"/>
      <c r="HXB48" s="265"/>
      <c r="HXC48" s="265"/>
      <c r="HXD48" s="246"/>
      <c r="HXE48" s="265"/>
      <c r="HXF48" s="265"/>
      <c r="HXG48" s="265"/>
      <c r="HXH48" s="246"/>
      <c r="HXI48" s="265"/>
      <c r="HXJ48" s="265"/>
      <c r="HXK48" s="265"/>
      <c r="HXL48" s="246"/>
      <c r="HXM48" s="265"/>
      <c r="HXN48" s="265"/>
      <c r="HXO48" s="265"/>
      <c r="HXP48" s="246"/>
      <c r="HXQ48" s="265"/>
      <c r="HXR48" s="265"/>
      <c r="HXS48" s="265"/>
      <c r="HXT48" s="246"/>
      <c r="HXU48" s="265"/>
      <c r="HXV48" s="265"/>
      <c r="HXW48" s="265"/>
      <c r="HXX48" s="246"/>
      <c r="HXY48" s="265"/>
      <c r="HXZ48" s="265"/>
      <c r="HYA48" s="265"/>
      <c r="HYB48" s="246"/>
      <c r="HYC48" s="265"/>
      <c r="HYD48" s="265"/>
      <c r="HYE48" s="265"/>
      <c r="HYF48" s="246"/>
      <c r="HYG48" s="265"/>
      <c r="HYH48" s="265"/>
      <c r="HYI48" s="265"/>
      <c r="HYJ48" s="246"/>
      <c r="HYK48" s="265"/>
      <c r="HYL48" s="265"/>
      <c r="HYM48" s="265"/>
      <c r="HYN48" s="246"/>
      <c r="HYO48" s="265"/>
      <c r="HYP48" s="265"/>
      <c r="HYQ48" s="265"/>
      <c r="HYR48" s="246"/>
      <c r="HYS48" s="265"/>
      <c r="HYT48" s="265"/>
      <c r="HYU48" s="265"/>
      <c r="HYV48" s="246"/>
      <c r="HYW48" s="265"/>
      <c r="HYX48" s="265"/>
      <c r="HYY48" s="265"/>
      <c r="HYZ48" s="246"/>
      <c r="HZA48" s="265"/>
      <c r="HZB48" s="265"/>
      <c r="HZC48" s="265"/>
      <c r="HZD48" s="246"/>
      <c r="HZE48" s="265"/>
      <c r="HZF48" s="265"/>
      <c r="HZG48" s="265"/>
      <c r="HZH48" s="246"/>
      <c r="HZI48" s="265"/>
      <c r="HZJ48" s="265"/>
      <c r="HZK48" s="265"/>
      <c r="HZL48" s="246"/>
      <c r="HZM48" s="265"/>
      <c r="HZN48" s="265"/>
      <c r="HZO48" s="265"/>
      <c r="HZP48" s="246"/>
      <c r="HZQ48" s="265"/>
      <c r="HZR48" s="265"/>
      <c r="HZS48" s="265"/>
      <c r="HZT48" s="246"/>
      <c r="HZU48" s="265"/>
      <c r="HZV48" s="265"/>
      <c r="HZW48" s="265"/>
      <c r="HZX48" s="246"/>
      <c r="HZY48" s="265"/>
      <c r="HZZ48" s="265"/>
      <c r="IAA48" s="265"/>
      <c r="IAB48" s="246"/>
      <c r="IAC48" s="265"/>
      <c r="IAD48" s="265"/>
      <c r="IAE48" s="265"/>
      <c r="IAF48" s="246"/>
      <c r="IAG48" s="265"/>
      <c r="IAH48" s="265"/>
      <c r="IAI48" s="265"/>
      <c r="IAJ48" s="246"/>
      <c r="IAK48" s="265"/>
      <c r="IAL48" s="265"/>
      <c r="IAM48" s="265"/>
      <c r="IAN48" s="246"/>
      <c r="IAO48" s="265"/>
      <c r="IAP48" s="265"/>
      <c r="IAQ48" s="265"/>
      <c r="IAR48" s="246"/>
      <c r="IAS48" s="265"/>
      <c r="IAT48" s="265"/>
      <c r="IAU48" s="265"/>
      <c r="IAV48" s="246"/>
      <c r="IAW48" s="265"/>
      <c r="IAX48" s="265"/>
      <c r="IAY48" s="265"/>
      <c r="IAZ48" s="246"/>
      <c r="IBA48" s="265"/>
      <c r="IBB48" s="265"/>
      <c r="IBC48" s="265"/>
      <c r="IBD48" s="246"/>
      <c r="IBE48" s="265"/>
      <c r="IBF48" s="265"/>
      <c r="IBG48" s="265"/>
      <c r="IBH48" s="246"/>
      <c r="IBI48" s="265"/>
      <c r="IBJ48" s="265"/>
      <c r="IBK48" s="265"/>
      <c r="IBL48" s="246"/>
      <c r="IBM48" s="265"/>
      <c r="IBN48" s="265"/>
      <c r="IBO48" s="265"/>
      <c r="IBP48" s="246"/>
      <c r="IBQ48" s="265"/>
      <c r="IBR48" s="265"/>
      <c r="IBS48" s="265"/>
      <c r="IBT48" s="246"/>
      <c r="IBU48" s="265"/>
      <c r="IBV48" s="265"/>
      <c r="IBW48" s="265"/>
      <c r="IBX48" s="246"/>
      <c r="IBY48" s="265"/>
      <c r="IBZ48" s="265"/>
      <c r="ICA48" s="265"/>
      <c r="ICB48" s="246"/>
      <c r="ICC48" s="265"/>
      <c r="ICD48" s="265"/>
      <c r="ICE48" s="265"/>
      <c r="ICF48" s="246"/>
      <c r="ICG48" s="265"/>
      <c r="ICH48" s="265"/>
      <c r="ICI48" s="265"/>
      <c r="ICJ48" s="246"/>
      <c r="ICK48" s="265"/>
      <c r="ICL48" s="265"/>
      <c r="ICM48" s="265"/>
      <c r="ICN48" s="246"/>
      <c r="ICO48" s="265"/>
      <c r="ICP48" s="265"/>
      <c r="ICQ48" s="265"/>
      <c r="ICR48" s="246"/>
      <c r="ICS48" s="265"/>
      <c r="ICT48" s="265"/>
      <c r="ICU48" s="265"/>
      <c r="ICV48" s="246"/>
      <c r="ICW48" s="265"/>
      <c r="ICX48" s="265"/>
      <c r="ICY48" s="265"/>
      <c r="ICZ48" s="246"/>
      <c r="IDA48" s="265"/>
      <c r="IDB48" s="265"/>
      <c r="IDC48" s="265"/>
      <c r="IDD48" s="246"/>
      <c r="IDE48" s="265"/>
      <c r="IDF48" s="265"/>
      <c r="IDG48" s="265"/>
      <c r="IDH48" s="246"/>
      <c r="IDI48" s="265"/>
      <c r="IDJ48" s="265"/>
      <c r="IDK48" s="265"/>
      <c r="IDL48" s="246"/>
      <c r="IDM48" s="265"/>
      <c r="IDN48" s="265"/>
      <c r="IDO48" s="265"/>
      <c r="IDP48" s="246"/>
      <c r="IDQ48" s="265"/>
      <c r="IDR48" s="265"/>
      <c r="IDS48" s="265"/>
      <c r="IDT48" s="246"/>
      <c r="IDU48" s="265"/>
      <c r="IDV48" s="265"/>
      <c r="IDW48" s="265"/>
      <c r="IDX48" s="246"/>
      <c r="IDY48" s="265"/>
      <c r="IDZ48" s="265"/>
      <c r="IEA48" s="265"/>
      <c r="IEB48" s="246"/>
      <c r="IEC48" s="265"/>
      <c r="IED48" s="265"/>
      <c r="IEE48" s="265"/>
      <c r="IEF48" s="246"/>
      <c r="IEG48" s="265"/>
      <c r="IEH48" s="265"/>
      <c r="IEI48" s="265"/>
      <c r="IEJ48" s="246"/>
      <c r="IEK48" s="265"/>
      <c r="IEL48" s="265"/>
      <c r="IEM48" s="265"/>
      <c r="IEN48" s="246"/>
      <c r="IEO48" s="265"/>
      <c r="IEP48" s="265"/>
      <c r="IEQ48" s="265"/>
      <c r="IER48" s="246"/>
      <c r="IES48" s="265"/>
      <c r="IET48" s="265"/>
      <c r="IEU48" s="265"/>
      <c r="IEV48" s="246"/>
      <c r="IEW48" s="265"/>
      <c r="IEX48" s="265"/>
      <c r="IEY48" s="265"/>
      <c r="IEZ48" s="246"/>
      <c r="IFA48" s="265"/>
      <c r="IFB48" s="265"/>
      <c r="IFC48" s="265"/>
      <c r="IFD48" s="246"/>
      <c r="IFE48" s="265"/>
      <c r="IFF48" s="265"/>
      <c r="IFG48" s="265"/>
      <c r="IFH48" s="246"/>
      <c r="IFI48" s="265"/>
      <c r="IFJ48" s="265"/>
      <c r="IFK48" s="265"/>
      <c r="IFL48" s="246"/>
      <c r="IFM48" s="265"/>
      <c r="IFN48" s="265"/>
      <c r="IFO48" s="265"/>
      <c r="IFP48" s="246"/>
      <c r="IFQ48" s="265"/>
      <c r="IFR48" s="265"/>
      <c r="IFS48" s="265"/>
      <c r="IFT48" s="246"/>
      <c r="IFU48" s="265"/>
      <c r="IFV48" s="265"/>
      <c r="IFW48" s="265"/>
      <c r="IFX48" s="246"/>
      <c r="IFY48" s="265"/>
      <c r="IFZ48" s="265"/>
      <c r="IGA48" s="265"/>
      <c r="IGB48" s="246"/>
      <c r="IGC48" s="265"/>
      <c r="IGD48" s="265"/>
      <c r="IGE48" s="265"/>
      <c r="IGF48" s="246"/>
      <c r="IGG48" s="265"/>
      <c r="IGH48" s="265"/>
      <c r="IGI48" s="265"/>
      <c r="IGJ48" s="246"/>
      <c r="IGK48" s="265"/>
      <c r="IGL48" s="265"/>
      <c r="IGM48" s="265"/>
      <c r="IGN48" s="246"/>
      <c r="IGO48" s="265"/>
      <c r="IGP48" s="265"/>
      <c r="IGQ48" s="265"/>
      <c r="IGR48" s="246"/>
      <c r="IGS48" s="265"/>
      <c r="IGT48" s="265"/>
      <c r="IGU48" s="265"/>
      <c r="IGV48" s="246"/>
      <c r="IGW48" s="265"/>
      <c r="IGX48" s="265"/>
      <c r="IGY48" s="265"/>
      <c r="IGZ48" s="246"/>
      <c r="IHA48" s="265"/>
      <c r="IHB48" s="265"/>
      <c r="IHC48" s="265"/>
      <c r="IHD48" s="246"/>
      <c r="IHE48" s="265"/>
      <c r="IHF48" s="265"/>
      <c r="IHG48" s="265"/>
      <c r="IHH48" s="246"/>
      <c r="IHI48" s="265"/>
      <c r="IHJ48" s="265"/>
      <c r="IHK48" s="265"/>
      <c r="IHL48" s="246"/>
      <c r="IHM48" s="265"/>
      <c r="IHN48" s="265"/>
      <c r="IHO48" s="265"/>
      <c r="IHP48" s="246"/>
      <c r="IHQ48" s="265"/>
      <c r="IHR48" s="265"/>
      <c r="IHS48" s="265"/>
      <c r="IHT48" s="246"/>
      <c r="IHU48" s="265"/>
      <c r="IHV48" s="265"/>
      <c r="IHW48" s="265"/>
      <c r="IHX48" s="246"/>
      <c r="IHY48" s="265"/>
      <c r="IHZ48" s="265"/>
      <c r="IIA48" s="265"/>
      <c r="IIB48" s="246"/>
      <c r="IIC48" s="265"/>
      <c r="IID48" s="265"/>
      <c r="IIE48" s="265"/>
      <c r="IIF48" s="246"/>
      <c r="IIG48" s="265"/>
      <c r="IIH48" s="265"/>
      <c r="III48" s="265"/>
      <c r="IIJ48" s="246"/>
      <c r="IIK48" s="265"/>
      <c r="IIL48" s="265"/>
      <c r="IIM48" s="265"/>
      <c r="IIN48" s="246"/>
      <c r="IIO48" s="265"/>
      <c r="IIP48" s="265"/>
      <c r="IIQ48" s="265"/>
      <c r="IIR48" s="246"/>
      <c r="IIS48" s="265"/>
      <c r="IIT48" s="265"/>
      <c r="IIU48" s="265"/>
      <c r="IIV48" s="246"/>
      <c r="IIW48" s="265"/>
      <c r="IIX48" s="265"/>
      <c r="IIY48" s="265"/>
      <c r="IIZ48" s="246"/>
      <c r="IJA48" s="265"/>
      <c r="IJB48" s="265"/>
      <c r="IJC48" s="265"/>
      <c r="IJD48" s="246"/>
      <c r="IJE48" s="265"/>
      <c r="IJF48" s="265"/>
      <c r="IJG48" s="265"/>
      <c r="IJH48" s="246"/>
      <c r="IJI48" s="265"/>
      <c r="IJJ48" s="265"/>
      <c r="IJK48" s="265"/>
      <c r="IJL48" s="246"/>
      <c r="IJM48" s="265"/>
      <c r="IJN48" s="265"/>
      <c r="IJO48" s="265"/>
      <c r="IJP48" s="246"/>
      <c r="IJQ48" s="265"/>
      <c r="IJR48" s="265"/>
      <c r="IJS48" s="265"/>
      <c r="IJT48" s="246"/>
      <c r="IJU48" s="265"/>
      <c r="IJV48" s="265"/>
      <c r="IJW48" s="265"/>
      <c r="IJX48" s="246"/>
      <c r="IJY48" s="265"/>
      <c r="IJZ48" s="265"/>
      <c r="IKA48" s="265"/>
      <c r="IKB48" s="246"/>
      <c r="IKC48" s="265"/>
      <c r="IKD48" s="265"/>
      <c r="IKE48" s="265"/>
      <c r="IKF48" s="246"/>
      <c r="IKG48" s="265"/>
      <c r="IKH48" s="265"/>
      <c r="IKI48" s="265"/>
      <c r="IKJ48" s="246"/>
      <c r="IKK48" s="265"/>
      <c r="IKL48" s="265"/>
      <c r="IKM48" s="265"/>
      <c r="IKN48" s="246"/>
      <c r="IKO48" s="265"/>
      <c r="IKP48" s="265"/>
      <c r="IKQ48" s="265"/>
      <c r="IKR48" s="246"/>
      <c r="IKS48" s="265"/>
      <c r="IKT48" s="265"/>
      <c r="IKU48" s="265"/>
      <c r="IKV48" s="246"/>
      <c r="IKW48" s="265"/>
      <c r="IKX48" s="265"/>
      <c r="IKY48" s="265"/>
      <c r="IKZ48" s="246"/>
      <c r="ILA48" s="265"/>
      <c r="ILB48" s="265"/>
      <c r="ILC48" s="265"/>
      <c r="ILD48" s="246"/>
      <c r="ILE48" s="265"/>
      <c r="ILF48" s="265"/>
      <c r="ILG48" s="265"/>
      <c r="ILH48" s="246"/>
      <c r="ILI48" s="265"/>
      <c r="ILJ48" s="265"/>
      <c r="ILK48" s="265"/>
      <c r="ILL48" s="246"/>
      <c r="ILM48" s="265"/>
      <c r="ILN48" s="265"/>
      <c r="ILO48" s="265"/>
      <c r="ILP48" s="246"/>
      <c r="ILQ48" s="265"/>
      <c r="ILR48" s="265"/>
      <c r="ILS48" s="265"/>
      <c r="ILT48" s="246"/>
      <c r="ILU48" s="265"/>
      <c r="ILV48" s="265"/>
      <c r="ILW48" s="265"/>
      <c r="ILX48" s="246"/>
      <c r="ILY48" s="265"/>
      <c r="ILZ48" s="265"/>
      <c r="IMA48" s="265"/>
      <c r="IMB48" s="246"/>
      <c r="IMC48" s="265"/>
      <c r="IMD48" s="265"/>
      <c r="IME48" s="265"/>
      <c r="IMF48" s="246"/>
      <c r="IMG48" s="265"/>
      <c r="IMH48" s="265"/>
      <c r="IMI48" s="265"/>
      <c r="IMJ48" s="246"/>
      <c r="IMK48" s="265"/>
      <c r="IML48" s="265"/>
      <c r="IMM48" s="265"/>
      <c r="IMN48" s="246"/>
      <c r="IMO48" s="265"/>
      <c r="IMP48" s="265"/>
      <c r="IMQ48" s="265"/>
      <c r="IMR48" s="246"/>
      <c r="IMS48" s="265"/>
      <c r="IMT48" s="265"/>
      <c r="IMU48" s="265"/>
      <c r="IMV48" s="246"/>
      <c r="IMW48" s="265"/>
      <c r="IMX48" s="265"/>
      <c r="IMY48" s="265"/>
      <c r="IMZ48" s="246"/>
      <c r="INA48" s="265"/>
      <c r="INB48" s="265"/>
      <c r="INC48" s="265"/>
      <c r="IND48" s="246"/>
      <c r="INE48" s="265"/>
      <c r="INF48" s="265"/>
      <c r="ING48" s="265"/>
      <c r="INH48" s="246"/>
      <c r="INI48" s="265"/>
      <c r="INJ48" s="265"/>
      <c r="INK48" s="265"/>
      <c r="INL48" s="246"/>
      <c r="INM48" s="265"/>
      <c r="INN48" s="265"/>
      <c r="INO48" s="265"/>
      <c r="INP48" s="246"/>
      <c r="INQ48" s="265"/>
      <c r="INR48" s="265"/>
      <c r="INS48" s="265"/>
      <c r="INT48" s="246"/>
      <c r="INU48" s="265"/>
      <c r="INV48" s="265"/>
      <c r="INW48" s="265"/>
      <c r="INX48" s="246"/>
      <c r="INY48" s="265"/>
      <c r="INZ48" s="265"/>
      <c r="IOA48" s="265"/>
      <c r="IOB48" s="246"/>
      <c r="IOC48" s="265"/>
      <c r="IOD48" s="265"/>
      <c r="IOE48" s="265"/>
      <c r="IOF48" s="246"/>
      <c r="IOG48" s="265"/>
      <c r="IOH48" s="265"/>
      <c r="IOI48" s="265"/>
      <c r="IOJ48" s="246"/>
      <c r="IOK48" s="265"/>
      <c r="IOL48" s="265"/>
      <c r="IOM48" s="265"/>
      <c r="ION48" s="246"/>
      <c r="IOO48" s="265"/>
      <c r="IOP48" s="265"/>
      <c r="IOQ48" s="265"/>
      <c r="IOR48" s="246"/>
      <c r="IOS48" s="265"/>
      <c r="IOT48" s="265"/>
      <c r="IOU48" s="265"/>
      <c r="IOV48" s="246"/>
      <c r="IOW48" s="265"/>
      <c r="IOX48" s="265"/>
      <c r="IOY48" s="265"/>
      <c r="IOZ48" s="246"/>
      <c r="IPA48" s="265"/>
      <c r="IPB48" s="265"/>
      <c r="IPC48" s="265"/>
      <c r="IPD48" s="246"/>
      <c r="IPE48" s="265"/>
      <c r="IPF48" s="265"/>
      <c r="IPG48" s="265"/>
      <c r="IPH48" s="246"/>
      <c r="IPI48" s="265"/>
      <c r="IPJ48" s="265"/>
      <c r="IPK48" s="265"/>
      <c r="IPL48" s="246"/>
      <c r="IPM48" s="265"/>
      <c r="IPN48" s="265"/>
      <c r="IPO48" s="265"/>
      <c r="IPP48" s="246"/>
      <c r="IPQ48" s="265"/>
      <c r="IPR48" s="265"/>
      <c r="IPS48" s="265"/>
      <c r="IPT48" s="246"/>
      <c r="IPU48" s="265"/>
      <c r="IPV48" s="265"/>
      <c r="IPW48" s="265"/>
      <c r="IPX48" s="246"/>
      <c r="IPY48" s="265"/>
      <c r="IPZ48" s="265"/>
      <c r="IQA48" s="265"/>
      <c r="IQB48" s="246"/>
      <c r="IQC48" s="265"/>
      <c r="IQD48" s="265"/>
      <c r="IQE48" s="265"/>
      <c r="IQF48" s="246"/>
      <c r="IQG48" s="265"/>
      <c r="IQH48" s="265"/>
      <c r="IQI48" s="265"/>
      <c r="IQJ48" s="246"/>
      <c r="IQK48" s="265"/>
      <c r="IQL48" s="265"/>
      <c r="IQM48" s="265"/>
      <c r="IQN48" s="246"/>
      <c r="IQO48" s="265"/>
      <c r="IQP48" s="265"/>
      <c r="IQQ48" s="265"/>
      <c r="IQR48" s="246"/>
      <c r="IQS48" s="265"/>
      <c r="IQT48" s="265"/>
      <c r="IQU48" s="265"/>
      <c r="IQV48" s="246"/>
      <c r="IQW48" s="265"/>
      <c r="IQX48" s="265"/>
      <c r="IQY48" s="265"/>
      <c r="IQZ48" s="246"/>
      <c r="IRA48" s="265"/>
      <c r="IRB48" s="265"/>
      <c r="IRC48" s="265"/>
      <c r="IRD48" s="246"/>
      <c r="IRE48" s="265"/>
      <c r="IRF48" s="265"/>
      <c r="IRG48" s="265"/>
      <c r="IRH48" s="246"/>
      <c r="IRI48" s="265"/>
      <c r="IRJ48" s="265"/>
      <c r="IRK48" s="265"/>
      <c r="IRL48" s="246"/>
      <c r="IRM48" s="265"/>
      <c r="IRN48" s="265"/>
      <c r="IRO48" s="265"/>
      <c r="IRP48" s="246"/>
      <c r="IRQ48" s="265"/>
      <c r="IRR48" s="265"/>
      <c r="IRS48" s="265"/>
      <c r="IRT48" s="246"/>
      <c r="IRU48" s="265"/>
      <c r="IRV48" s="265"/>
      <c r="IRW48" s="265"/>
      <c r="IRX48" s="246"/>
      <c r="IRY48" s="265"/>
      <c r="IRZ48" s="265"/>
      <c r="ISA48" s="265"/>
      <c r="ISB48" s="246"/>
      <c r="ISC48" s="265"/>
      <c r="ISD48" s="265"/>
      <c r="ISE48" s="265"/>
      <c r="ISF48" s="246"/>
      <c r="ISG48" s="265"/>
      <c r="ISH48" s="265"/>
      <c r="ISI48" s="265"/>
      <c r="ISJ48" s="246"/>
      <c r="ISK48" s="265"/>
      <c r="ISL48" s="265"/>
      <c r="ISM48" s="265"/>
      <c r="ISN48" s="246"/>
      <c r="ISO48" s="265"/>
      <c r="ISP48" s="265"/>
      <c r="ISQ48" s="265"/>
      <c r="ISR48" s="246"/>
      <c r="ISS48" s="265"/>
      <c r="IST48" s="265"/>
      <c r="ISU48" s="265"/>
      <c r="ISV48" s="246"/>
      <c r="ISW48" s="265"/>
      <c r="ISX48" s="265"/>
      <c r="ISY48" s="265"/>
      <c r="ISZ48" s="246"/>
      <c r="ITA48" s="265"/>
      <c r="ITB48" s="265"/>
      <c r="ITC48" s="265"/>
      <c r="ITD48" s="246"/>
      <c r="ITE48" s="265"/>
      <c r="ITF48" s="265"/>
      <c r="ITG48" s="265"/>
      <c r="ITH48" s="246"/>
      <c r="ITI48" s="265"/>
      <c r="ITJ48" s="265"/>
      <c r="ITK48" s="265"/>
      <c r="ITL48" s="246"/>
      <c r="ITM48" s="265"/>
      <c r="ITN48" s="265"/>
      <c r="ITO48" s="265"/>
      <c r="ITP48" s="246"/>
      <c r="ITQ48" s="265"/>
      <c r="ITR48" s="265"/>
      <c r="ITS48" s="265"/>
      <c r="ITT48" s="246"/>
      <c r="ITU48" s="265"/>
      <c r="ITV48" s="265"/>
      <c r="ITW48" s="265"/>
      <c r="ITX48" s="246"/>
      <c r="ITY48" s="265"/>
      <c r="ITZ48" s="265"/>
      <c r="IUA48" s="265"/>
      <c r="IUB48" s="246"/>
      <c r="IUC48" s="265"/>
      <c r="IUD48" s="265"/>
      <c r="IUE48" s="265"/>
      <c r="IUF48" s="246"/>
      <c r="IUG48" s="265"/>
      <c r="IUH48" s="265"/>
      <c r="IUI48" s="265"/>
      <c r="IUJ48" s="246"/>
      <c r="IUK48" s="265"/>
      <c r="IUL48" s="265"/>
      <c r="IUM48" s="265"/>
      <c r="IUN48" s="246"/>
      <c r="IUO48" s="265"/>
      <c r="IUP48" s="265"/>
      <c r="IUQ48" s="265"/>
      <c r="IUR48" s="246"/>
      <c r="IUS48" s="265"/>
      <c r="IUT48" s="265"/>
      <c r="IUU48" s="265"/>
      <c r="IUV48" s="246"/>
      <c r="IUW48" s="265"/>
      <c r="IUX48" s="265"/>
      <c r="IUY48" s="265"/>
      <c r="IUZ48" s="246"/>
      <c r="IVA48" s="265"/>
      <c r="IVB48" s="265"/>
      <c r="IVC48" s="265"/>
      <c r="IVD48" s="246"/>
      <c r="IVE48" s="265"/>
      <c r="IVF48" s="265"/>
      <c r="IVG48" s="265"/>
      <c r="IVH48" s="246"/>
      <c r="IVI48" s="265"/>
      <c r="IVJ48" s="265"/>
      <c r="IVK48" s="265"/>
      <c r="IVL48" s="246"/>
      <c r="IVM48" s="265"/>
      <c r="IVN48" s="265"/>
      <c r="IVO48" s="265"/>
      <c r="IVP48" s="246"/>
      <c r="IVQ48" s="265"/>
      <c r="IVR48" s="265"/>
      <c r="IVS48" s="265"/>
      <c r="IVT48" s="246"/>
      <c r="IVU48" s="265"/>
      <c r="IVV48" s="265"/>
      <c r="IVW48" s="265"/>
      <c r="IVX48" s="246"/>
      <c r="IVY48" s="265"/>
      <c r="IVZ48" s="265"/>
      <c r="IWA48" s="265"/>
      <c r="IWB48" s="246"/>
      <c r="IWC48" s="265"/>
      <c r="IWD48" s="265"/>
      <c r="IWE48" s="265"/>
      <c r="IWF48" s="246"/>
      <c r="IWG48" s="265"/>
      <c r="IWH48" s="265"/>
      <c r="IWI48" s="265"/>
      <c r="IWJ48" s="246"/>
      <c r="IWK48" s="265"/>
      <c r="IWL48" s="265"/>
      <c r="IWM48" s="265"/>
      <c r="IWN48" s="246"/>
      <c r="IWO48" s="265"/>
      <c r="IWP48" s="265"/>
      <c r="IWQ48" s="265"/>
      <c r="IWR48" s="246"/>
      <c r="IWS48" s="265"/>
      <c r="IWT48" s="265"/>
      <c r="IWU48" s="265"/>
      <c r="IWV48" s="246"/>
      <c r="IWW48" s="265"/>
      <c r="IWX48" s="265"/>
      <c r="IWY48" s="265"/>
      <c r="IWZ48" s="246"/>
      <c r="IXA48" s="265"/>
      <c r="IXB48" s="265"/>
      <c r="IXC48" s="265"/>
      <c r="IXD48" s="246"/>
      <c r="IXE48" s="265"/>
      <c r="IXF48" s="265"/>
      <c r="IXG48" s="265"/>
      <c r="IXH48" s="246"/>
      <c r="IXI48" s="265"/>
      <c r="IXJ48" s="265"/>
      <c r="IXK48" s="265"/>
      <c r="IXL48" s="246"/>
      <c r="IXM48" s="265"/>
      <c r="IXN48" s="265"/>
      <c r="IXO48" s="265"/>
      <c r="IXP48" s="246"/>
      <c r="IXQ48" s="265"/>
      <c r="IXR48" s="265"/>
      <c r="IXS48" s="265"/>
      <c r="IXT48" s="246"/>
      <c r="IXU48" s="265"/>
      <c r="IXV48" s="265"/>
      <c r="IXW48" s="265"/>
      <c r="IXX48" s="246"/>
      <c r="IXY48" s="265"/>
      <c r="IXZ48" s="265"/>
      <c r="IYA48" s="265"/>
      <c r="IYB48" s="246"/>
      <c r="IYC48" s="265"/>
      <c r="IYD48" s="265"/>
      <c r="IYE48" s="265"/>
      <c r="IYF48" s="246"/>
      <c r="IYG48" s="265"/>
      <c r="IYH48" s="265"/>
      <c r="IYI48" s="265"/>
      <c r="IYJ48" s="246"/>
      <c r="IYK48" s="265"/>
      <c r="IYL48" s="265"/>
      <c r="IYM48" s="265"/>
      <c r="IYN48" s="246"/>
      <c r="IYO48" s="265"/>
      <c r="IYP48" s="265"/>
      <c r="IYQ48" s="265"/>
      <c r="IYR48" s="246"/>
      <c r="IYS48" s="265"/>
      <c r="IYT48" s="265"/>
      <c r="IYU48" s="265"/>
      <c r="IYV48" s="246"/>
      <c r="IYW48" s="265"/>
      <c r="IYX48" s="265"/>
      <c r="IYY48" s="265"/>
      <c r="IYZ48" s="246"/>
      <c r="IZA48" s="265"/>
      <c r="IZB48" s="265"/>
      <c r="IZC48" s="265"/>
      <c r="IZD48" s="246"/>
      <c r="IZE48" s="265"/>
      <c r="IZF48" s="265"/>
      <c r="IZG48" s="265"/>
      <c r="IZH48" s="246"/>
      <c r="IZI48" s="265"/>
      <c r="IZJ48" s="265"/>
      <c r="IZK48" s="265"/>
      <c r="IZL48" s="246"/>
      <c r="IZM48" s="265"/>
      <c r="IZN48" s="265"/>
      <c r="IZO48" s="265"/>
      <c r="IZP48" s="246"/>
      <c r="IZQ48" s="265"/>
      <c r="IZR48" s="265"/>
      <c r="IZS48" s="265"/>
      <c r="IZT48" s="246"/>
      <c r="IZU48" s="265"/>
      <c r="IZV48" s="265"/>
      <c r="IZW48" s="265"/>
      <c r="IZX48" s="246"/>
      <c r="IZY48" s="265"/>
      <c r="IZZ48" s="265"/>
      <c r="JAA48" s="265"/>
      <c r="JAB48" s="246"/>
      <c r="JAC48" s="265"/>
      <c r="JAD48" s="265"/>
      <c r="JAE48" s="265"/>
      <c r="JAF48" s="246"/>
      <c r="JAG48" s="265"/>
      <c r="JAH48" s="265"/>
      <c r="JAI48" s="265"/>
      <c r="JAJ48" s="246"/>
      <c r="JAK48" s="265"/>
      <c r="JAL48" s="265"/>
      <c r="JAM48" s="265"/>
      <c r="JAN48" s="246"/>
      <c r="JAO48" s="265"/>
      <c r="JAP48" s="265"/>
      <c r="JAQ48" s="265"/>
      <c r="JAR48" s="246"/>
      <c r="JAS48" s="265"/>
      <c r="JAT48" s="265"/>
      <c r="JAU48" s="265"/>
      <c r="JAV48" s="246"/>
      <c r="JAW48" s="265"/>
      <c r="JAX48" s="265"/>
      <c r="JAY48" s="265"/>
      <c r="JAZ48" s="246"/>
      <c r="JBA48" s="265"/>
      <c r="JBB48" s="265"/>
      <c r="JBC48" s="265"/>
      <c r="JBD48" s="246"/>
      <c r="JBE48" s="265"/>
      <c r="JBF48" s="265"/>
      <c r="JBG48" s="265"/>
      <c r="JBH48" s="246"/>
      <c r="JBI48" s="265"/>
      <c r="JBJ48" s="265"/>
      <c r="JBK48" s="265"/>
      <c r="JBL48" s="246"/>
      <c r="JBM48" s="265"/>
      <c r="JBN48" s="265"/>
      <c r="JBO48" s="265"/>
      <c r="JBP48" s="246"/>
      <c r="JBQ48" s="265"/>
      <c r="JBR48" s="265"/>
      <c r="JBS48" s="265"/>
      <c r="JBT48" s="246"/>
      <c r="JBU48" s="265"/>
      <c r="JBV48" s="265"/>
      <c r="JBW48" s="265"/>
      <c r="JBX48" s="246"/>
      <c r="JBY48" s="265"/>
      <c r="JBZ48" s="265"/>
      <c r="JCA48" s="265"/>
      <c r="JCB48" s="246"/>
      <c r="JCC48" s="265"/>
      <c r="JCD48" s="265"/>
      <c r="JCE48" s="265"/>
      <c r="JCF48" s="246"/>
      <c r="JCG48" s="265"/>
      <c r="JCH48" s="265"/>
      <c r="JCI48" s="265"/>
      <c r="JCJ48" s="246"/>
      <c r="JCK48" s="265"/>
      <c r="JCL48" s="265"/>
      <c r="JCM48" s="265"/>
      <c r="JCN48" s="246"/>
      <c r="JCO48" s="265"/>
      <c r="JCP48" s="265"/>
      <c r="JCQ48" s="265"/>
      <c r="JCR48" s="246"/>
      <c r="JCS48" s="265"/>
      <c r="JCT48" s="265"/>
      <c r="JCU48" s="265"/>
      <c r="JCV48" s="246"/>
      <c r="JCW48" s="265"/>
      <c r="JCX48" s="265"/>
      <c r="JCY48" s="265"/>
      <c r="JCZ48" s="246"/>
      <c r="JDA48" s="265"/>
      <c r="JDB48" s="265"/>
      <c r="JDC48" s="265"/>
      <c r="JDD48" s="246"/>
      <c r="JDE48" s="265"/>
      <c r="JDF48" s="265"/>
      <c r="JDG48" s="265"/>
      <c r="JDH48" s="246"/>
      <c r="JDI48" s="265"/>
      <c r="JDJ48" s="265"/>
      <c r="JDK48" s="265"/>
      <c r="JDL48" s="246"/>
      <c r="JDM48" s="265"/>
      <c r="JDN48" s="265"/>
      <c r="JDO48" s="265"/>
      <c r="JDP48" s="246"/>
      <c r="JDQ48" s="265"/>
      <c r="JDR48" s="265"/>
      <c r="JDS48" s="265"/>
      <c r="JDT48" s="246"/>
      <c r="JDU48" s="265"/>
      <c r="JDV48" s="265"/>
      <c r="JDW48" s="265"/>
      <c r="JDX48" s="246"/>
      <c r="JDY48" s="265"/>
      <c r="JDZ48" s="265"/>
      <c r="JEA48" s="265"/>
      <c r="JEB48" s="246"/>
      <c r="JEC48" s="265"/>
      <c r="JED48" s="265"/>
      <c r="JEE48" s="265"/>
      <c r="JEF48" s="246"/>
      <c r="JEG48" s="265"/>
      <c r="JEH48" s="265"/>
      <c r="JEI48" s="265"/>
      <c r="JEJ48" s="246"/>
      <c r="JEK48" s="265"/>
      <c r="JEL48" s="265"/>
      <c r="JEM48" s="265"/>
      <c r="JEN48" s="246"/>
      <c r="JEO48" s="265"/>
      <c r="JEP48" s="265"/>
      <c r="JEQ48" s="265"/>
      <c r="JER48" s="246"/>
      <c r="JES48" s="265"/>
      <c r="JET48" s="265"/>
      <c r="JEU48" s="265"/>
      <c r="JEV48" s="246"/>
      <c r="JEW48" s="265"/>
      <c r="JEX48" s="265"/>
      <c r="JEY48" s="265"/>
      <c r="JEZ48" s="246"/>
      <c r="JFA48" s="265"/>
      <c r="JFB48" s="265"/>
      <c r="JFC48" s="265"/>
      <c r="JFD48" s="246"/>
      <c r="JFE48" s="265"/>
      <c r="JFF48" s="265"/>
      <c r="JFG48" s="265"/>
      <c r="JFH48" s="246"/>
      <c r="JFI48" s="265"/>
      <c r="JFJ48" s="265"/>
      <c r="JFK48" s="265"/>
      <c r="JFL48" s="246"/>
      <c r="JFM48" s="265"/>
      <c r="JFN48" s="265"/>
      <c r="JFO48" s="265"/>
      <c r="JFP48" s="246"/>
      <c r="JFQ48" s="265"/>
      <c r="JFR48" s="265"/>
      <c r="JFS48" s="265"/>
      <c r="JFT48" s="246"/>
      <c r="JFU48" s="265"/>
      <c r="JFV48" s="265"/>
      <c r="JFW48" s="265"/>
      <c r="JFX48" s="246"/>
      <c r="JFY48" s="265"/>
      <c r="JFZ48" s="265"/>
      <c r="JGA48" s="265"/>
      <c r="JGB48" s="246"/>
      <c r="JGC48" s="265"/>
      <c r="JGD48" s="265"/>
      <c r="JGE48" s="265"/>
      <c r="JGF48" s="246"/>
      <c r="JGG48" s="265"/>
      <c r="JGH48" s="265"/>
      <c r="JGI48" s="265"/>
      <c r="JGJ48" s="246"/>
      <c r="JGK48" s="265"/>
      <c r="JGL48" s="265"/>
      <c r="JGM48" s="265"/>
      <c r="JGN48" s="246"/>
      <c r="JGO48" s="265"/>
      <c r="JGP48" s="265"/>
      <c r="JGQ48" s="265"/>
      <c r="JGR48" s="246"/>
      <c r="JGS48" s="265"/>
      <c r="JGT48" s="265"/>
      <c r="JGU48" s="265"/>
      <c r="JGV48" s="246"/>
      <c r="JGW48" s="265"/>
      <c r="JGX48" s="265"/>
      <c r="JGY48" s="265"/>
      <c r="JGZ48" s="246"/>
      <c r="JHA48" s="265"/>
      <c r="JHB48" s="265"/>
      <c r="JHC48" s="265"/>
      <c r="JHD48" s="246"/>
      <c r="JHE48" s="265"/>
      <c r="JHF48" s="265"/>
      <c r="JHG48" s="265"/>
      <c r="JHH48" s="246"/>
      <c r="JHI48" s="265"/>
      <c r="JHJ48" s="265"/>
      <c r="JHK48" s="265"/>
      <c r="JHL48" s="246"/>
      <c r="JHM48" s="265"/>
      <c r="JHN48" s="265"/>
      <c r="JHO48" s="265"/>
      <c r="JHP48" s="246"/>
      <c r="JHQ48" s="265"/>
      <c r="JHR48" s="265"/>
      <c r="JHS48" s="265"/>
      <c r="JHT48" s="246"/>
      <c r="JHU48" s="265"/>
      <c r="JHV48" s="265"/>
      <c r="JHW48" s="265"/>
      <c r="JHX48" s="246"/>
      <c r="JHY48" s="265"/>
      <c r="JHZ48" s="265"/>
      <c r="JIA48" s="265"/>
      <c r="JIB48" s="246"/>
      <c r="JIC48" s="265"/>
      <c r="JID48" s="265"/>
      <c r="JIE48" s="265"/>
      <c r="JIF48" s="246"/>
      <c r="JIG48" s="265"/>
      <c r="JIH48" s="265"/>
      <c r="JII48" s="265"/>
      <c r="JIJ48" s="246"/>
      <c r="JIK48" s="265"/>
      <c r="JIL48" s="265"/>
      <c r="JIM48" s="265"/>
      <c r="JIN48" s="246"/>
      <c r="JIO48" s="265"/>
      <c r="JIP48" s="265"/>
      <c r="JIQ48" s="265"/>
      <c r="JIR48" s="246"/>
      <c r="JIS48" s="265"/>
      <c r="JIT48" s="265"/>
      <c r="JIU48" s="265"/>
      <c r="JIV48" s="246"/>
      <c r="JIW48" s="265"/>
      <c r="JIX48" s="265"/>
      <c r="JIY48" s="265"/>
      <c r="JIZ48" s="246"/>
      <c r="JJA48" s="265"/>
      <c r="JJB48" s="265"/>
      <c r="JJC48" s="265"/>
      <c r="JJD48" s="246"/>
      <c r="JJE48" s="265"/>
      <c r="JJF48" s="265"/>
      <c r="JJG48" s="265"/>
      <c r="JJH48" s="246"/>
      <c r="JJI48" s="265"/>
      <c r="JJJ48" s="265"/>
      <c r="JJK48" s="265"/>
      <c r="JJL48" s="246"/>
      <c r="JJM48" s="265"/>
      <c r="JJN48" s="265"/>
      <c r="JJO48" s="265"/>
      <c r="JJP48" s="246"/>
      <c r="JJQ48" s="265"/>
      <c r="JJR48" s="265"/>
      <c r="JJS48" s="265"/>
      <c r="JJT48" s="246"/>
      <c r="JJU48" s="265"/>
      <c r="JJV48" s="265"/>
      <c r="JJW48" s="265"/>
      <c r="JJX48" s="246"/>
      <c r="JJY48" s="265"/>
      <c r="JJZ48" s="265"/>
      <c r="JKA48" s="265"/>
      <c r="JKB48" s="246"/>
      <c r="JKC48" s="265"/>
      <c r="JKD48" s="265"/>
      <c r="JKE48" s="265"/>
      <c r="JKF48" s="246"/>
      <c r="JKG48" s="265"/>
      <c r="JKH48" s="265"/>
      <c r="JKI48" s="265"/>
      <c r="JKJ48" s="246"/>
      <c r="JKK48" s="265"/>
      <c r="JKL48" s="265"/>
      <c r="JKM48" s="265"/>
      <c r="JKN48" s="246"/>
      <c r="JKO48" s="265"/>
      <c r="JKP48" s="265"/>
      <c r="JKQ48" s="265"/>
      <c r="JKR48" s="246"/>
      <c r="JKS48" s="265"/>
      <c r="JKT48" s="265"/>
      <c r="JKU48" s="265"/>
      <c r="JKV48" s="246"/>
      <c r="JKW48" s="265"/>
      <c r="JKX48" s="265"/>
      <c r="JKY48" s="265"/>
      <c r="JKZ48" s="246"/>
      <c r="JLA48" s="265"/>
      <c r="JLB48" s="265"/>
      <c r="JLC48" s="265"/>
      <c r="JLD48" s="246"/>
      <c r="JLE48" s="265"/>
      <c r="JLF48" s="265"/>
      <c r="JLG48" s="265"/>
      <c r="JLH48" s="246"/>
      <c r="JLI48" s="265"/>
      <c r="JLJ48" s="265"/>
      <c r="JLK48" s="265"/>
      <c r="JLL48" s="246"/>
      <c r="JLM48" s="265"/>
      <c r="JLN48" s="265"/>
      <c r="JLO48" s="265"/>
      <c r="JLP48" s="246"/>
      <c r="JLQ48" s="265"/>
      <c r="JLR48" s="265"/>
      <c r="JLS48" s="265"/>
      <c r="JLT48" s="246"/>
      <c r="JLU48" s="265"/>
      <c r="JLV48" s="265"/>
      <c r="JLW48" s="265"/>
      <c r="JLX48" s="246"/>
      <c r="JLY48" s="265"/>
      <c r="JLZ48" s="265"/>
      <c r="JMA48" s="265"/>
      <c r="JMB48" s="246"/>
      <c r="JMC48" s="265"/>
      <c r="JMD48" s="265"/>
      <c r="JME48" s="265"/>
      <c r="JMF48" s="246"/>
      <c r="JMG48" s="265"/>
      <c r="JMH48" s="265"/>
      <c r="JMI48" s="265"/>
      <c r="JMJ48" s="246"/>
      <c r="JMK48" s="265"/>
      <c r="JML48" s="265"/>
      <c r="JMM48" s="265"/>
      <c r="JMN48" s="246"/>
      <c r="JMO48" s="265"/>
      <c r="JMP48" s="265"/>
      <c r="JMQ48" s="265"/>
      <c r="JMR48" s="246"/>
      <c r="JMS48" s="265"/>
      <c r="JMT48" s="265"/>
      <c r="JMU48" s="265"/>
      <c r="JMV48" s="246"/>
      <c r="JMW48" s="265"/>
      <c r="JMX48" s="265"/>
      <c r="JMY48" s="265"/>
      <c r="JMZ48" s="246"/>
      <c r="JNA48" s="265"/>
      <c r="JNB48" s="265"/>
      <c r="JNC48" s="265"/>
      <c r="JND48" s="246"/>
      <c r="JNE48" s="265"/>
      <c r="JNF48" s="265"/>
      <c r="JNG48" s="265"/>
      <c r="JNH48" s="246"/>
      <c r="JNI48" s="265"/>
      <c r="JNJ48" s="265"/>
      <c r="JNK48" s="265"/>
      <c r="JNL48" s="246"/>
      <c r="JNM48" s="265"/>
      <c r="JNN48" s="265"/>
      <c r="JNO48" s="265"/>
      <c r="JNP48" s="246"/>
      <c r="JNQ48" s="265"/>
      <c r="JNR48" s="265"/>
      <c r="JNS48" s="265"/>
      <c r="JNT48" s="246"/>
      <c r="JNU48" s="265"/>
      <c r="JNV48" s="265"/>
      <c r="JNW48" s="265"/>
      <c r="JNX48" s="246"/>
      <c r="JNY48" s="265"/>
      <c r="JNZ48" s="265"/>
      <c r="JOA48" s="265"/>
      <c r="JOB48" s="246"/>
      <c r="JOC48" s="265"/>
      <c r="JOD48" s="265"/>
      <c r="JOE48" s="265"/>
      <c r="JOF48" s="246"/>
      <c r="JOG48" s="265"/>
      <c r="JOH48" s="265"/>
      <c r="JOI48" s="265"/>
      <c r="JOJ48" s="246"/>
      <c r="JOK48" s="265"/>
      <c r="JOL48" s="265"/>
      <c r="JOM48" s="265"/>
      <c r="JON48" s="246"/>
      <c r="JOO48" s="265"/>
      <c r="JOP48" s="265"/>
      <c r="JOQ48" s="265"/>
      <c r="JOR48" s="246"/>
      <c r="JOS48" s="265"/>
      <c r="JOT48" s="265"/>
      <c r="JOU48" s="265"/>
      <c r="JOV48" s="246"/>
      <c r="JOW48" s="265"/>
      <c r="JOX48" s="265"/>
      <c r="JOY48" s="265"/>
      <c r="JOZ48" s="246"/>
      <c r="JPA48" s="265"/>
      <c r="JPB48" s="265"/>
      <c r="JPC48" s="265"/>
      <c r="JPD48" s="246"/>
      <c r="JPE48" s="265"/>
      <c r="JPF48" s="265"/>
      <c r="JPG48" s="265"/>
      <c r="JPH48" s="246"/>
      <c r="JPI48" s="265"/>
      <c r="JPJ48" s="265"/>
      <c r="JPK48" s="265"/>
      <c r="JPL48" s="246"/>
      <c r="JPM48" s="265"/>
      <c r="JPN48" s="265"/>
      <c r="JPO48" s="265"/>
      <c r="JPP48" s="246"/>
      <c r="JPQ48" s="265"/>
      <c r="JPR48" s="265"/>
      <c r="JPS48" s="265"/>
      <c r="JPT48" s="246"/>
      <c r="JPU48" s="265"/>
      <c r="JPV48" s="265"/>
      <c r="JPW48" s="265"/>
      <c r="JPX48" s="246"/>
      <c r="JPY48" s="265"/>
      <c r="JPZ48" s="265"/>
      <c r="JQA48" s="265"/>
      <c r="JQB48" s="246"/>
      <c r="JQC48" s="265"/>
      <c r="JQD48" s="265"/>
      <c r="JQE48" s="265"/>
      <c r="JQF48" s="246"/>
      <c r="JQG48" s="265"/>
      <c r="JQH48" s="265"/>
      <c r="JQI48" s="265"/>
      <c r="JQJ48" s="246"/>
      <c r="JQK48" s="265"/>
      <c r="JQL48" s="265"/>
      <c r="JQM48" s="265"/>
      <c r="JQN48" s="246"/>
      <c r="JQO48" s="265"/>
      <c r="JQP48" s="265"/>
      <c r="JQQ48" s="265"/>
      <c r="JQR48" s="246"/>
      <c r="JQS48" s="265"/>
      <c r="JQT48" s="265"/>
      <c r="JQU48" s="265"/>
      <c r="JQV48" s="246"/>
      <c r="JQW48" s="265"/>
      <c r="JQX48" s="265"/>
      <c r="JQY48" s="265"/>
      <c r="JQZ48" s="246"/>
      <c r="JRA48" s="265"/>
      <c r="JRB48" s="265"/>
      <c r="JRC48" s="265"/>
      <c r="JRD48" s="246"/>
      <c r="JRE48" s="265"/>
      <c r="JRF48" s="265"/>
      <c r="JRG48" s="265"/>
      <c r="JRH48" s="246"/>
      <c r="JRI48" s="265"/>
      <c r="JRJ48" s="265"/>
      <c r="JRK48" s="265"/>
      <c r="JRL48" s="246"/>
      <c r="JRM48" s="265"/>
      <c r="JRN48" s="265"/>
      <c r="JRO48" s="265"/>
      <c r="JRP48" s="246"/>
      <c r="JRQ48" s="265"/>
      <c r="JRR48" s="265"/>
      <c r="JRS48" s="265"/>
      <c r="JRT48" s="246"/>
      <c r="JRU48" s="265"/>
      <c r="JRV48" s="265"/>
      <c r="JRW48" s="265"/>
      <c r="JRX48" s="246"/>
      <c r="JRY48" s="265"/>
      <c r="JRZ48" s="265"/>
      <c r="JSA48" s="265"/>
      <c r="JSB48" s="246"/>
      <c r="JSC48" s="265"/>
      <c r="JSD48" s="265"/>
      <c r="JSE48" s="265"/>
      <c r="JSF48" s="246"/>
      <c r="JSG48" s="265"/>
      <c r="JSH48" s="265"/>
      <c r="JSI48" s="265"/>
      <c r="JSJ48" s="246"/>
      <c r="JSK48" s="265"/>
      <c r="JSL48" s="265"/>
      <c r="JSM48" s="265"/>
      <c r="JSN48" s="246"/>
      <c r="JSO48" s="265"/>
      <c r="JSP48" s="265"/>
      <c r="JSQ48" s="265"/>
      <c r="JSR48" s="246"/>
      <c r="JSS48" s="265"/>
      <c r="JST48" s="265"/>
      <c r="JSU48" s="265"/>
      <c r="JSV48" s="246"/>
      <c r="JSW48" s="265"/>
      <c r="JSX48" s="265"/>
      <c r="JSY48" s="265"/>
      <c r="JSZ48" s="246"/>
      <c r="JTA48" s="265"/>
      <c r="JTB48" s="265"/>
      <c r="JTC48" s="265"/>
      <c r="JTD48" s="246"/>
      <c r="JTE48" s="265"/>
      <c r="JTF48" s="265"/>
      <c r="JTG48" s="265"/>
      <c r="JTH48" s="246"/>
      <c r="JTI48" s="265"/>
      <c r="JTJ48" s="265"/>
      <c r="JTK48" s="265"/>
      <c r="JTL48" s="246"/>
      <c r="JTM48" s="265"/>
      <c r="JTN48" s="265"/>
      <c r="JTO48" s="265"/>
      <c r="JTP48" s="246"/>
      <c r="JTQ48" s="265"/>
      <c r="JTR48" s="265"/>
      <c r="JTS48" s="265"/>
      <c r="JTT48" s="246"/>
      <c r="JTU48" s="265"/>
      <c r="JTV48" s="265"/>
      <c r="JTW48" s="265"/>
      <c r="JTX48" s="246"/>
      <c r="JTY48" s="265"/>
      <c r="JTZ48" s="265"/>
      <c r="JUA48" s="265"/>
      <c r="JUB48" s="246"/>
      <c r="JUC48" s="265"/>
      <c r="JUD48" s="265"/>
      <c r="JUE48" s="265"/>
      <c r="JUF48" s="246"/>
      <c r="JUG48" s="265"/>
      <c r="JUH48" s="265"/>
      <c r="JUI48" s="265"/>
      <c r="JUJ48" s="246"/>
      <c r="JUK48" s="265"/>
      <c r="JUL48" s="265"/>
      <c r="JUM48" s="265"/>
      <c r="JUN48" s="246"/>
      <c r="JUO48" s="265"/>
      <c r="JUP48" s="265"/>
      <c r="JUQ48" s="265"/>
      <c r="JUR48" s="246"/>
      <c r="JUS48" s="265"/>
      <c r="JUT48" s="265"/>
      <c r="JUU48" s="265"/>
      <c r="JUV48" s="246"/>
      <c r="JUW48" s="265"/>
      <c r="JUX48" s="265"/>
      <c r="JUY48" s="265"/>
      <c r="JUZ48" s="246"/>
      <c r="JVA48" s="265"/>
      <c r="JVB48" s="265"/>
      <c r="JVC48" s="265"/>
      <c r="JVD48" s="246"/>
      <c r="JVE48" s="265"/>
      <c r="JVF48" s="265"/>
      <c r="JVG48" s="265"/>
      <c r="JVH48" s="246"/>
      <c r="JVI48" s="265"/>
      <c r="JVJ48" s="265"/>
      <c r="JVK48" s="265"/>
      <c r="JVL48" s="246"/>
      <c r="JVM48" s="265"/>
      <c r="JVN48" s="265"/>
      <c r="JVO48" s="265"/>
      <c r="JVP48" s="246"/>
      <c r="JVQ48" s="265"/>
      <c r="JVR48" s="265"/>
      <c r="JVS48" s="265"/>
      <c r="JVT48" s="246"/>
      <c r="JVU48" s="265"/>
      <c r="JVV48" s="265"/>
      <c r="JVW48" s="265"/>
      <c r="JVX48" s="246"/>
      <c r="JVY48" s="265"/>
      <c r="JVZ48" s="265"/>
      <c r="JWA48" s="265"/>
      <c r="JWB48" s="246"/>
      <c r="JWC48" s="265"/>
      <c r="JWD48" s="265"/>
      <c r="JWE48" s="265"/>
      <c r="JWF48" s="246"/>
      <c r="JWG48" s="265"/>
      <c r="JWH48" s="265"/>
      <c r="JWI48" s="265"/>
      <c r="JWJ48" s="246"/>
      <c r="JWK48" s="265"/>
      <c r="JWL48" s="265"/>
      <c r="JWM48" s="265"/>
      <c r="JWN48" s="246"/>
      <c r="JWO48" s="265"/>
      <c r="JWP48" s="265"/>
      <c r="JWQ48" s="265"/>
      <c r="JWR48" s="246"/>
      <c r="JWS48" s="265"/>
      <c r="JWT48" s="265"/>
      <c r="JWU48" s="265"/>
      <c r="JWV48" s="246"/>
      <c r="JWW48" s="265"/>
      <c r="JWX48" s="265"/>
      <c r="JWY48" s="265"/>
      <c r="JWZ48" s="246"/>
      <c r="JXA48" s="265"/>
      <c r="JXB48" s="265"/>
      <c r="JXC48" s="265"/>
      <c r="JXD48" s="246"/>
      <c r="JXE48" s="265"/>
      <c r="JXF48" s="265"/>
      <c r="JXG48" s="265"/>
      <c r="JXH48" s="246"/>
      <c r="JXI48" s="265"/>
      <c r="JXJ48" s="265"/>
      <c r="JXK48" s="265"/>
      <c r="JXL48" s="246"/>
      <c r="JXM48" s="265"/>
      <c r="JXN48" s="265"/>
      <c r="JXO48" s="265"/>
      <c r="JXP48" s="246"/>
      <c r="JXQ48" s="265"/>
      <c r="JXR48" s="265"/>
      <c r="JXS48" s="265"/>
      <c r="JXT48" s="246"/>
      <c r="JXU48" s="265"/>
      <c r="JXV48" s="265"/>
      <c r="JXW48" s="265"/>
      <c r="JXX48" s="246"/>
      <c r="JXY48" s="265"/>
      <c r="JXZ48" s="265"/>
      <c r="JYA48" s="265"/>
      <c r="JYB48" s="246"/>
      <c r="JYC48" s="265"/>
      <c r="JYD48" s="265"/>
      <c r="JYE48" s="265"/>
      <c r="JYF48" s="246"/>
      <c r="JYG48" s="265"/>
      <c r="JYH48" s="265"/>
      <c r="JYI48" s="265"/>
      <c r="JYJ48" s="246"/>
      <c r="JYK48" s="265"/>
      <c r="JYL48" s="265"/>
      <c r="JYM48" s="265"/>
      <c r="JYN48" s="246"/>
      <c r="JYO48" s="265"/>
      <c r="JYP48" s="265"/>
      <c r="JYQ48" s="265"/>
      <c r="JYR48" s="246"/>
      <c r="JYS48" s="265"/>
      <c r="JYT48" s="265"/>
      <c r="JYU48" s="265"/>
      <c r="JYV48" s="246"/>
      <c r="JYW48" s="265"/>
      <c r="JYX48" s="265"/>
      <c r="JYY48" s="265"/>
      <c r="JYZ48" s="246"/>
      <c r="JZA48" s="265"/>
      <c r="JZB48" s="265"/>
      <c r="JZC48" s="265"/>
      <c r="JZD48" s="246"/>
      <c r="JZE48" s="265"/>
      <c r="JZF48" s="265"/>
      <c r="JZG48" s="265"/>
      <c r="JZH48" s="246"/>
      <c r="JZI48" s="265"/>
      <c r="JZJ48" s="265"/>
      <c r="JZK48" s="265"/>
      <c r="JZL48" s="246"/>
      <c r="JZM48" s="265"/>
      <c r="JZN48" s="265"/>
      <c r="JZO48" s="265"/>
      <c r="JZP48" s="246"/>
      <c r="JZQ48" s="265"/>
      <c r="JZR48" s="265"/>
      <c r="JZS48" s="265"/>
      <c r="JZT48" s="246"/>
      <c r="JZU48" s="265"/>
      <c r="JZV48" s="265"/>
      <c r="JZW48" s="265"/>
      <c r="JZX48" s="246"/>
      <c r="JZY48" s="265"/>
      <c r="JZZ48" s="265"/>
      <c r="KAA48" s="265"/>
      <c r="KAB48" s="246"/>
      <c r="KAC48" s="265"/>
      <c r="KAD48" s="265"/>
      <c r="KAE48" s="265"/>
      <c r="KAF48" s="246"/>
      <c r="KAG48" s="265"/>
      <c r="KAH48" s="265"/>
      <c r="KAI48" s="265"/>
      <c r="KAJ48" s="246"/>
      <c r="KAK48" s="265"/>
      <c r="KAL48" s="265"/>
      <c r="KAM48" s="265"/>
      <c r="KAN48" s="246"/>
      <c r="KAO48" s="265"/>
      <c r="KAP48" s="265"/>
      <c r="KAQ48" s="265"/>
      <c r="KAR48" s="246"/>
      <c r="KAS48" s="265"/>
      <c r="KAT48" s="265"/>
      <c r="KAU48" s="265"/>
      <c r="KAV48" s="246"/>
      <c r="KAW48" s="265"/>
      <c r="KAX48" s="265"/>
      <c r="KAY48" s="265"/>
      <c r="KAZ48" s="246"/>
      <c r="KBA48" s="265"/>
      <c r="KBB48" s="265"/>
      <c r="KBC48" s="265"/>
      <c r="KBD48" s="246"/>
      <c r="KBE48" s="265"/>
      <c r="KBF48" s="265"/>
      <c r="KBG48" s="265"/>
      <c r="KBH48" s="246"/>
      <c r="KBI48" s="265"/>
      <c r="KBJ48" s="265"/>
      <c r="KBK48" s="265"/>
      <c r="KBL48" s="246"/>
      <c r="KBM48" s="265"/>
      <c r="KBN48" s="265"/>
      <c r="KBO48" s="265"/>
      <c r="KBP48" s="246"/>
      <c r="KBQ48" s="265"/>
      <c r="KBR48" s="265"/>
      <c r="KBS48" s="265"/>
      <c r="KBT48" s="246"/>
      <c r="KBU48" s="265"/>
      <c r="KBV48" s="265"/>
      <c r="KBW48" s="265"/>
      <c r="KBX48" s="246"/>
      <c r="KBY48" s="265"/>
      <c r="KBZ48" s="265"/>
      <c r="KCA48" s="265"/>
      <c r="KCB48" s="246"/>
      <c r="KCC48" s="265"/>
      <c r="KCD48" s="265"/>
      <c r="KCE48" s="265"/>
      <c r="KCF48" s="246"/>
      <c r="KCG48" s="265"/>
      <c r="KCH48" s="265"/>
      <c r="KCI48" s="265"/>
      <c r="KCJ48" s="246"/>
      <c r="KCK48" s="265"/>
      <c r="KCL48" s="265"/>
      <c r="KCM48" s="265"/>
      <c r="KCN48" s="246"/>
      <c r="KCO48" s="265"/>
      <c r="KCP48" s="265"/>
      <c r="KCQ48" s="265"/>
      <c r="KCR48" s="246"/>
      <c r="KCS48" s="265"/>
      <c r="KCT48" s="265"/>
      <c r="KCU48" s="265"/>
      <c r="KCV48" s="246"/>
      <c r="KCW48" s="265"/>
      <c r="KCX48" s="265"/>
      <c r="KCY48" s="265"/>
      <c r="KCZ48" s="246"/>
      <c r="KDA48" s="265"/>
      <c r="KDB48" s="265"/>
      <c r="KDC48" s="265"/>
      <c r="KDD48" s="246"/>
      <c r="KDE48" s="265"/>
      <c r="KDF48" s="265"/>
      <c r="KDG48" s="265"/>
      <c r="KDH48" s="246"/>
      <c r="KDI48" s="265"/>
      <c r="KDJ48" s="265"/>
      <c r="KDK48" s="265"/>
      <c r="KDL48" s="246"/>
      <c r="KDM48" s="265"/>
      <c r="KDN48" s="265"/>
      <c r="KDO48" s="265"/>
      <c r="KDP48" s="246"/>
      <c r="KDQ48" s="265"/>
      <c r="KDR48" s="265"/>
      <c r="KDS48" s="265"/>
      <c r="KDT48" s="246"/>
      <c r="KDU48" s="265"/>
      <c r="KDV48" s="265"/>
      <c r="KDW48" s="265"/>
      <c r="KDX48" s="246"/>
      <c r="KDY48" s="265"/>
      <c r="KDZ48" s="265"/>
      <c r="KEA48" s="265"/>
      <c r="KEB48" s="246"/>
      <c r="KEC48" s="265"/>
      <c r="KED48" s="265"/>
      <c r="KEE48" s="265"/>
      <c r="KEF48" s="246"/>
      <c r="KEG48" s="265"/>
      <c r="KEH48" s="265"/>
      <c r="KEI48" s="265"/>
      <c r="KEJ48" s="246"/>
      <c r="KEK48" s="265"/>
      <c r="KEL48" s="265"/>
      <c r="KEM48" s="265"/>
      <c r="KEN48" s="246"/>
      <c r="KEO48" s="265"/>
      <c r="KEP48" s="265"/>
      <c r="KEQ48" s="265"/>
      <c r="KER48" s="246"/>
      <c r="KES48" s="265"/>
      <c r="KET48" s="265"/>
      <c r="KEU48" s="265"/>
      <c r="KEV48" s="246"/>
      <c r="KEW48" s="265"/>
      <c r="KEX48" s="265"/>
      <c r="KEY48" s="265"/>
      <c r="KEZ48" s="246"/>
      <c r="KFA48" s="265"/>
      <c r="KFB48" s="265"/>
      <c r="KFC48" s="265"/>
      <c r="KFD48" s="246"/>
      <c r="KFE48" s="265"/>
      <c r="KFF48" s="265"/>
      <c r="KFG48" s="265"/>
      <c r="KFH48" s="246"/>
      <c r="KFI48" s="265"/>
      <c r="KFJ48" s="265"/>
      <c r="KFK48" s="265"/>
      <c r="KFL48" s="246"/>
      <c r="KFM48" s="265"/>
      <c r="KFN48" s="265"/>
      <c r="KFO48" s="265"/>
      <c r="KFP48" s="246"/>
      <c r="KFQ48" s="265"/>
      <c r="KFR48" s="265"/>
      <c r="KFS48" s="265"/>
      <c r="KFT48" s="246"/>
      <c r="KFU48" s="265"/>
      <c r="KFV48" s="265"/>
      <c r="KFW48" s="265"/>
      <c r="KFX48" s="246"/>
      <c r="KFY48" s="265"/>
      <c r="KFZ48" s="265"/>
      <c r="KGA48" s="265"/>
      <c r="KGB48" s="246"/>
      <c r="KGC48" s="265"/>
      <c r="KGD48" s="265"/>
      <c r="KGE48" s="265"/>
      <c r="KGF48" s="246"/>
      <c r="KGG48" s="265"/>
      <c r="KGH48" s="265"/>
      <c r="KGI48" s="265"/>
      <c r="KGJ48" s="246"/>
      <c r="KGK48" s="265"/>
      <c r="KGL48" s="265"/>
      <c r="KGM48" s="265"/>
      <c r="KGN48" s="246"/>
      <c r="KGO48" s="265"/>
      <c r="KGP48" s="265"/>
      <c r="KGQ48" s="265"/>
      <c r="KGR48" s="246"/>
      <c r="KGS48" s="265"/>
      <c r="KGT48" s="265"/>
      <c r="KGU48" s="265"/>
      <c r="KGV48" s="246"/>
      <c r="KGW48" s="265"/>
      <c r="KGX48" s="265"/>
      <c r="KGY48" s="265"/>
      <c r="KGZ48" s="246"/>
      <c r="KHA48" s="265"/>
      <c r="KHB48" s="265"/>
      <c r="KHC48" s="265"/>
      <c r="KHD48" s="246"/>
      <c r="KHE48" s="265"/>
      <c r="KHF48" s="265"/>
      <c r="KHG48" s="265"/>
      <c r="KHH48" s="246"/>
      <c r="KHI48" s="265"/>
      <c r="KHJ48" s="265"/>
      <c r="KHK48" s="265"/>
      <c r="KHL48" s="246"/>
      <c r="KHM48" s="265"/>
      <c r="KHN48" s="265"/>
      <c r="KHO48" s="265"/>
      <c r="KHP48" s="246"/>
      <c r="KHQ48" s="265"/>
      <c r="KHR48" s="265"/>
      <c r="KHS48" s="265"/>
      <c r="KHT48" s="246"/>
      <c r="KHU48" s="265"/>
      <c r="KHV48" s="265"/>
      <c r="KHW48" s="265"/>
      <c r="KHX48" s="246"/>
      <c r="KHY48" s="265"/>
      <c r="KHZ48" s="265"/>
      <c r="KIA48" s="265"/>
      <c r="KIB48" s="246"/>
      <c r="KIC48" s="265"/>
      <c r="KID48" s="265"/>
      <c r="KIE48" s="265"/>
      <c r="KIF48" s="246"/>
      <c r="KIG48" s="265"/>
      <c r="KIH48" s="265"/>
      <c r="KII48" s="265"/>
      <c r="KIJ48" s="246"/>
      <c r="KIK48" s="265"/>
      <c r="KIL48" s="265"/>
      <c r="KIM48" s="265"/>
      <c r="KIN48" s="246"/>
      <c r="KIO48" s="265"/>
      <c r="KIP48" s="265"/>
      <c r="KIQ48" s="265"/>
      <c r="KIR48" s="246"/>
      <c r="KIS48" s="265"/>
      <c r="KIT48" s="265"/>
      <c r="KIU48" s="265"/>
      <c r="KIV48" s="246"/>
      <c r="KIW48" s="265"/>
      <c r="KIX48" s="265"/>
      <c r="KIY48" s="265"/>
      <c r="KIZ48" s="246"/>
      <c r="KJA48" s="265"/>
      <c r="KJB48" s="265"/>
      <c r="KJC48" s="265"/>
      <c r="KJD48" s="246"/>
      <c r="KJE48" s="265"/>
      <c r="KJF48" s="265"/>
      <c r="KJG48" s="265"/>
      <c r="KJH48" s="246"/>
      <c r="KJI48" s="265"/>
      <c r="KJJ48" s="265"/>
      <c r="KJK48" s="265"/>
      <c r="KJL48" s="246"/>
      <c r="KJM48" s="265"/>
      <c r="KJN48" s="265"/>
      <c r="KJO48" s="265"/>
      <c r="KJP48" s="246"/>
      <c r="KJQ48" s="265"/>
      <c r="KJR48" s="265"/>
      <c r="KJS48" s="265"/>
      <c r="KJT48" s="246"/>
      <c r="KJU48" s="265"/>
      <c r="KJV48" s="265"/>
      <c r="KJW48" s="265"/>
      <c r="KJX48" s="246"/>
      <c r="KJY48" s="265"/>
      <c r="KJZ48" s="265"/>
      <c r="KKA48" s="265"/>
      <c r="KKB48" s="246"/>
      <c r="KKC48" s="265"/>
      <c r="KKD48" s="265"/>
      <c r="KKE48" s="265"/>
      <c r="KKF48" s="246"/>
      <c r="KKG48" s="265"/>
      <c r="KKH48" s="265"/>
      <c r="KKI48" s="265"/>
      <c r="KKJ48" s="246"/>
      <c r="KKK48" s="265"/>
      <c r="KKL48" s="265"/>
      <c r="KKM48" s="265"/>
      <c r="KKN48" s="246"/>
      <c r="KKO48" s="265"/>
      <c r="KKP48" s="265"/>
      <c r="KKQ48" s="265"/>
      <c r="KKR48" s="246"/>
      <c r="KKS48" s="265"/>
      <c r="KKT48" s="265"/>
      <c r="KKU48" s="265"/>
      <c r="KKV48" s="246"/>
      <c r="KKW48" s="265"/>
      <c r="KKX48" s="265"/>
      <c r="KKY48" s="265"/>
      <c r="KKZ48" s="246"/>
      <c r="KLA48" s="265"/>
      <c r="KLB48" s="265"/>
      <c r="KLC48" s="265"/>
      <c r="KLD48" s="246"/>
      <c r="KLE48" s="265"/>
      <c r="KLF48" s="265"/>
      <c r="KLG48" s="265"/>
      <c r="KLH48" s="246"/>
      <c r="KLI48" s="265"/>
      <c r="KLJ48" s="265"/>
      <c r="KLK48" s="265"/>
      <c r="KLL48" s="246"/>
      <c r="KLM48" s="265"/>
      <c r="KLN48" s="265"/>
      <c r="KLO48" s="265"/>
      <c r="KLP48" s="246"/>
      <c r="KLQ48" s="265"/>
      <c r="KLR48" s="265"/>
      <c r="KLS48" s="265"/>
      <c r="KLT48" s="246"/>
      <c r="KLU48" s="265"/>
      <c r="KLV48" s="265"/>
      <c r="KLW48" s="265"/>
      <c r="KLX48" s="246"/>
      <c r="KLY48" s="265"/>
      <c r="KLZ48" s="265"/>
      <c r="KMA48" s="265"/>
      <c r="KMB48" s="246"/>
      <c r="KMC48" s="265"/>
      <c r="KMD48" s="265"/>
      <c r="KME48" s="265"/>
      <c r="KMF48" s="246"/>
      <c r="KMG48" s="265"/>
      <c r="KMH48" s="265"/>
      <c r="KMI48" s="265"/>
      <c r="KMJ48" s="246"/>
      <c r="KMK48" s="265"/>
      <c r="KML48" s="265"/>
      <c r="KMM48" s="265"/>
      <c r="KMN48" s="246"/>
      <c r="KMO48" s="265"/>
      <c r="KMP48" s="265"/>
      <c r="KMQ48" s="265"/>
      <c r="KMR48" s="246"/>
      <c r="KMS48" s="265"/>
      <c r="KMT48" s="265"/>
      <c r="KMU48" s="265"/>
      <c r="KMV48" s="246"/>
      <c r="KMW48" s="265"/>
      <c r="KMX48" s="265"/>
      <c r="KMY48" s="265"/>
      <c r="KMZ48" s="246"/>
      <c r="KNA48" s="265"/>
      <c r="KNB48" s="265"/>
      <c r="KNC48" s="265"/>
      <c r="KND48" s="246"/>
      <c r="KNE48" s="265"/>
      <c r="KNF48" s="265"/>
      <c r="KNG48" s="265"/>
      <c r="KNH48" s="246"/>
      <c r="KNI48" s="265"/>
      <c r="KNJ48" s="265"/>
      <c r="KNK48" s="265"/>
      <c r="KNL48" s="246"/>
      <c r="KNM48" s="265"/>
      <c r="KNN48" s="265"/>
      <c r="KNO48" s="265"/>
      <c r="KNP48" s="246"/>
      <c r="KNQ48" s="265"/>
      <c r="KNR48" s="265"/>
      <c r="KNS48" s="265"/>
      <c r="KNT48" s="246"/>
      <c r="KNU48" s="265"/>
      <c r="KNV48" s="265"/>
      <c r="KNW48" s="265"/>
      <c r="KNX48" s="246"/>
      <c r="KNY48" s="265"/>
      <c r="KNZ48" s="265"/>
      <c r="KOA48" s="265"/>
      <c r="KOB48" s="246"/>
      <c r="KOC48" s="265"/>
      <c r="KOD48" s="265"/>
      <c r="KOE48" s="265"/>
      <c r="KOF48" s="246"/>
      <c r="KOG48" s="265"/>
      <c r="KOH48" s="265"/>
      <c r="KOI48" s="265"/>
      <c r="KOJ48" s="246"/>
      <c r="KOK48" s="265"/>
      <c r="KOL48" s="265"/>
      <c r="KOM48" s="265"/>
      <c r="KON48" s="246"/>
      <c r="KOO48" s="265"/>
      <c r="KOP48" s="265"/>
      <c r="KOQ48" s="265"/>
      <c r="KOR48" s="246"/>
      <c r="KOS48" s="265"/>
      <c r="KOT48" s="265"/>
      <c r="KOU48" s="265"/>
      <c r="KOV48" s="246"/>
      <c r="KOW48" s="265"/>
      <c r="KOX48" s="265"/>
      <c r="KOY48" s="265"/>
      <c r="KOZ48" s="246"/>
      <c r="KPA48" s="265"/>
      <c r="KPB48" s="265"/>
      <c r="KPC48" s="265"/>
      <c r="KPD48" s="246"/>
      <c r="KPE48" s="265"/>
      <c r="KPF48" s="265"/>
      <c r="KPG48" s="265"/>
      <c r="KPH48" s="246"/>
      <c r="KPI48" s="265"/>
      <c r="KPJ48" s="265"/>
      <c r="KPK48" s="265"/>
      <c r="KPL48" s="246"/>
      <c r="KPM48" s="265"/>
      <c r="KPN48" s="265"/>
      <c r="KPO48" s="265"/>
      <c r="KPP48" s="246"/>
      <c r="KPQ48" s="265"/>
      <c r="KPR48" s="265"/>
      <c r="KPS48" s="265"/>
      <c r="KPT48" s="246"/>
      <c r="KPU48" s="265"/>
      <c r="KPV48" s="265"/>
      <c r="KPW48" s="265"/>
      <c r="KPX48" s="246"/>
      <c r="KPY48" s="265"/>
      <c r="KPZ48" s="265"/>
      <c r="KQA48" s="265"/>
      <c r="KQB48" s="246"/>
      <c r="KQC48" s="265"/>
      <c r="KQD48" s="265"/>
      <c r="KQE48" s="265"/>
      <c r="KQF48" s="246"/>
      <c r="KQG48" s="265"/>
      <c r="KQH48" s="265"/>
      <c r="KQI48" s="265"/>
      <c r="KQJ48" s="246"/>
      <c r="KQK48" s="265"/>
      <c r="KQL48" s="265"/>
      <c r="KQM48" s="265"/>
      <c r="KQN48" s="246"/>
      <c r="KQO48" s="265"/>
      <c r="KQP48" s="265"/>
      <c r="KQQ48" s="265"/>
      <c r="KQR48" s="246"/>
      <c r="KQS48" s="265"/>
      <c r="KQT48" s="265"/>
      <c r="KQU48" s="265"/>
      <c r="KQV48" s="246"/>
      <c r="KQW48" s="265"/>
      <c r="KQX48" s="265"/>
      <c r="KQY48" s="265"/>
      <c r="KQZ48" s="246"/>
      <c r="KRA48" s="265"/>
      <c r="KRB48" s="265"/>
      <c r="KRC48" s="265"/>
      <c r="KRD48" s="246"/>
      <c r="KRE48" s="265"/>
      <c r="KRF48" s="265"/>
      <c r="KRG48" s="265"/>
      <c r="KRH48" s="246"/>
      <c r="KRI48" s="265"/>
      <c r="KRJ48" s="265"/>
      <c r="KRK48" s="265"/>
      <c r="KRL48" s="246"/>
      <c r="KRM48" s="265"/>
      <c r="KRN48" s="265"/>
      <c r="KRO48" s="265"/>
      <c r="KRP48" s="246"/>
      <c r="KRQ48" s="265"/>
      <c r="KRR48" s="265"/>
      <c r="KRS48" s="265"/>
      <c r="KRT48" s="246"/>
      <c r="KRU48" s="265"/>
      <c r="KRV48" s="265"/>
      <c r="KRW48" s="265"/>
      <c r="KRX48" s="246"/>
      <c r="KRY48" s="265"/>
      <c r="KRZ48" s="265"/>
      <c r="KSA48" s="265"/>
      <c r="KSB48" s="246"/>
      <c r="KSC48" s="265"/>
      <c r="KSD48" s="265"/>
      <c r="KSE48" s="265"/>
      <c r="KSF48" s="246"/>
      <c r="KSG48" s="265"/>
      <c r="KSH48" s="265"/>
      <c r="KSI48" s="265"/>
      <c r="KSJ48" s="246"/>
      <c r="KSK48" s="265"/>
      <c r="KSL48" s="265"/>
      <c r="KSM48" s="265"/>
      <c r="KSN48" s="246"/>
      <c r="KSO48" s="265"/>
      <c r="KSP48" s="265"/>
      <c r="KSQ48" s="265"/>
      <c r="KSR48" s="246"/>
      <c r="KSS48" s="265"/>
      <c r="KST48" s="265"/>
      <c r="KSU48" s="265"/>
      <c r="KSV48" s="246"/>
      <c r="KSW48" s="265"/>
      <c r="KSX48" s="265"/>
      <c r="KSY48" s="265"/>
      <c r="KSZ48" s="246"/>
      <c r="KTA48" s="265"/>
      <c r="KTB48" s="265"/>
      <c r="KTC48" s="265"/>
      <c r="KTD48" s="246"/>
      <c r="KTE48" s="265"/>
      <c r="KTF48" s="265"/>
      <c r="KTG48" s="265"/>
      <c r="KTH48" s="246"/>
      <c r="KTI48" s="265"/>
      <c r="KTJ48" s="265"/>
      <c r="KTK48" s="265"/>
      <c r="KTL48" s="246"/>
      <c r="KTM48" s="265"/>
      <c r="KTN48" s="265"/>
      <c r="KTO48" s="265"/>
      <c r="KTP48" s="246"/>
      <c r="KTQ48" s="265"/>
      <c r="KTR48" s="265"/>
      <c r="KTS48" s="265"/>
      <c r="KTT48" s="246"/>
      <c r="KTU48" s="265"/>
      <c r="KTV48" s="265"/>
      <c r="KTW48" s="265"/>
      <c r="KTX48" s="246"/>
      <c r="KTY48" s="265"/>
      <c r="KTZ48" s="265"/>
      <c r="KUA48" s="265"/>
      <c r="KUB48" s="246"/>
      <c r="KUC48" s="265"/>
      <c r="KUD48" s="265"/>
      <c r="KUE48" s="265"/>
      <c r="KUF48" s="246"/>
      <c r="KUG48" s="265"/>
      <c r="KUH48" s="265"/>
      <c r="KUI48" s="265"/>
      <c r="KUJ48" s="246"/>
      <c r="KUK48" s="265"/>
      <c r="KUL48" s="265"/>
      <c r="KUM48" s="265"/>
      <c r="KUN48" s="246"/>
      <c r="KUO48" s="265"/>
      <c r="KUP48" s="265"/>
      <c r="KUQ48" s="265"/>
      <c r="KUR48" s="246"/>
      <c r="KUS48" s="265"/>
      <c r="KUT48" s="265"/>
      <c r="KUU48" s="265"/>
      <c r="KUV48" s="246"/>
      <c r="KUW48" s="265"/>
      <c r="KUX48" s="265"/>
      <c r="KUY48" s="265"/>
      <c r="KUZ48" s="246"/>
      <c r="KVA48" s="265"/>
      <c r="KVB48" s="265"/>
      <c r="KVC48" s="265"/>
      <c r="KVD48" s="246"/>
      <c r="KVE48" s="265"/>
      <c r="KVF48" s="265"/>
      <c r="KVG48" s="265"/>
      <c r="KVH48" s="246"/>
      <c r="KVI48" s="265"/>
      <c r="KVJ48" s="265"/>
      <c r="KVK48" s="265"/>
      <c r="KVL48" s="246"/>
      <c r="KVM48" s="265"/>
      <c r="KVN48" s="265"/>
      <c r="KVO48" s="265"/>
      <c r="KVP48" s="246"/>
      <c r="KVQ48" s="265"/>
      <c r="KVR48" s="265"/>
      <c r="KVS48" s="265"/>
      <c r="KVT48" s="246"/>
      <c r="KVU48" s="265"/>
      <c r="KVV48" s="265"/>
      <c r="KVW48" s="265"/>
      <c r="KVX48" s="246"/>
      <c r="KVY48" s="265"/>
      <c r="KVZ48" s="265"/>
      <c r="KWA48" s="265"/>
      <c r="KWB48" s="246"/>
      <c r="KWC48" s="265"/>
      <c r="KWD48" s="265"/>
      <c r="KWE48" s="265"/>
      <c r="KWF48" s="246"/>
      <c r="KWG48" s="265"/>
      <c r="KWH48" s="265"/>
      <c r="KWI48" s="265"/>
      <c r="KWJ48" s="246"/>
      <c r="KWK48" s="265"/>
      <c r="KWL48" s="265"/>
      <c r="KWM48" s="265"/>
      <c r="KWN48" s="246"/>
      <c r="KWO48" s="265"/>
      <c r="KWP48" s="265"/>
      <c r="KWQ48" s="265"/>
      <c r="KWR48" s="246"/>
      <c r="KWS48" s="265"/>
      <c r="KWT48" s="265"/>
      <c r="KWU48" s="265"/>
      <c r="KWV48" s="246"/>
      <c r="KWW48" s="265"/>
      <c r="KWX48" s="265"/>
      <c r="KWY48" s="265"/>
      <c r="KWZ48" s="246"/>
      <c r="KXA48" s="265"/>
      <c r="KXB48" s="265"/>
      <c r="KXC48" s="265"/>
      <c r="KXD48" s="246"/>
      <c r="KXE48" s="265"/>
      <c r="KXF48" s="265"/>
      <c r="KXG48" s="265"/>
      <c r="KXH48" s="246"/>
      <c r="KXI48" s="265"/>
      <c r="KXJ48" s="265"/>
      <c r="KXK48" s="265"/>
      <c r="KXL48" s="246"/>
      <c r="KXM48" s="265"/>
      <c r="KXN48" s="265"/>
      <c r="KXO48" s="265"/>
      <c r="KXP48" s="246"/>
      <c r="KXQ48" s="265"/>
      <c r="KXR48" s="265"/>
      <c r="KXS48" s="265"/>
      <c r="KXT48" s="246"/>
      <c r="KXU48" s="265"/>
      <c r="KXV48" s="265"/>
      <c r="KXW48" s="265"/>
      <c r="KXX48" s="246"/>
      <c r="KXY48" s="265"/>
      <c r="KXZ48" s="265"/>
      <c r="KYA48" s="265"/>
      <c r="KYB48" s="246"/>
      <c r="KYC48" s="265"/>
      <c r="KYD48" s="265"/>
      <c r="KYE48" s="265"/>
      <c r="KYF48" s="246"/>
      <c r="KYG48" s="265"/>
      <c r="KYH48" s="265"/>
      <c r="KYI48" s="265"/>
      <c r="KYJ48" s="246"/>
      <c r="KYK48" s="265"/>
      <c r="KYL48" s="265"/>
      <c r="KYM48" s="265"/>
      <c r="KYN48" s="246"/>
      <c r="KYO48" s="265"/>
      <c r="KYP48" s="265"/>
      <c r="KYQ48" s="265"/>
      <c r="KYR48" s="246"/>
      <c r="KYS48" s="265"/>
      <c r="KYT48" s="265"/>
      <c r="KYU48" s="265"/>
      <c r="KYV48" s="246"/>
      <c r="KYW48" s="265"/>
      <c r="KYX48" s="265"/>
      <c r="KYY48" s="265"/>
      <c r="KYZ48" s="246"/>
      <c r="KZA48" s="265"/>
      <c r="KZB48" s="265"/>
      <c r="KZC48" s="265"/>
      <c r="KZD48" s="246"/>
      <c r="KZE48" s="265"/>
      <c r="KZF48" s="265"/>
      <c r="KZG48" s="265"/>
      <c r="KZH48" s="246"/>
      <c r="KZI48" s="265"/>
      <c r="KZJ48" s="265"/>
      <c r="KZK48" s="265"/>
      <c r="KZL48" s="246"/>
      <c r="KZM48" s="265"/>
      <c r="KZN48" s="265"/>
      <c r="KZO48" s="265"/>
      <c r="KZP48" s="246"/>
      <c r="KZQ48" s="265"/>
      <c r="KZR48" s="265"/>
      <c r="KZS48" s="265"/>
      <c r="KZT48" s="246"/>
      <c r="KZU48" s="265"/>
      <c r="KZV48" s="265"/>
      <c r="KZW48" s="265"/>
      <c r="KZX48" s="246"/>
      <c r="KZY48" s="265"/>
      <c r="KZZ48" s="265"/>
      <c r="LAA48" s="265"/>
      <c r="LAB48" s="246"/>
      <c r="LAC48" s="265"/>
      <c r="LAD48" s="265"/>
      <c r="LAE48" s="265"/>
      <c r="LAF48" s="246"/>
      <c r="LAG48" s="265"/>
      <c r="LAH48" s="265"/>
      <c r="LAI48" s="265"/>
      <c r="LAJ48" s="246"/>
      <c r="LAK48" s="265"/>
      <c r="LAL48" s="265"/>
      <c r="LAM48" s="265"/>
      <c r="LAN48" s="246"/>
      <c r="LAO48" s="265"/>
      <c r="LAP48" s="265"/>
      <c r="LAQ48" s="265"/>
      <c r="LAR48" s="246"/>
      <c r="LAS48" s="265"/>
      <c r="LAT48" s="265"/>
      <c r="LAU48" s="265"/>
      <c r="LAV48" s="246"/>
      <c r="LAW48" s="265"/>
      <c r="LAX48" s="265"/>
      <c r="LAY48" s="265"/>
      <c r="LAZ48" s="246"/>
      <c r="LBA48" s="265"/>
      <c r="LBB48" s="265"/>
      <c r="LBC48" s="265"/>
      <c r="LBD48" s="246"/>
      <c r="LBE48" s="265"/>
      <c r="LBF48" s="265"/>
      <c r="LBG48" s="265"/>
      <c r="LBH48" s="246"/>
      <c r="LBI48" s="265"/>
      <c r="LBJ48" s="265"/>
      <c r="LBK48" s="265"/>
      <c r="LBL48" s="246"/>
      <c r="LBM48" s="265"/>
      <c r="LBN48" s="265"/>
      <c r="LBO48" s="265"/>
      <c r="LBP48" s="246"/>
      <c r="LBQ48" s="265"/>
      <c r="LBR48" s="265"/>
      <c r="LBS48" s="265"/>
      <c r="LBT48" s="246"/>
      <c r="LBU48" s="265"/>
      <c r="LBV48" s="265"/>
      <c r="LBW48" s="265"/>
      <c r="LBX48" s="246"/>
      <c r="LBY48" s="265"/>
      <c r="LBZ48" s="265"/>
      <c r="LCA48" s="265"/>
      <c r="LCB48" s="246"/>
      <c r="LCC48" s="265"/>
      <c r="LCD48" s="265"/>
      <c r="LCE48" s="265"/>
      <c r="LCF48" s="246"/>
      <c r="LCG48" s="265"/>
      <c r="LCH48" s="265"/>
      <c r="LCI48" s="265"/>
      <c r="LCJ48" s="246"/>
      <c r="LCK48" s="265"/>
      <c r="LCL48" s="265"/>
      <c r="LCM48" s="265"/>
      <c r="LCN48" s="246"/>
      <c r="LCO48" s="265"/>
      <c r="LCP48" s="265"/>
      <c r="LCQ48" s="265"/>
      <c r="LCR48" s="246"/>
      <c r="LCS48" s="265"/>
      <c r="LCT48" s="265"/>
      <c r="LCU48" s="265"/>
      <c r="LCV48" s="246"/>
      <c r="LCW48" s="265"/>
      <c r="LCX48" s="265"/>
      <c r="LCY48" s="265"/>
      <c r="LCZ48" s="246"/>
      <c r="LDA48" s="265"/>
      <c r="LDB48" s="265"/>
      <c r="LDC48" s="265"/>
      <c r="LDD48" s="246"/>
      <c r="LDE48" s="265"/>
      <c r="LDF48" s="265"/>
      <c r="LDG48" s="265"/>
      <c r="LDH48" s="246"/>
      <c r="LDI48" s="265"/>
      <c r="LDJ48" s="265"/>
      <c r="LDK48" s="265"/>
      <c r="LDL48" s="246"/>
      <c r="LDM48" s="265"/>
      <c r="LDN48" s="265"/>
      <c r="LDO48" s="265"/>
      <c r="LDP48" s="246"/>
      <c r="LDQ48" s="265"/>
      <c r="LDR48" s="265"/>
      <c r="LDS48" s="265"/>
      <c r="LDT48" s="246"/>
      <c r="LDU48" s="265"/>
      <c r="LDV48" s="265"/>
      <c r="LDW48" s="265"/>
      <c r="LDX48" s="246"/>
      <c r="LDY48" s="265"/>
      <c r="LDZ48" s="265"/>
      <c r="LEA48" s="265"/>
      <c r="LEB48" s="246"/>
      <c r="LEC48" s="265"/>
      <c r="LED48" s="265"/>
      <c r="LEE48" s="265"/>
      <c r="LEF48" s="246"/>
      <c r="LEG48" s="265"/>
      <c r="LEH48" s="265"/>
      <c r="LEI48" s="265"/>
      <c r="LEJ48" s="246"/>
      <c r="LEK48" s="265"/>
      <c r="LEL48" s="265"/>
      <c r="LEM48" s="265"/>
      <c r="LEN48" s="246"/>
      <c r="LEO48" s="265"/>
      <c r="LEP48" s="265"/>
      <c r="LEQ48" s="265"/>
      <c r="LER48" s="246"/>
      <c r="LES48" s="265"/>
      <c r="LET48" s="265"/>
      <c r="LEU48" s="265"/>
      <c r="LEV48" s="246"/>
      <c r="LEW48" s="265"/>
      <c r="LEX48" s="265"/>
      <c r="LEY48" s="265"/>
      <c r="LEZ48" s="246"/>
      <c r="LFA48" s="265"/>
      <c r="LFB48" s="265"/>
      <c r="LFC48" s="265"/>
      <c r="LFD48" s="246"/>
      <c r="LFE48" s="265"/>
      <c r="LFF48" s="265"/>
      <c r="LFG48" s="265"/>
      <c r="LFH48" s="246"/>
      <c r="LFI48" s="265"/>
      <c r="LFJ48" s="265"/>
      <c r="LFK48" s="265"/>
      <c r="LFL48" s="246"/>
      <c r="LFM48" s="265"/>
      <c r="LFN48" s="265"/>
      <c r="LFO48" s="265"/>
      <c r="LFP48" s="246"/>
      <c r="LFQ48" s="265"/>
      <c r="LFR48" s="265"/>
      <c r="LFS48" s="265"/>
      <c r="LFT48" s="246"/>
      <c r="LFU48" s="265"/>
      <c r="LFV48" s="265"/>
      <c r="LFW48" s="265"/>
      <c r="LFX48" s="246"/>
      <c r="LFY48" s="265"/>
      <c r="LFZ48" s="265"/>
      <c r="LGA48" s="265"/>
      <c r="LGB48" s="246"/>
      <c r="LGC48" s="265"/>
      <c r="LGD48" s="265"/>
      <c r="LGE48" s="265"/>
      <c r="LGF48" s="246"/>
      <c r="LGG48" s="265"/>
      <c r="LGH48" s="265"/>
      <c r="LGI48" s="265"/>
      <c r="LGJ48" s="246"/>
      <c r="LGK48" s="265"/>
      <c r="LGL48" s="265"/>
      <c r="LGM48" s="265"/>
      <c r="LGN48" s="246"/>
      <c r="LGO48" s="265"/>
      <c r="LGP48" s="265"/>
      <c r="LGQ48" s="265"/>
      <c r="LGR48" s="246"/>
      <c r="LGS48" s="265"/>
      <c r="LGT48" s="265"/>
      <c r="LGU48" s="265"/>
      <c r="LGV48" s="246"/>
      <c r="LGW48" s="265"/>
      <c r="LGX48" s="265"/>
      <c r="LGY48" s="265"/>
      <c r="LGZ48" s="246"/>
      <c r="LHA48" s="265"/>
      <c r="LHB48" s="265"/>
      <c r="LHC48" s="265"/>
      <c r="LHD48" s="246"/>
      <c r="LHE48" s="265"/>
      <c r="LHF48" s="265"/>
      <c r="LHG48" s="265"/>
      <c r="LHH48" s="246"/>
      <c r="LHI48" s="265"/>
      <c r="LHJ48" s="265"/>
      <c r="LHK48" s="265"/>
      <c r="LHL48" s="246"/>
      <c r="LHM48" s="265"/>
      <c r="LHN48" s="265"/>
      <c r="LHO48" s="265"/>
      <c r="LHP48" s="246"/>
      <c r="LHQ48" s="265"/>
      <c r="LHR48" s="265"/>
      <c r="LHS48" s="265"/>
      <c r="LHT48" s="246"/>
      <c r="LHU48" s="265"/>
      <c r="LHV48" s="265"/>
      <c r="LHW48" s="265"/>
      <c r="LHX48" s="246"/>
      <c r="LHY48" s="265"/>
      <c r="LHZ48" s="265"/>
      <c r="LIA48" s="265"/>
      <c r="LIB48" s="246"/>
      <c r="LIC48" s="265"/>
      <c r="LID48" s="265"/>
      <c r="LIE48" s="265"/>
      <c r="LIF48" s="246"/>
      <c r="LIG48" s="265"/>
      <c r="LIH48" s="265"/>
      <c r="LII48" s="265"/>
      <c r="LIJ48" s="246"/>
      <c r="LIK48" s="265"/>
      <c r="LIL48" s="265"/>
      <c r="LIM48" s="265"/>
      <c r="LIN48" s="246"/>
      <c r="LIO48" s="265"/>
      <c r="LIP48" s="265"/>
      <c r="LIQ48" s="265"/>
      <c r="LIR48" s="246"/>
      <c r="LIS48" s="265"/>
      <c r="LIT48" s="265"/>
      <c r="LIU48" s="265"/>
      <c r="LIV48" s="246"/>
      <c r="LIW48" s="265"/>
      <c r="LIX48" s="265"/>
      <c r="LIY48" s="265"/>
      <c r="LIZ48" s="246"/>
      <c r="LJA48" s="265"/>
      <c r="LJB48" s="265"/>
      <c r="LJC48" s="265"/>
      <c r="LJD48" s="246"/>
      <c r="LJE48" s="265"/>
      <c r="LJF48" s="265"/>
      <c r="LJG48" s="265"/>
      <c r="LJH48" s="246"/>
      <c r="LJI48" s="265"/>
      <c r="LJJ48" s="265"/>
      <c r="LJK48" s="265"/>
      <c r="LJL48" s="246"/>
      <c r="LJM48" s="265"/>
      <c r="LJN48" s="265"/>
      <c r="LJO48" s="265"/>
      <c r="LJP48" s="246"/>
      <c r="LJQ48" s="265"/>
      <c r="LJR48" s="265"/>
      <c r="LJS48" s="265"/>
      <c r="LJT48" s="246"/>
      <c r="LJU48" s="265"/>
      <c r="LJV48" s="265"/>
      <c r="LJW48" s="265"/>
      <c r="LJX48" s="246"/>
      <c r="LJY48" s="265"/>
      <c r="LJZ48" s="265"/>
      <c r="LKA48" s="265"/>
      <c r="LKB48" s="246"/>
      <c r="LKC48" s="265"/>
      <c r="LKD48" s="265"/>
      <c r="LKE48" s="265"/>
      <c r="LKF48" s="246"/>
      <c r="LKG48" s="265"/>
      <c r="LKH48" s="265"/>
      <c r="LKI48" s="265"/>
      <c r="LKJ48" s="246"/>
      <c r="LKK48" s="265"/>
      <c r="LKL48" s="265"/>
      <c r="LKM48" s="265"/>
      <c r="LKN48" s="246"/>
      <c r="LKO48" s="265"/>
      <c r="LKP48" s="265"/>
      <c r="LKQ48" s="265"/>
      <c r="LKR48" s="246"/>
      <c r="LKS48" s="265"/>
      <c r="LKT48" s="265"/>
      <c r="LKU48" s="265"/>
      <c r="LKV48" s="246"/>
      <c r="LKW48" s="265"/>
      <c r="LKX48" s="265"/>
      <c r="LKY48" s="265"/>
      <c r="LKZ48" s="246"/>
      <c r="LLA48" s="265"/>
      <c r="LLB48" s="265"/>
      <c r="LLC48" s="265"/>
      <c r="LLD48" s="246"/>
      <c r="LLE48" s="265"/>
      <c r="LLF48" s="265"/>
      <c r="LLG48" s="265"/>
      <c r="LLH48" s="246"/>
      <c r="LLI48" s="265"/>
      <c r="LLJ48" s="265"/>
      <c r="LLK48" s="265"/>
      <c r="LLL48" s="246"/>
      <c r="LLM48" s="265"/>
      <c r="LLN48" s="265"/>
      <c r="LLO48" s="265"/>
      <c r="LLP48" s="246"/>
      <c r="LLQ48" s="265"/>
      <c r="LLR48" s="265"/>
      <c r="LLS48" s="265"/>
      <c r="LLT48" s="246"/>
      <c r="LLU48" s="265"/>
      <c r="LLV48" s="265"/>
      <c r="LLW48" s="265"/>
      <c r="LLX48" s="246"/>
      <c r="LLY48" s="265"/>
      <c r="LLZ48" s="265"/>
      <c r="LMA48" s="265"/>
      <c r="LMB48" s="246"/>
      <c r="LMC48" s="265"/>
      <c r="LMD48" s="265"/>
      <c r="LME48" s="265"/>
      <c r="LMF48" s="246"/>
      <c r="LMG48" s="265"/>
      <c r="LMH48" s="265"/>
      <c r="LMI48" s="265"/>
      <c r="LMJ48" s="246"/>
      <c r="LMK48" s="265"/>
      <c r="LML48" s="265"/>
      <c r="LMM48" s="265"/>
      <c r="LMN48" s="246"/>
      <c r="LMO48" s="265"/>
      <c r="LMP48" s="265"/>
      <c r="LMQ48" s="265"/>
      <c r="LMR48" s="246"/>
      <c r="LMS48" s="265"/>
      <c r="LMT48" s="265"/>
      <c r="LMU48" s="265"/>
      <c r="LMV48" s="246"/>
      <c r="LMW48" s="265"/>
      <c r="LMX48" s="265"/>
      <c r="LMY48" s="265"/>
      <c r="LMZ48" s="246"/>
      <c r="LNA48" s="265"/>
      <c r="LNB48" s="265"/>
      <c r="LNC48" s="265"/>
      <c r="LND48" s="246"/>
      <c r="LNE48" s="265"/>
      <c r="LNF48" s="265"/>
      <c r="LNG48" s="265"/>
      <c r="LNH48" s="246"/>
      <c r="LNI48" s="265"/>
      <c r="LNJ48" s="265"/>
      <c r="LNK48" s="265"/>
      <c r="LNL48" s="246"/>
      <c r="LNM48" s="265"/>
      <c r="LNN48" s="265"/>
      <c r="LNO48" s="265"/>
      <c r="LNP48" s="246"/>
      <c r="LNQ48" s="265"/>
      <c r="LNR48" s="265"/>
      <c r="LNS48" s="265"/>
      <c r="LNT48" s="246"/>
      <c r="LNU48" s="265"/>
      <c r="LNV48" s="265"/>
      <c r="LNW48" s="265"/>
      <c r="LNX48" s="246"/>
      <c r="LNY48" s="265"/>
      <c r="LNZ48" s="265"/>
      <c r="LOA48" s="265"/>
      <c r="LOB48" s="246"/>
      <c r="LOC48" s="265"/>
      <c r="LOD48" s="265"/>
      <c r="LOE48" s="265"/>
      <c r="LOF48" s="246"/>
      <c r="LOG48" s="265"/>
      <c r="LOH48" s="265"/>
      <c r="LOI48" s="265"/>
      <c r="LOJ48" s="246"/>
      <c r="LOK48" s="265"/>
      <c r="LOL48" s="265"/>
      <c r="LOM48" s="265"/>
      <c r="LON48" s="246"/>
      <c r="LOO48" s="265"/>
      <c r="LOP48" s="265"/>
      <c r="LOQ48" s="265"/>
      <c r="LOR48" s="246"/>
      <c r="LOS48" s="265"/>
      <c r="LOT48" s="265"/>
      <c r="LOU48" s="265"/>
      <c r="LOV48" s="246"/>
      <c r="LOW48" s="265"/>
      <c r="LOX48" s="265"/>
      <c r="LOY48" s="265"/>
      <c r="LOZ48" s="246"/>
      <c r="LPA48" s="265"/>
      <c r="LPB48" s="265"/>
      <c r="LPC48" s="265"/>
      <c r="LPD48" s="246"/>
      <c r="LPE48" s="265"/>
      <c r="LPF48" s="265"/>
      <c r="LPG48" s="265"/>
      <c r="LPH48" s="246"/>
      <c r="LPI48" s="265"/>
      <c r="LPJ48" s="265"/>
      <c r="LPK48" s="265"/>
      <c r="LPL48" s="246"/>
      <c r="LPM48" s="265"/>
      <c r="LPN48" s="265"/>
      <c r="LPO48" s="265"/>
      <c r="LPP48" s="246"/>
      <c r="LPQ48" s="265"/>
      <c r="LPR48" s="265"/>
      <c r="LPS48" s="265"/>
      <c r="LPT48" s="246"/>
      <c r="LPU48" s="265"/>
      <c r="LPV48" s="265"/>
      <c r="LPW48" s="265"/>
      <c r="LPX48" s="246"/>
      <c r="LPY48" s="265"/>
      <c r="LPZ48" s="265"/>
      <c r="LQA48" s="265"/>
      <c r="LQB48" s="246"/>
      <c r="LQC48" s="265"/>
      <c r="LQD48" s="265"/>
      <c r="LQE48" s="265"/>
      <c r="LQF48" s="246"/>
      <c r="LQG48" s="265"/>
      <c r="LQH48" s="265"/>
      <c r="LQI48" s="265"/>
      <c r="LQJ48" s="246"/>
      <c r="LQK48" s="265"/>
      <c r="LQL48" s="265"/>
      <c r="LQM48" s="265"/>
      <c r="LQN48" s="246"/>
      <c r="LQO48" s="265"/>
      <c r="LQP48" s="265"/>
      <c r="LQQ48" s="265"/>
      <c r="LQR48" s="246"/>
      <c r="LQS48" s="265"/>
      <c r="LQT48" s="265"/>
      <c r="LQU48" s="265"/>
      <c r="LQV48" s="246"/>
      <c r="LQW48" s="265"/>
      <c r="LQX48" s="265"/>
      <c r="LQY48" s="265"/>
      <c r="LQZ48" s="246"/>
      <c r="LRA48" s="265"/>
      <c r="LRB48" s="265"/>
      <c r="LRC48" s="265"/>
      <c r="LRD48" s="246"/>
      <c r="LRE48" s="265"/>
      <c r="LRF48" s="265"/>
      <c r="LRG48" s="265"/>
      <c r="LRH48" s="246"/>
      <c r="LRI48" s="265"/>
      <c r="LRJ48" s="265"/>
      <c r="LRK48" s="265"/>
      <c r="LRL48" s="246"/>
      <c r="LRM48" s="265"/>
      <c r="LRN48" s="265"/>
      <c r="LRO48" s="265"/>
      <c r="LRP48" s="246"/>
      <c r="LRQ48" s="265"/>
      <c r="LRR48" s="265"/>
      <c r="LRS48" s="265"/>
      <c r="LRT48" s="246"/>
      <c r="LRU48" s="265"/>
      <c r="LRV48" s="265"/>
      <c r="LRW48" s="265"/>
      <c r="LRX48" s="246"/>
      <c r="LRY48" s="265"/>
      <c r="LRZ48" s="265"/>
      <c r="LSA48" s="265"/>
      <c r="LSB48" s="246"/>
      <c r="LSC48" s="265"/>
      <c r="LSD48" s="265"/>
      <c r="LSE48" s="265"/>
      <c r="LSF48" s="246"/>
      <c r="LSG48" s="265"/>
      <c r="LSH48" s="265"/>
      <c r="LSI48" s="265"/>
      <c r="LSJ48" s="246"/>
      <c r="LSK48" s="265"/>
      <c r="LSL48" s="265"/>
      <c r="LSM48" s="265"/>
      <c r="LSN48" s="246"/>
      <c r="LSO48" s="265"/>
      <c r="LSP48" s="265"/>
      <c r="LSQ48" s="265"/>
      <c r="LSR48" s="246"/>
      <c r="LSS48" s="265"/>
      <c r="LST48" s="265"/>
      <c r="LSU48" s="265"/>
      <c r="LSV48" s="246"/>
      <c r="LSW48" s="265"/>
      <c r="LSX48" s="265"/>
      <c r="LSY48" s="265"/>
      <c r="LSZ48" s="246"/>
      <c r="LTA48" s="265"/>
      <c r="LTB48" s="265"/>
      <c r="LTC48" s="265"/>
      <c r="LTD48" s="246"/>
      <c r="LTE48" s="265"/>
      <c r="LTF48" s="265"/>
      <c r="LTG48" s="265"/>
      <c r="LTH48" s="246"/>
      <c r="LTI48" s="265"/>
      <c r="LTJ48" s="265"/>
      <c r="LTK48" s="265"/>
      <c r="LTL48" s="246"/>
      <c r="LTM48" s="265"/>
      <c r="LTN48" s="265"/>
      <c r="LTO48" s="265"/>
      <c r="LTP48" s="246"/>
      <c r="LTQ48" s="265"/>
      <c r="LTR48" s="265"/>
      <c r="LTS48" s="265"/>
      <c r="LTT48" s="246"/>
      <c r="LTU48" s="265"/>
      <c r="LTV48" s="265"/>
      <c r="LTW48" s="265"/>
      <c r="LTX48" s="246"/>
      <c r="LTY48" s="265"/>
      <c r="LTZ48" s="265"/>
      <c r="LUA48" s="265"/>
      <c r="LUB48" s="246"/>
      <c r="LUC48" s="265"/>
      <c r="LUD48" s="265"/>
      <c r="LUE48" s="265"/>
      <c r="LUF48" s="246"/>
      <c r="LUG48" s="265"/>
      <c r="LUH48" s="265"/>
      <c r="LUI48" s="265"/>
      <c r="LUJ48" s="246"/>
      <c r="LUK48" s="265"/>
      <c r="LUL48" s="265"/>
      <c r="LUM48" s="265"/>
      <c r="LUN48" s="246"/>
      <c r="LUO48" s="265"/>
      <c r="LUP48" s="265"/>
      <c r="LUQ48" s="265"/>
      <c r="LUR48" s="246"/>
      <c r="LUS48" s="265"/>
      <c r="LUT48" s="265"/>
      <c r="LUU48" s="265"/>
      <c r="LUV48" s="246"/>
      <c r="LUW48" s="265"/>
      <c r="LUX48" s="265"/>
      <c r="LUY48" s="265"/>
      <c r="LUZ48" s="246"/>
      <c r="LVA48" s="265"/>
      <c r="LVB48" s="265"/>
      <c r="LVC48" s="265"/>
      <c r="LVD48" s="246"/>
      <c r="LVE48" s="265"/>
      <c r="LVF48" s="265"/>
      <c r="LVG48" s="265"/>
      <c r="LVH48" s="246"/>
      <c r="LVI48" s="265"/>
      <c r="LVJ48" s="265"/>
      <c r="LVK48" s="265"/>
      <c r="LVL48" s="246"/>
      <c r="LVM48" s="265"/>
      <c r="LVN48" s="265"/>
      <c r="LVO48" s="265"/>
      <c r="LVP48" s="246"/>
      <c r="LVQ48" s="265"/>
      <c r="LVR48" s="265"/>
      <c r="LVS48" s="265"/>
      <c r="LVT48" s="246"/>
      <c r="LVU48" s="265"/>
      <c r="LVV48" s="265"/>
      <c r="LVW48" s="265"/>
      <c r="LVX48" s="246"/>
      <c r="LVY48" s="265"/>
      <c r="LVZ48" s="265"/>
      <c r="LWA48" s="265"/>
      <c r="LWB48" s="246"/>
      <c r="LWC48" s="265"/>
      <c r="LWD48" s="265"/>
      <c r="LWE48" s="265"/>
      <c r="LWF48" s="246"/>
      <c r="LWG48" s="265"/>
      <c r="LWH48" s="265"/>
      <c r="LWI48" s="265"/>
      <c r="LWJ48" s="246"/>
      <c r="LWK48" s="265"/>
      <c r="LWL48" s="265"/>
      <c r="LWM48" s="265"/>
      <c r="LWN48" s="246"/>
      <c r="LWO48" s="265"/>
      <c r="LWP48" s="265"/>
      <c r="LWQ48" s="265"/>
      <c r="LWR48" s="246"/>
      <c r="LWS48" s="265"/>
      <c r="LWT48" s="265"/>
      <c r="LWU48" s="265"/>
      <c r="LWV48" s="246"/>
      <c r="LWW48" s="265"/>
      <c r="LWX48" s="265"/>
      <c r="LWY48" s="265"/>
      <c r="LWZ48" s="246"/>
      <c r="LXA48" s="265"/>
      <c r="LXB48" s="265"/>
      <c r="LXC48" s="265"/>
      <c r="LXD48" s="246"/>
      <c r="LXE48" s="265"/>
      <c r="LXF48" s="265"/>
      <c r="LXG48" s="265"/>
      <c r="LXH48" s="246"/>
      <c r="LXI48" s="265"/>
      <c r="LXJ48" s="265"/>
      <c r="LXK48" s="265"/>
      <c r="LXL48" s="246"/>
      <c r="LXM48" s="265"/>
      <c r="LXN48" s="265"/>
      <c r="LXO48" s="265"/>
      <c r="LXP48" s="246"/>
      <c r="LXQ48" s="265"/>
      <c r="LXR48" s="265"/>
      <c r="LXS48" s="265"/>
      <c r="LXT48" s="246"/>
      <c r="LXU48" s="265"/>
      <c r="LXV48" s="265"/>
      <c r="LXW48" s="265"/>
      <c r="LXX48" s="246"/>
      <c r="LXY48" s="265"/>
      <c r="LXZ48" s="265"/>
      <c r="LYA48" s="265"/>
      <c r="LYB48" s="246"/>
      <c r="LYC48" s="265"/>
      <c r="LYD48" s="265"/>
      <c r="LYE48" s="265"/>
      <c r="LYF48" s="246"/>
      <c r="LYG48" s="265"/>
      <c r="LYH48" s="265"/>
      <c r="LYI48" s="265"/>
      <c r="LYJ48" s="246"/>
      <c r="LYK48" s="265"/>
      <c r="LYL48" s="265"/>
      <c r="LYM48" s="265"/>
      <c r="LYN48" s="246"/>
      <c r="LYO48" s="265"/>
      <c r="LYP48" s="265"/>
      <c r="LYQ48" s="265"/>
      <c r="LYR48" s="246"/>
      <c r="LYS48" s="265"/>
      <c r="LYT48" s="265"/>
      <c r="LYU48" s="265"/>
      <c r="LYV48" s="246"/>
      <c r="LYW48" s="265"/>
      <c r="LYX48" s="265"/>
      <c r="LYY48" s="265"/>
      <c r="LYZ48" s="246"/>
      <c r="LZA48" s="265"/>
      <c r="LZB48" s="265"/>
      <c r="LZC48" s="265"/>
      <c r="LZD48" s="246"/>
      <c r="LZE48" s="265"/>
      <c r="LZF48" s="265"/>
      <c r="LZG48" s="265"/>
      <c r="LZH48" s="246"/>
      <c r="LZI48" s="265"/>
      <c r="LZJ48" s="265"/>
      <c r="LZK48" s="265"/>
      <c r="LZL48" s="246"/>
      <c r="LZM48" s="265"/>
      <c r="LZN48" s="265"/>
      <c r="LZO48" s="265"/>
      <c r="LZP48" s="246"/>
      <c r="LZQ48" s="265"/>
      <c r="LZR48" s="265"/>
      <c r="LZS48" s="265"/>
      <c r="LZT48" s="246"/>
      <c r="LZU48" s="265"/>
      <c r="LZV48" s="265"/>
      <c r="LZW48" s="265"/>
      <c r="LZX48" s="246"/>
      <c r="LZY48" s="265"/>
      <c r="LZZ48" s="265"/>
      <c r="MAA48" s="265"/>
      <c r="MAB48" s="246"/>
      <c r="MAC48" s="265"/>
      <c r="MAD48" s="265"/>
      <c r="MAE48" s="265"/>
      <c r="MAF48" s="246"/>
      <c r="MAG48" s="265"/>
      <c r="MAH48" s="265"/>
      <c r="MAI48" s="265"/>
      <c r="MAJ48" s="246"/>
      <c r="MAK48" s="265"/>
      <c r="MAL48" s="265"/>
      <c r="MAM48" s="265"/>
      <c r="MAN48" s="246"/>
      <c r="MAO48" s="265"/>
      <c r="MAP48" s="265"/>
      <c r="MAQ48" s="265"/>
      <c r="MAR48" s="246"/>
      <c r="MAS48" s="265"/>
      <c r="MAT48" s="265"/>
      <c r="MAU48" s="265"/>
      <c r="MAV48" s="246"/>
      <c r="MAW48" s="265"/>
      <c r="MAX48" s="265"/>
      <c r="MAY48" s="265"/>
      <c r="MAZ48" s="246"/>
      <c r="MBA48" s="265"/>
      <c r="MBB48" s="265"/>
      <c r="MBC48" s="265"/>
      <c r="MBD48" s="246"/>
      <c r="MBE48" s="265"/>
      <c r="MBF48" s="265"/>
      <c r="MBG48" s="265"/>
      <c r="MBH48" s="246"/>
      <c r="MBI48" s="265"/>
      <c r="MBJ48" s="265"/>
      <c r="MBK48" s="265"/>
      <c r="MBL48" s="246"/>
      <c r="MBM48" s="265"/>
      <c r="MBN48" s="265"/>
      <c r="MBO48" s="265"/>
      <c r="MBP48" s="246"/>
      <c r="MBQ48" s="265"/>
      <c r="MBR48" s="265"/>
      <c r="MBS48" s="265"/>
      <c r="MBT48" s="246"/>
      <c r="MBU48" s="265"/>
      <c r="MBV48" s="265"/>
      <c r="MBW48" s="265"/>
      <c r="MBX48" s="246"/>
      <c r="MBY48" s="265"/>
      <c r="MBZ48" s="265"/>
      <c r="MCA48" s="265"/>
      <c r="MCB48" s="246"/>
      <c r="MCC48" s="265"/>
      <c r="MCD48" s="265"/>
      <c r="MCE48" s="265"/>
      <c r="MCF48" s="246"/>
      <c r="MCG48" s="265"/>
      <c r="MCH48" s="265"/>
      <c r="MCI48" s="265"/>
      <c r="MCJ48" s="246"/>
      <c r="MCK48" s="265"/>
      <c r="MCL48" s="265"/>
      <c r="MCM48" s="265"/>
      <c r="MCN48" s="246"/>
      <c r="MCO48" s="265"/>
      <c r="MCP48" s="265"/>
      <c r="MCQ48" s="265"/>
      <c r="MCR48" s="246"/>
      <c r="MCS48" s="265"/>
      <c r="MCT48" s="265"/>
      <c r="MCU48" s="265"/>
      <c r="MCV48" s="246"/>
      <c r="MCW48" s="265"/>
      <c r="MCX48" s="265"/>
      <c r="MCY48" s="265"/>
      <c r="MCZ48" s="246"/>
      <c r="MDA48" s="265"/>
      <c r="MDB48" s="265"/>
      <c r="MDC48" s="265"/>
      <c r="MDD48" s="246"/>
      <c r="MDE48" s="265"/>
      <c r="MDF48" s="265"/>
      <c r="MDG48" s="265"/>
      <c r="MDH48" s="246"/>
      <c r="MDI48" s="265"/>
      <c r="MDJ48" s="265"/>
      <c r="MDK48" s="265"/>
      <c r="MDL48" s="246"/>
      <c r="MDM48" s="265"/>
      <c r="MDN48" s="265"/>
      <c r="MDO48" s="265"/>
      <c r="MDP48" s="246"/>
      <c r="MDQ48" s="265"/>
      <c r="MDR48" s="265"/>
      <c r="MDS48" s="265"/>
      <c r="MDT48" s="246"/>
      <c r="MDU48" s="265"/>
      <c r="MDV48" s="265"/>
      <c r="MDW48" s="265"/>
      <c r="MDX48" s="246"/>
      <c r="MDY48" s="265"/>
      <c r="MDZ48" s="265"/>
      <c r="MEA48" s="265"/>
      <c r="MEB48" s="246"/>
      <c r="MEC48" s="265"/>
      <c r="MED48" s="265"/>
      <c r="MEE48" s="265"/>
      <c r="MEF48" s="246"/>
      <c r="MEG48" s="265"/>
      <c r="MEH48" s="265"/>
      <c r="MEI48" s="265"/>
      <c r="MEJ48" s="246"/>
      <c r="MEK48" s="265"/>
      <c r="MEL48" s="265"/>
      <c r="MEM48" s="265"/>
      <c r="MEN48" s="246"/>
      <c r="MEO48" s="265"/>
      <c r="MEP48" s="265"/>
      <c r="MEQ48" s="265"/>
      <c r="MER48" s="246"/>
      <c r="MES48" s="265"/>
      <c r="MET48" s="265"/>
      <c r="MEU48" s="265"/>
      <c r="MEV48" s="246"/>
      <c r="MEW48" s="265"/>
      <c r="MEX48" s="265"/>
      <c r="MEY48" s="265"/>
      <c r="MEZ48" s="246"/>
      <c r="MFA48" s="265"/>
      <c r="MFB48" s="265"/>
      <c r="MFC48" s="265"/>
      <c r="MFD48" s="246"/>
      <c r="MFE48" s="265"/>
      <c r="MFF48" s="265"/>
      <c r="MFG48" s="265"/>
      <c r="MFH48" s="246"/>
      <c r="MFI48" s="265"/>
      <c r="MFJ48" s="265"/>
      <c r="MFK48" s="265"/>
      <c r="MFL48" s="246"/>
      <c r="MFM48" s="265"/>
      <c r="MFN48" s="265"/>
      <c r="MFO48" s="265"/>
      <c r="MFP48" s="246"/>
      <c r="MFQ48" s="265"/>
      <c r="MFR48" s="265"/>
      <c r="MFS48" s="265"/>
      <c r="MFT48" s="246"/>
      <c r="MFU48" s="265"/>
      <c r="MFV48" s="265"/>
      <c r="MFW48" s="265"/>
      <c r="MFX48" s="246"/>
      <c r="MFY48" s="265"/>
      <c r="MFZ48" s="265"/>
      <c r="MGA48" s="265"/>
      <c r="MGB48" s="246"/>
      <c r="MGC48" s="265"/>
      <c r="MGD48" s="265"/>
      <c r="MGE48" s="265"/>
      <c r="MGF48" s="246"/>
      <c r="MGG48" s="265"/>
      <c r="MGH48" s="265"/>
      <c r="MGI48" s="265"/>
      <c r="MGJ48" s="246"/>
      <c r="MGK48" s="265"/>
      <c r="MGL48" s="265"/>
      <c r="MGM48" s="265"/>
      <c r="MGN48" s="246"/>
      <c r="MGO48" s="265"/>
      <c r="MGP48" s="265"/>
      <c r="MGQ48" s="265"/>
      <c r="MGR48" s="246"/>
      <c r="MGS48" s="265"/>
      <c r="MGT48" s="265"/>
      <c r="MGU48" s="265"/>
      <c r="MGV48" s="246"/>
      <c r="MGW48" s="265"/>
      <c r="MGX48" s="265"/>
      <c r="MGY48" s="265"/>
      <c r="MGZ48" s="246"/>
      <c r="MHA48" s="265"/>
      <c r="MHB48" s="265"/>
      <c r="MHC48" s="265"/>
      <c r="MHD48" s="246"/>
      <c r="MHE48" s="265"/>
      <c r="MHF48" s="265"/>
      <c r="MHG48" s="265"/>
      <c r="MHH48" s="246"/>
      <c r="MHI48" s="265"/>
      <c r="MHJ48" s="265"/>
      <c r="MHK48" s="265"/>
      <c r="MHL48" s="246"/>
      <c r="MHM48" s="265"/>
      <c r="MHN48" s="265"/>
      <c r="MHO48" s="265"/>
      <c r="MHP48" s="246"/>
      <c r="MHQ48" s="265"/>
      <c r="MHR48" s="265"/>
      <c r="MHS48" s="265"/>
      <c r="MHT48" s="246"/>
      <c r="MHU48" s="265"/>
      <c r="MHV48" s="265"/>
      <c r="MHW48" s="265"/>
      <c r="MHX48" s="246"/>
      <c r="MHY48" s="265"/>
      <c r="MHZ48" s="265"/>
      <c r="MIA48" s="265"/>
      <c r="MIB48" s="246"/>
      <c r="MIC48" s="265"/>
      <c r="MID48" s="265"/>
      <c r="MIE48" s="265"/>
      <c r="MIF48" s="246"/>
      <c r="MIG48" s="265"/>
      <c r="MIH48" s="265"/>
      <c r="MII48" s="265"/>
      <c r="MIJ48" s="246"/>
      <c r="MIK48" s="265"/>
      <c r="MIL48" s="265"/>
      <c r="MIM48" s="265"/>
      <c r="MIN48" s="246"/>
      <c r="MIO48" s="265"/>
      <c r="MIP48" s="265"/>
      <c r="MIQ48" s="265"/>
      <c r="MIR48" s="246"/>
      <c r="MIS48" s="265"/>
      <c r="MIT48" s="265"/>
      <c r="MIU48" s="265"/>
      <c r="MIV48" s="246"/>
      <c r="MIW48" s="265"/>
      <c r="MIX48" s="265"/>
      <c r="MIY48" s="265"/>
      <c r="MIZ48" s="246"/>
      <c r="MJA48" s="265"/>
      <c r="MJB48" s="265"/>
      <c r="MJC48" s="265"/>
      <c r="MJD48" s="246"/>
      <c r="MJE48" s="265"/>
      <c r="MJF48" s="265"/>
      <c r="MJG48" s="265"/>
      <c r="MJH48" s="246"/>
      <c r="MJI48" s="265"/>
      <c r="MJJ48" s="265"/>
      <c r="MJK48" s="265"/>
      <c r="MJL48" s="246"/>
      <c r="MJM48" s="265"/>
      <c r="MJN48" s="265"/>
      <c r="MJO48" s="265"/>
      <c r="MJP48" s="246"/>
      <c r="MJQ48" s="265"/>
      <c r="MJR48" s="265"/>
      <c r="MJS48" s="265"/>
      <c r="MJT48" s="246"/>
      <c r="MJU48" s="265"/>
      <c r="MJV48" s="265"/>
      <c r="MJW48" s="265"/>
      <c r="MJX48" s="246"/>
      <c r="MJY48" s="265"/>
      <c r="MJZ48" s="265"/>
      <c r="MKA48" s="265"/>
      <c r="MKB48" s="246"/>
      <c r="MKC48" s="265"/>
      <c r="MKD48" s="265"/>
      <c r="MKE48" s="265"/>
      <c r="MKF48" s="246"/>
      <c r="MKG48" s="265"/>
      <c r="MKH48" s="265"/>
      <c r="MKI48" s="265"/>
      <c r="MKJ48" s="246"/>
      <c r="MKK48" s="265"/>
      <c r="MKL48" s="265"/>
      <c r="MKM48" s="265"/>
      <c r="MKN48" s="246"/>
      <c r="MKO48" s="265"/>
      <c r="MKP48" s="265"/>
      <c r="MKQ48" s="265"/>
      <c r="MKR48" s="246"/>
      <c r="MKS48" s="265"/>
      <c r="MKT48" s="265"/>
      <c r="MKU48" s="265"/>
      <c r="MKV48" s="246"/>
      <c r="MKW48" s="265"/>
      <c r="MKX48" s="265"/>
      <c r="MKY48" s="265"/>
      <c r="MKZ48" s="246"/>
      <c r="MLA48" s="265"/>
      <c r="MLB48" s="265"/>
      <c r="MLC48" s="265"/>
      <c r="MLD48" s="246"/>
      <c r="MLE48" s="265"/>
      <c r="MLF48" s="265"/>
      <c r="MLG48" s="265"/>
      <c r="MLH48" s="246"/>
      <c r="MLI48" s="265"/>
      <c r="MLJ48" s="265"/>
      <c r="MLK48" s="265"/>
      <c r="MLL48" s="246"/>
      <c r="MLM48" s="265"/>
      <c r="MLN48" s="265"/>
      <c r="MLO48" s="265"/>
      <c r="MLP48" s="246"/>
      <c r="MLQ48" s="265"/>
      <c r="MLR48" s="265"/>
      <c r="MLS48" s="265"/>
      <c r="MLT48" s="246"/>
      <c r="MLU48" s="265"/>
      <c r="MLV48" s="265"/>
      <c r="MLW48" s="265"/>
      <c r="MLX48" s="246"/>
      <c r="MLY48" s="265"/>
      <c r="MLZ48" s="265"/>
      <c r="MMA48" s="265"/>
      <c r="MMB48" s="246"/>
      <c r="MMC48" s="265"/>
      <c r="MMD48" s="265"/>
      <c r="MME48" s="265"/>
      <c r="MMF48" s="246"/>
      <c r="MMG48" s="265"/>
      <c r="MMH48" s="265"/>
      <c r="MMI48" s="265"/>
      <c r="MMJ48" s="246"/>
      <c r="MMK48" s="265"/>
      <c r="MML48" s="265"/>
      <c r="MMM48" s="265"/>
      <c r="MMN48" s="246"/>
      <c r="MMO48" s="265"/>
      <c r="MMP48" s="265"/>
      <c r="MMQ48" s="265"/>
      <c r="MMR48" s="246"/>
      <c r="MMS48" s="265"/>
      <c r="MMT48" s="265"/>
      <c r="MMU48" s="265"/>
      <c r="MMV48" s="246"/>
      <c r="MMW48" s="265"/>
      <c r="MMX48" s="265"/>
      <c r="MMY48" s="265"/>
      <c r="MMZ48" s="246"/>
      <c r="MNA48" s="265"/>
      <c r="MNB48" s="265"/>
      <c r="MNC48" s="265"/>
      <c r="MND48" s="246"/>
      <c r="MNE48" s="265"/>
      <c r="MNF48" s="265"/>
      <c r="MNG48" s="265"/>
      <c r="MNH48" s="246"/>
      <c r="MNI48" s="265"/>
      <c r="MNJ48" s="265"/>
      <c r="MNK48" s="265"/>
      <c r="MNL48" s="246"/>
      <c r="MNM48" s="265"/>
      <c r="MNN48" s="265"/>
      <c r="MNO48" s="265"/>
      <c r="MNP48" s="246"/>
      <c r="MNQ48" s="265"/>
      <c r="MNR48" s="265"/>
      <c r="MNS48" s="265"/>
      <c r="MNT48" s="246"/>
      <c r="MNU48" s="265"/>
      <c r="MNV48" s="265"/>
      <c r="MNW48" s="265"/>
      <c r="MNX48" s="246"/>
      <c r="MNY48" s="265"/>
      <c r="MNZ48" s="265"/>
      <c r="MOA48" s="265"/>
      <c r="MOB48" s="246"/>
      <c r="MOC48" s="265"/>
      <c r="MOD48" s="265"/>
      <c r="MOE48" s="265"/>
      <c r="MOF48" s="246"/>
      <c r="MOG48" s="265"/>
      <c r="MOH48" s="265"/>
      <c r="MOI48" s="265"/>
      <c r="MOJ48" s="246"/>
      <c r="MOK48" s="265"/>
      <c r="MOL48" s="265"/>
      <c r="MOM48" s="265"/>
      <c r="MON48" s="246"/>
      <c r="MOO48" s="265"/>
      <c r="MOP48" s="265"/>
      <c r="MOQ48" s="265"/>
      <c r="MOR48" s="246"/>
      <c r="MOS48" s="265"/>
      <c r="MOT48" s="265"/>
      <c r="MOU48" s="265"/>
      <c r="MOV48" s="246"/>
      <c r="MOW48" s="265"/>
      <c r="MOX48" s="265"/>
      <c r="MOY48" s="265"/>
      <c r="MOZ48" s="246"/>
      <c r="MPA48" s="265"/>
      <c r="MPB48" s="265"/>
      <c r="MPC48" s="265"/>
      <c r="MPD48" s="246"/>
      <c r="MPE48" s="265"/>
      <c r="MPF48" s="265"/>
      <c r="MPG48" s="265"/>
      <c r="MPH48" s="246"/>
      <c r="MPI48" s="265"/>
      <c r="MPJ48" s="265"/>
      <c r="MPK48" s="265"/>
      <c r="MPL48" s="246"/>
      <c r="MPM48" s="265"/>
      <c r="MPN48" s="265"/>
      <c r="MPO48" s="265"/>
      <c r="MPP48" s="246"/>
      <c r="MPQ48" s="265"/>
      <c r="MPR48" s="265"/>
      <c r="MPS48" s="265"/>
      <c r="MPT48" s="246"/>
      <c r="MPU48" s="265"/>
      <c r="MPV48" s="265"/>
      <c r="MPW48" s="265"/>
      <c r="MPX48" s="246"/>
      <c r="MPY48" s="265"/>
      <c r="MPZ48" s="265"/>
      <c r="MQA48" s="265"/>
      <c r="MQB48" s="246"/>
      <c r="MQC48" s="265"/>
      <c r="MQD48" s="265"/>
      <c r="MQE48" s="265"/>
      <c r="MQF48" s="246"/>
      <c r="MQG48" s="265"/>
      <c r="MQH48" s="265"/>
      <c r="MQI48" s="265"/>
      <c r="MQJ48" s="246"/>
      <c r="MQK48" s="265"/>
      <c r="MQL48" s="265"/>
      <c r="MQM48" s="265"/>
      <c r="MQN48" s="246"/>
      <c r="MQO48" s="265"/>
      <c r="MQP48" s="265"/>
      <c r="MQQ48" s="265"/>
      <c r="MQR48" s="246"/>
      <c r="MQS48" s="265"/>
      <c r="MQT48" s="265"/>
      <c r="MQU48" s="265"/>
      <c r="MQV48" s="246"/>
      <c r="MQW48" s="265"/>
      <c r="MQX48" s="265"/>
      <c r="MQY48" s="265"/>
      <c r="MQZ48" s="246"/>
      <c r="MRA48" s="265"/>
      <c r="MRB48" s="265"/>
      <c r="MRC48" s="265"/>
      <c r="MRD48" s="246"/>
      <c r="MRE48" s="265"/>
      <c r="MRF48" s="265"/>
      <c r="MRG48" s="265"/>
      <c r="MRH48" s="246"/>
      <c r="MRI48" s="265"/>
      <c r="MRJ48" s="265"/>
      <c r="MRK48" s="265"/>
      <c r="MRL48" s="246"/>
      <c r="MRM48" s="265"/>
      <c r="MRN48" s="265"/>
      <c r="MRO48" s="265"/>
      <c r="MRP48" s="246"/>
      <c r="MRQ48" s="265"/>
      <c r="MRR48" s="265"/>
      <c r="MRS48" s="265"/>
      <c r="MRT48" s="246"/>
      <c r="MRU48" s="265"/>
      <c r="MRV48" s="265"/>
      <c r="MRW48" s="265"/>
      <c r="MRX48" s="246"/>
      <c r="MRY48" s="265"/>
      <c r="MRZ48" s="265"/>
      <c r="MSA48" s="265"/>
      <c r="MSB48" s="246"/>
      <c r="MSC48" s="265"/>
      <c r="MSD48" s="265"/>
      <c r="MSE48" s="265"/>
      <c r="MSF48" s="246"/>
      <c r="MSG48" s="265"/>
      <c r="MSH48" s="265"/>
      <c r="MSI48" s="265"/>
      <c r="MSJ48" s="246"/>
      <c r="MSK48" s="265"/>
      <c r="MSL48" s="265"/>
      <c r="MSM48" s="265"/>
      <c r="MSN48" s="246"/>
      <c r="MSO48" s="265"/>
      <c r="MSP48" s="265"/>
      <c r="MSQ48" s="265"/>
      <c r="MSR48" s="246"/>
      <c r="MSS48" s="265"/>
      <c r="MST48" s="265"/>
      <c r="MSU48" s="265"/>
      <c r="MSV48" s="246"/>
      <c r="MSW48" s="265"/>
      <c r="MSX48" s="265"/>
      <c r="MSY48" s="265"/>
      <c r="MSZ48" s="246"/>
      <c r="MTA48" s="265"/>
      <c r="MTB48" s="265"/>
      <c r="MTC48" s="265"/>
      <c r="MTD48" s="246"/>
      <c r="MTE48" s="265"/>
      <c r="MTF48" s="265"/>
      <c r="MTG48" s="265"/>
      <c r="MTH48" s="246"/>
      <c r="MTI48" s="265"/>
      <c r="MTJ48" s="265"/>
      <c r="MTK48" s="265"/>
      <c r="MTL48" s="246"/>
      <c r="MTM48" s="265"/>
      <c r="MTN48" s="265"/>
      <c r="MTO48" s="265"/>
      <c r="MTP48" s="246"/>
      <c r="MTQ48" s="265"/>
      <c r="MTR48" s="265"/>
      <c r="MTS48" s="265"/>
      <c r="MTT48" s="246"/>
      <c r="MTU48" s="265"/>
      <c r="MTV48" s="265"/>
      <c r="MTW48" s="265"/>
      <c r="MTX48" s="246"/>
      <c r="MTY48" s="265"/>
      <c r="MTZ48" s="265"/>
      <c r="MUA48" s="265"/>
      <c r="MUB48" s="246"/>
      <c r="MUC48" s="265"/>
      <c r="MUD48" s="265"/>
      <c r="MUE48" s="265"/>
      <c r="MUF48" s="246"/>
      <c r="MUG48" s="265"/>
      <c r="MUH48" s="265"/>
      <c r="MUI48" s="265"/>
      <c r="MUJ48" s="246"/>
      <c r="MUK48" s="265"/>
      <c r="MUL48" s="265"/>
      <c r="MUM48" s="265"/>
      <c r="MUN48" s="246"/>
      <c r="MUO48" s="265"/>
      <c r="MUP48" s="265"/>
      <c r="MUQ48" s="265"/>
      <c r="MUR48" s="246"/>
      <c r="MUS48" s="265"/>
      <c r="MUT48" s="265"/>
      <c r="MUU48" s="265"/>
      <c r="MUV48" s="246"/>
      <c r="MUW48" s="265"/>
      <c r="MUX48" s="265"/>
      <c r="MUY48" s="265"/>
      <c r="MUZ48" s="246"/>
      <c r="MVA48" s="265"/>
      <c r="MVB48" s="265"/>
      <c r="MVC48" s="265"/>
      <c r="MVD48" s="246"/>
      <c r="MVE48" s="265"/>
      <c r="MVF48" s="265"/>
      <c r="MVG48" s="265"/>
      <c r="MVH48" s="246"/>
      <c r="MVI48" s="265"/>
      <c r="MVJ48" s="265"/>
      <c r="MVK48" s="265"/>
      <c r="MVL48" s="246"/>
      <c r="MVM48" s="265"/>
      <c r="MVN48" s="265"/>
      <c r="MVO48" s="265"/>
      <c r="MVP48" s="246"/>
      <c r="MVQ48" s="265"/>
      <c r="MVR48" s="265"/>
      <c r="MVS48" s="265"/>
      <c r="MVT48" s="246"/>
      <c r="MVU48" s="265"/>
      <c r="MVV48" s="265"/>
      <c r="MVW48" s="265"/>
      <c r="MVX48" s="246"/>
      <c r="MVY48" s="265"/>
      <c r="MVZ48" s="265"/>
      <c r="MWA48" s="265"/>
      <c r="MWB48" s="246"/>
      <c r="MWC48" s="265"/>
      <c r="MWD48" s="265"/>
      <c r="MWE48" s="265"/>
      <c r="MWF48" s="246"/>
      <c r="MWG48" s="265"/>
      <c r="MWH48" s="265"/>
      <c r="MWI48" s="265"/>
      <c r="MWJ48" s="246"/>
      <c r="MWK48" s="265"/>
      <c r="MWL48" s="265"/>
      <c r="MWM48" s="265"/>
      <c r="MWN48" s="246"/>
      <c r="MWO48" s="265"/>
      <c r="MWP48" s="265"/>
      <c r="MWQ48" s="265"/>
      <c r="MWR48" s="246"/>
      <c r="MWS48" s="265"/>
      <c r="MWT48" s="265"/>
      <c r="MWU48" s="265"/>
      <c r="MWV48" s="246"/>
      <c r="MWW48" s="265"/>
      <c r="MWX48" s="265"/>
      <c r="MWY48" s="265"/>
      <c r="MWZ48" s="246"/>
      <c r="MXA48" s="265"/>
      <c r="MXB48" s="265"/>
      <c r="MXC48" s="265"/>
      <c r="MXD48" s="246"/>
      <c r="MXE48" s="265"/>
      <c r="MXF48" s="265"/>
      <c r="MXG48" s="265"/>
      <c r="MXH48" s="246"/>
      <c r="MXI48" s="265"/>
      <c r="MXJ48" s="265"/>
      <c r="MXK48" s="265"/>
      <c r="MXL48" s="246"/>
      <c r="MXM48" s="265"/>
      <c r="MXN48" s="265"/>
      <c r="MXO48" s="265"/>
      <c r="MXP48" s="246"/>
      <c r="MXQ48" s="265"/>
      <c r="MXR48" s="265"/>
      <c r="MXS48" s="265"/>
      <c r="MXT48" s="246"/>
      <c r="MXU48" s="265"/>
      <c r="MXV48" s="265"/>
      <c r="MXW48" s="265"/>
      <c r="MXX48" s="246"/>
      <c r="MXY48" s="265"/>
      <c r="MXZ48" s="265"/>
      <c r="MYA48" s="265"/>
      <c r="MYB48" s="246"/>
      <c r="MYC48" s="265"/>
      <c r="MYD48" s="265"/>
      <c r="MYE48" s="265"/>
      <c r="MYF48" s="246"/>
      <c r="MYG48" s="265"/>
      <c r="MYH48" s="265"/>
      <c r="MYI48" s="265"/>
      <c r="MYJ48" s="246"/>
      <c r="MYK48" s="265"/>
      <c r="MYL48" s="265"/>
      <c r="MYM48" s="265"/>
      <c r="MYN48" s="246"/>
      <c r="MYO48" s="265"/>
      <c r="MYP48" s="265"/>
      <c r="MYQ48" s="265"/>
      <c r="MYR48" s="246"/>
      <c r="MYS48" s="265"/>
      <c r="MYT48" s="265"/>
      <c r="MYU48" s="265"/>
      <c r="MYV48" s="246"/>
      <c r="MYW48" s="265"/>
      <c r="MYX48" s="265"/>
      <c r="MYY48" s="265"/>
      <c r="MYZ48" s="246"/>
      <c r="MZA48" s="265"/>
      <c r="MZB48" s="265"/>
      <c r="MZC48" s="265"/>
      <c r="MZD48" s="246"/>
      <c r="MZE48" s="265"/>
      <c r="MZF48" s="265"/>
      <c r="MZG48" s="265"/>
      <c r="MZH48" s="246"/>
      <c r="MZI48" s="265"/>
      <c r="MZJ48" s="265"/>
      <c r="MZK48" s="265"/>
      <c r="MZL48" s="246"/>
      <c r="MZM48" s="265"/>
      <c r="MZN48" s="265"/>
      <c r="MZO48" s="265"/>
      <c r="MZP48" s="246"/>
      <c r="MZQ48" s="265"/>
      <c r="MZR48" s="265"/>
      <c r="MZS48" s="265"/>
      <c r="MZT48" s="246"/>
      <c r="MZU48" s="265"/>
      <c r="MZV48" s="265"/>
      <c r="MZW48" s="265"/>
      <c r="MZX48" s="246"/>
      <c r="MZY48" s="265"/>
      <c r="MZZ48" s="265"/>
      <c r="NAA48" s="265"/>
      <c r="NAB48" s="246"/>
      <c r="NAC48" s="265"/>
      <c r="NAD48" s="265"/>
      <c r="NAE48" s="265"/>
      <c r="NAF48" s="246"/>
      <c r="NAG48" s="265"/>
      <c r="NAH48" s="265"/>
      <c r="NAI48" s="265"/>
      <c r="NAJ48" s="246"/>
      <c r="NAK48" s="265"/>
      <c r="NAL48" s="265"/>
      <c r="NAM48" s="265"/>
      <c r="NAN48" s="246"/>
      <c r="NAO48" s="265"/>
      <c r="NAP48" s="265"/>
      <c r="NAQ48" s="265"/>
      <c r="NAR48" s="246"/>
      <c r="NAS48" s="265"/>
      <c r="NAT48" s="265"/>
      <c r="NAU48" s="265"/>
      <c r="NAV48" s="246"/>
      <c r="NAW48" s="265"/>
      <c r="NAX48" s="265"/>
      <c r="NAY48" s="265"/>
      <c r="NAZ48" s="246"/>
      <c r="NBA48" s="265"/>
      <c r="NBB48" s="265"/>
      <c r="NBC48" s="265"/>
      <c r="NBD48" s="246"/>
      <c r="NBE48" s="265"/>
      <c r="NBF48" s="265"/>
      <c r="NBG48" s="265"/>
      <c r="NBH48" s="246"/>
      <c r="NBI48" s="265"/>
      <c r="NBJ48" s="265"/>
      <c r="NBK48" s="265"/>
      <c r="NBL48" s="246"/>
      <c r="NBM48" s="265"/>
      <c r="NBN48" s="265"/>
      <c r="NBO48" s="265"/>
      <c r="NBP48" s="246"/>
      <c r="NBQ48" s="265"/>
      <c r="NBR48" s="265"/>
      <c r="NBS48" s="265"/>
      <c r="NBT48" s="246"/>
      <c r="NBU48" s="265"/>
      <c r="NBV48" s="265"/>
      <c r="NBW48" s="265"/>
      <c r="NBX48" s="246"/>
      <c r="NBY48" s="265"/>
      <c r="NBZ48" s="265"/>
      <c r="NCA48" s="265"/>
      <c r="NCB48" s="246"/>
      <c r="NCC48" s="265"/>
      <c r="NCD48" s="265"/>
      <c r="NCE48" s="265"/>
      <c r="NCF48" s="246"/>
      <c r="NCG48" s="265"/>
      <c r="NCH48" s="265"/>
      <c r="NCI48" s="265"/>
      <c r="NCJ48" s="246"/>
      <c r="NCK48" s="265"/>
      <c r="NCL48" s="265"/>
      <c r="NCM48" s="265"/>
      <c r="NCN48" s="246"/>
      <c r="NCO48" s="265"/>
      <c r="NCP48" s="265"/>
      <c r="NCQ48" s="265"/>
      <c r="NCR48" s="246"/>
      <c r="NCS48" s="265"/>
      <c r="NCT48" s="265"/>
      <c r="NCU48" s="265"/>
      <c r="NCV48" s="246"/>
      <c r="NCW48" s="265"/>
      <c r="NCX48" s="265"/>
      <c r="NCY48" s="265"/>
      <c r="NCZ48" s="246"/>
      <c r="NDA48" s="265"/>
      <c r="NDB48" s="265"/>
      <c r="NDC48" s="265"/>
      <c r="NDD48" s="246"/>
      <c r="NDE48" s="265"/>
      <c r="NDF48" s="265"/>
      <c r="NDG48" s="265"/>
      <c r="NDH48" s="246"/>
      <c r="NDI48" s="265"/>
      <c r="NDJ48" s="265"/>
      <c r="NDK48" s="265"/>
      <c r="NDL48" s="246"/>
      <c r="NDM48" s="265"/>
      <c r="NDN48" s="265"/>
      <c r="NDO48" s="265"/>
      <c r="NDP48" s="246"/>
      <c r="NDQ48" s="265"/>
      <c r="NDR48" s="265"/>
      <c r="NDS48" s="265"/>
      <c r="NDT48" s="246"/>
      <c r="NDU48" s="265"/>
      <c r="NDV48" s="265"/>
      <c r="NDW48" s="265"/>
      <c r="NDX48" s="246"/>
      <c r="NDY48" s="265"/>
      <c r="NDZ48" s="265"/>
      <c r="NEA48" s="265"/>
      <c r="NEB48" s="246"/>
      <c r="NEC48" s="265"/>
      <c r="NED48" s="265"/>
      <c r="NEE48" s="265"/>
      <c r="NEF48" s="246"/>
      <c r="NEG48" s="265"/>
      <c r="NEH48" s="265"/>
      <c r="NEI48" s="265"/>
      <c r="NEJ48" s="246"/>
      <c r="NEK48" s="265"/>
      <c r="NEL48" s="265"/>
      <c r="NEM48" s="265"/>
      <c r="NEN48" s="246"/>
      <c r="NEO48" s="265"/>
      <c r="NEP48" s="265"/>
      <c r="NEQ48" s="265"/>
      <c r="NER48" s="246"/>
      <c r="NES48" s="265"/>
      <c r="NET48" s="265"/>
      <c r="NEU48" s="265"/>
      <c r="NEV48" s="246"/>
      <c r="NEW48" s="265"/>
      <c r="NEX48" s="265"/>
      <c r="NEY48" s="265"/>
      <c r="NEZ48" s="246"/>
      <c r="NFA48" s="265"/>
      <c r="NFB48" s="265"/>
      <c r="NFC48" s="265"/>
      <c r="NFD48" s="246"/>
      <c r="NFE48" s="265"/>
      <c r="NFF48" s="265"/>
      <c r="NFG48" s="265"/>
      <c r="NFH48" s="246"/>
      <c r="NFI48" s="265"/>
      <c r="NFJ48" s="265"/>
      <c r="NFK48" s="265"/>
      <c r="NFL48" s="246"/>
      <c r="NFM48" s="265"/>
      <c r="NFN48" s="265"/>
      <c r="NFO48" s="265"/>
      <c r="NFP48" s="246"/>
      <c r="NFQ48" s="265"/>
      <c r="NFR48" s="265"/>
      <c r="NFS48" s="265"/>
      <c r="NFT48" s="246"/>
      <c r="NFU48" s="265"/>
      <c r="NFV48" s="265"/>
      <c r="NFW48" s="265"/>
      <c r="NFX48" s="246"/>
      <c r="NFY48" s="265"/>
      <c r="NFZ48" s="265"/>
      <c r="NGA48" s="265"/>
      <c r="NGB48" s="246"/>
      <c r="NGC48" s="265"/>
      <c r="NGD48" s="265"/>
      <c r="NGE48" s="265"/>
      <c r="NGF48" s="246"/>
      <c r="NGG48" s="265"/>
      <c r="NGH48" s="265"/>
      <c r="NGI48" s="265"/>
      <c r="NGJ48" s="246"/>
      <c r="NGK48" s="265"/>
      <c r="NGL48" s="265"/>
      <c r="NGM48" s="265"/>
      <c r="NGN48" s="246"/>
      <c r="NGO48" s="265"/>
      <c r="NGP48" s="265"/>
      <c r="NGQ48" s="265"/>
      <c r="NGR48" s="246"/>
      <c r="NGS48" s="265"/>
      <c r="NGT48" s="265"/>
      <c r="NGU48" s="265"/>
      <c r="NGV48" s="246"/>
      <c r="NGW48" s="265"/>
      <c r="NGX48" s="265"/>
      <c r="NGY48" s="265"/>
      <c r="NGZ48" s="246"/>
      <c r="NHA48" s="265"/>
      <c r="NHB48" s="265"/>
      <c r="NHC48" s="265"/>
      <c r="NHD48" s="246"/>
      <c r="NHE48" s="265"/>
      <c r="NHF48" s="265"/>
      <c r="NHG48" s="265"/>
      <c r="NHH48" s="246"/>
      <c r="NHI48" s="265"/>
      <c r="NHJ48" s="265"/>
      <c r="NHK48" s="265"/>
      <c r="NHL48" s="246"/>
      <c r="NHM48" s="265"/>
      <c r="NHN48" s="265"/>
      <c r="NHO48" s="265"/>
      <c r="NHP48" s="246"/>
      <c r="NHQ48" s="265"/>
      <c r="NHR48" s="265"/>
      <c r="NHS48" s="265"/>
      <c r="NHT48" s="246"/>
      <c r="NHU48" s="265"/>
      <c r="NHV48" s="265"/>
      <c r="NHW48" s="265"/>
      <c r="NHX48" s="246"/>
      <c r="NHY48" s="265"/>
      <c r="NHZ48" s="265"/>
      <c r="NIA48" s="265"/>
      <c r="NIB48" s="246"/>
      <c r="NIC48" s="265"/>
      <c r="NID48" s="265"/>
      <c r="NIE48" s="265"/>
      <c r="NIF48" s="246"/>
      <c r="NIG48" s="265"/>
      <c r="NIH48" s="265"/>
      <c r="NII48" s="265"/>
      <c r="NIJ48" s="246"/>
      <c r="NIK48" s="265"/>
      <c r="NIL48" s="265"/>
      <c r="NIM48" s="265"/>
      <c r="NIN48" s="246"/>
      <c r="NIO48" s="265"/>
      <c r="NIP48" s="265"/>
      <c r="NIQ48" s="265"/>
      <c r="NIR48" s="246"/>
      <c r="NIS48" s="265"/>
      <c r="NIT48" s="265"/>
      <c r="NIU48" s="265"/>
      <c r="NIV48" s="246"/>
      <c r="NIW48" s="265"/>
      <c r="NIX48" s="265"/>
      <c r="NIY48" s="265"/>
      <c r="NIZ48" s="246"/>
      <c r="NJA48" s="265"/>
      <c r="NJB48" s="265"/>
      <c r="NJC48" s="265"/>
      <c r="NJD48" s="246"/>
      <c r="NJE48" s="265"/>
      <c r="NJF48" s="265"/>
      <c r="NJG48" s="265"/>
      <c r="NJH48" s="246"/>
      <c r="NJI48" s="265"/>
      <c r="NJJ48" s="265"/>
      <c r="NJK48" s="265"/>
      <c r="NJL48" s="246"/>
      <c r="NJM48" s="265"/>
      <c r="NJN48" s="265"/>
      <c r="NJO48" s="265"/>
      <c r="NJP48" s="246"/>
      <c r="NJQ48" s="265"/>
      <c r="NJR48" s="265"/>
      <c r="NJS48" s="265"/>
      <c r="NJT48" s="246"/>
      <c r="NJU48" s="265"/>
      <c r="NJV48" s="265"/>
      <c r="NJW48" s="265"/>
      <c r="NJX48" s="246"/>
      <c r="NJY48" s="265"/>
      <c r="NJZ48" s="265"/>
      <c r="NKA48" s="265"/>
      <c r="NKB48" s="246"/>
      <c r="NKC48" s="265"/>
      <c r="NKD48" s="265"/>
      <c r="NKE48" s="265"/>
      <c r="NKF48" s="246"/>
      <c r="NKG48" s="265"/>
      <c r="NKH48" s="265"/>
      <c r="NKI48" s="265"/>
      <c r="NKJ48" s="246"/>
      <c r="NKK48" s="265"/>
      <c r="NKL48" s="265"/>
      <c r="NKM48" s="265"/>
      <c r="NKN48" s="246"/>
      <c r="NKO48" s="265"/>
      <c r="NKP48" s="265"/>
      <c r="NKQ48" s="265"/>
      <c r="NKR48" s="246"/>
      <c r="NKS48" s="265"/>
      <c r="NKT48" s="265"/>
      <c r="NKU48" s="265"/>
      <c r="NKV48" s="246"/>
      <c r="NKW48" s="265"/>
      <c r="NKX48" s="265"/>
      <c r="NKY48" s="265"/>
      <c r="NKZ48" s="246"/>
      <c r="NLA48" s="265"/>
      <c r="NLB48" s="265"/>
      <c r="NLC48" s="265"/>
      <c r="NLD48" s="246"/>
      <c r="NLE48" s="265"/>
      <c r="NLF48" s="265"/>
      <c r="NLG48" s="265"/>
      <c r="NLH48" s="246"/>
      <c r="NLI48" s="265"/>
      <c r="NLJ48" s="265"/>
      <c r="NLK48" s="265"/>
      <c r="NLL48" s="246"/>
      <c r="NLM48" s="265"/>
      <c r="NLN48" s="265"/>
      <c r="NLO48" s="265"/>
      <c r="NLP48" s="246"/>
      <c r="NLQ48" s="265"/>
      <c r="NLR48" s="265"/>
      <c r="NLS48" s="265"/>
      <c r="NLT48" s="246"/>
      <c r="NLU48" s="265"/>
      <c r="NLV48" s="265"/>
      <c r="NLW48" s="265"/>
      <c r="NLX48" s="246"/>
      <c r="NLY48" s="265"/>
      <c r="NLZ48" s="265"/>
      <c r="NMA48" s="265"/>
      <c r="NMB48" s="246"/>
      <c r="NMC48" s="265"/>
      <c r="NMD48" s="265"/>
      <c r="NME48" s="265"/>
      <c r="NMF48" s="246"/>
      <c r="NMG48" s="265"/>
      <c r="NMH48" s="265"/>
      <c r="NMI48" s="265"/>
      <c r="NMJ48" s="246"/>
      <c r="NMK48" s="265"/>
      <c r="NML48" s="265"/>
      <c r="NMM48" s="265"/>
      <c r="NMN48" s="246"/>
      <c r="NMO48" s="265"/>
      <c r="NMP48" s="265"/>
      <c r="NMQ48" s="265"/>
      <c r="NMR48" s="246"/>
      <c r="NMS48" s="265"/>
      <c r="NMT48" s="265"/>
      <c r="NMU48" s="265"/>
      <c r="NMV48" s="246"/>
      <c r="NMW48" s="265"/>
      <c r="NMX48" s="265"/>
      <c r="NMY48" s="265"/>
      <c r="NMZ48" s="246"/>
      <c r="NNA48" s="265"/>
      <c r="NNB48" s="265"/>
      <c r="NNC48" s="265"/>
      <c r="NND48" s="246"/>
      <c r="NNE48" s="265"/>
      <c r="NNF48" s="265"/>
      <c r="NNG48" s="265"/>
      <c r="NNH48" s="246"/>
      <c r="NNI48" s="265"/>
      <c r="NNJ48" s="265"/>
      <c r="NNK48" s="265"/>
      <c r="NNL48" s="246"/>
      <c r="NNM48" s="265"/>
      <c r="NNN48" s="265"/>
      <c r="NNO48" s="265"/>
      <c r="NNP48" s="246"/>
      <c r="NNQ48" s="265"/>
      <c r="NNR48" s="265"/>
      <c r="NNS48" s="265"/>
      <c r="NNT48" s="246"/>
      <c r="NNU48" s="265"/>
      <c r="NNV48" s="265"/>
      <c r="NNW48" s="265"/>
      <c r="NNX48" s="246"/>
      <c r="NNY48" s="265"/>
      <c r="NNZ48" s="265"/>
      <c r="NOA48" s="265"/>
      <c r="NOB48" s="246"/>
      <c r="NOC48" s="265"/>
      <c r="NOD48" s="265"/>
      <c r="NOE48" s="265"/>
      <c r="NOF48" s="246"/>
      <c r="NOG48" s="265"/>
      <c r="NOH48" s="265"/>
      <c r="NOI48" s="265"/>
      <c r="NOJ48" s="246"/>
      <c r="NOK48" s="265"/>
      <c r="NOL48" s="265"/>
      <c r="NOM48" s="265"/>
      <c r="NON48" s="246"/>
      <c r="NOO48" s="265"/>
      <c r="NOP48" s="265"/>
      <c r="NOQ48" s="265"/>
      <c r="NOR48" s="246"/>
      <c r="NOS48" s="265"/>
      <c r="NOT48" s="265"/>
      <c r="NOU48" s="265"/>
      <c r="NOV48" s="246"/>
      <c r="NOW48" s="265"/>
      <c r="NOX48" s="265"/>
      <c r="NOY48" s="265"/>
      <c r="NOZ48" s="246"/>
      <c r="NPA48" s="265"/>
      <c r="NPB48" s="265"/>
      <c r="NPC48" s="265"/>
      <c r="NPD48" s="246"/>
      <c r="NPE48" s="265"/>
      <c r="NPF48" s="265"/>
      <c r="NPG48" s="265"/>
      <c r="NPH48" s="246"/>
      <c r="NPI48" s="265"/>
      <c r="NPJ48" s="265"/>
      <c r="NPK48" s="265"/>
      <c r="NPL48" s="246"/>
      <c r="NPM48" s="265"/>
      <c r="NPN48" s="265"/>
      <c r="NPO48" s="265"/>
      <c r="NPP48" s="246"/>
      <c r="NPQ48" s="265"/>
      <c r="NPR48" s="265"/>
      <c r="NPS48" s="265"/>
      <c r="NPT48" s="246"/>
      <c r="NPU48" s="265"/>
      <c r="NPV48" s="265"/>
      <c r="NPW48" s="265"/>
      <c r="NPX48" s="246"/>
      <c r="NPY48" s="265"/>
      <c r="NPZ48" s="265"/>
      <c r="NQA48" s="265"/>
      <c r="NQB48" s="246"/>
      <c r="NQC48" s="265"/>
      <c r="NQD48" s="265"/>
      <c r="NQE48" s="265"/>
      <c r="NQF48" s="246"/>
      <c r="NQG48" s="265"/>
      <c r="NQH48" s="265"/>
      <c r="NQI48" s="265"/>
      <c r="NQJ48" s="246"/>
      <c r="NQK48" s="265"/>
      <c r="NQL48" s="265"/>
      <c r="NQM48" s="265"/>
      <c r="NQN48" s="246"/>
      <c r="NQO48" s="265"/>
      <c r="NQP48" s="265"/>
      <c r="NQQ48" s="265"/>
      <c r="NQR48" s="246"/>
      <c r="NQS48" s="265"/>
      <c r="NQT48" s="265"/>
      <c r="NQU48" s="265"/>
      <c r="NQV48" s="246"/>
      <c r="NQW48" s="265"/>
      <c r="NQX48" s="265"/>
      <c r="NQY48" s="265"/>
      <c r="NQZ48" s="246"/>
      <c r="NRA48" s="265"/>
      <c r="NRB48" s="265"/>
      <c r="NRC48" s="265"/>
      <c r="NRD48" s="246"/>
      <c r="NRE48" s="265"/>
      <c r="NRF48" s="265"/>
      <c r="NRG48" s="265"/>
      <c r="NRH48" s="246"/>
      <c r="NRI48" s="265"/>
      <c r="NRJ48" s="265"/>
      <c r="NRK48" s="265"/>
      <c r="NRL48" s="246"/>
      <c r="NRM48" s="265"/>
      <c r="NRN48" s="265"/>
      <c r="NRO48" s="265"/>
      <c r="NRP48" s="246"/>
      <c r="NRQ48" s="265"/>
      <c r="NRR48" s="265"/>
      <c r="NRS48" s="265"/>
      <c r="NRT48" s="246"/>
      <c r="NRU48" s="265"/>
      <c r="NRV48" s="265"/>
      <c r="NRW48" s="265"/>
      <c r="NRX48" s="246"/>
      <c r="NRY48" s="265"/>
      <c r="NRZ48" s="265"/>
      <c r="NSA48" s="265"/>
      <c r="NSB48" s="246"/>
      <c r="NSC48" s="265"/>
      <c r="NSD48" s="265"/>
      <c r="NSE48" s="265"/>
      <c r="NSF48" s="246"/>
      <c r="NSG48" s="265"/>
      <c r="NSH48" s="265"/>
      <c r="NSI48" s="265"/>
      <c r="NSJ48" s="246"/>
      <c r="NSK48" s="265"/>
      <c r="NSL48" s="265"/>
      <c r="NSM48" s="265"/>
      <c r="NSN48" s="246"/>
      <c r="NSO48" s="265"/>
      <c r="NSP48" s="265"/>
      <c r="NSQ48" s="265"/>
      <c r="NSR48" s="246"/>
      <c r="NSS48" s="265"/>
      <c r="NST48" s="265"/>
      <c r="NSU48" s="265"/>
      <c r="NSV48" s="246"/>
      <c r="NSW48" s="265"/>
      <c r="NSX48" s="265"/>
      <c r="NSY48" s="265"/>
      <c r="NSZ48" s="246"/>
      <c r="NTA48" s="265"/>
      <c r="NTB48" s="265"/>
      <c r="NTC48" s="265"/>
      <c r="NTD48" s="246"/>
      <c r="NTE48" s="265"/>
      <c r="NTF48" s="265"/>
      <c r="NTG48" s="265"/>
      <c r="NTH48" s="246"/>
      <c r="NTI48" s="265"/>
      <c r="NTJ48" s="265"/>
      <c r="NTK48" s="265"/>
      <c r="NTL48" s="246"/>
      <c r="NTM48" s="265"/>
      <c r="NTN48" s="265"/>
      <c r="NTO48" s="265"/>
      <c r="NTP48" s="246"/>
      <c r="NTQ48" s="265"/>
      <c r="NTR48" s="265"/>
      <c r="NTS48" s="265"/>
      <c r="NTT48" s="246"/>
      <c r="NTU48" s="265"/>
      <c r="NTV48" s="265"/>
      <c r="NTW48" s="265"/>
      <c r="NTX48" s="246"/>
      <c r="NTY48" s="265"/>
      <c r="NTZ48" s="265"/>
      <c r="NUA48" s="265"/>
      <c r="NUB48" s="246"/>
      <c r="NUC48" s="265"/>
      <c r="NUD48" s="265"/>
      <c r="NUE48" s="265"/>
      <c r="NUF48" s="246"/>
      <c r="NUG48" s="265"/>
      <c r="NUH48" s="265"/>
      <c r="NUI48" s="265"/>
      <c r="NUJ48" s="246"/>
      <c r="NUK48" s="265"/>
      <c r="NUL48" s="265"/>
      <c r="NUM48" s="265"/>
      <c r="NUN48" s="246"/>
      <c r="NUO48" s="265"/>
      <c r="NUP48" s="265"/>
      <c r="NUQ48" s="265"/>
      <c r="NUR48" s="246"/>
      <c r="NUS48" s="265"/>
      <c r="NUT48" s="265"/>
      <c r="NUU48" s="265"/>
      <c r="NUV48" s="246"/>
      <c r="NUW48" s="265"/>
      <c r="NUX48" s="265"/>
      <c r="NUY48" s="265"/>
      <c r="NUZ48" s="246"/>
      <c r="NVA48" s="265"/>
      <c r="NVB48" s="265"/>
      <c r="NVC48" s="265"/>
      <c r="NVD48" s="246"/>
      <c r="NVE48" s="265"/>
      <c r="NVF48" s="265"/>
      <c r="NVG48" s="265"/>
      <c r="NVH48" s="246"/>
      <c r="NVI48" s="265"/>
      <c r="NVJ48" s="265"/>
      <c r="NVK48" s="265"/>
      <c r="NVL48" s="246"/>
      <c r="NVM48" s="265"/>
      <c r="NVN48" s="265"/>
      <c r="NVO48" s="265"/>
      <c r="NVP48" s="246"/>
      <c r="NVQ48" s="265"/>
      <c r="NVR48" s="265"/>
      <c r="NVS48" s="265"/>
      <c r="NVT48" s="246"/>
      <c r="NVU48" s="265"/>
      <c r="NVV48" s="265"/>
      <c r="NVW48" s="265"/>
      <c r="NVX48" s="246"/>
      <c r="NVY48" s="265"/>
      <c r="NVZ48" s="265"/>
      <c r="NWA48" s="265"/>
      <c r="NWB48" s="246"/>
      <c r="NWC48" s="265"/>
      <c r="NWD48" s="265"/>
      <c r="NWE48" s="265"/>
      <c r="NWF48" s="246"/>
      <c r="NWG48" s="265"/>
      <c r="NWH48" s="265"/>
      <c r="NWI48" s="265"/>
      <c r="NWJ48" s="246"/>
      <c r="NWK48" s="265"/>
      <c r="NWL48" s="265"/>
      <c r="NWM48" s="265"/>
      <c r="NWN48" s="246"/>
      <c r="NWO48" s="265"/>
      <c r="NWP48" s="265"/>
      <c r="NWQ48" s="265"/>
      <c r="NWR48" s="246"/>
      <c r="NWS48" s="265"/>
      <c r="NWT48" s="265"/>
      <c r="NWU48" s="265"/>
      <c r="NWV48" s="246"/>
      <c r="NWW48" s="265"/>
      <c r="NWX48" s="265"/>
      <c r="NWY48" s="265"/>
      <c r="NWZ48" s="246"/>
      <c r="NXA48" s="265"/>
      <c r="NXB48" s="265"/>
      <c r="NXC48" s="265"/>
      <c r="NXD48" s="246"/>
      <c r="NXE48" s="265"/>
      <c r="NXF48" s="265"/>
      <c r="NXG48" s="265"/>
      <c r="NXH48" s="246"/>
      <c r="NXI48" s="265"/>
      <c r="NXJ48" s="265"/>
      <c r="NXK48" s="265"/>
      <c r="NXL48" s="246"/>
      <c r="NXM48" s="265"/>
      <c r="NXN48" s="265"/>
      <c r="NXO48" s="265"/>
      <c r="NXP48" s="246"/>
      <c r="NXQ48" s="265"/>
      <c r="NXR48" s="265"/>
      <c r="NXS48" s="265"/>
      <c r="NXT48" s="246"/>
      <c r="NXU48" s="265"/>
      <c r="NXV48" s="265"/>
      <c r="NXW48" s="265"/>
      <c r="NXX48" s="246"/>
      <c r="NXY48" s="265"/>
      <c r="NXZ48" s="265"/>
      <c r="NYA48" s="265"/>
      <c r="NYB48" s="246"/>
      <c r="NYC48" s="265"/>
      <c r="NYD48" s="265"/>
      <c r="NYE48" s="265"/>
      <c r="NYF48" s="246"/>
      <c r="NYG48" s="265"/>
      <c r="NYH48" s="265"/>
      <c r="NYI48" s="265"/>
      <c r="NYJ48" s="246"/>
      <c r="NYK48" s="265"/>
      <c r="NYL48" s="265"/>
      <c r="NYM48" s="265"/>
      <c r="NYN48" s="246"/>
      <c r="NYO48" s="265"/>
      <c r="NYP48" s="265"/>
      <c r="NYQ48" s="265"/>
      <c r="NYR48" s="246"/>
      <c r="NYS48" s="265"/>
      <c r="NYT48" s="265"/>
      <c r="NYU48" s="265"/>
      <c r="NYV48" s="246"/>
      <c r="NYW48" s="265"/>
      <c r="NYX48" s="265"/>
      <c r="NYY48" s="265"/>
      <c r="NYZ48" s="246"/>
      <c r="NZA48" s="265"/>
      <c r="NZB48" s="265"/>
      <c r="NZC48" s="265"/>
      <c r="NZD48" s="246"/>
      <c r="NZE48" s="265"/>
      <c r="NZF48" s="265"/>
      <c r="NZG48" s="265"/>
      <c r="NZH48" s="246"/>
      <c r="NZI48" s="265"/>
      <c r="NZJ48" s="265"/>
      <c r="NZK48" s="265"/>
      <c r="NZL48" s="246"/>
      <c r="NZM48" s="265"/>
      <c r="NZN48" s="265"/>
      <c r="NZO48" s="265"/>
      <c r="NZP48" s="246"/>
      <c r="NZQ48" s="265"/>
      <c r="NZR48" s="265"/>
      <c r="NZS48" s="265"/>
      <c r="NZT48" s="246"/>
      <c r="NZU48" s="265"/>
      <c r="NZV48" s="265"/>
      <c r="NZW48" s="265"/>
      <c r="NZX48" s="246"/>
      <c r="NZY48" s="265"/>
      <c r="NZZ48" s="265"/>
      <c r="OAA48" s="265"/>
      <c r="OAB48" s="246"/>
      <c r="OAC48" s="265"/>
      <c r="OAD48" s="265"/>
      <c r="OAE48" s="265"/>
      <c r="OAF48" s="246"/>
      <c r="OAG48" s="265"/>
      <c r="OAH48" s="265"/>
      <c r="OAI48" s="265"/>
      <c r="OAJ48" s="246"/>
      <c r="OAK48" s="265"/>
      <c r="OAL48" s="265"/>
      <c r="OAM48" s="265"/>
      <c r="OAN48" s="246"/>
      <c r="OAO48" s="265"/>
      <c r="OAP48" s="265"/>
      <c r="OAQ48" s="265"/>
      <c r="OAR48" s="246"/>
      <c r="OAS48" s="265"/>
      <c r="OAT48" s="265"/>
      <c r="OAU48" s="265"/>
      <c r="OAV48" s="246"/>
      <c r="OAW48" s="265"/>
      <c r="OAX48" s="265"/>
      <c r="OAY48" s="265"/>
      <c r="OAZ48" s="246"/>
      <c r="OBA48" s="265"/>
      <c r="OBB48" s="265"/>
      <c r="OBC48" s="265"/>
      <c r="OBD48" s="246"/>
      <c r="OBE48" s="265"/>
      <c r="OBF48" s="265"/>
      <c r="OBG48" s="265"/>
      <c r="OBH48" s="246"/>
      <c r="OBI48" s="265"/>
      <c r="OBJ48" s="265"/>
      <c r="OBK48" s="265"/>
      <c r="OBL48" s="246"/>
      <c r="OBM48" s="265"/>
      <c r="OBN48" s="265"/>
      <c r="OBO48" s="265"/>
      <c r="OBP48" s="246"/>
      <c r="OBQ48" s="265"/>
      <c r="OBR48" s="265"/>
      <c r="OBS48" s="265"/>
      <c r="OBT48" s="246"/>
      <c r="OBU48" s="265"/>
      <c r="OBV48" s="265"/>
      <c r="OBW48" s="265"/>
      <c r="OBX48" s="246"/>
      <c r="OBY48" s="265"/>
      <c r="OBZ48" s="265"/>
      <c r="OCA48" s="265"/>
      <c r="OCB48" s="246"/>
      <c r="OCC48" s="265"/>
      <c r="OCD48" s="265"/>
      <c r="OCE48" s="265"/>
      <c r="OCF48" s="246"/>
      <c r="OCG48" s="265"/>
      <c r="OCH48" s="265"/>
      <c r="OCI48" s="265"/>
      <c r="OCJ48" s="246"/>
      <c r="OCK48" s="265"/>
      <c r="OCL48" s="265"/>
      <c r="OCM48" s="265"/>
      <c r="OCN48" s="246"/>
      <c r="OCO48" s="265"/>
      <c r="OCP48" s="265"/>
      <c r="OCQ48" s="265"/>
      <c r="OCR48" s="246"/>
      <c r="OCS48" s="265"/>
      <c r="OCT48" s="265"/>
      <c r="OCU48" s="265"/>
      <c r="OCV48" s="246"/>
      <c r="OCW48" s="265"/>
      <c r="OCX48" s="265"/>
      <c r="OCY48" s="265"/>
      <c r="OCZ48" s="246"/>
      <c r="ODA48" s="265"/>
      <c r="ODB48" s="265"/>
      <c r="ODC48" s="265"/>
      <c r="ODD48" s="246"/>
      <c r="ODE48" s="265"/>
      <c r="ODF48" s="265"/>
      <c r="ODG48" s="265"/>
      <c r="ODH48" s="246"/>
      <c r="ODI48" s="265"/>
      <c r="ODJ48" s="265"/>
      <c r="ODK48" s="265"/>
      <c r="ODL48" s="246"/>
      <c r="ODM48" s="265"/>
      <c r="ODN48" s="265"/>
      <c r="ODO48" s="265"/>
      <c r="ODP48" s="246"/>
      <c r="ODQ48" s="265"/>
      <c r="ODR48" s="265"/>
      <c r="ODS48" s="265"/>
      <c r="ODT48" s="246"/>
      <c r="ODU48" s="265"/>
      <c r="ODV48" s="265"/>
      <c r="ODW48" s="265"/>
      <c r="ODX48" s="246"/>
      <c r="ODY48" s="265"/>
      <c r="ODZ48" s="265"/>
      <c r="OEA48" s="265"/>
      <c r="OEB48" s="246"/>
      <c r="OEC48" s="265"/>
      <c r="OED48" s="265"/>
      <c r="OEE48" s="265"/>
      <c r="OEF48" s="246"/>
      <c r="OEG48" s="265"/>
      <c r="OEH48" s="265"/>
      <c r="OEI48" s="265"/>
      <c r="OEJ48" s="246"/>
      <c r="OEK48" s="265"/>
      <c r="OEL48" s="265"/>
      <c r="OEM48" s="265"/>
      <c r="OEN48" s="246"/>
      <c r="OEO48" s="265"/>
      <c r="OEP48" s="265"/>
      <c r="OEQ48" s="265"/>
      <c r="OER48" s="246"/>
      <c r="OES48" s="265"/>
      <c r="OET48" s="265"/>
      <c r="OEU48" s="265"/>
      <c r="OEV48" s="246"/>
      <c r="OEW48" s="265"/>
      <c r="OEX48" s="265"/>
      <c r="OEY48" s="265"/>
      <c r="OEZ48" s="246"/>
      <c r="OFA48" s="265"/>
      <c r="OFB48" s="265"/>
      <c r="OFC48" s="265"/>
      <c r="OFD48" s="246"/>
      <c r="OFE48" s="265"/>
      <c r="OFF48" s="265"/>
      <c r="OFG48" s="265"/>
      <c r="OFH48" s="246"/>
      <c r="OFI48" s="265"/>
      <c r="OFJ48" s="265"/>
      <c r="OFK48" s="265"/>
      <c r="OFL48" s="246"/>
      <c r="OFM48" s="265"/>
      <c r="OFN48" s="265"/>
      <c r="OFO48" s="265"/>
      <c r="OFP48" s="246"/>
      <c r="OFQ48" s="265"/>
      <c r="OFR48" s="265"/>
      <c r="OFS48" s="265"/>
      <c r="OFT48" s="246"/>
      <c r="OFU48" s="265"/>
      <c r="OFV48" s="265"/>
      <c r="OFW48" s="265"/>
      <c r="OFX48" s="246"/>
      <c r="OFY48" s="265"/>
      <c r="OFZ48" s="265"/>
      <c r="OGA48" s="265"/>
      <c r="OGB48" s="246"/>
      <c r="OGC48" s="265"/>
      <c r="OGD48" s="265"/>
      <c r="OGE48" s="265"/>
      <c r="OGF48" s="246"/>
      <c r="OGG48" s="265"/>
      <c r="OGH48" s="265"/>
      <c r="OGI48" s="265"/>
      <c r="OGJ48" s="246"/>
      <c r="OGK48" s="265"/>
      <c r="OGL48" s="265"/>
      <c r="OGM48" s="265"/>
      <c r="OGN48" s="246"/>
      <c r="OGO48" s="265"/>
      <c r="OGP48" s="265"/>
      <c r="OGQ48" s="265"/>
      <c r="OGR48" s="246"/>
      <c r="OGS48" s="265"/>
      <c r="OGT48" s="265"/>
      <c r="OGU48" s="265"/>
      <c r="OGV48" s="246"/>
      <c r="OGW48" s="265"/>
      <c r="OGX48" s="265"/>
      <c r="OGY48" s="265"/>
      <c r="OGZ48" s="246"/>
      <c r="OHA48" s="265"/>
      <c r="OHB48" s="265"/>
      <c r="OHC48" s="265"/>
      <c r="OHD48" s="246"/>
      <c r="OHE48" s="265"/>
      <c r="OHF48" s="265"/>
      <c r="OHG48" s="265"/>
      <c r="OHH48" s="246"/>
      <c r="OHI48" s="265"/>
      <c r="OHJ48" s="265"/>
      <c r="OHK48" s="265"/>
      <c r="OHL48" s="246"/>
      <c r="OHM48" s="265"/>
      <c r="OHN48" s="265"/>
      <c r="OHO48" s="265"/>
      <c r="OHP48" s="246"/>
      <c r="OHQ48" s="265"/>
      <c r="OHR48" s="265"/>
      <c r="OHS48" s="265"/>
      <c r="OHT48" s="246"/>
      <c r="OHU48" s="265"/>
      <c r="OHV48" s="265"/>
      <c r="OHW48" s="265"/>
      <c r="OHX48" s="246"/>
      <c r="OHY48" s="265"/>
      <c r="OHZ48" s="265"/>
      <c r="OIA48" s="265"/>
      <c r="OIB48" s="246"/>
      <c r="OIC48" s="265"/>
      <c r="OID48" s="265"/>
      <c r="OIE48" s="265"/>
      <c r="OIF48" s="246"/>
      <c r="OIG48" s="265"/>
      <c r="OIH48" s="265"/>
      <c r="OII48" s="265"/>
      <c r="OIJ48" s="246"/>
      <c r="OIK48" s="265"/>
      <c r="OIL48" s="265"/>
      <c r="OIM48" s="265"/>
      <c r="OIN48" s="246"/>
      <c r="OIO48" s="265"/>
      <c r="OIP48" s="265"/>
      <c r="OIQ48" s="265"/>
      <c r="OIR48" s="246"/>
      <c r="OIS48" s="265"/>
      <c r="OIT48" s="265"/>
      <c r="OIU48" s="265"/>
      <c r="OIV48" s="246"/>
      <c r="OIW48" s="265"/>
      <c r="OIX48" s="265"/>
      <c r="OIY48" s="265"/>
      <c r="OIZ48" s="246"/>
      <c r="OJA48" s="265"/>
      <c r="OJB48" s="265"/>
      <c r="OJC48" s="265"/>
      <c r="OJD48" s="246"/>
      <c r="OJE48" s="265"/>
      <c r="OJF48" s="265"/>
      <c r="OJG48" s="265"/>
      <c r="OJH48" s="246"/>
      <c r="OJI48" s="265"/>
      <c r="OJJ48" s="265"/>
      <c r="OJK48" s="265"/>
      <c r="OJL48" s="246"/>
      <c r="OJM48" s="265"/>
      <c r="OJN48" s="265"/>
      <c r="OJO48" s="265"/>
      <c r="OJP48" s="246"/>
      <c r="OJQ48" s="265"/>
      <c r="OJR48" s="265"/>
      <c r="OJS48" s="265"/>
      <c r="OJT48" s="246"/>
      <c r="OJU48" s="265"/>
      <c r="OJV48" s="265"/>
      <c r="OJW48" s="265"/>
      <c r="OJX48" s="246"/>
      <c r="OJY48" s="265"/>
      <c r="OJZ48" s="265"/>
      <c r="OKA48" s="265"/>
      <c r="OKB48" s="246"/>
      <c r="OKC48" s="265"/>
      <c r="OKD48" s="265"/>
      <c r="OKE48" s="265"/>
      <c r="OKF48" s="246"/>
      <c r="OKG48" s="265"/>
      <c r="OKH48" s="265"/>
      <c r="OKI48" s="265"/>
      <c r="OKJ48" s="246"/>
      <c r="OKK48" s="265"/>
      <c r="OKL48" s="265"/>
      <c r="OKM48" s="265"/>
      <c r="OKN48" s="246"/>
      <c r="OKO48" s="265"/>
      <c r="OKP48" s="265"/>
      <c r="OKQ48" s="265"/>
      <c r="OKR48" s="246"/>
      <c r="OKS48" s="265"/>
      <c r="OKT48" s="265"/>
      <c r="OKU48" s="265"/>
      <c r="OKV48" s="246"/>
      <c r="OKW48" s="265"/>
      <c r="OKX48" s="265"/>
      <c r="OKY48" s="265"/>
      <c r="OKZ48" s="246"/>
      <c r="OLA48" s="265"/>
      <c r="OLB48" s="265"/>
      <c r="OLC48" s="265"/>
      <c r="OLD48" s="246"/>
      <c r="OLE48" s="265"/>
      <c r="OLF48" s="265"/>
      <c r="OLG48" s="265"/>
      <c r="OLH48" s="246"/>
      <c r="OLI48" s="265"/>
      <c r="OLJ48" s="265"/>
      <c r="OLK48" s="265"/>
      <c r="OLL48" s="246"/>
      <c r="OLM48" s="265"/>
      <c r="OLN48" s="265"/>
      <c r="OLO48" s="265"/>
      <c r="OLP48" s="246"/>
      <c r="OLQ48" s="265"/>
      <c r="OLR48" s="265"/>
      <c r="OLS48" s="265"/>
      <c r="OLT48" s="246"/>
      <c r="OLU48" s="265"/>
      <c r="OLV48" s="265"/>
      <c r="OLW48" s="265"/>
      <c r="OLX48" s="246"/>
      <c r="OLY48" s="265"/>
      <c r="OLZ48" s="265"/>
      <c r="OMA48" s="265"/>
      <c r="OMB48" s="246"/>
      <c r="OMC48" s="265"/>
      <c r="OMD48" s="265"/>
      <c r="OME48" s="265"/>
      <c r="OMF48" s="246"/>
      <c r="OMG48" s="265"/>
      <c r="OMH48" s="265"/>
      <c r="OMI48" s="265"/>
      <c r="OMJ48" s="246"/>
      <c r="OMK48" s="265"/>
      <c r="OML48" s="265"/>
      <c r="OMM48" s="265"/>
      <c r="OMN48" s="246"/>
      <c r="OMO48" s="265"/>
      <c r="OMP48" s="265"/>
      <c r="OMQ48" s="265"/>
      <c r="OMR48" s="246"/>
      <c r="OMS48" s="265"/>
      <c r="OMT48" s="265"/>
      <c r="OMU48" s="265"/>
      <c r="OMV48" s="246"/>
      <c r="OMW48" s="265"/>
      <c r="OMX48" s="265"/>
      <c r="OMY48" s="265"/>
      <c r="OMZ48" s="246"/>
      <c r="ONA48" s="265"/>
      <c r="ONB48" s="265"/>
      <c r="ONC48" s="265"/>
      <c r="OND48" s="246"/>
      <c r="ONE48" s="265"/>
      <c r="ONF48" s="265"/>
      <c r="ONG48" s="265"/>
      <c r="ONH48" s="246"/>
      <c r="ONI48" s="265"/>
      <c r="ONJ48" s="265"/>
      <c r="ONK48" s="265"/>
      <c r="ONL48" s="246"/>
      <c r="ONM48" s="265"/>
      <c r="ONN48" s="265"/>
      <c r="ONO48" s="265"/>
      <c r="ONP48" s="246"/>
      <c r="ONQ48" s="265"/>
      <c r="ONR48" s="265"/>
      <c r="ONS48" s="265"/>
      <c r="ONT48" s="246"/>
      <c r="ONU48" s="265"/>
      <c r="ONV48" s="265"/>
      <c r="ONW48" s="265"/>
      <c r="ONX48" s="246"/>
      <c r="ONY48" s="265"/>
      <c r="ONZ48" s="265"/>
      <c r="OOA48" s="265"/>
      <c r="OOB48" s="246"/>
      <c r="OOC48" s="265"/>
      <c r="OOD48" s="265"/>
      <c r="OOE48" s="265"/>
      <c r="OOF48" s="246"/>
      <c r="OOG48" s="265"/>
      <c r="OOH48" s="265"/>
      <c r="OOI48" s="265"/>
      <c r="OOJ48" s="246"/>
      <c r="OOK48" s="265"/>
      <c r="OOL48" s="265"/>
      <c r="OOM48" s="265"/>
      <c r="OON48" s="246"/>
      <c r="OOO48" s="265"/>
      <c r="OOP48" s="265"/>
      <c r="OOQ48" s="265"/>
      <c r="OOR48" s="246"/>
      <c r="OOS48" s="265"/>
      <c r="OOT48" s="265"/>
      <c r="OOU48" s="265"/>
      <c r="OOV48" s="246"/>
      <c r="OOW48" s="265"/>
      <c r="OOX48" s="265"/>
      <c r="OOY48" s="265"/>
      <c r="OOZ48" s="246"/>
      <c r="OPA48" s="265"/>
      <c r="OPB48" s="265"/>
      <c r="OPC48" s="265"/>
      <c r="OPD48" s="246"/>
      <c r="OPE48" s="265"/>
      <c r="OPF48" s="265"/>
      <c r="OPG48" s="265"/>
      <c r="OPH48" s="246"/>
      <c r="OPI48" s="265"/>
      <c r="OPJ48" s="265"/>
      <c r="OPK48" s="265"/>
      <c r="OPL48" s="246"/>
      <c r="OPM48" s="265"/>
      <c r="OPN48" s="265"/>
      <c r="OPO48" s="265"/>
      <c r="OPP48" s="246"/>
      <c r="OPQ48" s="265"/>
      <c r="OPR48" s="265"/>
      <c r="OPS48" s="265"/>
      <c r="OPT48" s="246"/>
      <c r="OPU48" s="265"/>
      <c r="OPV48" s="265"/>
      <c r="OPW48" s="265"/>
      <c r="OPX48" s="246"/>
      <c r="OPY48" s="265"/>
      <c r="OPZ48" s="265"/>
      <c r="OQA48" s="265"/>
      <c r="OQB48" s="246"/>
      <c r="OQC48" s="265"/>
      <c r="OQD48" s="265"/>
      <c r="OQE48" s="265"/>
      <c r="OQF48" s="246"/>
      <c r="OQG48" s="265"/>
      <c r="OQH48" s="265"/>
      <c r="OQI48" s="265"/>
      <c r="OQJ48" s="246"/>
      <c r="OQK48" s="265"/>
      <c r="OQL48" s="265"/>
      <c r="OQM48" s="265"/>
      <c r="OQN48" s="246"/>
      <c r="OQO48" s="265"/>
      <c r="OQP48" s="265"/>
      <c r="OQQ48" s="265"/>
      <c r="OQR48" s="246"/>
      <c r="OQS48" s="265"/>
      <c r="OQT48" s="265"/>
      <c r="OQU48" s="265"/>
      <c r="OQV48" s="246"/>
      <c r="OQW48" s="265"/>
      <c r="OQX48" s="265"/>
      <c r="OQY48" s="265"/>
      <c r="OQZ48" s="246"/>
      <c r="ORA48" s="265"/>
      <c r="ORB48" s="265"/>
      <c r="ORC48" s="265"/>
      <c r="ORD48" s="246"/>
      <c r="ORE48" s="265"/>
      <c r="ORF48" s="265"/>
      <c r="ORG48" s="265"/>
      <c r="ORH48" s="246"/>
      <c r="ORI48" s="265"/>
      <c r="ORJ48" s="265"/>
      <c r="ORK48" s="265"/>
      <c r="ORL48" s="246"/>
      <c r="ORM48" s="265"/>
      <c r="ORN48" s="265"/>
      <c r="ORO48" s="265"/>
      <c r="ORP48" s="246"/>
      <c r="ORQ48" s="265"/>
      <c r="ORR48" s="265"/>
      <c r="ORS48" s="265"/>
      <c r="ORT48" s="246"/>
      <c r="ORU48" s="265"/>
      <c r="ORV48" s="265"/>
      <c r="ORW48" s="265"/>
      <c r="ORX48" s="246"/>
      <c r="ORY48" s="265"/>
      <c r="ORZ48" s="265"/>
      <c r="OSA48" s="265"/>
      <c r="OSB48" s="246"/>
      <c r="OSC48" s="265"/>
      <c r="OSD48" s="265"/>
      <c r="OSE48" s="265"/>
      <c r="OSF48" s="246"/>
      <c r="OSG48" s="265"/>
      <c r="OSH48" s="265"/>
      <c r="OSI48" s="265"/>
      <c r="OSJ48" s="246"/>
      <c r="OSK48" s="265"/>
      <c r="OSL48" s="265"/>
      <c r="OSM48" s="265"/>
      <c r="OSN48" s="246"/>
      <c r="OSO48" s="265"/>
      <c r="OSP48" s="265"/>
      <c r="OSQ48" s="265"/>
      <c r="OSR48" s="246"/>
      <c r="OSS48" s="265"/>
      <c r="OST48" s="265"/>
      <c r="OSU48" s="265"/>
      <c r="OSV48" s="246"/>
      <c r="OSW48" s="265"/>
      <c r="OSX48" s="265"/>
      <c r="OSY48" s="265"/>
      <c r="OSZ48" s="246"/>
      <c r="OTA48" s="265"/>
      <c r="OTB48" s="265"/>
      <c r="OTC48" s="265"/>
      <c r="OTD48" s="246"/>
      <c r="OTE48" s="265"/>
      <c r="OTF48" s="265"/>
      <c r="OTG48" s="265"/>
      <c r="OTH48" s="246"/>
      <c r="OTI48" s="265"/>
      <c r="OTJ48" s="265"/>
      <c r="OTK48" s="265"/>
      <c r="OTL48" s="246"/>
      <c r="OTM48" s="265"/>
      <c r="OTN48" s="265"/>
      <c r="OTO48" s="265"/>
      <c r="OTP48" s="246"/>
      <c r="OTQ48" s="265"/>
      <c r="OTR48" s="265"/>
      <c r="OTS48" s="265"/>
      <c r="OTT48" s="246"/>
      <c r="OTU48" s="265"/>
      <c r="OTV48" s="265"/>
      <c r="OTW48" s="265"/>
      <c r="OTX48" s="246"/>
      <c r="OTY48" s="265"/>
      <c r="OTZ48" s="265"/>
      <c r="OUA48" s="265"/>
      <c r="OUB48" s="246"/>
      <c r="OUC48" s="265"/>
      <c r="OUD48" s="265"/>
      <c r="OUE48" s="265"/>
      <c r="OUF48" s="246"/>
      <c r="OUG48" s="265"/>
      <c r="OUH48" s="265"/>
      <c r="OUI48" s="265"/>
      <c r="OUJ48" s="246"/>
      <c r="OUK48" s="265"/>
      <c r="OUL48" s="265"/>
      <c r="OUM48" s="265"/>
      <c r="OUN48" s="246"/>
      <c r="OUO48" s="265"/>
      <c r="OUP48" s="265"/>
      <c r="OUQ48" s="265"/>
      <c r="OUR48" s="246"/>
      <c r="OUS48" s="265"/>
      <c r="OUT48" s="265"/>
      <c r="OUU48" s="265"/>
      <c r="OUV48" s="246"/>
      <c r="OUW48" s="265"/>
      <c r="OUX48" s="265"/>
      <c r="OUY48" s="265"/>
      <c r="OUZ48" s="246"/>
      <c r="OVA48" s="265"/>
      <c r="OVB48" s="265"/>
      <c r="OVC48" s="265"/>
      <c r="OVD48" s="246"/>
      <c r="OVE48" s="265"/>
      <c r="OVF48" s="265"/>
      <c r="OVG48" s="265"/>
      <c r="OVH48" s="246"/>
      <c r="OVI48" s="265"/>
      <c r="OVJ48" s="265"/>
      <c r="OVK48" s="265"/>
      <c r="OVL48" s="246"/>
      <c r="OVM48" s="265"/>
      <c r="OVN48" s="265"/>
      <c r="OVO48" s="265"/>
      <c r="OVP48" s="246"/>
      <c r="OVQ48" s="265"/>
      <c r="OVR48" s="265"/>
      <c r="OVS48" s="265"/>
      <c r="OVT48" s="246"/>
      <c r="OVU48" s="265"/>
      <c r="OVV48" s="265"/>
      <c r="OVW48" s="265"/>
      <c r="OVX48" s="246"/>
      <c r="OVY48" s="265"/>
      <c r="OVZ48" s="265"/>
      <c r="OWA48" s="265"/>
      <c r="OWB48" s="246"/>
      <c r="OWC48" s="265"/>
      <c r="OWD48" s="265"/>
      <c r="OWE48" s="265"/>
      <c r="OWF48" s="246"/>
      <c r="OWG48" s="265"/>
      <c r="OWH48" s="265"/>
      <c r="OWI48" s="265"/>
      <c r="OWJ48" s="246"/>
      <c r="OWK48" s="265"/>
      <c r="OWL48" s="265"/>
      <c r="OWM48" s="265"/>
      <c r="OWN48" s="246"/>
      <c r="OWO48" s="265"/>
      <c r="OWP48" s="265"/>
      <c r="OWQ48" s="265"/>
      <c r="OWR48" s="246"/>
      <c r="OWS48" s="265"/>
      <c r="OWT48" s="265"/>
      <c r="OWU48" s="265"/>
      <c r="OWV48" s="246"/>
      <c r="OWW48" s="265"/>
      <c r="OWX48" s="265"/>
      <c r="OWY48" s="265"/>
      <c r="OWZ48" s="246"/>
      <c r="OXA48" s="265"/>
      <c r="OXB48" s="265"/>
      <c r="OXC48" s="265"/>
      <c r="OXD48" s="246"/>
      <c r="OXE48" s="265"/>
      <c r="OXF48" s="265"/>
      <c r="OXG48" s="265"/>
      <c r="OXH48" s="246"/>
      <c r="OXI48" s="265"/>
      <c r="OXJ48" s="265"/>
      <c r="OXK48" s="265"/>
      <c r="OXL48" s="246"/>
      <c r="OXM48" s="265"/>
      <c r="OXN48" s="265"/>
      <c r="OXO48" s="265"/>
      <c r="OXP48" s="246"/>
      <c r="OXQ48" s="265"/>
      <c r="OXR48" s="265"/>
      <c r="OXS48" s="265"/>
      <c r="OXT48" s="246"/>
      <c r="OXU48" s="265"/>
      <c r="OXV48" s="265"/>
      <c r="OXW48" s="265"/>
      <c r="OXX48" s="246"/>
      <c r="OXY48" s="265"/>
      <c r="OXZ48" s="265"/>
      <c r="OYA48" s="265"/>
      <c r="OYB48" s="246"/>
      <c r="OYC48" s="265"/>
      <c r="OYD48" s="265"/>
      <c r="OYE48" s="265"/>
      <c r="OYF48" s="246"/>
      <c r="OYG48" s="265"/>
      <c r="OYH48" s="265"/>
      <c r="OYI48" s="265"/>
      <c r="OYJ48" s="246"/>
      <c r="OYK48" s="265"/>
      <c r="OYL48" s="265"/>
      <c r="OYM48" s="265"/>
      <c r="OYN48" s="246"/>
      <c r="OYO48" s="265"/>
      <c r="OYP48" s="265"/>
      <c r="OYQ48" s="265"/>
      <c r="OYR48" s="246"/>
      <c r="OYS48" s="265"/>
      <c r="OYT48" s="265"/>
      <c r="OYU48" s="265"/>
      <c r="OYV48" s="246"/>
      <c r="OYW48" s="265"/>
      <c r="OYX48" s="265"/>
      <c r="OYY48" s="265"/>
      <c r="OYZ48" s="246"/>
      <c r="OZA48" s="265"/>
      <c r="OZB48" s="265"/>
      <c r="OZC48" s="265"/>
      <c r="OZD48" s="246"/>
      <c r="OZE48" s="265"/>
      <c r="OZF48" s="265"/>
      <c r="OZG48" s="265"/>
      <c r="OZH48" s="246"/>
      <c r="OZI48" s="265"/>
      <c r="OZJ48" s="265"/>
      <c r="OZK48" s="265"/>
      <c r="OZL48" s="246"/>
      <c r="OZM48" s="265"/>
      <c r="OZN48" s="265"/>
      <c r="OZO48" s="265"/>
      <c r="OZP48" s="246"/>
      <c r="OZQ48" s="265"/>
      <c r="OZR48" s="265"/>
      <c r="OZS48" s="265"/>
      <c r="OZT48" s="246"/>
      <c r="OZU48" s="265"/>
      <c r="OZV48" s="265"/>
      <c r="OZW48" s="265"/>
      <c r="OZX48" s="246"/>
      <c r="OZY48" s="265"/>
      <c r="OZZ48" s="265"/>
      <c r="PAA48" s="265"/>
      <c r="PAB48" s="246"/>
      <c r="PAC48" s="265"/>
      <c r="PAD48" s="265"/>
      <c r="PAE48" s="265"/>
      <c r="PAF48" s="246"/>
      <c r="PAG48" s="265"/>
      <c r="PAH48" s="265"/>
      <c r="PAI48" s="265"/>
      <c r="PAJ48" s="246"/>
      <c r="PAK48" s="265"/>
      <c r="PAL48" s="265"/>
      <c r="PAM48" s="265"/>
      <c r="PAN48" s="246"/>
      <c r="PAO48" s="265"/>
      <c r="PAP48" s="265"/>
      <c r="PAQ48" s="265"/>
      <c r="PAR48" s="246"/>
      <c r="PAS48" s="265"/>
      <c r="PAT48" s="265"/>
      <c r="PAU48" s="265"/>
      <c r="PAV48" s="246"/>
      <c r="PAW48" s="265"/>
      <c r="PAX48" s="265"/>
      <c r="PAY48" s="265"/>
      <c r="PAZ48" s="246"/>
      <c r="PBA48" s="265"/>
      <c r="PBB48" s="265"/>
      <c r="PBC48" s="265"/>
      <c r="PBD48" s="246"/>
      <c r="PBE48" s="265"/>
      <c r="PBF48" s="265"/>
      <c r="PBG48" s="265"/>
      <c r="PBH48" s="246"/>
      <c r="PBI48" s="265"/>
      <c r="PBJ48" s="265"/>
      <c r="PBK48" s="265"/>
      <c r="PBL48" s="246"/>
      <c r="PBM48" s="265"/>
      <c r="PBN48" s="265"/>
      <c r="PBO48" s="265"/>
      <c r="PBP48" s="246"/>
      <c r="PBQ48" s="265"/>
      <c r="PBR48" s="265"/>
      <c r="PBS48" s="265"/>
      <c r="PBT48" s="246"/>
      <c r="PBU48" s="265"/>
      <c r="PBV48" s="265"/>
      <c r="PBW48" s="265"/>
      <c r="PBX48" s="246"/>
      <c r="PBY48" s="265"/>
      <c r="PBZ48" s="265"/>
      <c r="PCA48" s="265"/>
      <c r="PCB48" s="246"/>
      <c r="PCC48" s="265"/>
      <c r="PCD48" s="265"/>
      <c r="PCE48" s="265"/>
      <c r="PCF48" s="246"/>
      <c r="PCG48" s="265"/>
      <c r="PCH48" s="265"/>
      <c r="PCI48" s="265"/>
      <c r="PCJ48" s="246"/>
      <c r="PCK48" s="265"/>
      <c r="PCL48" s="265"/>
      <c r="PCM48" s="265"/>
      <c r="PCN48" s="246"/>
      <c r="PCO48" s="265"/>
      <c r="PCP48" s="265"/>
      <c r="PCQ48" s="265"/>
      <c r="PCR48" s="246"/>
      <c r="PCS48" s="265"/>
      <c r="PCT48" s="265"/>
      <c r="PCU48" s="265"/>
      <c r="PCV48" s="246"/>
      <c r="PCW48" s="265"/>
      <c r="PCX48" s="265"/>
      <c r="PCY48" s="265"/>
      <c r="PCZ48" s="246"/>
      <c r="PDA48" s="265"/>
      <c r="PDB48" s="265"/>
      <c r="PDC48" s="265"/>
      <c r="PDD48" s="246"/>
      <c r="PDE48" s="265"/>
      <c r="PDF48" s="265"/>
      <c r="PDG48" s="265"/>
      <c r="PDH48" s="246"/>
      <c r="PDI48" s="265"/>
      <c r="PDJ48" s="265"/>
      <c r="PDK48" s="265"/>
      <c r="PDL48" s="246"/>
      <c r="PDM48" s="265"/>
      <c r="PDN48" s="265"/>
      <c r="PDO48" s="265"/>
      <c r="PDP48" s="246"/>
      <c r="PDQ48" s="265"/>
      <c r="PDR48" s="265"/>
      <c r="PDS48" s="265"/>
      <c r="PDT48" s="246"/>
      <c r="PDU48" s="265"/>
      <c r="PDV48" s="265"/>
      <c r="PDW48" s="265"/>
      <c r="PDX48" s="246"/>
      <c r="PDY48" s="265"/>
      <c r="PDZ48" s="265"/>
      <c r="PEA48" s="265"/>
      <c r="PEB48" s="246"/>
      <c r="PEC48" s="265"/>
      <c r="PED48" s="265"/>
      <c r="PEE48" s="265"/>
      <c r="PEF48" s="246"/>
      <c r="PEG48" s="265"/>
      <c r="PEH48" s="265"/>
      <c r="PEI48" s="265"/>
      <c r="PEJ48" s="246"/>
      <c r="PEK48" s="265"/>
      <c r="PEL48" s="265"/>
      <c r="PEM48" s="265"/>
      <c r="PEN48" s="246"/>
      <c r="PEO48" s="265"/>
      <c r="PEP48" s="265"/>
      <c r="PEQ48" s="265"/>
      <c r="PER48" s="246"/>
      <c r="PES48" s="265"/>
      <c r="PET48" s="265"/>
      <c r="PEU48" s="265"/>
      <c r="PEV48" s="246"/>
      <c r="PEW48" s="265"/>
      <c r="PEX48" s="265"/>
      <c r="PEY48" s="265"/>
      <c r="PEZ48" s="246"/>
      <c r="PFA48" s="265"/>
      <c r="PFB48" s="265"/>
      <c r="PFC48" s="265"/>
      <c r="PFD48" s="246"/>
      <c r="PFE48" s="265"/>
      <c r="PFF48" s="265"/>
      <c r="PFG48" s="265"/>
      <c r="PFH48" s="246"/>
      <c r="PFI48" s="265"/>
      <c r="PFJ48" s="265"/>
      <c r="PFK48" s="265"/>
      <c r="PFL48" s="246"/>
      <c r="PFM48" s="265"/>
      <c r="PFN48" s="265"/>
      <c r="PFO48" s="265"/>
      <c r="PFP48" s="246"/>
      <c r="PFQ48" s="265"/>
      <c r="PFR48" s="265"/>
      <c r="PFS48" s="265"/>
      <c r="PFT48" s="246"/>
      <c r="PFU48" s="265"/>
      <c r="PFV48" s="265"/>
      <c r="PFW48" s="265"/>
      <c r="PFX48" s="246"/>
      <c r="PFY48" s="265"/>
      <c r="PFZ48" s="265"/>
      <c r="PGA48" s="265"/>
      <c r="PGB48" s="246"/>
      <c r="PGC48" s="265"/>
      <c r="PGD48" s="265"/>
      <c r="PGE48" s="265"/>
      <c r="PGF48" s="246"/>
      <c r="PGG48" s="265"/>
      <c r="PGH48" s="265"/>
      <c r="PGI48" s="265"/>
      <c r="PGJ48" s="246"/>
      <c r="PGK48" s="265"/>
      <c r="PGL48" s="265"/>
      <c r="PGM48" s="265"/>
      <c r="PGN48" s="246"/>
      <c r="PGO48" s="265"/>
      <c r="PGP48" s="265"/>
      <c r="PGQ48" s="265"/>
      <c r="PGR48" s="246"/>
      <c r="PGS48" s="265"/>
      <c r="PGT48" s="265"/>
      <c r="PGU48" s="265"/>
      <c r="PGV48" s="246"/>
      <c r="PGW48" s="265"/>
      <c r="PGX48" s="265"/>
      <c r="PGY48" s="265"/>
      <c r="PGZ48" s="246"/>
      <c r="PHA48" s="265"/>
      <c r="PHB48" s="265"/>
      <c r="PHC48" s="265"/>
      <c r="PHD48" s="246"/>
      <c r="PHE48" s="265"/>
      <c r="PHF48" s="265"/>
      <c r="PHG48" s="265"/>
      <c r="PHH48" s="246"/>
      <c r="PHI48" s="265"/>
      <c r="PHJ48" s="265"/>
      <c r="PHK48" s="265"/>
      <c r="PHL48" s="246"/>
      <c r="PHM48" s="265"/>
      <c r="PHN48" s="265"/>
      <c r="PHO48" s="265"/>
      <c r="PHP48" s="246"/>
      <c r="PHQ48" s="265"/>
      <c r="PHR48" s="265"/>
      <c r="PHS48" s="265"/>
      <c r="PHT48" s="246"/>
      <c r="PHU48" s="265"/>
      <c r="PHV48" s="265"/>
      <c r="PHW48" s="265"/>
      <c r="PHX48" s="246"/>
      <c r="PHY48" s="265"/>
      <c r="PHZ48" s="265"/>
      <c r="PIA48" s="265"/>
      <c r="PIB48" s="246"/>
      <c r="PIC48" s="265"/>
      <c r="PID48" s="265"/>
      <c r="PIE48" s="265"/>
      <c r="PIF48" s="246"/>
      <c r="PIG48" s="265"/>
      <c r="PIH48" s="265"/>
      <c r="PII48" s="265"/>
      <c r="PIJ48" s="246"/>
      <c r="PIK48" s="265"/>
      <c r="PIL48" s="265"/>
      <c r="PIM48" s="265"/>
      <c r="PIN48" s="246"/>
      <c r="PIO48" s="265"/>
      <c r="PIP48" s="265"/>
      <c r="PIQ48" s="265"/>
      <c r="PIR48" s="246"/>
      <c r="PIS48" s="265"/>
      <c r="PIT48" s="265"/>
      <c r="PIU48" s="265"/>
      <c r="PIV48" s="246"/>
      <c r="PIW48" s="265"/>
      <c r="PIX48" s="265"/>
      <c r="PIY48" s="265"/>
      <c r="PIZ48" s="246"/>
      <c r="PJA48" s="265"/>
      <c r="PJB48" s="265"/>
      <c r="PJC48" s="265"/>
      <c r="PJD48" s="246"/>
      <c r="PJE48" s="265"/>
      <c r="PJF48" s="265"/>
      <c r="PJG48" s="265"/>
      <c r="PJH48" s="246"/>
      <c r="PJI48" s="265"/>
      <c r="PJJ48" s="265"/>
      <c r="PJK48" s="265"/>
      <c r="PJL48" s="246"/>
      <c r="PJM48" s="265"/>
      <c r="PJN48" s="265"/>
      <c r="PJO48" s="265"/>
      <c r="PJP48" s="246"/>
      <c r="PJQ48" s="265"/>
      <c r="PJR48" s="265"/>
      <c r="PJS48" s="265"/>
      <c r="PJT48" s="246"/>
      <c r="PJU48" s="265"/>
      <c r="PJV48" s="265"/>
      <c r="PJW48" s="265"/>
      <c r="PJX48" s="246"/>
      <c r="PJY48" s="265"/>
      <c r="PJZ48" s="265"/>
      <c r="PKA48" s="265"/>
      <c r="PKB48" s="246"/>
      <c r="PKC48" s="265"/>
      <c r="PKD48" s="265"/>
      <c r="PKE48" s="265"/>
      <c r="PKF48" s="246"/>
      <c r="PKG48" s="265"/>
      <c r="PKH48" s="265"/>
      <c r="PKI48" s="265"/>
      <c r="PKJ48" s="246"/>
      <c r="PKK48" s="265"/>
      <c r="PKL48" s="265"/>
      <c r="PKM48" s="265"/>
      <c r="PKN48" s="246"/>
      <c r="PKO48" s="265"/>
      <c r="PKP48" s="265"/>
      <c r="PKQ48" s="265"/>
      <c r="PKR48" s="246"/>
      <c r="PKS48" s="265"/>
      <c r="PKT48" s="265"/>
      <c r="PKU48" s="265"/>
      <c r="PKV48" s="246"/>
      <c r="PKW48" s="265"/>
      <c r="PKX48" s="265"/>
      <c r="PKY48" s="265"/>
      <c r="PKZ48" s="246"/>
      <c r="PLA48" s="265"/>
      <c r="PLB48" s="265"/>
      <c r="PLC48" s="265"/>
      <c r="PLD48" s="246"/>
      <c r="PLE48" s="265"/>
      <c r="PLF48" s="265"/>
      <c r="PLG48" s="265"/>
      <c r="PLH48" s="246"/>
      <c r="PLI48" s="265"/>
      <c r="PLJ48" s="265"/>
      <c r="PLK48" s="265"/>
      <c r="PLL48" s="246"/>
      <c r="PLM48" s="265"/>
      <c r="PLN48" s="265"/>
      <c r="PLO48" s="265"/>
      <c r="PLP48" s="246"/>
      <c r="PLQ48" s="265"/>
      <c r="PLR48" s="265"/>
      <c r="PLS48" s="265"/>
      <c r="PLT48" s="246"/>
      <c r="PLU48" s="265"/>
      <c r="PLV48" s="265"/>
      <c r="PLW48" s="265"/>
      <c r="PLX48" s="246"/>
      <c r="PLY48" s="265"/>
      <c r="PLZ48" s="265"/>
      <c r="PMA48" s="265"/>
      <c r="PMB48" s="246"/>
      <c r="PMC48" s="265"/>
      <c r="PMD48" s="265"/>
      <c r="PME48" s="265"/>
      <c r="PMF48" s="246"/>
      <c r="PMG48" s="265"/>
      <c r="PMH48" s="265"/>
      <c r="PMI48" s="265"/>
      <c r="PMJ48" s="246"/>
      <c r="PMK48" s="265"/>
      <c r="PML48" s="265"/>
      <c r="PMM48" s="265"/>
      <c r="PMN48" s="246"/>
      <c r="PMO48" s="265"/>
      <c r="PMP48" s="265"/>
      <c r="PMQ48" s="265"/>
      <c r="PMR48" s="246"/>
      <c r="PMS48" s="265"/>
      <c r="PMT48" s="265"/>
      <c r="PMU48" s="265"/>
      <c r="PMV48" s="246"/>
      <c r="PMW48" s="265"/>
      <c r="PMX48" s="265"/>
      <c r="PMY48" s="265"/>
      <c r="PMZ48" s="246"/>
      <c r="PNA48" s="265"/>
      <c r="PNB48" s="265"/>
      <c r="PNC48" s="265"/>
      <c r="PND48" s="246"/>
      <c r="PNE48" s="265"/>
      <c r="PNF48" s="265"/>
      <c r="PNG48" s="265"/>
      <c r="PNH48" s="246"/>
      <c r="PNI48" s="265"/>
      <c r="PNJ48" s="265"/>
      <c r="PNK48" s="265"/>
      <c r="PNL48" s="246"/>
      <c r="PNM48" s="265"/>
      <c r="PNN48" s="265"/>
      <c r="PNO48" s="265"/>
      <c r="PNP48" s="246"/>
      <c r="PNQ48" s="265"/>
      <c r="PNR48" s="265"/>
      <c r="PNS48" s="265"/>
      <c r="PNT48" s="246"/>
      <c r="PNU48" s="265"/>
      <c r="PNV48" s="265"/>
      <c r="PNW48" s="265"/>
      <c r="PNX48" s="246"/>
      <c r="PNY48" s="265"/>
      <c r="PNZ48" s="265"/>
      <c r="POA48" s="265"/>
      <c r="POB48" s="246"/>
      <c r="POC48" s="265"/>
      <c r="POD48" s="265"/>
      <c r="POE48" s="265"/>
      <c r="POF48" s="246"/>
      <c r="POG48" s="265"/>
      <c r="POH48" s="265"/>
      <c r="POI48" s="265"/>
      <c r="POJ48" s="246"/>
      <c r="POK48" s="265"/>
      <c r="POL48" s="265"/>
      <c r="POM48" s="265"/>
      <c r="PON48" s="246"/>
      <c r="POO48" s="265"/>
      <c r="POP48" s="265"/>
      <c r="POQ48" s="265"/>
      <c r="POR48" s="246"/>
      <c r="POS48" s="265"/>
      <c r="POT48" s="265"/>
      <c r="POU48" s="265"/>
      <c r="POV48" s="246"/>
      <c r="POW48" s="265"/>
      <c r="POX48" s="265"/>
      <c r="POY48" s="265"/>
      <c r="POZ48" s="246"/>
      <c r="PPA48" s="265"/>
      <c r="PPB48" s="265"/>
      <c r="PPC48" s="265"/>
      <c r="PPD48" s="246"/>
      <c r="PPE48" s="265"/>
      <c r="PPF48" s="265"/>
      <c r="PPG48" s="265"/>
      <c r="PPH48" s="246"/>
      <c r="PPI48" s="265"/>
      <c r="PPJ48" s="265"/>
      <c r="PPK48" s="265"/>
      <c r="PPL48" s="246"/>
      <c r="PPM48" s="265"/>
      <c r="PPN48" s="265"/>
      <c r="PPO48" s="265"/>
      <c r="PPP48" s="246"/>
      <c r="PPQ48" s="265"/>
      <c r="PPR48" s="265"/>
      <c r="PPS48" s="265"/>
      <c r="PPT48" s="246"/>
      <c r="PPU48" s="265"/>
      <c r="PPV48" s="265"/>
      <c r="PPW48" s="265"/>
      <c r="PPX48" s="246"/>
      <c r="PPY48" s="265"/>
      <c r="PPZ48" s="265"/>
      <c r="PQA48" s="265"/>
      <c r="PQB48" s="246"/>
      <c r="PQC48" s="265"/>
      <c r="PQD48" s="265"/>
      <c r="PQE48" s="265"/>
      <c r="PQF48" s="246"/>
      <c r="PQG48" s="265"/>
      <c r="PQH48" s="265"/>
      <c r="PQI48" s="265"/>
      <c r="PQJ48" s="246"/>
      <c r="PQK48" s="265"/>
      <c r="PQL48" s="265"/>
      <c r="PQM48" s="265"/>
      <c r="PQN48" s="246"/>
      <c r="PQO48" s="265"/>
      <c r="PQP48" s="265"/>
      <c r="PQQ48" s="265"/>
      <c r="PQR48" s="246"/>
      <c r="PQS48" s="265"/>
      <c r="PQT48" s="265"/>
      <c r="PQU48" s="265"/>
      <c r="PQV48" s="246"/>
      <c r="PQW48" s="265"/>
      <c r="PQX48" s="265"/>
      <c r="PQY48" s="265"/>
      <c r="PQZ48" s="246"/>
      <c r="PRA48" s="265"/>
      <c r="PRB48" s="265"/>
      <c r="PRC48" s="265"/>
      <c r="PRD48" s="246"/>
      <c r="PRE48" s="265"/>
      <c r="PRF48" s="265"/>
      <c r="PRG48" s="265"/>
      <c r="PRH48" s="246"/>
      <c r="PRI48" s="265"/>
      <c r="PRJ48" s="265"/>
      <c r="PRK48" s="265"/>
      <c r="PRL48" s="246"/>
      <c r="PRM48" s="265"/>
      <c r="PRN48" s="265"/>
      <c r="PRO48" s="265"/>
      <c r="PRP48" s="246"/>
      <c r="PRQ48" s="265"/>
      <c r="PRR48" s="265"/>
      <c r="PRS48" s="265"/>
      <c r="PRT48" s="246"/>
      <c r="PRU48" s="265"/>
      <c r="PRV48" s="265"/>
      <c r="PRW48" s="265"/>
      <c r="PRX48" s="246"/>
      <c r="PRY48" s="265"/>
      <c r="PRZ48" s="265"/>
      <c r="PSA48" s="265"/>
      <c r="PSB48" s="246"/>
      <c r="PSC48" s="265"/>
      <c r="PSD48" s="265"/>
      <c r="PSE48" s="265"/>
      <c r="PSF48" s="246"/>
      <c r="PSG48" s="265"/>
      <c r="PSH48" s="265"/>
      <c r="PSI48" s="265"/>
      <c r="PSJ48" s="246"/>
      <c r="PSK48" s="265"/>
      <c r="PSL48" s="265"/>
      <c r="PSM48" s="265"/>
      <c r="PSN48" s="246"/>
      <c r="PSO48" s="265"/>
      <c r="PSP48" s="265"/>
      <c r="PSQ48" s="265"/>
      <c r="PSR48" s="246"/>
      <c r="PSS48" s="265"/>
      <c r="PST48" s="265"/>
      <c r="PSU48" s="265"/>
      <c r="PSV48" s="246"/>
      <c r="PSW48" s="265"/>
      <c r="PSX48" s="265"/>
      <c r="PSY48" s="265"/>
      <c r="PSZ48" s="246"/>
      <c r="PTA48" s="265"/>
      <c r="PTB48" s="265"/>
      <c r="PTC48" s="265"/>
      <c r="PTD48" s="246"/>
      <c r="PTE48" s="265"/>
      <c r="PTF48" s="265"/>
      <c r="PTG48" s="265"/>
      <c r="PTH48" s="246"/>
      <c r="PTI48" s="265"/>
      <c r="PTJ48" s="265"/>
      <c r="PTK48" s="265"/>
      <c r="PTL48" s="246"/>
      <c r="PTM48" s="265"/>
      <c r="PTN48" s="265"/>
      <c r="PTO48" s="265"/>
      <c r="PTP48" s="246"/>
      <c r="PTQ48" s="265"/>
      <c r="PTR48" s="265"/>
      <c r="PTS48" s="265"/>
      <c r="PTT48" s="246"/>
      <c r="PTU48" s="265"/>
      <c r="PTV48" s="265"/>
      <c r="PTW48" s="265"/>
      <c r="PTX48" s="246"/>
      <c r="PTY48" s="265"/>
      <c r="PTZ48" s="265"/>
      <c r="PUA48" s="265"/>
      <c r="PUB48" s="246"/>
      <c r="PUC48" s="265"/>
      <c r="PUD48" s="265"/>
      <c r="PUE48" s="265"/>
      <c r="PUF48" s="246"/>
      <c r="PUG48" s="265"/>
      <c r="PUH48" s="265"/>
      <c r="PUI48" s="265"/>
      <c r="PUJ48" s="246"/>
      <c r="PUK48" s="265"/>
      <c r="PUL48" s="265"/>
      <c r="PUM48" s="265"/>
      <c r="PUN48" s="246"/>
      <c r="PUO48" s="265"/>
      <c r="PUP48" s="265"/>
      <c r="PUQ48" s="265"/>
      <c r="PUR48" s="246"/>
      <c r="PUS48" s="265"/>
      <c r="PUT48" s="265"/>
      <c r="PUU48" s="265"/>
      <c r="PUV48" s="246"/>
      <c r="PUW48" s="265"/>
      <c r="PUX48" s="265"/>
      <c r="PUY48" s="265"/>
      <c r="PUZ48" s="246"/>
      <c r="PVA48" s="265"/>
      <c r="PVB48" s="265"/>
      <c r="PVC48" s="265"/>
      <c r="PVD48" s="246"/>
      <c r="PVE48" s="265"/>
      <c r="PVF48" s="265"/>
      <c r="PVG48" s="265"/>
      <c r="PVH48" s="246"/>
      <c r="PVI48" s="265"/>
      <c r="PVJ48" s="265"/>
      <c r="PVK48" s="265"/>
      <c r="PVL48" s="246"/>
      <c r="PVM48" s="265"/>
      <c r="PVN48" s="265"/>
      <c r="PVO48" s="265"/>
      <c r="PVP48" s="246"/>
      <c r="PVQ48" s="265"/>
      <c r="PVR48" s="265"/>
      <c r="PVS48" s="265"/>
      <c r="PVT48" s="246"/>
      <c r="PVU48" s="265"/>
      <c r="PVV48" s="265"/>
      <c r="PVW48" s="265"/>
      <c r="PVX48" s="246"/>
      <c r="PVY48" s="265"/>
      <c r="PVZ48" s="265"/>
      <c r="PWA48" s="265"/>
      <c r="PWB48" s="246"/>
      <c r="PWC48" s="265"/>
      <c r="PWD48" s="265"/>
      <c r="PWE48" s="265"/>
      <c r="PWF48" s="246"/>
      <c r="PWG48" s="265"/>
      <c r="PWH48" s="265"/>
      <c r="PWI48" s="265"/>
      <c r="PWJ48" s="246"/>
      <c r="PWK48" s="265"/>
      <c r="PWL48" s="265"/>
      <c r="PWM48" s="265"/>
      <c r="PWN48" s="246"/>
      <c r="PWO48" s="265"/>
      <c r="PWP48" s="265"/>
      <c r="PWQ48" s="265"/>
      <c r="PWR48" s="246"/>
      <c r="PWS48" s="265"/>
      <c r="PWT48" s="265"/>
      <c r="PWU48" s="265"/>
      <c r="PWV48" s="246"/>
      <c r="PWW48" s="265"/>
      <c r="PWX48" s="265"/>
      <c r="PWY48" s="265"/>
      <c r="PWZ48" s="246"/>
      <c r="PXA48" s="265"/>
      <c r="PXB48" s="265"/>
      <c r="PXC48" s="265"/>
      <c r="PXD48" s="246"/>
      <c r="PXE48" s="265"/>
      <c r="PXF48" s="265"/>
      <c r="PXG48" s="265"/>
      <c r="PXH48" s="246"/>
      <c r="PXI48" s="265"/>
      <c r="PXJ48" s="265"/>
      <c r="PXK48" s="265"/>
      <c r="PXL48" s="246"/>
      <c r="PXM48" s="265"/>
      <c r="PXN48" s="265"/>
      <c r="PXO48" s="265"/>
      <c r="PXP48" s="246"/>
      <c r="PXQ48" s="265"/>
      <c r="PXR48" s="265"/>
      <c r="PXS48" s="265"/>
      <c r="PXT48" s="246"/>
      <c r="PXU48" s="265"/>
      <c r="PXV48" s="265"/>
      <c r="PXW48" s="265"/>
      <c r="PXX48" s="246"/>
      <c r="PXY48" s="265"/>
      <c r="PXZ48" s="265"/>
      <c r="PYA48" s="265"/>
      <c r="PYB48" s="246"/>
      <c r="PYC48" s="265"/>
      <c r="PYD48" s="265"/>
      <c r="PYE48" s="265"/>
      <c r="PYF48" s="246"/>
      <c r="PYG48" s="265"/>
      <c r="PYH48" s="265"/>
      <c r="PYI48" s="265"/>
      <c r="PYJ48" s="246"/>
      <c r="PYK48" s="265"/>
      <c r="PYL48" s="265"/>
      <c r="PYM48" s="265"/>
      <c r="PYN48" s="246"/>
      <c r="PYO48" s="265"/>
      <c r="PYP48" s="265"/>
      <c r="PYQ48" s="265"/>
      <c r="PYR48" s="246"/>
      <c r="PYS48" s="265"/>
      <c r="PYT48" s="265"/>
      <c r="PYU48" s="265"/>
      <c r="PYV48" s="246"/>
      <c r="PYW48" s="265"/>
      <c r="PYX48" s="265"/>
      <c r="PYY48" s="265"/>
      <c r="PYZ48" s="246"/>
      <c r="PZA48" s="265"/>
      <c r="PZB48" s="265"/>
      <c r="PZC48" s="265"/>
      <c r="PZD48" s="246"/>
      <c r="PZE48" s="265"/>
      <c r="PZF48" s="265"/>
      <c r="PZG48" s="265"/>
      <c r="PZH48" s="246"/>
      <c r="PZI48" s="265"/>
      <c r="PZJ48" s="265"/>
      <c r="PZK48" s="265"/>
      <c r="PZL48" s="246"/>
      <c r="PZM48" s="265"/>
      <c r="PZN48" s="265"/>
      <c r="PZO48" s="265"/>
      <c r="PZP48" s="246"/>
      <c r="PZQ48" s="265"/>
      <c r="PZR48" s="265"/>
      <c r="PZS48" s="265"/>
      <c r="PZT48" s="246"/>
      <c r="PZU48" s="265"/>
      <c r="PZV48" s="265"/>
      <c r="PZW48" s="265"/>
      <c r="PZX48" s="246"/>
      <c r="PZY48" s="265"/>
      <c r="PZZ48" s="265"/>
      <c r="QAA48" s="265"/>
      <c r="QAB48" s="246"/>
      <c r="QAC48" s="265"/>
      <c r="QAD48" s="265"/>
      <c r="QAE48" s="265"/>
      <c r="QAF48" s="246"/>
      <c r="QAG48" s="265"/>
      <c r="QAH48" s="265"/>
      <c r="QAI48" s="265"/>
      <c r="QAJ48" s="246"/>
      <c r="QAK48" s="265"/>
      <c r="QAL48" s="265"/>
      <c r="QAM48" s="265"/>
      <c r="QAN48" s="246"/>
      <c r="QAO48" s="265"/>
      <c r="QAP48" s="265"/>
      <c r="QAQ48" s="265"/>
      <c r="QAR48" s="246"/>
      <c r="QAS48" s="265"/>
      <c r="QAT48" s="265"/>
      <c r="QAU48" s="265"/>
      <c r="QAV48" s="246"/>
      <c r="QAW48" s="265"/>
      <c r="QAX48" s="265"/>
      <c r="QAY48" s="265"/>
      <c r="QAZ48" s="246"/>
      <c r="QBA48" s="265"/>
      <c r="QBB48" s="265"/>
      <c r="QBC48" s="265"/>
      <c r="QBD48" s="246"/>
      <c r="QBE48" s="265"/>
      <c r="QBF48" s="265"/>
      <c r="QBG48" s="265"/>
      <c r="QBH48" s="246"/>
      <c r="QBI48" s="265"/>
      <c r="QBJ48" s="265"/>
      <c r="QBK48" s="265"/>
      <c r="QBL48" s="246"/>
      <c r="QBM48" s="265"/>
      <c r="QBN48" s="265"/>
      <c r="QBO48" s="265"/>
      <c r="QBP48" s="246"/>
      <c r="QBQ48" s="265"/>
      <c r="QBR48" s="265"/>
      <c r="QBS48" s="265"/>
      <c r="QBT48" s="246"/>
      <c r="QBU48" s="265"/>
      <c r="QBV48" s="265"/>
      <c r="QBW48" s="265"/>
      <c r="QBX48" s="246"/>
      <c r="QBY48" s="265"/>
      <c r="QBZ48" s="265"/>
      <c r="QCA48" s="265"/>
      <c r="QCB48" s="246"/>
      <c r="QCC48" s="265"/>
      <c r="QCD48" s="265"/>
      <c r="QCE48" s="265"/>
      <c r="QCF48" s="246"/>
      <c r="QCG48" s="265"/>
      <c r="QCH48" s="265"/>
      <c r="QCI48" s="265"/>
      <c r="QCJ48" s="246"/>
      <c r="QCK48" s="265"/>
      <c r="QCL48" s="265"/>
      <c r="QCM48" s="265"/>
      <c r="QCN48" s="246"/>
      <c r="QCO48" s="265"/>
      <c r="QCP48" s="265"/>
      <c r="QCQ48" s="265"/>
      <c r="QCR48" s="246"/>
      <c r="QCS48" s="265"/>
      <c r="QCT48" s="265"/>
      <c r="QCU48" s="265"/>
      <c r="QCV48" s="246"/>
      <c r="QCW48" s="265"/>
      <c r="QCX48" s="265"/>
      <c r="QCY48" s="265"/>
      <c r="QCZ48" s="246"/>
      <c r="QDA48" s="265"/>
      <c r="QDB48" s="265"/>
      <c r="QDC48" s="265"/>
      <c r="QDD48" s="246"/>
      <c r="QDE48" s="265"/>
      <c r="QDF48" s="265"/>
      <c r="QDG48" s="265"/>
      <c r="QDH48" s="246"/>
      <c r="QDI48" s="265"/>
      <c r="QDJ48" s="265"/>
      <c r="QDK48" s="265"/>
      <c r="QDL48" s="246"/>
      <c r="QDM48" s="265"/>
      <c r="QDN48" s="265"/>
      <c r="QDO48" s="265"/>
      <c r="QDP48" s="246"/>
      <c r="QDQ48" s="265"/>
      <c r="QDR48" s="265"/>
      <c r="QDS48" s="265"/>
      <c r="QDT48" s="246"/>
      <c r="QDU48" s="265"/>
      <c r="QDV48" s="265"/>
      <c r="QDW48" s="265"/>
      <c r="QDX48" s="246"/>
      <c r="QDY48" s="265"/>
      <c r="QDZ48" s="265"/>
      <c r="QEA48" s="265"/>
      <c r="QEB48" s="246"/>
      <c r="QEC48" s="265"/>
      <c r="QED48" s="265"/>
      <c r="QEE48" s="265"/>
      <c r="QEF48" s="246"/>
      <c r="QEG48" s="265"/>
      <c r="QEH48" s="265"/>
      <c r="QEI48" s="265"/>
      <c r="QEJ48" s="246"/>
      <c r="QEK48" s="265"/>
      <c r="QEL48" s="265"/>
      <c r="QEM48" s="265"/>
      <c r="QEN48" s="246"/>
      <c r="QEO48" s="265"/>
      <c r="QEP48" s="265"/>
      <c r="QEQ48" s="265"/>
      <c r="QER48" s="246"/>
      <c r="QES48" s="265"/>
      <c r="QET48" s="265"/>
      <c r="QEU48" s="265"/>
      <c r="QEV48" s="246"/>
      <c r="QEW48" s="265"/>
      <c r="QEX48" s="265"/>
      <c r="QEY48" s="265"/>
      <c r="QEZ48" s="246"/>
      <c r="QFA48" s="265"/>
      <c r="QFB48" s="265"/>
      <c r="QFC48" s="265"/>
      <c r="QFD48" s="246"/>
      <c r="QFE48" s="265"/>
      <c r="QFF48" s="265"/>
      <c r="QFG48" s="265"/>
      <c r="QFH48" s="246"/>
      <c r="QFI48" s="265"/>
      <c r="QFJ48" s="265"/>
      <c r="QFK48" s="265"/>
      <c r="QFL48" s="246"/>
      <c r="QFM48" s="265"/>
      <c r="QFN48" s="265"/>
      <c r="QFO48" s="265"/>
      <c r="QFP48" s="246"/>
      <c r="QFQ48" s="265"/>
      <c r="QFR48" s="265"/>
      <c r="QFS48" s="265"/>
      <c r="QFT48" s="246"/>
      <c r="QFU48" s="265"/>
      <c r="QFV48" s="265"/>
      <c r="QFW48" s="265"/>
      <c r="QFX48" s="246"/>
      <c r="QFY48" s="265"/>
      <c r="QFZ48" s="265"/>
      <c r="QGA48" s="265"/>
      <c r="QGB48" s="246"/>
      <c r="QGC48" s="265"/>
      <c r="QGD48" s="265"/>
      <c r="QGE48" s="265"/>
      <c r="QGF48" s="246"/>
      <c r="QGG48" s="265"/>
      <c r="QGH48" s="265"/>
      <c r="QGI48" s="265"/>
      <c r="QGJ48" s="246"/>
      <c r="QGK48" s="265"/>
      <c r="QGL48" s="265"/>
      <c r="QGM48" s="265"/>
      <c r="QGN48" s="246"/>
      <c r="QGO48" s="265"/>
      <c r="QGP48" s="265"/>
      <c r="QGQ48" s="265"/>
      <c r="QGR48" s="246"/>
      <c r="QGS48" s="265"/>
      <c r="QGT48" s="265"/>
      <c r="QGU48" s="265"/>
      <c r="QGV48" s="246"/>
      <c r="QGW48" s="265"/>
      <c r="QGX48" s="265"/>
      <c r="QGY48" s="265"/>
      <c r="QGZ48" s="246"/>
      <c r="QHA48" s="265"/>
      <c r="QHB48" s="265"/>
      <c r="QHC48" s="265"/>
      <c r="QHD48" s="246"/>
      <c r="QHE48" s="265"/>
      <c r="QHF48" s="265"/>
      <c r="QHG48" s="265"/>
      <c r="QHH48" s="246"/>
      <c r="QHI48" s="265"/>
      <c r="QHJ48" s="265"/>
      <c r="QHK48" s="265"/>
      <c r="QHL48" s="246"/>
      <c r="QHM48" s="265"/>
      <c r="QHN48" s="265"/>
      <c r="QHO48" s="265"/>
      <c r="QHP48" s="246"/>
      <c r="QHQ48" s="265"/>
      <c r="QHR48" s="265"/>
      <c r="QHS48" s="265"/>
      <c r="QHT48" s="246"/>
      <c r="QHU48" s="265"/>
      <c r="QHV48" s="265"/>
      <c r="QHW48" s="265"/>
      <c r="QHX48" s="246"/>
      <c r="QHY48" s="265"/>
      <c r="QHZ48" s="265"/>
      <c r="QIA48" s="265"/>
      <c r="QIB48" s="246"/>
      <c r="QIC48" s="265"/>
      <c r="QID48" s="265"/>
      <c r="QIE48" s="265"/>
      <c r="QIF48" s="246"/>
      <c r="QIG48" s="265"/>
      <c r="QIH48" s="265"/>
      <c r="QII48" s="265"/>
      <c r="QIJ48" s="246"/>
      <c r="QIK48" s="265"/>
      <c r="QIL48" s="265"/>
      <c r="QIM48" s="265"/>
      <c r="QIN48" s="246"/>
      <c r="QIO48" s="265"/>
      <c r="QIP48" s="265"/>
      <c r="QIQ48" s="265"/>
      <c r="QIR48" s="246"/>
      <c r="QIS48" s="265"/>
      <c r="QIT48" s="265"/>
      <c r="QIU48" s="265"/>
      <c r="QIV48" s="246"/>
      <c r="QIW48" s="265"/>
      <c r="QIX48" s="265"/>
      <c r="QIY48" s="265"/>
      <c r="QIZ48" s="246"/>
      <c r="QJA48" s="265"/>
      <c r="QJB48" s="265"/>
      <c r="QJC48" s="265"/>
      <c r="QJD48" s="246"/>
      <c r="QJE48" s="265"/>
      <c r="QJF48" s="265"/>
      <c r="QJG48" s="265"/>
      <c r="QJH48" s="246"/>
      <c r="QJI48" s="265"/>
      <c r="QJJ48" s="265"/>
      <c r="QJK48" s="265"/>
      <c r="QJL48" s="246"/>
      <c r="QJM48" s="265"/>
      <c r="QJN48" s="265"/>
      <c r="QJO48" s="265"/>
      <c r="QJP48" s="246"/>
      <c r="QJQ48" s="265"/>
      <c r="QJR48" s="265"/>
      <c r="QJS48" s="265"/>
      <c r="QJT48" s="246"/>
      <c r="QJU48" s="265"/>
      <c r="QJV48" s="265"/>
      <c r="QJW48" s="265"/>
      <c r="QJX48" s="246"/>
      <c r="QJY48" s="265"/>
      <c r="QJZ48" s="265"/>
      <c r="QKA48" s="265"/>
      <c r="QKB48" s="246"/>
      <c r="QKC48" s="265"/>
      <c r="QKD48" s="265"/>
      <c r="QKE48" s="265"/>
      <c r="QKF48" s="246"/>
      <c r="QKG48" s="265"/>
      <c r="QKH48" s="265"/>
      <c r="QKI48" s="265"/>
      <c r="QKJ48" s="246"/>
      <c r="QKK48" s="265"/>
      <c r="QKL48" s="265"/>
      <c r="QKM48" s="265"/>
      <c r="QKN48" s="246"/>
      <c r="QKO48" s="265"/>
      <c r="QKP48" s="265"/>
      <c r="QKQ48" s="265"/>
      <c r="QKR48" s="246"/>
      <c r="QKS48" s="265"/>
      <c r="QKT48" s="265"/>
      <c r="QKU48" s="265"/>
      <c r="QKV48" s="246"/>
      <c r="QKW48" s="265"/>
      <c r="QKX48" s="265"/>
      <c r="QKY48" s="265"/>
      <c r="QKZ48" s="246"/>
      <c r="QLA48" s="265"/>
      <c r="QLB48" s="265"/>
      <c r="QLC48" s="265"/>
      <c r="QLD48" s="246"/>
      <c r="QLE48" s="265"/>
      <c r="QLF48" s="265"/>
      <c r="QLG48" s="265"/>
      <c r="QLH48" s="246"/>
      <c r="QLI48" s="265"/>
      <c r="QLJ48" s="265"/>
      <c r="QLK48" s="265"/>
      <c r="QLL48" s="246"/>
      <c r="QLM48" s="265"/>
      <c r="QLN48" s="265"/>
      <c r="QLO48" s="265"/>
      <c r="QLP48" s="246"/>
      <c r="QLQ48" s="265"/>
      <c r="QLR48" s="265"/>
      <c r="QLS48" s="265"/>
      <c r="QLT48" s="246"/>
      <c r="QLU48" s="265"/>
      <c r="QLV48" s="265"/>
      <c r="QLW48" s="265"/>
      <c r="QLX48" s="246"/>
      <c r="QLY48" s="265"/>
      <c r="QLZ48" s="265"/>
      <c r="QMA48" s="265"/>
      <c r="QMB48" s="246"/>
      <c r="QMC48" s="265"/>
      <c r="QMD48" s="265"/>
      <c r="QME48" s="265"/>
      <c r="QMF48" s="246"/>
      <c r="QMG48" s="265"/>
      <c r="QMH48" s="265"/>
      <c r="QMI48" s="265"/>
      <c r="QMJ48" s="246"/>
      <c r="QMK48" s="265"/>
      <c r="QML48" s="265"/>
      <c r="QMM48" s="265"/>
      <c r="QMN48" s="246"/>
      <c r="QMO48" s="265"/>
      <c r="QMP48" s="265"/>
      <c r="QMQ48" s="265"/>
      <c r="QMR48" s="246"/>
      <c r="QMS48" s="265"/>
      <c r="QMT48" s="265"/>
      <c r="QMU48" s="265"/>
      <c r="QMV48" s="246"/>
      <c r="QMW48" s="265"/>
      <c r="QMX48" s="265"/>
      <c r="QMY48" s="265"/>
      <c r="QMZ48" s="246"/>
      <c r="QNA48" s="265"/>
      <c r="QNB48" s="265"/>
      <c r="QNC48" s="265"/>
      <c r="QND48" s="246"/>
      <c r="QNE48" s="265"/>
      <c r="QNF48" s="265"/>
      <c r="QNG48" s="265"/>
      <c r="QNH48" s="246"/>
      <c r="QNI48" s="265"/>
      <c r="QNJ48" s="265"/>
      <c r="QNK48" s="265"/>
      <c r="QNL48" s="246"/>
      <c r="QNM48" s="265"/>
      <c r="QNN48" s="265"/>
      <c r="QNO48" s="265"/>
      <c r="QNP48" s="246"/>
      <c r="QNQ48" s="265"/>
      <c r="QNR48" s="265"/>
      <c r="QNS48" s="265"/>
      <c r="QNT48" s="246"/>
      <c r="QNU48" s="265"/>
      <c r="QNV48" s="265"/>
      <c r="QNW48" s="265"/>
      <c r="QNX48" s="246"/>
      <c r="QNY48" s="265"/>
      <c r="QNZ48" s="265"/>
      <c r="QOA48" s="265"/>
      <c r="QOB48" s="246"/>
      <c r="QOC48" s="265"/>
      <c r="QOD48" s="265"/>
      <c r="QOE48" s="265"/>
      <c r="QOF48" s="246"/>
      <c r="QOG48" s="265"/>
      <c r="QOH48" s="265"/>
      <c r="QOI48" s="265"/>
      <c r="QOJ48" s="246"/>
      <c r="QOK48" s="265"/>
      <c r="QOL48" s="265"/>
      <c r="QOM48" s="265"/>
      <c r="QON48" s="246"/>
      <c r="QOO48" s="265"/>
      <c r="QOP48" s="265"/>
      <c r="QOQ48" s="265"/>
      <c r="QOR48" s="246"/>
      <c r="QOS48" s="265"/>
      <c r="QOT48" s="265"/>
      <c r="QOU48" s="265"/>
      <c r="QOV48" s="246"/>
      <c r="QOW48" s="265"/>
      <c r="QOX48" s="265"/>
      <c r="QOY48" s="265"/>
      <c r="QOZ48" s="246"/>
      <c r="QPA48" s="265"/>
      <c r="QPB48" s="265"/>
      <c r="QPC48" s="265"/>
      <c r="QPD48" s="246"/>
      <c r="QPE48" s="265"/>
      <c r="QPF48" s="265"/>
      <c r="QPG48" s="265"/>
      <c r="QPH48" s="246"/>
      <c r="QPI48" s="265"/>
      <c r="QPJ48" s="265"/>
      <c r="QPK48" s="265"/>
      <c r="QPL48" s="246"/>
      <c r="QPM48" s="265"/>
      <c r="QPN48" s="265"/>
      <c r="QPO48" s="265"/>
      <c r="QPP48" s="246"/>
      <c r="QPQ48" s="265"/>
      <c r="QPR48" s="265"/>
      <c r="QPS48" s="265"/>
      <c r="QPT48" s="246"/>
      <c r="QPU48" s="265"/>
      <c r="QPV48" s="265"/>
      <c r="QPW48" s="265"/>
      <c r="QPX48" s="246"/>
      <c r="QPY48" s="265"/>
      <c r="QPZ48" s="265"/>
      <c r="QQA48" s="265"/>
      <c r="QQB48" s="246"/>
      <c r="QQC48" s="265"/>
      <c r="QQD48" s="265"/>
      <c r="QQE48" s="265"/>
      <c r="QQF48" s="246"/>
      <c r="QQG48" s="265"/>
      <c r="QQH48" s="265"/>
      <c r="QQI48" s="265"/>
      <c r="QQJ48" s="246"/>
      <c r="QQK48" s="265"/>
      <c r="QQL48" s="265"/>
      <c r="QQM48" s="265"/>
      <c r="QQN48" s="246"/>
      <c r="QQO48" s="265"/>
      <c r="QQP48" s="265"/>
      <c r="QQQ48" s="265"/>
      <c r="QQR48" s="246"/>
      <c r="QQS48" s="265"/>
      <c r="QQT48" s="265"/>
      <c r="QQU48" s="265"/>
      <c r="QQV48" s="246"/>
      <c r="QQW48" s="265"/>
      <c r="QQX48" s="265"/>
      <c r="QQY48" s="265"/>
      <c r="QQZ48" s="246"/>
      <c r="QRA48" s="265"/>
      <c r="QRB48" s="265"/>
      <c r="QRC48" s="265"/>
      <c r="QRD48" s="246"/>
      <c r="QRE48" s="265"/>
      <c r="QRF48" s="265"/>
      <c r="QRG48" s="265"/>
      <c r="QRH48" s="246"/>
      <c r="QRI48" s="265"/>
      <c r="QRJ48" s="265"/>
      <c r="QRK48" s="265"/>
      <c r="QRL48" s="246"/>
      <c r="QRM48" s="265"/>
      <c r="QRN48" s="265"/>
      <c r="QRO48" s="265"/>
      <c r="QRP48" s="246"/>
      <c r="QRQ48" s="265"/>
      <c r="QRR48" s="265"/>
      <c r="QRS48" s="265"/>
      <c r="QRT48" s="246"/>
      <c r="QRU48" s="265"/>
      <c r="QRV48" s="265"/>
      <c r="QRW48" s="265"/>
      <c r="QRX48" s="246"/>
      <c r="QRY48" s="265"/>
      <c r="QRZ48" s="265"/>
      <c r="QSA48" s="265"/>
      <c r="QSB48" s="246"/>
      <c r="QSC48" s="265"/>
      <c r="QSD48" s="265"/>
      <c r="QSE48" s="265"/>
      <c r="QSF48" s="246"/>
      <c r="QSG48" s="265"/>
      <c r="QSH48" s="265"/>
      <c r="QSI48" s="265"/>
      <c r="QSJ48" s="246"/>
      <c r="QSK48" s="265"/>
      <c r="QSL48" s="265"/>
      <c r="QSM48" s="265"/>
      <c r="QSN48" s="246"/>
      <c r="QSO48" s="265"/>
      <c r="QSP48" s="265"/>
      <c r="QSQ48" s="265"/>
      <c r="QSR48" s="246"/>
      <c r="QSS48" s="265"/>
      <c r="QST48" s="265"/>
      <c r="QSU48" s="265"/>
      <c r="QSV48" s="246"/>
      <c r="QSW48" s="265"/>
      <c r="QSX48" s="265"/>
      <c r="QSY48" s="265"/>
      <c r="QSZ48" s="246"/>
      <c r="QTA48" s="265"/>
      <c r="QTB48" s="265"/>
      <c r="QTC48" s="265"/>
      <c r="QTD48" s="246"/>
      <c r="QTE48" s="265"/>
      <c r="QTF48" s="265"/>
      <c r="QTG48" s="265"/>
      <c r="QTH48" s="246"/>
      <c r="QTI48" s="265"/>
      <c r="QTJ48" s="265"/>
      <c r="QTK48" s="265"/>
      <c r="QTL48" s="246"/>
      <c r="QTM48" s="265"/>
      <c r="QTN48" s="265"/>
      <c r="QTO48" s="265"/>
      <c r="QTP48" s="246"/>
      <c r="QTQ48" s="265"/>
      <c r="QTR48" s="265"/>
      <c r="QTS48" s="265"/>
      <c r="QTT48" s="246"/>
      <c r="QTU48" s="265"/>
      <c r="QTV48" s="265"/>
      <c r="QTW48" s="265"/>
      <c r="QTX48" s="246"/>
      <c r="QTY48" s="265"/>
      <c r="QTZ48" s="265"/>
      <c r="QUA48" s="265"/>
      <c r="QUB48" s="246"/>
      <c r="QUC48" s="265"/>
      <c r="QUD48" s="265"/>
      <c r="QUE48" s="265"/>
      <c r="QUF48" s="246"/>
      <c r="QUG48" s="265"/>
      <c r="QUH48" s="265"/>
      <c r="QUI48" s="265"/>
      <c r="QUJ48" s="246"/>
      <c r="QUK48" s="265"/>
      <c r="QUL48" s="265"/>
      <c r="QUM48" s="265"/>
      <c r="QUN48" s="246"/>
      <c r="QUO48" s="265"/>
      <c r="QUP48" s="265"/>
      <c r="QUQ48" s="265"/>
      <c r="QUR48" s="246"/>
      <c r="QUS48" s="265"/>
      <c r="QUT48" s="265"/>
      <c r="QUU48" s="265"/>
      <c r="QUV48" s="246"/>
      <c r="QUW48" s="265"/>
      <c r="QUX48" s="265"/>
      <c r="QUY48" s="265"/>
      <c r="QUZ48" s="246"/>
      <c r="QVA48" s="265"/>
      <c r="QVB48" s="265"/>
      <c r="QVC48" s="265"/>
      <c r="QVD48" s="246"/>
      <c r="QVE48" s="265"/>
      <c r="QVF48" s="265"/>
      <c r="QVG48" s="265"/>
      <c r="QVH48" s="246"/>
      <c r="QVI48" s="265"/>
      <c r="QVJ48" s="265"/>
      <c r="QVK48" s="265"/>
      <c r="QVL48" s="246"/>
      <c r="QVM48" s="265"/>
      <c r="QVN48" s="265"/>
      <c r="QVO48" s="265"/>
      <c r="QVP48" s="246"/>
      <c r="QVQ48" s="265"/>
      <c r="QVR48" s="265"/>
      <c r="QVS48" s="265"/>
      <c r="QVT48" s="246"/>
      <c r="QVU48" s="265"/>
      <c r="QVV48" s="265"/>
      <c r="QVW48" s="265"/>
      <c r="QVX48" s="246"/>
      <c r="QVY48" s="265"/>
      <c r="QVZ48" s="265"/>
      <c r="QWA48" s="265"/>
      <c r="QWB48" s="246"/>
      <c r="QWC48" s="265"/>
      <c r="QWD48" s="265"/>
      <c r="QWE48" s="265"/>
      <c r="QWF48" s="246"/>
      <c r="QWG48" s="265"/>
      <c r="QWH48" s="265"/>
      <c r="QWI48" s="265"/>
      <c r="QWJ48" s="246"/>
      <c r="QWK48" s="265"/>
      <c r="QWL48" s="265"/>
      <c r="QWM48" s="265"/>
      <c r="QWN48" s="246"/>
      <c r="QWO48" s="265"/>
      <c r="QWP48" s="265"/>
      <c r="QWQ48" s="265"/>
      <c r="QWR48" s="246"/>
      <c r="QWS48" s="265"/>
      <c r="QWT48" s="265"/>
      <c r="QWU48" s="265"/>
      <c r="QWV48" s="246"/>
      <c r="QWW48" s="265"/>
      <c r="QWX48" s="265"/>
      <c r="QWY48" s="265"/>
      <c r="QWZ48" s="246"/>
      <c r="QXA48" s="265"/>
      <c r="QXB48" s="265"/>
      <c r="QXC48" s="265"/>
      <c r="QXD48" s="246"/>
      <c r="QXE48" s="265"/>
      <c r="QXF48" s="265"/>
      <c r="QXG48" s="265"/>
      <c r="QXH48" s="246"/>
      <c r="QXI48" s="265"/>
      <c r="QXJ48" s="265"/>
      <c r="QXK48" s="265"/>
      <c r="QXL48" s="246"/>
      <c r="QXM48" s="265"/>
      <c r="QXN48" s="265"/>
      <c r="QXO48" s="265"/>
      <c r="QXP48" s="246"/>
      <c r="QXQ48" s="265"/>
      <c r="QXR48" s="265"/>
      <c r="QXS48" s="265"/>
      <c r="QXT48" s="246"/>
      <c r="QXU48" s="265"/>
      <c r="QXV48" s="265"/>
      <c r="QXW48" s="265"/>
      <c r="QXX48" s="246"/>
      <c r="QXY48" s="265"/>
      <c r="QXZ48" s="265"/>
      <c r="QYA48" s="265"/>
      <c r="QYB48" s="246"/>
      <c r="QYC48" s="265"/>
      <c r="QYD48" s="265"/>
      <c r="QYE48" s="265"/>
      <c r="QYF48" s="246"/>
      <c r="QYG48" s="265"/>
      <c r="QYH48" s="265"/>
      <c r="QYI48" s="265"/>
      <c r="QYJ48" s="246"/>
      <c r="QYK48" s="265"/>
      <c r="QYL48" s="265"/>
      <c r="QYM48" s="265"/>
      <c r="QYN48" s="246"/>
      <c r="QYO48" s="265"/>
      <c r="QYP48" s="265"/>
      <c r="QYQ48" s="265"/>
      <c r="QYR48" s="246"/>
      <c r="QYS48" s="265"/>
      <c r="QYT48" s="265"/>
      <c r="QYU48" s="265"/>
      <c r="QYV48" s="246"/>
      <c r="QYW48" s="265"/>
      <c r="QYX48" s="265"/>
      <c r="QYY48" s="265"/>
      <c r="QYZ48" s="246"/>
      <c r="QZA48" s="265"/>
      <c r="QZB48" s="265"/>
      <c r="QZC48" s="265"/>
      <c r="QZD48" s="246"/>
      <c r="QZE48" s="265"/>
      <c r="QZF48" s="265"/>
      <c r="QZG48" s="265"/>
      <c r="QZH48" s="246"/>
      <c r="QZI48" s="265"/>
      <c r="QZJ48" s="265"/>
      <c r="QZK48" s="265"/>
      <c r="QZL48" s="246"/>
      <c r="QZM48" s="265"/>
      <c r="QZN48" s="265"/>
      <c r="QZO48" s="265"/>
      <c r="QZP48" s="246"/>
      <c r="QZQ48" s="265"/>
      <c r="QZR48" s="265"/>
      <c r="QZS48" s="265"/>
      <c r="QZT48" s="246"/>
      <c r="QZU48" s="265"/>
      <c r="QZV48" s="265"/>
      <c r="QZW48" s="265"/>
      <c r="QZX48" s="246"/>
      <c r="QZY48" s="265"/>
      <c r="QZZ48" s="265"/>
      <c r="RAA48" s="265"/>
      <c r="RAB48" s="246"/>
      <c r="RAC48" s="265"/>
      <c r="RAD48" s="265"/>
      <c r="RAE48" s="265"/>
      <c r="RAF48" s="246"/>
      <c r="RAG48" s="265"/>
      <c r="RAH48" s="265"/>
      <c r="RAI48" s="265"/>
      <c r="RAJ48" s="246"/>
      <c r="RAK48" s="265"/>
      <c r="RAL48" s="265"/>
      <c r="RAM48" s="265"/>
      <c r="RAN48" s="246"/>
      <c r="RAO48" s="265"/>
      <c r="RAP48" s="265"/>
      <c r="RAQ48" s="265"/>
      <c r="RAR48" s="246"/>
      <c r="RAS48" s="265"/>
      <c r="RAT48" s="265"/>
      <c r="RAU48" s="265"/>
      <c r="RAV48" s="246"/>
      <c r="RAW48" s="265"/>
      <c r="RAX48" s="265"/>
      <c r="RAY48" s="265"/>
      <c r="RAZ48" s="246"/>
      <c r="RBA48" s="265"/>
      <c r="RBB48" s="265"/>
      <c r="RBC48" s="265"/>
      <c r="RBD48" s="246"/>
      <c r="RBE48" s="265"/>
      <c r="RBF48" s="265"/>
      <c r="RBG48" s="265"/>
      <c r="RBH48" s="246"/>
      <c r="RBI48" s="265"/>
      <c r="RBJ48" s="265"/>
      <c r="RBK48" s="265"/>
      <c r="RBL48" s="246"/>
      <c r="RBM48" s="265"/>
      <c r="RBN48" s="265"/>
      <c r="RBO48" s="265"/>
      <c r="RBP48" s="246"/>
      <c r="RBQ48" s="265"/>
      <c r="RBR48" s="265"/>
      <c r="RBS48" s="265"/>
      <c r="RBT48" s="246"/>
      <c r="RBU48" s="265"/>
      <c r="RBV48" s="265"/>
      <c r="RBW48" s="265"/>
      <c r="RBX48" s="246"/>
      <c r="RBY48" s="265"/>
      <c r="RBZ48" s="265"/>
      <c r="RCA48" s="265"/>
      <c r="RCB48" s="246"/>
      <c r="RCC48" s="265"/>
      <c r="RCD48" s="265"/>
      <c r="RCE48" s="265"/>
      <c r="RCF48" s="246"/>
      <c r="RCG48" s="265"/>
      <c r="RCH48" s="265"/>
      <c r="RCI48" s="265"/>
      <c r="RCJ48" s="246"/>
      <c r="RCK48" s="265"/>
      <c r="RCL48" s="265"/>
      <c r="RCM48" s="265"/>
      <c r="RCN48" s="246"/>
      <c r="RCO48" s="265"/>
      <c r="RCP48" s="265"/>
      <c r="RCQ48" s="265"/>
      <c r="RCR48" s="246"/>
      <c r="RCS48" s="265"/>
      <c r="RCT48" s="265"/>
      <c r="RCU48" s="265"/>
      <c r="RCV48" s="246"/>
      <c r="RCW48" s="265"/>
      <c r="RCX48" s="265"/>
      <c r="RCY48" s="265"/>
      <c r="RCZ48" s="246"/>
      <c r="RDA48" s="265"/>
      <c r="RDB48" s="265"/>
      <c r="RDC48" s="265"/>
      <c r="RDD48" s="246"/>
      <c r="RDE48" s="265"/>
      <c r="RDF48" s="265"/>
      <c r="RDG48" s="265"/>
      <c r="RDH48" s="246"/>
      <c r="RDI48" s="265"/>
      <c r="RDJ48" s="265"/>
      <c r="RDK48" s="265"/>
      <c r="RDL48" s="246"/>
      <c r="RDM48" s="265"/>
      <c r="RDN48" s="265"/>
      <c r="RDO48" s="265"/>
      <c r="RDP48" s="246"/>
      <c r="RDQ48" s="265"/>
      <c r="RDR48" s="265"/>
      <c r="RDS48" s="265"/>
      <c r="RDT48" s="246"/>
      <c r="RDU48" s="265"/>
      <c r="RDV48" s="265"/>
      <c r="RDW48" s="265"/>
      <c r="RDX48" s="246"/>
      <c r="RDY48" s="265"/>
      <c r="RDZ48" s="265"/>
      <c r="REA48" s="265"/>
      <c r="REB48" s="246"/>
      <c r="REC48" s="265"/>
      <c r="RED48" s="265"/>
      <c r="REE48" s="265"/>
      <c r="REF48" s="246"/>
      <c r="REG48" s="265"/>
      <c r="REH48" s="265"/>
      <c r="REI48" s="265"/>
      <c r="REJ48" s="246"/>
      <c r="REK48" s="265"/>
      <c r="REL48" s="265"/>
      <c r="REM48" s="265"/>
      <c r="REN48" s="246"/>
      <c r="REO48" s="265"/>
      <c r="REP48" s="265"/>
      <c r="REQ48" s="265"/>
      <c r="RER48" s="246"/>
      <c r="RES48" s="265"/>
      <c r="RET48" s="265"/>
      <c r="REU48" s="265"/>
      <c r="REV48" s="246"/>
      <c r="REW48" s="265"/>
      <c r="REX48" s="265"/>
      <c r="REY48" s="265"/>
      <c r="REZ48" s="246"/>
      <c r="RFA48" s="265"/>
      <c r="RFB48" s="265"/>
      <c r="RFC48" s="265"/>
      <c r="RFD48" s="246"/>
      <c r="RFE48" s="265"/>
      <c r="RFF48" s="265"/>
      <c r="RFG48" s="265"/>
      <c r="RFH48" s="246"/>
      <c r="RFI48" s="265"/>
      <c r="RFJ48" s="265"/>
      <c r="RFK48" s="265"/>
      <c r="RFL48" s="246"/>
      <c r="RFM48" s="265"/>
      <c r="RFN48" s="265"/>
      <c r="RFO48" s="265"/>
      <c r="RFP48" s="246"/>
      <c r="RFQ48" s="265"/>
      <c r="RFR48" s="265"/>
      <c r="RFS48" s="265"/>
      <c r="RFT48" s="246"/>
      <c r="RFU48" s="265"/>
      <c r="RFV48" s="265"/>
      <c r="RFW48" s="265"/>
      <c r="RFX48" s="246"/>
      <c r="RFY48" s="265"/>
      <c r="RFZ48" s="265"/>
      <c r="RGA48" s="265"/>
      <c r="RGB48" s="246"/>
      <c r="RGC48" s="265"/>
      <c r="RGD48" s="265"/>
      <c r="RGE48" s="265"/>
      <c r="RGF48" s="246"/>
      <c r="RGG48" s="265"/>
      <c r="RGH48" s="265"/>
      <c r="RGI48" s="265"/>
      <c r="RGJ48" s="246"/>
      <c r="RGK48" s="265"/>
      <c r="RGL48" s="265"/>
      <c r="RGM48" s="265"/>
      <c r="RGN48" s="246"/>
      <c r="RGO48" s="265"/>
      <c r="RGP48" s="265"/>
      <c r="RGQ48" s="265"/>
      <c r="RGR48" s="246"/>
      <c r="RGS48" s="265"/>
      <c r="RGT48" s="265"/>
      <c r="RGU48" s="265"/>
      <c r="RGV48" s="246"/>
      <c r="RGW48" s="265"/>
      <c r="RGX48" s="265"/>
      <c r="RGY48" s="265"/>
      <c r="RGZ48" s="246"/>
      <c r="RHA48" s="265"/>
      <c r="RHB48" s="265"/>
      <c r="RHC48" s="265"/>
      <c r="RHD48" s="246"/>
      <c r="RHE48" s="265"/>
      <c r="RHF48" s="265"/>
      <c r="RHG48" s="265"/>
      <c r="RHH48" s="246"/>
      <c r="RHI48" s="265"/>
      <c r="RHJ48" s="265"/>
      <c r="RHK48" s="265"/>
      <c r="RHL48" s="246"/>
      <c r="RHM48" s="265"/>
      <c r="RHN48" s="265"/>
      <c r="RHO48" s="265"/>
      <c r="RHP48" s="246"/>
      <c r="RHQ48" s="265"/>
      <c r="RHR48" s="265"/>
      <c r="RHS48" s="265"/>
      <c r="RHT48" s="246"/>
      <c r="RHU48" s="265"/>
      <c r="RHV48" s="265"/>
      <c r="RHW48" s="265"/>
      <c r="RHX48" s="246"/>
      <c r="RHY48" s="265"/>
      <c r="RHZ48" s="265"/>
      <c r="RIA48" s="265"/>
      <c r="RIB48" s="246"/>
      <c r="RIC48" s="265"/>
      <c r="RID48" s="265"/>
      <c r="RIE48" s="265"/>
      <c r="RIF48" s="246"/>
      <c r="RIG48" s="265"/>
      <c r="RIH48" s="265"/>
      <c r="RII48" s="265"/>
      <c r="RIJ48" s="246"/>
      <c r="RIK48" s="265"/>
      <c r="RIL48" s="265"/>
      <c r="RIM48" s="265"/>
      <c r="RIN48" s="246"/>
      <c r="RIO48" s="265"/>
      <c r="RIP48" s="265"/>
      <c r="RIQ48" s="265"/>
      <c r="RIR48" s="246"/>
      <c r="RIS48" s="265"/>
      <c r="RIT48" s="265"/>
      <c r="RIU48" s="265"/>
      <c r="RIV48" s="246"/>
      <c r="RIW48" s="265"/>
      <c r="RIX48" s="265"/>
      <c r="RIY48" s="265"/>
      <c r="RIZ48" s="246"/>
      <c r="RJA48" s="265"/>
      <c r="RJB48" s="265"/>
      <c r="RJC48" s="265"/>
      <c r="RJD48" s="246"/>
      <c r="RJE48" s="265"/>
      <c r="RJF48" s="265"/>
      <c r="RJG48" s="265"/>
      <c r="RJH48" s="246"/>
      <c r="RJI48" s="265"/>
      <c r="RJJ48" s="265"/>
      <c r="RJK48" s="265"/>
      <c r="RJL48" s="246"/>
      <c r="RJM48" s="265"/>
      <c r="RJN48" s="265"/>
      <c r="RJO48" s="265"/>
      <c r="RJP48" s="246"/>
      <c r="RJQ48" s="265"/>
      <c r="RJR48" s="265"/>
      <c r="RJS48" s="265"/>
      <c r="RJT48" s="246"/>
      <c r="RJU48" s="265"/>
      <c r="RJV48" s="265"/>
      <c r="RJW48" s="265"/>
      <c r="RJX48" s="246"/>
      <c r="RJY48" s="265"/>
      <c r="RJZ48" s="265"/>
      <c r="RKA48" s="265"/>
      <c r="RKB48" s="246"/>
      <c r="RKC48" s="265"/>
      <c r="RKD48" s="265"/>
      <c r="RKE48" s="265"/>
      <c r="RKF48" s="246"/>
      <c r="RKG48" s="265"/>
      <c r="RKH48" s="265"/>
      <c r="RKI48" s="265"/>
      <c r="RKJ48" s="246"/>
      <c r="RKK48" s="265"/>
      <c r="RKL48" s="265"/>
      <c r="RKM48" s="265"/>
      <c r="RKN48" s="246"/>
      <c r="RKO48" s="265"/>
      <c r="RKP48" s="265"/>
      <c r="RKQ48" s="265"/>
      <c r="RKR48" s="246"/>
      <c r="RKS48" s="265"/>
      <c r="RKT48" s="265"/>
      <c r="RKU48" s="265"/>
      <c r="RKV48" s="246"/>
      <c r="RKW48" s="265"/>
      <c r="RKX48" s="265"/>
      <c r="RKY48" s="265"/>
      <c r="RKZ48" s="246"/>
      <c r="RLA48" s="265"/>
      <c r="RLB48" s="265"/>
      <c r="RLC48" s="265"/>
      <c r="RLD48" s="246"/>
      <c r="RLE48" s="265"/>
      <c r="RLF48" s="265"/>
      <c r="RLG48" s="265"/>
      <c r="RLH48" s="246"/>
      <c r="RLI48" s="265"/>
      <c r="RLJ48" s="265"/>
      <c r="RLK48" s="265"/>
      <c r="RLL48" s="246"/>
      <c r="RLM48" s="265"/>
      <c r="RLN48" s="265"/>
      <c r="RLO48" s="265"/>
      <c r="RLP48" s="246"/>
      <c r="RLQ48" s="265"/>
      <c r="RLR48" s="265"/>
      <c r="RLS48" s="265"/>
      <c r="RLT48" s="246"/>
      <c r="RLU48" s="265"/>
      <c r="RLV48" s="265"/>
      <c r="RLW48" s="265"/>
      <c r="RLX48" s="246"/>
      <c r="RLY48" s="265"/>
      <c r="RLZ48" s="265"/>
      <c r="RMA48" s="265"/>
      <c r="RMB48" s="246"/>
      <c r="RMC48" s="265"/>
      <c r="RMD48" s="265"/>
      <c r="RME48" s="265"/>
      <c r="RMF48" s="246"/>
      <c r="RMG48" s="265"/>
      <c r="RMH48" s="265"/>
      <c r="RMI48" s="265"/>
      <c r="RMJ48" s="246"/>
      <c r="RMK48" s="265"/>
      <c r="RML48" s="265"/>
      <c r="RMM48" s="265"/>
      <c r="RMN48" s="246"/>
      <c r="RMO48" s="265"/>
      <c r="RMP48" s="265"/>
      <c r="RMQ48" s="265"/>
      <c r="RMR48" s="246"/>
      <c r="RMS48" s="265"/>
      <c r="RMT48" s="265"/>
      <c r="RMU48" s="265"/>
      <c r="RMV48" s="246"/>
      <c r="RMW48" s="265"/>
      <c r="RMX48" s="265"/>
      <c r="RMY48" s="265"/>
      <c r="RMZ48" s="246"/>
      <c r="RNA48" s="265"/>
      <c r="RNB48" s="265"/>
      <c r="RNC48" s="265"/>
      <c r="RND48" s="246"/>
      <c r="RNE48" s="265"/>
      <c r="RNF48" s="265"/>
      <c r="RNG48" s="265"/>
      <c r="RNH48" s="246"/>
      <c r="RNI48" s="265"/>
      <c r="RNJ48" s="265"/>
      <c r="RNK48" s="265"/>
      <c r="RNL48" s="246"/>
      <c r="RNM48" s="265"/>
      <c r="RNN48" s="265"/>
      <c r="RNO48" s="265"/>
      <c r="RNP48" s="246"/>
      <c r="RNQ48" s="265"/>
      <c r="RNR48" s="265"/>
      <c r="RNS48" s="265"/>
      <c r="RNT48" s="246"/>
      <c r="RNU48" s="265"/>
      <c r="RNV48" s="265"/>
      <c r="RNW48" s="265"/>
      <c r="RNX48" s="246"/>
      <c r="RNY48" s="265"/>
      <c r="RNZ48" s="265"/>
      <c r="ROA48" s="265"/>
      <c r="ROB48" s="246"/>
      <c r="ROC48" s="265"/>
      <c r="ROD48" s="265"/>
      <c r="ROE48" s="265"/>
      <c r="ROF48" s="246"/>
      <c r="ROG48" s="265"/>
      <c r="ROH48" s="265"/>
      <c r="ROI48" s="265"/>
      <c r="ROJ48" s="246"/>
      <c r="ROK48" s="265"/>
      <c r="ROL48" s="265"/>
      <c r="ROM48" s="265"/>
      <c r="RON48" s="246"/>
      <c r="ROO48" s="265"/>
      <c r="ROP48" s="265"/>
      <c r="ROQ48" s="265"/>
      <c r="ROR48" s="246"/>
      <c r="ROS48" s="265"/>
      <c r="ROT48" s="265"/>
      <c r="ROU48" s="265"/>
      <c r="ROV48" s="246"/>
      <c r="ROW48" s="265"/>
      <c r="ROX48" s="265"/>
      <c r="ROY48" s="265"/>
      <c r="ROZ48" s="246"/>
      <c r="RPA48" s="265"/>
      <c r="RPB48" s="265"/>
      <c r="RPC48" s="265"/>
      <c r="RPD48" s="246"/>
      <c r="RPE48" s="265"/>
      <c r="RPF48" s="265"/>
      <c r="RPG48" s="265"/>
      <c r="RPH48" s="246"/>
      <c r="RPI48" s="265"/>
      <c r="RPJ48" s="265"/>
      <c r="RPK48" s="265"/>
      <c r="RPL48" s="246"/>
      <c r="RPM48" s="265"/>
      <c r="RPN48" s="265"/>
      <c r="RPO48" s="265"/>
      <c r="RPP48" s="246"/>
      <c r="RPQ48" s="265"/>
      <c r="RPR48" s="265"/>
      <c r="RPS48" s="265"/>
      <c r="RPT48" s="246"/>
      <c r="RPU48" s="265"/>
      <c r="RPV48" s="265"/>
      <c r="RPW48" s="265"/>
      <c r="RPX48" s="246"/>
      <c r="RPY48" s="265"/>
      <c r="RPZ48" s="265"/>
      <c r="RQA48" s="265"/>
      <c r="RQB48" s="246"/>
      <c r="RQC48" s="265"/>
      <c r="RQD48" s="265"/>
      <c r="RQE48" s="265"/>
      <c r="RQF48" s="246"/>
      <c r="RQG48" s="265"/>
      <c r="RQH48" s="265"/>
      <c r="RQI48" s="265"/>
      <c r="RQJ48" s="246"/>
      <c r="RQK48" s="265"/>
      <c r="RQL48" s="265"/>
      <c r="RQM48" s="265"/>
      <c r="RQN48" s="246"/>
      <c r="RQO48" s="265"/>
      <c r="RQP48" s="265"/>
      <c r="RQQ48" s="265"/>
      <c r="RQR48" s="246"/>
      <c r="RQS48" s="265"/>
      <c r="RQT48" s="265"/>
      <c r="RQU48" s="265"/>
      <c r="RQV48" s="246"/>
      <c r="RQW48" s="265"/>
      <c r="RQX48" s="265"/>
      <c r="RQY48" s="265"/>
      <c r="RQZ48" s="246"/>
      <c r="RRA48" s="265"/>
      <c r="RRB48" s="265"/>
      <c r="RRC48" s="265"/>
      <c r="RRD48" s="246"/>
      <c r="RRE48" s="265"/>
      <c r="RRF48" s="265"/>
      <c r="RRG48" s="265"/>
      <c r="RRH48" s="246"/>
      <c r="RRI48" s="265"/>
      <c r="RRJ48" s="265"/>
      <c r="RRK48" s="265"/>
      <c r="RRL48" s="246"/>
      <c r="RRM48" s="265"/>
      <c r="RRN48" s="265"/>
      <c r="RRO48" s="265"/>
      <c r="RRP48" s="246"/>
      <c r="RRQ48" s="265"/>
      <c r="RRR48" s="265"/>
      <c r="RRS48" s="265"/>
      <c r="RRT48" s="246"/>
      <c r="RRU48" s="265"/>
      <c r="RRV48" s="265"/>
      <c r="RRW48" s="265"/>
      <c r="RRX48" s="246"/>
      <c r="RRY48" s="265"/>
      <c r="RRZ48" s="265"/>
      <c r="RSA48" s="265"/>
      <c r="RSB48" s="246"/>
      <c r="RSC48" s="265"/>
      <c r="RSD48" s="265"/>
      <c r="RSE48" s="265"/>
      <c r="RSF48" s="246"/>
      <c r="RSG48" s="265"/>
      <c r="RSH48" s="265"/>
      <c r="RSI48" s="265"/>
      <c r="RSJ48" s="246"/>
      <c r="RSK48" s="265"/>
      <c r="RSL48" s="265"/>
      <c r="RSM48" s="265"/>
      <c r="RSN48" s="246"/>
      <c r="RSO48" s="265"/>
      <c r="RSP48" s="265"/>
      <c r="RSQ48" s="265"/>
      <c r="RSR48" s="246"/>
      <c r="RSS48" s="265"/>
      <c r="RST48" s="265"/>
      <c r="RSU48" s="265"/>
      <c r="RSV48" s="246"/>
      <c r="RSW48" s="265"/>
      <c r="RSX48" s="265"/>
      <c r="RSY48" s="265"/>
      <c r="RSZ48" s="246"/>
      <c r="RTA48" s="265"/>
      <c r="RTB48" s="265"/>
      <c r="RTC48" s="265"/>
      <c r="RTD48" s="246"/>
      <c r="RTE48" s="265"/>
      <c r="RTF48" s="265"/>
      <c r="RTG48" s="265"/>
      <c r="RTH48" s="246"/>
      <c r="RTI48" s="265"/>
      <c r="RTJ48" s="265"/>
      <c r="RTK48" s="265"/>
      <c r="RTL48" s="246"/>
      <c r="RTM48" s="265"/>
      <c r="RTN48" s="265"/>
      <c r="RTO48" s="265"/>
      <c r="RTP48" s="246"/>
      <c r="RTQ48" s="265"/>
      <c r="RTR48" s="265"/>
      <c r="RTS48" s="265"/>
      <c r="RTT48" s="246"/>
      <c r="RTU48" s="265"/>
      <c r="RTV48" s="265"/>
      <c r="RTW48" s="265"/>
      <c r="RTX48" s="246"/>
      <c r="RTY48" s="265"/>
      <c r="RTZ48" s="265"/>
      <c r="RUA48" s="265"/>
      <c r="RUB48" s="246"/>
      <c r="RUC48" s="265"/>
      <c r="RUD48" s="265"/>
      <c r="RUE48" s="265"/>
      <c r="RUF48" s="246"/>
      <c r="RUG48" s="265"/>
      <c r="RUH48" s="265"/>
      <c r="RUI48" s="265"/>
      <c r="RUJ48" s="246"/>
      <c r="RUK48" s="265"/>
      <c r="RUL48" s="265"/>
      <c r="RUM48" s="265"/>
      <c r="RUN48" s="246"/>
      <c r="RUO48" s="265"/>
      <c r="RUP48" s="265"/>
      <c r="RUQ48" s="265"/>
      <c r="RUR48" s="246"/>
      <c r="RUS48" s="265"/>
      <c r="RUT48" s="265"/>
      <c r="RUU48" s="265"/>
      <c r="RUV48" s="246"/>
      <c r="RUW48" s="265"/>
      <c r="RUX48" s="265"/>
      <c r="RUY48" s="265"/>
      <c r="RUZ48" s="246"/>
      <c r="RVA48" s="265"/>
      <c r="RVB48" s="265"/>
      <c r="RVC48" s="265"/>
      <c r="RVD48" s="246"/>
      <c r="RVE48" s="265"/>
      <c r="RVF48" s="265"/>
      <c r="RVG48" s="265"/>
      <c r="RVH48" s="246"/>
      <c r="RVI48" s="265"/>
      <c r="RVJ48" s="265"/>
      <c r="RVK48" s="265"/>
      <c r="RVL48" s="246"/>
      <c r="RVM48" s="265"/>
      <c r="RVN48" s="265"/>
      <c r="RVO48" s="265"/>
      <c r="RVP48" s="246"/>
      <c r="RVQ48" s="265"/>
      <c r="RVR48" s="265"/>
      <c r="RVS48" s="265"/>
      <c r="RVT48" s="246"/>
      <c r="RVU48" s="265"/>
      <c r="RVV48" s="265"/>
      <c r="RVW48" s="265"/>
      <c r="RVX48" s="246"/>
      <c r="RVY48" s="265"/>
      <c r="RVZ48" s="265"/>
      <c r="RWA48" s="265"/>
      <c r="RWB48" s="246"/>
      <c r="RWC48" s="265"/>
      <c r="RWD48" s="265"/>
      <c r="RWE48" s="265"/>
      <c r="RWF48" s="246"/>
      <c r="RWG48" s="265"/>
      <c r="RWH48" s="265"/>
      <c r="RWI48" s="265"/>
      <c r="RWJ48" s="246"/>
      <c r="RWK48" s="265"/>
      <c r="RWL48" s="265"/>
      <c r="RWM48" s="265"/>
      <c r="RWN48" s="246"/>
      <c r="RWO48" s="265"/>
      <c r="RWP48" s="265"/>
      <c r="RWQ48" s="265"/>
      <c r="RWR48" s="246"/>
      <c r="RWS48" s="265"/>
      <c r="RWT48" s="265"/>
      <c r="RWU48" s="265"/>
      <c r="RWV48" s="246"/>
      <c r="RWW48" s="265"/>
      <c r="RWX48" s="265"/>
      <c r="RWY48" s="265"/>
      <c r="RWZ48" s="246"/>
      <c r="RXA48" s="265"/>
      <c r="RXB48" s="265"/>
      <c r="RXC48" s="265"/>
      <c r="RXD48" s="246"/>
      <c r="RXE48" s="265"/>
      <c r="RXF48" s="265"/>
      <c r="RXG48" s="265"/>
      <c r="RXH48" s="246"/>
      <c r="RXI48" s="265"/>
      <c r="RXJ48" s="265"/>
      <c r="RXK48" s="265"/>
      <c r="RXL48" s="246"/>
      <c r="RXM48" s="265"/>
      <c r="RXN48" s="265"/>
      <c r="RXO48" s="265"/>
      <c r="RXP48" s="246"/>
      <c r="RXQ48" s="265"/>
      <c r="RXR48" s="265"/>
      <c r="RXS48" s="265"/>
      <c r="RXT48" s="246"/>
      <c r="RXU48" s="265"/>
      <c r="RXV48" s="265"/>
      <c r="RXW48" s="265"/>
      <c r="RXX48" s="246"/>
      <c r="RXY48" s="265"/>
      <c r="RXZ48" s="265"/>
      <c r="RYA48" s="265"/>
      <c r="RYB48" s="246"/>
      <c r="RYC48" s="265"/>
      <c r="RYD48" s="265"/>
      <c r="RYE48" s="265"/>
      <c r="RYF48" s="246"/>
      <c r="RYG48" s="265"/>
      <c r="RYH48" s="265"/>
      <c r="RYI48" s="265"/>
      <c r="RYJ48" s="246"/>
      <c r="RYK48" s="265"/>
      <c r="RYL48" s="265"/>
      <c r="RYM48" s="265"/>
      <c r="RYN48" s="246"/>
      <c r="RYO48" s="265"/>
      <c r="RYP48" s="265"/>
      <c r="RYQ48" s="265"/>
      <c r="RYR48" s="246"/>
      <c r="RYS48" s="265"/>
      <c r="RYT48" s="265"/>
      <c r="RYU48" s="265"/>
      <c r="RYV48" s="246"/>
      <c r="RYW48" s="265"/>
      <c r="RYX48" s="265"/>
      <c r="RYY48" s="265"/>
      <c r="RYZ48" s="246"/>
      <c r="RZA48" s="265"/>
      <c r="RZB48" s="265"/>
      <c r="RZC48" s="265"/>
      <c r="RZD48" s="246"/>
      <c r="RZE48" s="265"/>
      <c r="RZF48" s="265"/>
      <c r="RZG48" s="265"/>
      <c r="RZH48" s="246"/>
      <c r="RZI48" s="265"/>
      <c r="RZJ48" s="265"/>
      <c r="RZK48" s="265"/>
      <c r="RZL48" s="246"/>
      <c r="RZM48" s="265"/>
      <c r="RZN48" s="265"/>
      <c r="RZO48" s="265"/>
      <c r="RZP48" s="246"/>
      <c r="RZQ48" s="265"/>
      <c r="RZR48" s="265"/>
      <c r="RZS48" s="265"/>
      <c r="RZT48" s="246"/>
      <c r="RZU48" s="265"/>
      <c r="RZV48" s="265"/>
      <c r="RZW48" s="265"/>
      <c r="RZX48" s="246"/>
      <c r="RZY48" s="265"/>
      <c r="RZZ48" s="265"/>
      <c r="SAA48" s="265"/>
      <c r="SAB48" s="246"/>
      <c r="SAC48" s="265"/>
      <c r="SAD48" s="265"/>
      <c r="SAE48" s="265"/>
      <c r="SAF48" s="246"/>
      <c r="SAG48" s="265"/>
      <c r="SAH48" s="265"/>
      <c r="SAI48" s="265"/>
      <c r="SAJ48" s="246"/>
      <c r="SAK48" s="265"/>
      <c r="SAL48" s="265"/>
      <c r="SAM48" s="265"/>
      <c r="SAN48" s="246"/>
      <c r="SAO48" s="265"/>
      <c r="SAP48" s="265"/>
      <c r="SAQ48" s="265"/>
      <c r="SAR48" s="246"/>
      <c r="SAS48" s="265"/>
      <c r="SAT48" s="265"/>
      <c r="SAU48" s="265"/>
      <c r="SAV48" s="246"/>
      <c r="SAW48" s="265"/>
      <c r="SAX48" s="265"/>
      <c r="SAY48" s="265"/>
      <c r="SAZ48" s="246"/>
      <c r="SBA48" s="265"/>
      <c r="SBB48" s="265"/>
      <c r="SBC48" s="265"/>
      <c r="SBD48" s="246"/>
      <c r="SBE48" s="265"/>
      <c r="SBF48" s="265"/>
      <c r="SBG48" s="265"/>
      <c r="SBH48" s="246"/>
      <c r="SBI48" s="265"/>
      <c r="SBJ48" s="265"/>
      <c r="SBK48" s="265"/>
      <c r="SBL48" s="246"/>
      <c r="SBM48" s="265"/>
      <c r="SBN48" s="265"/>
      <c r="SBO48" s="265"/>
      <c r="SBP48" s="246"/>
      <c r="SBQ48" s="265"/>
      <c r="SBR48" s="265"/>
      <c r="SBS48" s="265"/>
      <c r="SBT48" s="246"/>
      <c r="SBU48" s="265"/>
      <c r="SBV48" s="265"/>
      <c r="SBW48" s="265"/>
      <c r="SBX48" s="246"/>
      <c r="SBY48" s="265"/>
      <c r="SBZ48" s="265"/>
      <c r="SCA48" s="265"/>
      <c r="SCB48" s="246"/>
      <c r="SCC48" s="265"/>
      <c r="SCD48" s="265"/>
      <c r="SCE48" s="265"/>
      <c r="SCF48" s="246"/>
      <c r="SCG48" s="265"/>
      <c r="SCH48" s="265"/>
      <c r="SCI48" s="265"/>
      <c r="SCJ48" s="246"/>
      <c r="SCK48" s="265"/>
      <c r="SCL48" s="265"/>
      <c r="SCM48" s="265"/>
      <c r="SCN48" s="246"/>
      <c r="SCO48" s="265"/>
      <c r="SCP48" s="265"/>
      <c r="SCQ48" s="265"/>
      <c r="SCR48" s="246"/>
      <c r="SCS48" s="265"/>
      <c r="SCT48" s="265"/>
      <c r="SCU48" s="265"/>
      <c r="SCV48" s="246"/>
      <c r="SCW48" s="265"/>
      <c r="SCX48" s="265"/>
      <c r="SCY48" s="265"/>
      <c r="SCZ48" s="246"/>
      <c r="SDA48" s="265"/>
      <c r="SDB48" s="265"/>
      <c r="SDC48" s="265"/>
      <c r="SDD48" s="246"/>
      <c r="SDE48" s="265"/>
      <c r="SDF48" s="265"/>
      <c r="SDG48" s="265"/>
      <c r="SDH48" s="246"/>
      <c r="SDI48" s="265"/>
      <c r="SDJ48" s="265"/>
      <c r="SDK48" s="265"/>
      <c r="SDL48" s="246"/>
      <c r="SDM48" s="265"/>
      <c r="SDN48" s="265"/>
      <c r="SDO48" s="265"/>
      <c r="SDP48" s="246"/>
      <c r="SDQ48" s="265"/>
      <c r="SDR48" s="265"/>
      <c r="SDS48" s="265"/>
      <c r="SDT48" s="246"/>
      <c r="SDU48" s="265"/>
      <c r="SDV48" s="265"/>
      <c r="SDW48" s="265"/>
      <c r="SDX48" s="246"/>
      <c r="SDY48" s="265"/>
      <c r="SDZ48" s="265"/>
      <c r="SEA48" s="265"/>
      <c r="SEB48" s="246"/>
      <c r="SEC48" s="265"/>
      <c r="SED48" s="265"/>
      <c r="SEE48" s="265"/>
      <c r="SEF48" s="246"/>
      <c r="SEG48" s="265"/>
      <c r="SEH48" s="265"/>
      <c r="SEI48" s="265"/>
      <c r="SEJ48" s="246"/>
      <c r="SEK48" s="265"/>
      <c r="SEL48" s="265"/>
      <c r="SEM48" s="265"/>
      <c r="SEN48" s="246"/>
      <c r="SEO48" s="265"/>
      <c r="SEP48" s="265"/>
      <c r="SEQ48" s="265"/>
      <c r="SER48" s="246"/>
      <c r="SES48" s="265"/>
      <c r="SET48" s="265"/>
      <c r="SEU48" s="265"/>
      <c r="SEV48" s="246"/>
      <c r="SEW48" s="265"/>
      <c r="SEX48" s="265"/>
      <c r="SEY48" s="265"/>
      <c r="SEZ48" s="246"/>
      <c r="SFA48" s="265"/>
      <c r="SFB48" s="265"/>
      <c r="SFC48" s="265"/>
      <c r="SFD48" s="246"/>
      <c r="SFE48" s="265"/>
      <c r="SFF48" s="265"/>
      <c r="SFG48" s="265"/>
      <c r="SFH48" s="246"/>
      <c r="SFI48" s="265"/>
      <c r="SFJ48" s="265"/>
      <c r="SFK48" s="265"/>
      <c r="SFL48" s="246"/>
      <c r="SFM48" s="265"/>
      <c r="SFN48" s="265"/>
      <c r="SFO48" s="265"/>
      <c r="SFP48" s="246"/>
      <c r="SFQ48" s="265"/>
      <c r="SFR48" s="265"/>
      <c r="SFS48" s="265"/>
      <c r="SFT48" s="246"/>
      <c r="SFU48" s="265"/>
      <c r="SFV48" s="265"/>
      <c r="SFW48" s="265"/>
      <c r="SFX48" s="246"/>
      <c r="SFY48" s="265"/>
      <c r="SFZ48" s="265"/>
      <c r="SGA48" s="265"/>
      <c r="SGB48" s="246"/>
      <c r="SGC48" s="265"/>
      <c r="SGD48" s="265"/>
      <c r="SGE48" s="265"/>
      <c r="SGF48" s="246"/>
      <c r="SGG48" s="265"/>
      <c r="SGH48" s="265"/>
      <c r="SGI48" s="265"/>
      <c r="SGJ48" s="246"/>
      <c r="SGK48" s="265"/>
      <c r="SGL48" s="265"/>
      <c r="SGM48" s="265"/>
      <c r="SGN48" s="246"/>
      <c r="SGO48" s="265"/>
      <c r="SGP48" s="265"/>
      <c r="SGQ48" s="265"/>
      <c r="SGR48" s="246"/>
      <c r="SGS48" s="265"/>
      <c r="SGT48" s="265"/>
      <c r="SGU48" s="265"/>
      <c r="SGV48" s="246"/>
      <c r="SGW48" s="265"/>
      <c r="SGX48" s="265"/>
      <c r="SGY48" s="265"/>
      <c r="SGZ48" s="246"/>
      <c r="SHA48" s="265"/>
      <c r="SHB48" s="265"/>
      <c r="SHC48" s="265"/>
      <c r="SHD48" s="246"/>
      <c r="SHE48" s="265"/>
      <c r="SHF48" s="265"/>
      <c r="SHG48" s="265"/>
      <c r="SHH48" s="246"/>
      <c r="SHI48" s="265"/>
      <c r="SHJ48" s="265"/>
      <c r="SHK48" s="265"/>
      <c r="SHL48" s="246"/>
      <c r="SHM48" s="265"/>
      <c r="SHN48" s="265"/>
      <c r="SHO48" s="265"/>
      <c r="SHP48" s="246"/>
      <c r="SHQ48" s="265"/>
      <c r="SHR48" s="265"/>
      <c r="SHS48" s="265"/>
      <c r="SHT48" s="246"/>
      <c r="SHU48" s="265"/>
      <c r="SHV48" s="265"/>
      <c r="SHW48" s="265"/>
      <c r="SHX48" s="246"/>
      <c r="SHY48" s="265"/>
      <c r="SHZ48" s="265"/>
      <c r="SIA48" s="265"/>
      <c r="SIB48" s="246"/>
      <c r="SIC48" s="265"/>
      <c r="SID48" s="265"/>
      <c r="SIE48" s="265"/>
      <c r="SIF48" s="246"/>
      <c r="SIG48" s="265"/>
      <c r="SIH48" s="265"/>
      <c r="SII48" s="265"/>
      <c r="SIJ48" s="246"/>
      <c r="SIK48" s="265"/>
      <c r="SIL48" s="265"/>
      <c r="SIM48" s="265"/>
      <c r="SIN48" s="246"/>
      <c r="SIO48" s="265"/>
      <c r="SIP48" s="265"/>
      <c r="SIQ48" s="265"/>
      <c r="SIR48" s="246"/>
      <c r="SIS48" s="265"/>
      <c r="SIT48" s="265"/>
      <c r="SIU48" s="265"/>
      <c r="SIV48" s="246"/>
      <c r="SIW48" s="265"/>
      <c r="SIX48" s="265"/>
      <c r="SIY48" s="265"/>
      <c r="SIZ48" s="246"/>
      <c r="SJA48" s="265"/>
      <c r="SJB48" s="265"/>
      <c r="SJC48" s="265"/>
      <c r="SJD48" s="246"/>
      <c r="SJE48" s="265"/>
      <c r="SJF48" s="265"/>
      <c r="SJG48" s="265"/>
      <c r="SJH48" s="246"/>
      <c r="SJI48" s="265"/>
      <c r="SJJ48" s="265"/>
      <c r="SJK48" s="265"/>
      <c r="SJL48" s="246"/>
      <c r="SJM48" s="265"/>
      <c r="SJN48" s="265"/>
      <c r="SJO48" s="265"/>
      <c r="SJP48" s="246"/>
      <c r="SJQ48" s="265"/>
      <c r="SJR48" s="265"/>
      <c r="SJS48" s="265"/>
      <c r="SJT48" s="246"/>
      <c r="SJU48" s="265"/>
      <c r="SJV48" s="265"/>
      <c r="SJW48" s="265"/>
      <c r="SJX48" s="246"/>
      <c r="SJY48" s="265"/>
      <c r="SJZ48" s="265"/>
      <c r="SKA48" s="265"/>
      <c r="SKB48" s="246"/>
      <c r="SKC48" s="265"/>
      <c r="SKD48" s="265"/>
      <c r="SKE48" s="265"/>
      <c r="SKF48" s="246"/>
      <c r="SKG48" s="265"/>
      <c r="SKH48" s="265"/>
      <c r="SKI48" s="265"/>
      <c r="SKJ48" s="246"/>
      <c r="SKK48" s="265"/>
      <c r="SKL48" s="265"/>
      <c r="SKM48" s="265"/>
      <c r="SKN48" s="246"/>
      <c r="SKO48" s="265"/>
      <c r="SKP48" s="265"/>
      <c r="SKQ48" s="265"/>
      <c r="SKR48" s="246"/>
      <c r="SKS48" s="265"/>
      <c r="SKT48" s="265"/>
      <c r="SKU48" s="265"/>
      <c r="SKV48" s="246"/>
      <c r="SKW48" s="265"/>
      <c r="SKX48" s="265"/>
      <c r="SKY48" s="265"/>
      <c r="SKZ48" s="246"/>
      <c r="SLA48" s="265"/>
      <c r="SLB48" s="265"/>
      <c r="SLC48" s="265"/>
      <c r="SLD48" s="246"/>
      <c r="SLE48" s="265"/>
      <c r="SLF48" s="265"/>
      <c r="SLG48" s="265"/>
      <c r="SLH48" s="246"/>
      <c r="SLI48" s="265"/>
      <c r="SLJ48" s="265"/>
      <c r="SLK48" s="265"/>
      <c r="SLL48" s="246"/>
      <c r="SLM48" s="265"/>
      <c r="SLN48" s="265"/>
      <c r="SLO48" s="265"/>
      <c r="SLP48" s="246"/>
      <c r="SLQ48" s="265"/>
      <c r="SLR48" s="265"/>
      <c r="SLS48" s="265"/>
      <c r="SLT48" s="246"/>
      <c r="SLU48" s="265"/>
      <c r="SLV48" s="265"/>
      <c r="SLW48" s="265"/>
      <c r="SLX48" s="246"/>
      <c r="SLY48" s="265"/>
      <c r="SLZ48" s="265"/>
      <c r="SMA48" s="265"/>
      <c r="SMB48" s="246"/>
      <c r="SMC48" s="265"/>
      <c r="SMD48" s="265"/>
      <c r="SME48" s="265"/>
      <c r="SMF48" s="246"/>
      <c r="SMG48" s="265"/>
      <c r="SMH48" s="265"/>
      <c r="SMI48" s="265"/>
      <c r="SMJ48" s="246"/>
      <c r="SMK48" s="265"/>
      <c r="SML48" s="265"/>
      <c r="SMM48" s="265"/>
      <c r="SMN48" s="246"/>
      <c r="SMO48" s="265"/>
      <c r="SMP48" s="265"/>
      <c r="SMQ48" s="265"/>
      <c r="SMR48" s="246"/>
      <c r="SMS48" s="265"/>
      <c r="SMT48" s="265"/>
      <c r="SMU48" s="265"/>
      <c r="SMV48" s="246"/>
      <c r="SMW48" s="265"/>
      <c r="SMX48" s="265"/>
      <c r="SMY48" s="265"/>
      <c r="SMZ48" s="246"/>
      <c r="SNA48" s="265"/>
      <c r="SNB48" s="265"/>
      <c r="SNC48" s="265"/>
      <c r="SND48" s="246"/>
      <c r="SNE48" s="265"/>
      <c r="SNF48" s="265"/>
      <c r="SNG48" s="265"/>
      <c r="SNH48" s="246"/>
      <c r="SNI48" s="265"/>
      <c r="SNJ48" s="265"/>
      <c r="SNK48" s="265"/>
      <c r="SNL48" s="246"/>
      <c r="SNM48" s="265"/>
      <c r="SNN48" s="265"/>
      <c r="SNO48" s="265"/>
      <c r="SNP48" s="246"/>
      <c r="SNQ48" s="265"/>
      <c r="SNR48" s="265"/>
      <c r="SNS48" s="265"/>
      <c r="SNT48" s="246"/>
      <c r="SNU48" s="265"/>
      <c r="SNV48" s="265"/>
      <c r="SNW48" s="265"/>
      <c r="SNX48" s="246"/>
      <c r="SNY48" s="265"/>
      <c r="SNZ48" s="265"/>
      <c r="SOA48" s="265"/>
      <c r="SOB48" s="246"/>
      <c r="SOC48" s="265"/>
      <c r="SOD48" s="265"/>
      <c r="SOE48" s="265"/>
      <c r="SOF48" s="246"/>
      <c r="SOG48" s="265"/>
      <c r="SOH48" s="265"/>
      <c r="SOI48" s="265"/>
      <c r="SOJ48" s="246"/>
      <c r="SOK48" s="265"/>
      <c r="SOL48" s="265"/>
      <c r="SOM48" s="265"/>
      <c r="SON48" s="246"/>
      <c r="SOO48" s="265"/>
      <c r="SOP48" s="265"/>
      <c r="SOQ48" s="265"/>
      <c r="SOR48" s="246"/>
      <c r="SOS48" s="265"/>
      <c r="SOT48" s="265"/>
      <c r="SOU48" s="265"/>
      <c r="SOV48" s="246"/>
      <c r="SOW48" s="265"/>
      <c r="SOX48" s="265"/>
      <c r="SOY48" s="265"/>
      <c r="SOZ48" s="246"/>
      <c r="SPA48" s="265"/>
      <c r="SPB48" s="265"/>
      <c r="SPC48" s="265"/>
      <c r="SPD48" s="246"/>
      <c r="SPE48" s="265"/>
      <c r="SPF48" s="265"/>
      <c r="SPG48" s="265"/>
      <c r="SPH48" s="246"/>
      <c r="SPI48" s="265"/>
      <c r="SPJ48" s="265"/>
      <c r="SPK48" s="265"/>
      <c r="SPL48" s="246"/>
      <c r="SPM48" s="265"/>
      <c r="SPN48" s="265"/>
      <c r="SPO48" s="265"/>
      <c r="SPP48" s="246"/>
      <c r="SPQ48" s="265"/>
      <c r="SPR48" s="265"/>
      <c r="SPS48" s="265"/>
      <c r="SPT48" s="246"/>
      <c r="SPU48" s="265"/>
      <c r="SPV48" s="265"/>
      <c r="SPW48" s="265"/>
      <c r="SPX48" s="246"/>
      <c r="SPY48" s="265"/>
      <c r="SPZ48" s="265"/>
      <c r="SQA48" s="265"/>
      <c r="SQB48" s="246"/>
      <c r="SQC48" s="265"/>
      <c r="SQD48" s="265"/>
      <c r="SQE48" s="265"/>
      <c r="SQF48" s="246"/>
      <c r="SQG48" s="265"/>
      <c r="SQH48" s="265"/>
      <c r="SQI48" s="265"/>
      <c r="SQJ48" s="246"/>
      <c r="SQK48" s="265"/>
      <c r="SQL48" s="265"/>
      <c r="SQM48" s="265"/>
      <c r="SQN48" s="246"/>
      <c r="SQO48" s="265"/>
      <c r="SQP48" s="265"/>
      <c r="SQQ48" s="265"/>
      <c r="SQR48" s="246"/>
      <c r="SQS48" s="265"/>
      <c r="SQT48" s="265"/>
      <c r="SQU48" s="265"/>
      <c r="SQV48" s="246"/>
      <c r="SQW48" s="265"/>
      <c r="SQX48" s="265"/>
      <c r="SQY48" s="265"/>
      <c r="SQZ48" s="246"/>
      <c r="SRA48" s="265"/>
      <c r="SRB48" s="265"/>
      <c r="SRC48" s="265"/>
      <c r="SRD48" s="246"/>
      <c r="SRE48" s="265"/>
      <c r="SRF48" s="265"/>
      <c r="SRG48" s="265"/>
      <c r="SRH48" s="246"/>
      <c r="SRI48" s="265"/>
      <c r="SRJ48" s="265"/>
      <c r="SRK48" s="265"/>
      <c r="SRL48" s="246"/>
      <c r="SRM48" s="265"/>
      <c r="SRN48" s="265"/>
      <c r="SRO48" s="265"/>
      <c r="SRP48" s="246"/>
      <c r="SRQ48" s="265"/>
      <c r="SRR48" s="265"/>
      <c r="SRS48" s="265"/>
      <c r="SRT48" s="246"/>
      <c r="SRU48" s="265"/>
      <c r="SRV48" s="265"/>
      <c r="SRW48" s="265"/>
      <c r="SRX48" s="246"/>
      <c r="SRY48" s="265"/>
      <c r="SRZ48" s="265"/>
      <c r="SSA48" s="265"/>
      <c r="SSB48" s="246"/>
      <c r="SSC48" s="265"/>
      <c r="SSD48" s="265"/>
      <c r="SSE48" s="265"/>
      <c r="SSF48" s="246"/>
      <c r="SSG48" s="265"/>
      <c r="SSH48" s="265"/>
      <c r="SSI48" s="265"/>
      <c r="SSJ48" s="246"/>
      <c r="SSK48" s="265"/>
      <c r="SSL48" s="265"/>
      <c r="SSM48" s="265"/>
      <c r="SSN48" s="246"/>
      <c r="SSO48" s="265"/>
      <c r="SSP48" s="265"/>
      <c r="SSQ48" s="265"/>
      <c r="SSR48" s="246"/>
      <c r="SSS48" s="265"/>
      <c r="SST48" s="265"/>
      <c r="SSU48" s="265"/>
      <c r="SSV48" s="246"/>
      <c r="SSW48" s="265"/>
      <c r="SSX48" s="265"/>
      <c r="SSY48" s="265"/>
      <c r="SSZ48" s="246"/>
      <c r="STA48" s="265"/>
      <c r="STB48" s="265"/>
      <c r="STC48" s="265"/>
      <c r="STD48" s="246"/>
      <c r="STE48" s="265"/>
      <c r="STF48" s="265"/>
      <c r="STG48" s="265"/>
      <c r="STH48" s="246"/>
      <c r="STI48" s="265"/>
      <c r="STJ48" s="265"/>
      <c r="STK48" s="265"/>
      <c r="STL48" s="246"/>
      <c r="STM48" s="265"/>
      <c r="STN48" s="265"/>
      <c r="STO48" s="265"/>
      <c r="STP48" s="246"/>
      <c r="STQ48" s="265"/>
      <c r="STR48" s="265"/>
      <c r="STS48" s="265"/>
      <c r="STT48" s="246"/>
      <c r="STU48" s="265"/>
      <c r="STV48" s="265"/>
      <c r="STW48" s="265"/>
      <c r="STX48" s="246"/>
      <c r="STY48" s="265"/>
      <c r="STZ48" s="265"/>
      <c r="SUA48" s="265"/>
      <c r="SUB48" s="246"/>
      <c r="SUC48" s="265"/>
      <c r="SUD48" s="265"/>
      <c r="SUE48" s="265"/>
      <c r="SUF48" s="246"/>
      <c r="SUG48" s="265"/>
      <c r="SUH48" s="265"/>
      <c r="SUI48" s="265"/>
      <c r="SUJ48" s="246"/>
      <c r="SUK48" s="265"/>
      <c r="SUL48" s="265"/>
      <c r="SUM48" s="265"/>
      <c r="SUN48" s="246"/>
      <c r="SUO48" s="265"/>
      <c r="SUP48" s="265"/>
      <c r="SUQ48" s="265"/>
      <c r="SUR48" s="246"/>
      <c r="SUS48" s="265"/>
      <c r="SUT48" s="265"/>
      <c r="SUU48" s="265"/>
      <c r="SUV48" s="246"/>
      <c r="SUW48" s="265"/>
      <c r="SUX48" s="265"/>
      <c r="SUY48" s="265"/>
      <c r="SUZ48" s="246"/>
      <c r="SVA48" s="265"/>
      <c r="SVB48" s="265"/>
      <c r="SVC48" s="265"/>
      <c r="SVD48" s="246"/>
      <c r="SVE48" s="265"/>
      <c r="SVF48" s="265"/>
      <c r="SVG48" s="265"/>
      <c r="SVH48" s="246"/>
      <c r="SVI48" s="265"/>
      <c r="SVJ48" s="265"/>
      <c r="SVK48" s="265"/>
      <c r="SVL48" s="246"/>
      <c r="SVM48" s="265"/>
      <c r="SVN48" s="265"/>
      <c r="SVO48" s="265"/>
      <c r="SVP48" s="246"/>
      <c r="SVQ48" s="265"/>
      <c r="SVR48" s="265"/>
      <c r="SVS48" s="265"/>
      <c r="SVT48" s="246"/>
      <c r="SVU48" s="265"/>
      <c r="SVV48" s="265"/>
      <c r="SVW48" s="265"/>
      <c r="SVX48" s="246"/>
      <c r="SVY48" s="265"/>
      <c r="SVZ48" s="265"/>
      <c r="SWA48" s="265"/>
      <c r="SWB48" s="246"/>
      <c r="SWC48" s="265"/>
      <c r="SWD48" s="265"/>
      <c r="SWE48" s="265"/>
      <c r="SWF48" s="246"/>
      <c r="SWG48" s="265"/>
      <c r="SWH48" s="265"/>
      <c r="SWI48" s="265"/>
      <c r="SWJ48" s="246"/>
      <c r="SWK48" s="265"/>
      <c r="SWL48" s="265"/>
      <c r="SWM48" s="265"/>
      <c r="SWN48" s="246"/>
      <c r="SWO48" s="265"/>
      <c r="SWP48" s="265"/>
      <c r="SWQ48" s="265"/>
      <c r="SWR48" s="246"/>
      <c r="SWS48" s="265"/>
      <c r="SWT48" s="265"/>
      <c r="SWU48" s="265"/>
      <c r="SWV48" s="246"/>
      <c r="SWW48" s="265"/>
      <c r="SWX48" s="265"/>
      <c r="SWY48" s="265"/>
      <c r="SWZ48" s="246"/>
      <c r="SXA48" s="265"/>
      <c r="SXB48" s="265"/>
      <c r="SXC48" s="265"/>
      <c r="SXD48" s="246"/>
      <c r="SXE48" s="265"/>
      <c r="SXF48" s="265"/>
      <c r="SXG48" s="265"/>
      <c r="SXH48" s="246"/>
      <c r="SXI48" s="265"/>
      <c r="SXJ48" s="265"/>
      <c r="SXK48" s="265"/>
      <c r="SXL48" s="246"/>
      <c r="SXM48" s="265"/>
      <c r="SXN48" s="265"/>
      <c r="SXO48" s="265"/>
      <c r="SXP48" s="246"/>
      <c r="SXQ48" s="265"/>
      <c r="SXR48" s="265"/>
      <c r="SXS48" s="265"/>
      <c r="SXT48" s="246"/>
      <c r="SXU48" s="265"/>
      <c r="SXV48" s="265"/>
      <c r="SXW48" s="265"/>
      <c r="SXX48" s="246"/>
      <c r="SXY48" s="265"/>
      <c r="SXZ48" s="265"/>
      <c r="SYA48" s="265"/>
      <c r="SYB48" s="246"/>
      <c r="SYC48" s="265"/>
      <c r="SYD48" s="265"/>
      <c r="SYE48" s="265"/>
      <c r="SYF48" s="246"/>
      <c r="SYG48" s="265"/>
      <c r="SYH48" s="265"/>
      <c r="SYI48" s="265"/>
      <c r="SYJ48" s="246"/>
      <c r="SYK48" s="265"/>
      <c r="SYL48" s="265"/>
      <c r="SYM48" s="265"/>
      <c r="SYN48" s="246"/>
      <c r="SYO48" s="265"/>
      <c r="SYP48" s="265"/>
      <c r="SYQ48" s="265"/>
      <c r="SYR48" s="246"/>
      <c r="SYS48" s="265"/>
      <c r="SYT48" s="265"/>
      <c r="SYU48" s="265"/>
      <c r="SYV48" s="246"/>
      <c r="SYW48" s="265"/>
      <c r="SYX48" s="265"/>
      <c r="SYY48" s="265"/>
      <c r="SYZ48" s="246"/>
      <c r="SZA48" s="265"/>
      <c r="SZB48" s="265"/>
      <c r="SZC48" s="265"/>
      <c r="SZD48" s="246"/>
      <c r="SZE48" s="265"/>
      <c r="SZF48" s="265"/>
      <c r="SZG48" s="265"/>
      <c r="SZH48" s="246"/>
      <c r="SZI48" s="265"/>
      <c r="SZJ48" s="265"/>
      <c r="SZK48" s="265"/>
      <c r="SZL48" s="246"/>
      <c r="SZM48" s="265"/>
      <c r="SZN48" s="265"/>
      <c r="SZO48" s="265"/>
      <c r="SZP48" s="246"/>
      <c r="SZQ48" s="265"/>
      <c r="SZR48" s="265"/>
      <c r="SZS48" s="265"/>
      <c r="SZT48" s="246"/>
      <c r="SZU48" s="265"/>
      <c r="SZV48" s="265"/>
      <c r="SZW48" s="265"/>
      <c r="SZX48" s="246"/>
      <c r="SZY48" s="265"/>
      <c r="SZZ48" s="265"/>
      <c r="TAA48" s="265"/>
      <c r="TAB48" s="246"/>
      <c r="TAC48" s="265"/>
      <c r="TAD48" s="265"/>
      <c r="TAE48" s="265"/>
      <c r="TAF48" s="246"/>
      <c r="TAG48" s="265"/>
      <c r="TAH48" s="265"/>
      <c r="TAI48" s="265"/>
      <c r="TAJ48" s="246"/>
      <c r="TAK48" s="265"/>
      <c r="TAL48" s="265"/>
      <c r="TAM48" s="265"/>
      <c r="TAN48" s="246"/>
      <c r="TAO48" s="265"/>
      <c r="TAP48" s="265"/>
      <c r="TAQ48" s="265"/>
      <c r="TAR48" s="246"/>
      <c r="TAS48" s="265"/>
      <c r="TAT48" s="265"/>
      <c r="TAU48" s="265"/>
      <c r="TAV48" s="246"/>
      <c r="TAW48" s="265"/>
      <c r="TAX48" s="265"/>
      <c r="TAY48" s="265"/>
      <c r="TAZ48" s="246"/>
      <c r="TBA48" s="265"/>
      <c r="TBB48" s="265"/>
      <c r="TBC48" s="265"/>
      <c r="TBD48" s="246"/>
      <c r="TBE48" s="265"/>
      <c r="TBF48" s="265"/>
      <c r="TBG48" s="265"/>
      <c r="TBH48" s="246"/>
      <c r="TBI48" s="265"/>
      <c r="TBJ48" s="265"/>
      <c r="TBK48" s="265"/>
      <c r="TBL48" s="246"/>
      <c r="TBM48" s="265"/>
      <c r="TBN48" s="265"/>
      <c r="TBO48" s="265"/>
      <c r="TBP48" s="246"/>
      <c r="TBQ48" s="265"/>
      <c r="TBR48" s="265"/>
      <c r="TBS48" s="265"/>
      <c r="TBT48" s="246"/>
      <c r="TBU48" s="265"/>
      <c r="TBV48" s="265"/>
      <c r="TBW48" s="265"/>
      <c r="TBX48" s="246"/>
      <c r="TBY48" s="265"/>
      <c r="TBZ48" s="265"/>
      <c r="TCA48" s="265"/>
      <c r="TCB48" s="246"/>
      <c r="TCC48" s="265"/>
      <c r="TCD48" s="265"/>
      <c r="TCE48" s="265"/>
      <c r="TCF48" s="246"/>
      <c r="TCG48" s="265"/>
      <c r="TCH48" s="265"/>
      <c r="TCI48" s="265"/>
      <c r="TCJ48" s="246"/>
      <c r="TCK48" s="265"/>
      <c r="TCL48" s="265"/>
      <c r="TCM48" s="265"/>
      <c r="TCN48" s="246"/>
      <c r="TCO48" s="265"/>
      <c r="TCP48" s="265"/>
      <c r="TCQ48" s="265"/>
      <c r="TCR48" s="246"/>
      <c r="TCS48" s="265"/>
      <c r="TCT48" s="265"/>
      <c r="TCU48" s="265"/>
      <c r="TCV48" s="246"/>
      <c r="TCW48" s="265"/>
      <c r="TCX48" s="265"/>
      <c r="TCY48" s="265"/>
      <c r="TCZ48" s="246"/>
      <c r="TDA48" s="265"/>
      <c r="TDB48" s="265"/>
      <c r="TDC48" s="265"/>
      <c r="TDD48" s="246"/>
      <c r="TDE48" s="265"/>
      <c r="TDF48" s="265"/>
      <c r="TDG48" s="265"/>
      <c r="TDH48" s="246"/>
      <c r="TDI48" s="265"/>
      <c r="TDJ48" s="265"/>
      <c r="TDK48" s="265"/>
      <c r="TDL48" s="246"/>
      <c r="TDM48" s="265"/>
      <c r="TDN48" s="265"/>
      <c r="TDO48" s="265"/>
      <c r="TDP48" s="246"/>
      <c r="TDQ48" s="265"/>
      <c r="TDR48" s="265"/>
      <c r="TDS48" s="265"/>
      <c r="TDT48" s="246"/>
      <c r="TDU48" s="265"/>
      <c r="TDV48" s="265"/>
      <c r="TDW48" s="265"/>
      <c r="TDX48" s="246"/>
      <c r="TDY48" s="265"/>
      <c r="TDZ48" s="265"/>
      <c r="TEA48" s="265"/>
      <c r="TEB48" s="246"/>
      <c r="TEC48" s="265"/>
      <c r="TED48" s="265"/>
      <c r="TEE48" s="265"/>
      <c r="TEF48" s="246"/>
      <c r="TEG48" s="265"/>
      <c r="TEH48" s="265"/>
      <c r="TEI48" s="265"/>
      <c r="TEJ48" s="246"/>
      <c r="TEK48" s="265"/>
      <c r="TEL48" s="265"/>
      <c r="TEM48" s="265"/>
      <c r="TEN48" s="246"/>
      <c r="TEO48" s="265"/>
      <c r="TEP48" s="265"/>
      <c r="TEQ48" s="265"/>
      <c r="TER48" s="246"/>
      <c r="TES48" s="265"/>
      <c r="TET48" s="265"/>
      <c r="TEU48" s="265"/>
      <c r="TEV48" s="246"/>
      <c r="TEW48" s="265"/>
      <c r="TEX48" s="265"/>
      <c r="TEY48" s="265"/>
      <c r="TEZ48" s="246"/>
      <c r="TFA48" s="265"/>
      <c r="TFB48" s="265"/>
      <c r="TFC48" s="265"/>
      <c r="TFD48" s="246"/>
      <c r="TFE48" s="265"/>
      <c r="TFF48" s="265"/>
      <c r="TFG48" s="265"/>
      <c r="TFH48" s="246"/>
      <c r="TFI48" s="265"/>
      <c r="TFJ48" s="265"/>
      <c r="TFK48" s="265"/>
      <c r="TFL48" s="246"/>
      <c r="TFM48" s="265"/>
      <c r="TFN48" s="265"/>
      <c r="TFO48" s="265"/>
      <c r="TFP48" s="246"/>
      <c r="TFQ48" s="265"/>
      <c r="TFR48" s="265"/>
      <c r="TFS48" s="265"/>
      <c r="TFT48" s="246"/>
      <c r="TFU48" s="265"/>
      <c r="TFV48" s="265"/>
      <c r="TFW48" s="265"/>
      <c r="TFX48" s="246"/>
      <c r="TFY48" s="265"/>
      <c r="TFZ48" s="265"/>
      <c r="TGA48" s="265"/>
      <c r="TGB48" s="246"/>
      <c r="TGC48" s="265"/>
      <c r="TGD48" s="265"/>
      <c r="TGE48" s="265"/>
      <c r="TGF48" s="246"/>
      <c r="TGG48" s="265"/>
      <c r="TGH48" s="265"/>
      <c r="TGI48" s="265"/>
      <c r="TGJ48" s="246"/>
      <c r="TGK48" s="265"/>
      <c r="TGL48" s="265"/>
      <c r="TGM48" s="265"/>
      <c r="TGN48" s="246"/>
      <c r="TGO48" s="265"/>
      <c r="TGP48" s="265"/>
      <c r="TGQ48" s="265"/>
      <c r="TGR48" s="246"/>
      <c r="TGS48" s="265"/>
      <c r="TGT48" s="265"/>
      <c r="TGU48" s="265"/>
      <c r="TGV48" s="246"/>
      <c r="TGW48" s="265"/>
      <c r="TGX48" s="265"/>
      <c r="TGY48" s="265"/>
      <c r="TGZ48" s="246"/>
      <c r="THA48" s="265"/>
      <c r="THB48" s="265"/>
      <c r="THC48" s="265"/>
      <c r="THD48" s="246"/>
      <c r="THE48" s="265"/>
      <c r="THF48" s="265"/>
      <c r="THG48" s="265"/>
      <c r="THH48" s="246"/>
      <c r="THI48" s="265"/>
      <c r="THJ48" s="265"/>
      <c r="THK48" s="265"/>
      <c r="THL48" s="246"/>
      <c r="THM48" s="265"/>
      <c r="THN48" s="265"/>
      <c r="THO48" s="265"/>
      <c r="THP48" s="246"/>
      <c r="THQ48" s="265"/>
      <c r="THR48" s="265"/>
      <c r="THS48" s="265"/>
      <c r="THT48" s="246"/>
      <c r="THU48" s="265"/>
      <c r="THV48" s="265"/>
      <c r="THW48" s="265"/>
      <c r="THX48" s="246"/>
      <c r="THY48" s="265"/>
      <c r="THZ48" s="265"/>
      <c r="TIA48" s="265"/>
      <c r="TIB48" s="246"/>
      <c r="TIC48" s="265"/>
      <c r="TID48" s="265"/>
      <c r="TIE48" s="265"/>
      <c r="TIF48" s="246"/>
      <c r="TIG48" s="265"/>
      <c r="TIH48" s="265"/>
      <c r="TII48" s="265"/>
      <c r="TIJ48" s="246"/>
      <c r="TIK48" s="265"/>
      <c r="TIL48" s="265"/>
      <c r="TIM48" s="265"/>
      <c r="TIN48" s="246"/>
      <c r="TIO48" s="265"/>
      <c r="TIP48" s="265"/>
      <c r="TIQ48" s="265"/>
      <c r="TIR48" s="246"/>
      <c r="TIS48" s="265"/>
      <c r="TIT48" s="265"/>
      <c r="TIU48" s="265"/>
      <c r="TIV48" s="246"/>
      <c r="TIW48" s="265"/>
      <c r="TIX48" s="265"/>
      <c r="TIY48" s="265"/>
      <c r="TIZ48" s="246"/>
      <c r="TJA48" s="265"/>
      <c r="TJB48" s="265"/>
      <c r="TJC48" s="265"/>
      <c r="TJD48" s="246"/>
      <c r="TJE48" s="265"/>
      <c r="TJF48" s="265"/>
      <c r="TJG48" s="265"/>
      <c r="TJH48" s="246"/>
      <c r="TJI48" s="265"/>
      <c r="TJJ48" s="265"/>
      <c r="TJK48" s="265"/>
      <c r="TJL48" s="246"/>
      <c r="TJM48" s="265"/>
      <c r="TJN48" s="265"/>
      <c r="TJO48" s="265"/>
      <c r="TJP48" s="246"/>
      <c r="TJQ48" s="265"/>
      <c r="TJR48" s="265"/>
      <c r="TJS48" s="265"/>
      <c r="TJT48" s="246"/>
      <c r="TJU48" s="265"/>
      <c r="TJV48" s="265"/>
      <c r="TJW48" s="265"/>
      <c r="TJX48" s="246"/>
      <c r="TJY48" s="265"/>
      <c r="TJZ48" s="265"/>
      <c r="TKA48" s="265"/>
      <c r="TKB48" s="246"/>
      <c r="TKC48" s="265"/>
      <c r="TKD48" s="265"/>
      <c r="TKE48" s="265"/>
      <c r="TKF48" s="246"/>
      <c r="TKG48" s="265"/>
      <c r="TKH48" s="265"/>
      <c r="TKI48" s="265"/>
      <c r="TKJ48" s="246"/>
      <c r="TKK48" s="265"/>
      <c r="TKL48" s="265"/>
      <c r="TKM48" s="265"/>
      <c r="TKN48" s="246"/>
      <c r="TKO48" s="265"/>
      <c r="TKP48" s="265"/>
      <c r="TKQ48" s="265"/>
      <c r="TKR48" s="246"/>
      <c r="TKS48" s="265"/>
      <c r="TKT48" s="265"/>
      <c r="TKU48" s="265"/>
      <c r="TKV48" s="246"/>
      <c r="TKW48" s="265"/>
      <c r="TKX48" s="265"/>
      <c r="TKY48" s="265"/>
      <c r="TKZ48" s="246"/>
      <c r="TLA48" s="265"/>
      <c r="TLB48" s="265"/>
      <c r="TLC48" s="265"/>
      <c r="TLD48" s="246"/>
      <c r="TLE48" s="265"/>
      <c r="TLF48" s="265"/>
      <c r="TLG48" s="265"/>
      <c r="TLH48" s="246"/>
      <c r="TLI48" s="265"/>
      <c r="TLJ48" s="265"/>
      <c r="TLK48" s="265"/>
      <c r="TLL48" s="246"/>
      <c r="TLM48" s="265"/>
      <c r="TLN48" s="265"/>
      <c r="TLO48" s="265"/>
      <c r="TLP48" s="246"/>
      <c r="TLQ48" s="265"/>
      <c r="TLR48" s="265"/>
      <c r="TLS48" s="265"/>
      <c r="TLT48" s="246"/>
      <c r="TLU48" s="265"/>
      <c r="TLV48" s="265"/>
      <c r="TLW48" s="265"/>
      <c r="TLX48" s="246"/>
      <c r="TLY48" s="265"/>
      <c r="TLZ48" s="265"/>
      <c r="TMA48" s="265"/>
      <c r="TMB48" s="246"/>
      <c r="TMC48" s="265"/>
      <c r="TMD48" s="265"/>
      <c r="TME48" s="265"/>
      <c r="TMF48" s="246"/>
      <c r="TMG48" s="265"/>
      <c r="TMH48" s="265"/>
      <c r="TMI48" s="265"/>
      <c r="TMJ48" s="246"/>
      <c r="TMK48" s="265"/>
      <c r="TML48" s="265"/>
      <c r="TMM48" s="265"/>
      <c r="TMN48" s="246"/>
      <c r="TMO48" s="265"/>
      <c r="TMP48" s="265"/>
      <c r="TMQ48" s="265"/>
      <c r="TMR48" s="246"/>
      <c r="TMS48" s="265"/>
      <c r="TMT48" s="265"/>
      <c r="TMU48" s="265"/>
      <c r="TMV48" s="246"/>
      <c r="TMW48" s="265"/>
      <c r="TMX48" s="265"/>
      <c r="TMY48" s="265"/>
      <c r="TMZ48" s="246"/>
      <c r="TNA48" s="265"/>
      <c r="TNB48" s="265"/>
      <c r="TNC48" s="265"/>
      <c r="TND48" s="246"/>
      <c r="TNE48" s="265"/>
      <c r="TNF48" s="265"/>
      <c r="TNG48" s="265"/>
      <c r="TNH48" s="246"/>
      <c r="TNI48" s="265"/>
      <c r="TNJ48" s="265"/>
      <c r="TNK48" s="265"/>
      <c r="TNL48" s="246"/>
      <c r="TNM48" s="265"/>
      <c r="TNN48" s="265"/>
      <c r="TNO48" s="265"/>
      <c r="TNP48" s="246"/>
      <c r="TNQ48" s="265"/>
      <c r="TNR48" s="265"/>
      <c r="TNS48" s="265"/>
      <c r="TNT48" s="246"/>
      <c r="TNU48" s="265"/>
      <c r="TNV48" s="265"/>
      <c r="TNW48" s="265"/>
      <c r="TNX48" s="246"/>
      <c r="TNY48" s="265"/>
      <c r="TNZ48" s="265"/>
      <c r="TOA48" s="265"/>
      <c r="TOB48" s="246"/>
      <c r="TOC48" s="265"/>
      <c r="TOD48" s="265"/>
      <c r="TOE48" s="265"/>
      <c r="TOF48" s="246"/>
      <c r="TOG48" s="265"/>
      <c r="TOH48" s="265"/>
      <c r="TOI48" s="265"/>
      <c r="TOJ48" s="246"/>
      <c r="TOK48" s="265"/>
      <c r="TOL48" s="265"/>
      <c r="TOM48" s="265"/>
      <c r="TON48" s="246"/>
      <c r="TOO48" s="265"/>
      <c r="TOP48" s="265"/>
      <c r="TOQ48" s="265"/>
      <c r="TOR48" s="246"/>
      <c r="TOS48" s="265"/>
      <c r="TOT48" s="265"/>
      <c r="TOU48" s="265"/>
      <c r="TOV48" s="246"/>
      <c r="TOW48" s="265"/>
      <c r="TOX48" s="265"/>
      <c r="TOY48" s="265"/>
      <c r="TOZ48" s="246"/>
      <c r="TPA48" s="265"/>
      <c r="TPB48" s="265"/>
      <c r="TPC48" s="265"/>
      <c r="TPD48" s="246"/>
      <c r="TPE48" s="265"/>
      <c r="TPF48" s="265"/>
      <c r="TPG48" s="265"/>
      <c r="TPH48" s="246"/>
      <c r="TPI48" s="265"/>
      <c r="TPJ48" s="265"/>
      <c r="TPK48" s="265"/>
      <c r="TPL48" s="246"/>
      <c r="TPM48" s="265"/>
      <c r="TPN48" s="265"/>
      <c r="TPO48" s="265"/>
      <c r="TPP48" s="246"/>
      <c r="TPQ48" s="265"/>
      <c r="TPR48" s="265"/>
      <c r="TPS48" s="265"/>
      <c r="TPT48" s="246"/>
      <c r="TPU48" s="265"/>
      <c r="TPV48" s="265"/>
      <c r="TPW48" s="265"/>
      <c r="TPX48" s="246"/>
      <c r="TPY48" s="265"/>
      <c r="TPZ48" s="265"/>
      <c r="TQA48" s="265"/>
      <c r="TQB48" s="246"/>
      <c r="TQC48" s="265"/>
      <c r="TQD48" s="265"/>
      <c r="TQE48" s="265"/>
      <c r="TQF48" s="246"/>
      <c r="TQG48" s="265"/>
      <c r="TQH48" s="265"/>
      <c r="TQI48" s="265"/>
      <c r="TQJ48" s="246"/>
      <c r="TQK48" s="265"/>
      <c r="TQL48" s="265"/>
      <c r="TQM48" s="265"/>
      <c r="TQN48" s="246"/>
      <c r="TQO48" s="265"/>
      <c r="TQP48" s="265"/>
      <c r="TQQ48" s="265"/>
      <c r="TQR48" s="246"/>
      <c r="TQS48" s="265"/>
      <c r="TQT48" s="265"/>
      <c r="TQU48" s="265"/>
      <c r="TQV48" s="246"/>
      <c r="TQW48" s="265"/>
      <c r="TQX48" s="265"/>
      <c r="TQY48" s="265"/>
      <c r="TQZ48" s="246"/>
      <c r="TRA48" s="265"/>
      <c r="TRB48" s="265"/>
      <c r="TRC48" s="265"/>
      <c r="TRD48" s="246"/>
      <c r="TRE48" s="265"/>
      <c r="TRF48" s="265"/>
      <c r="TRG48" s="265"/>
      <c r="TRH48" s="246"/>
      <c r="TRI48" s="265"/>
      <c r="TRJ48" s="265"/>
      <c r="TRK48" s="265"/>
      <c r="TRL48" s="246"/>
      <c r="TRM48" s="265"/>
      <c r="TRN48" s="265"/>
      <c r="TRO48" s="265"/>
      <c r="TRP48" s="246"/>
      <c r="TRQ48" s="265"/>
      <c r="TRR48" s="265"/>
      <c r="TRS48" s="265"/>
      <c r="TRT48" s="246"/>
      <c r="TRU48" s="265"/>
      <c r="TRV48" s="265"/>
      <c r="TRW48" s="265"/>
      <c r="TRX48" s="246"/>
      <c r="TRY48" s="265"/>
      <c r="TRZ48" s="265"/>
      <c r="TSA48" s="265"/>
      <c r="TSB48" s="246"/>
      <c r="TSC48" s="265"/>
      <c r="TSD48" s="265"/>
      <c r="TSE48" s="265"/>
      <c r="TSF48" s="246"/>
      <c r="TSG48" s="265"/>
      <c r="TSH48" s="265"/>
      <c r="TSI48" s="265"/>
      <c r="TSJ48" s="246"/>
      <c r="TSK48" s="265"/>
      <c r="TSL48" s="265"/>
      <c r="TSM48" s="265"/>
      <c r="TSN48" s="246"/>
      <c r="TSO48" s="265"/>
      <c r="TSP48" s="265"/>
      <c r="TSQ48" s="265"/>
      <c r="TSR48" s="246"/>
      <c r="TSS48" s="265"/>
      <c r="TST48" s="265"/>
      <c r="TSU48" s="265"/>
      <c r="TSV48" s="246"/>
      <c r="TSW48" s="265"/>
      <c r="TSX48" s="265"/>
      <c r="TSY48" s="265"/>
      <c r="TSZ48" s="246"/>
      <c r="TTA48" s="265"/>
      <c r="TTB48" s="265"/>
      <c r="TTC48" s="265"/>
      <c r="TTD48" s="246"/>
      <c r="TTE48" s="265"/>
      <c r="TTF48" s="265"/>
      <c r="TTG48" s="265"/>
      <c r="TTH48" s="246"/>
      <c r="TTI48" s="265"/>
      <c r="TTJ48" s="265"/>
      <c r="TTK48" s="265"/>
      <c r="TTL48" s="246"/>
      <c r="TTM48" s="265"/>
      <c r="TTN48" s="265"/>
      <c r="TTO48" s="265"/>
      <c r="TTP48" s="246"/>
      <c r="TTQ48" s="265"/>
      <c r="TTR48" s="265"/>
      <c r="TTS48" s="265"/>
      <c r="TTT48" s="246"/>
      <c r="TTU48" s="265"/>
      <c r="TTV48" s="265"/>
      <c r="TTW48" s="265"/>
      <c r="TTX48" s="246"/>
      <c r="TTY48" s="265"/>
      <c r="TTZ48" s="265"/>
      <c r="TUA48" s="265"/>
      <c r="TUB48" s="246"/>
      <c r="TUC48" s="265"/>
      <c r="TUD48" s="265"/>
      <c r="TUE48" s="265"/>
      <c r="TUF48" s="246"/>
      <c r="TUG48" s="265"/>
      <c r="TUH48" s="265"/>
      <c r="TUI48" s="265"/>
      <c r="TUJ48" s="246"/>
      <c r="TUK48" s="265"/>
      <c r="TUL48" s="265"/>
      <c r="TUM48" s="265"/>
      <c r="TUN48" s="246"/>
      <c r="TUO48" s="265"/>
      <c r="TUP48" s="265"/>
      <c r="TUQ48" s="265"/>
      <c r="TUR48" s="246"/>
      <c r="TUS48" s="265"/>
      <c r="TUT48" s="265"/>
      <c r="TUU48" s="265"/>
      <c r="TUV48" s="246"/>
      <c r="TUW48" s="265"/>
      <c r="TUX48" s="265"/>
      <c r="TUY48" s="265"/>
      <c r="TUZ48" s="246"/>
      <c r="TVA48" s="265"/>
      <c r="TVB48" s="265"/>
      <c r="TVC48" s="265"/>
      <c r="TVD48" s="246"/>
      <c r="TVE48" s="265"/>
      <c r="TVF48" s="265"/>
      <c r="TVG48" s="265"/>
      <c r="TVH48" s="246"/>
      <c r="TVI48" s="265"/>
      <c r="TVJ48" s="265"/>
      <c r="TVK48" s="265"/>
      <c r="TVL48" s="246"/>
      <c r="TVM48" s="265"/>
      <c r="TVN48" s="265"/>
      <c r="TVO48" s="265"/>
      <c r="TVP48" s="246"/>
      <c r="TVQ48" s="265"/>
      <c r="TVR48" s="265"/>
      <c r="TVS48" s="265"/>
      <c r="TVT48" s="246"/>
      <c r="TVU48" s="265"/>
      <c r="TVV48" s="265"/>
      <c r="TVW48" s="265"/>
      <c r="TVX48" s="246"/>
      <c r="TVY48" s="265"/>
      <c r="TVZ48" s="265"/>
      <c r="TWA48" s="265"/>
      <c r="TWB48" s="246"/>
      <c r="TWC48" s="265"/>
      <c r="TWD48" s="265"/>
      <c r="TWE48" s="265"/>
      <c r="TWF48" s="246"/>
      <c r="TWG48" s="265"/>
      <c r="TWH48" s="265"/>
      <c r="TWI48" s="265"/>
      <c r="TWJ48" s="246"/>
      <c r="TWK48" s="265"/>
      <c r="TWL48" s="265"/>
      <c r="TWM48" s="265"/>
      <c r="TWN48" s="246"/>
      <c r="TWO48" s="265"/>
      <c r="TWP48" s="265"/>
      <c r="TWQ48" s="265"/>
      <c r="TWR48" s="246"/>
      <c r="TWS48" s="265"/>
      <c r="TWT48" s="265"/>
      <c r="TWU48" s="265"/>
      <c r="TWV48" s="246"/>
      <c r="TWW48" s="265"/>
      <c r="TWX48" s="265"/>
      <c r="TWY48" s="265"/>
      <c r="TWZ48" s="246"/>
      <c r="TXA48" s="265"/>
      <c r="TXB48" s="265"/>
      <c r="TXC48" s="265"/>
      <c r="TXD48" s="246"/>
      <c r="TXE48" s="265"/>
      <c r="TXF48" s="265"/>
      <c r="TXG48" s="265"/>
      <c r="TXH48" s="246"/>
      <c r="TXI48" s="265"/>
      <c r="TXJ48" s="265"/>
      <c r="TXK48" s="265"/>
      <c r="TXL48" s="246"/>
      <c r="TXM48" s="265"/>
      <c r="TXN48" s="265"/>
      <c r="TXO48" s="265"/>
      <c r="TXP48" s="246"/>
      <c r="TXQ48" s="265"/>
      <c r="TXR48" s="265"/>
      <c r="TXS48" s="265"/>
      <c r="TXT48" s="246"/>
      <c r="TXU48" s="265"/>
      <c r="TXV48" s="265"/>
      <c r="TXW48" s="265"/>
      <c r="TXX48" s="246"/>
      <c r="TXY48" s="265"/>
      <c r="TXZ48" s="265"/>
      <c r="TYA48" s="265"/>
      <c r="TYB48" s="246"/>
      <c r="TYC48" s="265"/>
      <c r="TYD48" s="265"/>
      <c r="TYE48" s="265"/>
      <c r="TYF48" s="246"/>
      <c r="TYG48" s="265"/>
      <c r="TYH48" s="265"/>
      <c r="TYI48" s="265"/>
      <c r="TYJ48" s="246"/>
      <c r="TYK48" s="265"/>
      <c r="TYL48" s="265"/>
      <c r="TYM48" s="265"/>
      <c r="TYN48" s="246"/>
      <c r="TYO48" s="265"/>
      <c r="TYP48" s="265"/>
      <c r="TYQ48" s="265"/>
      <c r="TYR48" s="246"/>
      <c r="TYS48" s="265"/>
      <c r="TYT48" s="265"/>
      <c r="TYU48" s="265"/>
      <c r="TYV48" s="246"/>
      <c r="TYW48" s="265"/>
      <c r="TYX48" s="265"/>
      <c r="TYY48" s="265"/>
      <c r="TYZ48" s="246"/>
      <c r="TZA48" s="265"/>
      <c r="TZB48" s="265"/>
      <c r="TZC48" s="265"/>
      <c r="TZD48" s="246"/>
      <c r="TZE48" s="265"/>
      <c r="TZF48" s="265"/>
      <c r="TZG48" s="265"/>
      <c r="TZH48" s="246"/>
      <c r="TZI48" s="265"/>
      <c r="TZJ48" s="265"/>
      <c r="TZK48" s="265"/>
      <c r="TZL48" s="246"/>
      <c r="TZM48" s="265"/>
      <c r="TZN48" s="265"/>
      <c r="TZO48" s="265"/>
      <c r="TZP48" s="246"/>
      <c r="TZQ48" s="265"/>
      <c r="TZR48" s="265"/>
      <c r="TZS48" s="265"/>
      <c r="TZT48" s="246"/>
      <c r="TZU48" s="265"/>
      <c r="TZV48" s="265"/>
      <c r="TZW48" s="265"/>
      <c r="TZX48" s="246"/>
      <c r="TZY48" s="265"/>
      <c r="TZZ48" s="265"/>
      <c r="UAA48" s="265"/>
      <c r="UAB48" s="246"/>
      <c r="UAC48" s="265"/>
      <c r="UAD48" s="265"/>
      <c r="UAE48" s="265"/>
      <c r="UAF48" s="246"/>
      <c r="UAG48" s="265"/>
      <c r="UAH48" s="265"/>
      <c r="UAI48" s="265"/>
      <c r="UAJ48" s="246"/>
      <c r="UAK48" s="265"/>
      <c r="UAL48" s="265"/>
      <c r="UAM48" s="265"/>
      <c r="UAN48" s="246"/>
      <c r="UAO48" s="265"/>
      <c r="UAP48" s="265"/>
      <c r="UAQ48" s="265"/>
      <c r="UAR48" s="246"/>
      <c r="UAS48" s="265"/>
      <c r="UAT48" s="265"/>
      <c r="UAU48" s="265"/>
      <c r="UAV48" s="246"/>
      <c r="UAW48" s="265"/>
      <c r="UAX48" s="265"/>
      <c r="UAY48" s="265"/>
      <c r="UAZ48" s="246"/>
      <c r="UBA48" s="265"/>
      <c r="UBB48" s="265"/>
      <c r="UBC48" s="265"/>
      <c r="UBD48" s="246"/>
      <c r="UBE48" s="265"/>
      <c r="UBF48" s="265"/>
      <c r="UBG48" s="265"/>
      <c r="UBH48" s="246"/>
      <c r="UBI48" s="265"/>
      <c r="UBJ48" s="265"/>
      <c r="UBK48" s="265"/>
      <c r="UBL48" s="246"/>
      <c r="UBM48" s="265"/>
      <c r="UBN48" s="265"/>
      <c r="UBO48" s="265"/>
      <c r="UBP48" s="246"/>
      <c r="UBQ48" s="265"/>
      <c r="UBR48" s="265"/>
      <c r="UBS48" s="265"/>
      <c r="UBT48" s="246"/>
      <c r="UBU48" s="265"/>
      <c r="UBV48" s="265"/>
      <c r="UBW48" s="265"/>
      <c r="UBX48" s="246"/>
      <c r="UBY48" s="265"/>
      <c r="UBZ48" s="265"/>
      <c r="UCA48" s="265"/>
      <c r="UCB48" s="246"/>
      <c r="UCC48" s="265"/>
      <c r="UCD48" s="265"/>
      <c r="UCE48" s="265"/>
      <c r="UCF48" s="246"/>
      <c r="UCG48" s="265"/>
      <c r="UCH48" s="265"/>
      <c r="UCI48" s="265"/>
      <c r="UCJ48" s="246"/>
      <c r="UCK48" s="265"/>
      <c r="UCL48" s="265"/>
      <c r="UCM48" s="265"/>
      <c r="UCN48" s="246"/>
      <c r="UCO48" s="265"/>
      <c r="UCP48" s="265"/>
      <c r="UCQ48" s="265"/>
      <c r="UCR48" s="246"/>
      <c r="UCS48" s="265"/>
      <c r="UCT48" s="265"/>
      <c r="UCU48" s="265"/>
      <c r="UCV48" s="246"/>
      <c r="UCW48" s="265"/>
      <c r="UCX48" s="265"/>
      <c r="UCY48" s="265"/>
      <c r="UCZ48" s="246"/>
      <c r="UDA48" s="265"/>
      <c r="UDB48" s="265"/>
      <c r="UDC48" s="265"/>
      <c r="UDD48" s="246"/>
      <c r="UDE48" s="265"/>
      <c r="UDF48" s="265"/>
      <c r="UDG48" s="265"/>
      <c r="UDH48" s="246"/>
      <c r="UDI48" s="265"/>
      <c r="UDJ48" s="265"/>
      <c r="UDK48" s="265"/>
      <c r="UDL48" s="246"/>
      <c r="UDM48" s="265"/>
      <c r="UDN48" s="265"/>
      <c r="UDO48" s="265"/>
      <c r="UDP48" s="246"/>
      <c r="UDQ48" s="265"/>
      <c r="UDR48" s="265"/>
      <c r="UDS48" s="265"/>
      <c r="UDT48" s="246"/>
      <c r="UDU48" s="265"/>
      <c r="UDV48" s="265"/>
      <c r="UDW48" s="265"/>
      <c r="UDX48" s="246"/>
      <c r="UDY48" s="265"/>
      <c r="UDZ48" s="265"/>
      <c r="UEA48" s="265"/>
      <c r="UEB48" s="246"/>
      <c r="UEC48" s="265"/>
      <c r="UED48" s="265"/>
      <c r="UEE48" s="265"/>
      <c r="UEF48" s="246"/>
      <c r="UEG48" s="265"/>
      <c r="UEH48" s="265"/>
      <c r="UEI48" s="265"/>
      <c r="UEJ48" s="246"/>
      <c r="UEK48" s="265"/>
      <c r="UEL48" s="265"/>
      <c r="UEM48" s="265"/>
      <c r="UEN48" s="246"/>
      <c r="UEO48" s="265"/>
      <c r="UEP48" s="265"/>
      <c r="UEQ48" s="265"/>
      <c r="UER48" s="246"/>
      <c r="UES48" s="265"/>
      <c r="UET48" s="265"/>
      <c r="UEU48" s="265"/>
      <c r="UEV48" s="246"/>
      <c r="UEW48" s="265"/>
      <c r="UEX48" s="265"/>
      <c r="UEY48" s="265"/>
      <c r="UEZ48" s="246"/>
      <c r="UFA48" s="265"/>
      <c r="UFB48" s="265"/>
      <c r="UFC48" s="265"/>
      <c r="UFD48" s="246"/>
      <c r="UFE48" s="265"/>
      <c r="UFF48" s="265"/>
      <c r="UFG48" s="265"/>
      <c r="UFH48" s="246"/>
      <c r="UFI48" s="265"/>
      <c r="UFJ48" s="265"/>
      <c r="UFK48" s="265"/>
      <c r="UFL48" s="246"/>
      <c r="UFM48" s="265"/>
      <c r="UFN48" s="265"/>
      <c r="UFO48" s="265"/>
      <c r="UFP48" s="246"/>
      <c r="UFQ48" s="265"/>
      <c r="UFR48" s="265"/>
      <c r="UFS48" s="265"/>
      <c r="UFT48" s="246"/>
      <c r="UFU48" s="265"/>
      <c r="UFV48" s="265"/>
      <c r="UFW48" s="265"/>
      <c r="UFX48" s="246"/>
      <c r="UFY48" s="265"/>
      <c r="UFZ48" s="265"/>
      <c r="UGA48" s="265"/>
      <c r="UGB48" s="246"/>
      <c r="UGC48" s="265"/>
      <c r="UGD48" s="265"/>
      <c r="UGE48" s="265"/>
      <c r="UGF48" s="246"/>
      <c r="UGG48" s="265"/>
      <c r="UGH48" s="265"/>
      <c r="UGI48" s="265"/>
      <c r="UGJ48" s="246"/>
      <c r="UGK48" s="265"/>
      <c r="UGL48" s="265"/>
      <c r="UGM48" s="265"/>
      <c r="UGN48" s="246"/>
      <c r="UGO48" s="265"/>
      <c r="UGP48" s="265"/>
      <c r="UGQ48" s="265"/>
      <c r="UGR48" s="246"/>
      <c r="UGS48" s="265"/>
      <c r="UGT48" s="265"/>
      <c r="UGU48" s="265"/>
      <c r="UGV48" s="246"/>
      <c r="UGW48" s="265"/>
      <c r="UGX48" s="265"/>
      <c r="UGY48" s="265"/>
      <c r="UGZ48" s="246"/>
      <c r="UHA48" s="265"/>
      <c r="UHB48" s="265"/>
      <c r="UHC48" s="265"/>
      <c r="UHD48" s="246"/>
      <c r="UHE48" s="265"/>
      <c r="UHF48" s="265"/>
      <c r="UHG48" s="265"/>
      <c r="UHH48" s="246"/>
      <c r="UHI48" s="265"/>
      <c r="UHJ48" s="265"/>
      <c r="UHK48" s="265"/>
      <c r="UHL48" s="246"/>
      <c r="UHM48" s="265"/>
      <c r="UHN48" s="265"/>
      <c r="UHO48" s="265"/>
      <c r="UHP48" s="246"/>
      <c r="UHQ48" s="265"/>
      <c r="UHR48" s="265"/>
      <c r="UHS48" s="265"/>
      <c r="UHT48" s="246"/>
      <c r="UHU48" s="265"/>
      <c r="UHV48" s="265"/>
      <c r="UHW48" s="265"/>
      <c r="UHX48" s="246"/>
      <c r="UHY48" s="265"/>
      <c r="UHZ48" s="265"/>
      <c r="UIA48" s="265"/>
      <c r="UIB48" s="246"/>
      <c r="UIC48" s="265"/>
      <c r="UID48" s="265"/>
      <c r="UIE48" s="265"/>
      <c r="UIF48" s="246"/>
      <c r="UIG48" s="265"/>
      <c r="UIH48" s="265"/>
      <c r="UII48" s="265"/>
      <c r="UIJ48" s="246"/>
      <c r="UIK48" s="265"/>
      <c r="UIL48" s="265"/>
      <c r="UIM48" s="265"/>
      <c r="UIN48" s="246"/>
      <c r="UIO48" s="265"/>
      <c r="UIP48" s="265"/>
      <c r="UIQ48" s="265"/>
      <c r="UIR48" s="246"/>
      <c r="UIS48" s="265"/>
      <c r="UIT48" s="265"/>
      <c r="UIU48" s="265"/>
      <c r="UIV48" s="246"/>
      <c r="UIW48" s="265"/>
      <c r="UIX48" s="265"/>
      <c r="UIY48" s="265"/>
      <c r="UIZ48" s="246"/>
      <c r="UJA48" s="265"/>
      <c r="UJB48" s="265"/>
      <c r="UJC48" s="265"/>
      <c r="UJD48" s="246"/>
      <c r="UJE48" s="265"/>
      <c r="UJF48" s="265"/>
      <c r="UJG48" s="265"/>
      <c r="UJH48" s="246"/>
      <c r="UJI48" s="265"/>
      <c r="UJJ48" s="265"/>
      <c r="UJK48" s="265"/>
      <c r="UJL48" s="246"/>
      <c r="UJM48" s="265"/>
      <c r="UJN48" s="265"/>
      <c r="UJO48" s="265"/>
      <c r="UJP48" s="246"/>
      <c r="UJQ48" s="265"/>
      <c r="UJR48" s="265"/>
      <c r="UJS48" s="265"/>
      <c r="UJT48" s="246"/>
      <c r="UJU48" s="265"/>
      <c r="UJV48" s="265"/>
      <c r="UJW48" s="265"/>
      <c r="UJX48" s="246"/>
      <c r="UJY48" s="265"/>
      <c r="UJZ48" s="265"/>
      <c r="UKA48" s="265"/>
      <c r="UKB48" s="246"/>
      <c r="UKC48" s="265"/>
      <c r="UKD48" s="265"/>
      <c r="UKE48" s="265"/>
      <c r="UKF48" s="246"/>
      <c r="UKG48" s="265"/>
      <c r="UKH48" s="265"/>
      <c r="UKI48" s="265"/>
      <c r="UKJ48" s="246"/>
      <c r="UKK48" s="265"/>
      <c r="UKL48" s="265"/>
      <c r="UKM48" s="265"/>
      <c r="UKN48" s="246"/>
      <c r="UKO48" s="265"/>
      <c r="UKP48" s="265"/>
      <c r="UKQ48" s="265"/>
      <c r="UKR48" s="246"/>
      <c r="UKS48" s="265"/>
      <c r="UKT48" s="265"/>
      <c r="UKU48" s="265"/>
      <c r="UKV48" s="246"/>
      <c r="UKW48" s="265"/>
      <c r="UKX48" s="265"/>
      <c r="UKY48" s="265"/>
      <c r="UKZ48" s="246"/>
      <c r="ULA48" s="265"/>
      <c r="ULB48" s="265"/>
      <c r="ULC48" s="265"/>
      <c r="ULD48" s="246"/>
      <c r="ULE48" s="265"/>
      <c r="ULF48" s="265"/>
      <c r="ULG48" s="265"/>
      <c r="ULH48" s="246"/>
      <c r="ULI48" s="265"/>
      <c r="ULJ48" s="265"/>
      <c r="ULK48" s="265"/>
      <c r="ULL48" s="246"/>
      <c r="ULM48" s="265"/>
      <c r="ULN48" s="265"/>
      <c r="ULO48" s="265"/>
      <c r="ULP48" s="246"/>
      <c r="ULQ48" s="265"/>
      <c r="ULR48" s="265"/>
      <c r="ULS48" s="265"/>
      <c r="ULT48" s="246"/>
      <c r="ULU48" s="265"/>
      <c r="ULV48" s="265"/>
      <c r="ULW48" s="265"/>
      <c r="ULX48" s="246"/>
      <c r="ULY48" s="265"/>
      <c r="ULZ48" s="265"/>
      <c r="UMA48" s="265"/>
      <c r="UMB48" s="246"/>
      <c r="UMC48" s="265"/>
      <c r="UMD48" s="265"/>
      <c r="UME48" s="265"/>
      <c r="UMF48" s="246"/>
      <c r="UMG48" s="265"/>
      <c r="UMH48" s="265"/>
      <c r="UMI48" s="265"/>
      <c r="UMJ48" s="246"/>
      <c r="UMK48" s="265"/>
      <c r="UML48" s="265"/>
      <c r="UMM48" s="265"/>
      <c r="UMN48" s="246"/>
      <c r="UMO48" s="265"/>
      <c r="UMP48" s="265"/>
      <c r="UMQ48" s="265"/>
      <c r="UMR48" s="246"/>
      <c r="UMS48" s="265"/>
      <c r="UMT48" s="265"/>
      <c r="UMU48" s="265"/>
      <c r="UMV48" s="246"/>
      <c r="UMW48" s="265"/>
      <c r="UMX48" s="265"/>
      <c r="UMY48" s="265"/>
      <c r="UMZ48" s="246"/>
      <c r="UNA48" s="265"/>
      <c r="UNB48" s="265"/>
      <c r="UNC48" s="265"/>
      <c r="UND48" s="246"/>
      <c r="UNE48" s="265"/>
      <c r="UNF48" s="265"/>
      <c r="UNG48" s="265"/>
      <c r="UNH48" s="246"/>
      <c r="UNI48" s="265"/>
      <c r="UNJ48" s="265"/>
      <c r="UNK48" s="265"/>
      <c r="UNL48" s="246"/>
      <c r="UNM48" s="265"/>
      <c r="UNN48" s="265"/>
      <c r="UNO48" s="265"/>
      <c r="UNP48" s="246"/>
      <c r="UNQ48" s="265"/>
      <c r="UNR48" s="265"/>
      <c r="UNS48" s="265"/>
      <c r="UNT48" s="246"/>
      <c r="UNU48" s="265"/>
      <c r="UNV48" s="265"/>
      <c r="UNW48" s="265"/>
      <c r="UNX48" s="246"/>
      <c r="UNY48" s="265"/>
      <c r="UNZ48" s="265"/>
      <c r="UOA48" s="265"/>
      <c r="UOB48" s="246"/>
      <c r="UOC48" s="265"/>
      <c r="UOD48" s="265"/>
      <c r="UOE48" s="265"/>
      <c r="UOF48" s="246"/>
      <c r="UOG48" s="265"/>
      <c r="UOH48" s="265"/>
      <c r="UOI48" s="265"/>
      <c r="UOJ48" s="246"/>
      <c r="UOK48" s="265"/>
      <c r="UOL48" s="265"/>
      <c r="UOM48" s="265"/>
      <c r="UON48" s="246"/>
      <c r="UOO48" s="265"/>
      <c r="UOP48" s="265"/>
      <c r="UOQ48" s="265"/>
      <c r="UOR48" s="246"/>
      <c r="UOS48" s="265"/>
      <c r="UOT48" s="265"/>
      <c r="UOU48" s="265"/>
      <c r="UOV48" s="246"/>
      <c r="UOW48" s="265"/>
      <c r="UOX48" s="265"/>
      <c r="UOY48" s="265"/>
      <c r="UOZ48" s="246"/>
      <c r="UPA48" s="265"/>
      <c r="UPB48" s="265"/>
      <c r="UPC48" s="265"/>
      <c r="UPD48" s="246"/>
      <c r="UPE48" s="265"/>
      <c r="UPF48" s="265"/>
      <c r="UPG48" s="265"/>
      <c r="UPH48" s="246"/>
      <c r="UPI48" s="265"/>
      <c r="UPJ48" s="265"/>
      <c r="UPK48" s="265"/>
      <c r="UPL48" s="246"/>
      <c r="UPM48" s="265"/>
      <c r="UPN48" s="265"/>
      <c r="UPO48" s="265"/>
      <c r="UPP48" s="246"/>
      <c r="UPQ48" s="265"/>
      <c r="UPR48" s="265"/>
      <c r="UPS48" s="265"/>
      <c r="UPT48" s="246"/>
      <c r="UPU48" s="265"/>
      <c r="UPV48" s="265"/>
      <c r="UPW48" s="265"/>
      <c r="UPX48" s="246"/>
      <c r="UPY48" s="265"/>
      <c r="UPZ48" s="265"/>
      <c r="UQA48" s="265"/>
      <c r="UQB48" s="246"/>
      <c r="UQC48" s="265"/>
      <c r="UQD48" s="265"/>
      <c r="UQE48" s="265"/>
      <c r="UQF48" s="246"/>
      <c r="UQG48" s="265"/>
      <c r="UQH48" s="265"/>
      <c r="UQI48" s="265"/>
      <c r="UQJ48" s="246"/>
      <c r="UQK48" s="265"/>
      <c r="UQL48" s="265"/>
      <c r="UQM48" s="265"/>
      <c r="UQN48" s="246"/>
      <c r="UQO48" s="265"/>
      <c r="UQP48" s="265"/>
      <c r="UQQ48" s="265"/>
      <c r="UQR48" s="246"/>
      <c r="UQS48" s="265"/>
      <c r="UQT48" s="265"/>
      <c r="UQU48" s="265"/>
      <c r="UQV48" s="246"/>
      <c r="UQW48" s="265"/>
      <c r="UQX48" s="265"/>
      <c r="UQY48" s="265"/>
      <c r="UQZ48" s="246"/>
      <c r="URA48" s="265"/>
      <c r="URB48" s="265"/>
      <c r="URC48" s="265"/>
      <c r="URD48" s="246"/>
      <c r="URE48" s="265"/>
      <c r="URF48" s="265"/>
      <c r="URG48" s="265"/>
      <c r="URH48" s="246"/>
      <c r="URI48" s="265"/>
      <c r="URJ48" s="265"/>
      <c r="URK48" s="265"/>
      <c r="URL48" s="246"/>
      <c r="URM48" s="265"/>
      <c r="URN48" s="265"/>
      <c r="URO48" s="265"/>
      <c r="URP48" s="246"/>
      <c r="URQ48" s="265"/>
      <c r="URR48" s="265"/>
      <c r="URS48" s="265"/>
      <c r="URT48" s="246"/>
      <c r="URU48" s="265"/>
      <c r="URV48" s="265"/>
      <c r="URW48" s="265"/>
      <c r="URX48" s="246"/>
      <c r="URY48" s="265"/>
      <c r="URZ48" s="265"/>
      <c r="USA48" s="265"/>
      <c r="USB48" s="246"/>
      <c r="USC48" s="265"/>
      <c r="USD48" s="265"/>
      <c r="USE48" s="265"/>
      <c r="USF48" s="246"/>
      <c r="USG48" s="265"/>
      <c r="USH48" s="265"/>
      <c r="USI48" s="265"/>
      <c r="USJ48" s="246"/>
      <c r="USK48" s="265"/>
      <c r="USL48" s="265"/>
      <c r="USM48" s="265"/>
      <c r="USN48" s="246"/>
      <c r="USO48" s="265"/>
      <c r="USP48" s="265"/>
      <c r="USQ48" s="265"/>
      <c r="USR48" s="246"/>
      <c r="USS48" s="265"/>
      <c r="UST48" s="265"/>
      <c r="USU48" s="265"/>
      <c r="USV48" s="246"/>
      <c r="USW48" s="265"/>
      <c r="USX48" s="265"/>
      <c r="USY48" s="265"/>
      <c r="USZ48" s="246"/>
      <c r="UTA48" s="265"/>
      <c r="UTB48" s="265"/>
      <c r="UTC48" s="265"/>
      <c r="UTD48" s="246"/>
      <c r="UTE48" s="265"/>
      <c r="UTF48" s="265"/>
      <c r="UTG48" s="265"/>
      <c r="UTH48" s="246"/>
      <c r="UTI48" s="265"/>
      <c r="UTJ48" s="265"/>
      <c r="UTK48" s="265"/>
      <c r="UTL48" s="246"/>
      <c r="UTM48" s="265"/>
      <c r="UTN48" s="265"/>
      <c r="UTO48" s="265"/>
      <c r="UTP48" s="246"/>
      <c r="UTQ48" s="265"/>
      <c r="UTR48" s="265"/>
      <c r="UTS48" s="265"/>
      <c r="UTT48" s="246"/>
      <c r="UTU48" s="265"/>
      <c r="UTV48" s="265"/>
      <c r="UTW48" s="265"/>
      <c r="UTX48" s="246"/>
      <c r="UTY48" s="265"/>
      <c r="UTZ48" s="265"/>
      <c r="UUA48" s="265"/>
      <c r="UUB48" s="246"/>
      <c r="UUC48" s="265"/>
      <c r="UUD48" s="265"/>
      <c r="UUE48" s="265"/>
      <c r="UUF48" s="246"/>
      <c r="UUG48" s="265"/>
      <c r="UUH48" s="265"/>
      <c r="UUI48" s="265"/>
      <c r="UUJ48" s="246"/>
      <c r="UUK48" s="265"/>
      <c r="UUL48" s="265"/>
      <c r="UUM48" s="265"/>
      <c r="UUN48" s="246"/>
      <c r="UUO48" s="265"/>
      <c r="UUP48" s="265"/>
      <c r="UUQ48" s="265"/>
      <c r="UUR48" s="246"/>
      <c r="UUS48" s="265"/>
      <c r="UUT48" s="265"/>
      <c r="UUU48" s="265"/>
      <c r="UUV48" s="246"/>
      <c r="UUW48" s="265"/>
      <c r="UUX48" s="265"/>
      <c r="UUY48" s="265"/>
      <c r="UUZ48" s="246"/>
      <c r="UVA48" s="265"/>
      <c r="UVB48" s="265"/>
      <c r="UVC48" s="265"/>
      <c r="UVD48" s="246"/>
      <c r="UVE48" s="265"/>
      <c r="UVF48" s="265"/>
      <c r="UVG48" s="265"/>
      <c r="UVH48" s="246"/>
      <c r="UVI48" s="265"/>
      <c r="UVJ48" s="265"/>
      <c r="UVK48" s="265"/>
      <c r="UVL48" s="246"/>
      <c r="UVM48" s="265"/>
      <c r="UVN48" s="265"/>
      <c r="UVO48" s="265"/>
      <c r="UVP48" s="246"/>
      <c r="UVQ48" s="265"/>
      <c r="UVR48" s="265"/>
      <c r="UVS48" s="265"/>
      <c r="UVT48" s="246"/>
      <c r="UVU48" s="265"/>
      <c r="UVV48" s="265"/>
      <c r="UVW48" s="265"/>
      <c r="UVX48" s="246"/>
      <c r="UVY48" s="265"/>
      <c r="UVZ48" s="265"/>
      <c r="UWA48" s="265"/>
      <c r="UWB48" s="246"/>
      <c r="UWC48" s="265"/>
      <c r="UWD48" s="265"/>
      <c r="UWE48" s="265"/>
      <c r="UWF48" s="246"/>
      <c r="UWG48" s="265"/>
      <c r="UWH48" s="265"/>
      <c r="UWI48" s="265"/>
      <c r="UWJ48" s="246"/>
      <c r="UWK48" s="265"/>
      <c r="UWL48" s="265"/>
      <c r="UWM48" s="265"/>
      <c r="UWN48" s="246"/>
      <c r="UWO48" s="265"/>
      <c r="UWP48" s="265"/>
      <c r="UWQ48" s="265"/>
      <c r="UWR48" s="246"/>
      <c r="UWS48" s="265"/>
      <c r="UWT48" s="265"/>
      <c r="UWU48" s="265"/>
      <c r="UWV48" s="246"/>
      <c r="UWW48" s="265"/>
      <c r="UWX48" s="265"/>
      <c r="UWY48" s="265"/>
      <c r="UWZ48" s="246"/>
      <c r="UXA48" s="265"/>
      <c r="UXB48" s="265"/>
      <c r="UXC48" s="265"/>
      <c r="UXD48" s="246"/>
      <c r="UXE48" s="265"/>
      <c r="UXF48" s="265"/>
      <c r="UXG48" s="265"/>
      <c r="UXH48" s="246"/>
      <c r="UXI48" s="265"/>
      <c r="UXJ48" s="265"/>
      <c r="UXK48" s="265"/>
      <c r="UXL48" s="246"/>
      <c r="UXM48" s="265"/>
      <c r="UXN48" s="265"/>
      <c r="UXO48" s="265"/>
      <c r="UXP48" s="246"/>
      <c r="UXQ48" s="265"/>
      <c r="UXR48" s="265"/>
      <c r="UXS48" s="265"/>
      <c r="UXT48" s="246"/>
      <c r="UXU48" s="265"/>
      <c r="UXV48" s="265"/>
      <c r="UXW48" s="265"/>
      <c r="UXX48" s="246"/>
      <c r="UXY48" s="265"/>
      <c r="UXZ48" s="265"/>
      <c r="UYA48" s="265"/>
      <c r="UYB48" s="246"/>
      <c r="UYC48" s="265"/>
      <c r="UYD48" s="265"/>
      <c r="UYE48" s="265"/>
      <c r="UYF48" s="246"/>
      <c r="UYG48" s="265"/>
      <c r="UYH48" s="265"/>
      <c r="UYI48" s="265"/>
      <c r="UYJ48" s="246"/>
      <c r="UYK48" s="265"/>
      <c r="UYL48" s="265"/>
      <c r="UYM48" s="265"/>
      <c r="UYN48" s="246"/>
      <c r="UYO48" s="265"/>
      <c r="UYP48" s="265"/>
      <c r="UYQ48" s="265"/>
      <c r="UYR48" s="246"/>
      <c r="UYS48" s="265"/>
      <c r="UYT48" s="265"/>
      <c r="UYU48" s="265"/>
      <c r="UYV48" s="246"/>
      <c r="UYW48" s="265"/>
      <c r="UYX48" s="265"/>
      <c r="UYY48" s="265"/>
      <c r="UYZ48" s="246"/>
      <c r="UZA48" s="265"/>
      <c r="UZB48" s="265"/>
      <c r="UZC48" s="265"/>
      <c r="UZD48" s="246"/>
      <c r="UZE48" s="265"/>
      <c r="UZF48" s="265"/>
      <c r="UZG48" s="265"/>
      <c r="UZH48" s="246"/>
      <c r="UZI48" s="265"/>
      <c r="UZJ48" s="265"/>
      <c r="UZK48" s="265"/>
      <c r="UZL48" s="246"/>
      <c r="UZM48" s="265"/>
      <c r="UZN48" s="265"/>
      <c r="UZO48" s="265"/>
      <c r="UZP48" s="246"/>
      <c r="UZQ48" s="265"/>
      <c r="UZR48" s="265"/>
      <c r="UZS48" s="265"/>
      <c r="UZT48" s="246"/>
      <c r="UZU48" s="265"/>
      <c r="UZV48" s="265"/>
      <c r="UZW48" s="265"/>
      <c r="UZX48" s="246"/>
      <c r="UZY48" s="265"/>
      <c r="UZZ48" s="265"/>
      <c r="VAA48" s="265"/>
      <c r="VAB48" s="246"/>
      <c r="VAC48" s="265"/>
      <c r="VAD48" s="265"/>
      <c r="VAE48" s="265"/>
      <c r="VAF48" s="246"/>
      <c r="VAG48" s="265"/>
      <c r="VAH48" s="265"/>
      <c r="VAI48" s="265"/>
      <c r="VAJ48" s="246"/>
      <c r="VAK48" s="265"/>
      <c r="VAL48" s="265"/>
      <c r="VAM48" s="265"/>
      <c r="VAN48" s="246"/>
      <c r="VAO48" s="265"/>
      <c r="VAP48" s="265"/>
      <c r="VAQ48" s="265"/>
      <c r="VAR48" s="246"/>
      <c r="VAS48" s="265"/>
      <c r="VAT48" s="265"/>
      <c r="VAU48" s="265"/>
      <c r="VAV48" s="246"/>
      <c r="VAW48" s="265"/>
      <c r="VAX48" s="265"/>
      <c r="VAY48" s="265"/>
      <c r="VAZ48" s="246"/>
      <c r="VBA48" s="265"/>
      <c r="VBB48" s="265"/>
      <c r="VBC48" s="265"/>
      <c r="VBD48" s="246"/>
      <c r="VBE48" s="265"/>
      <c r="VBF48" s="265"/>
      <c r="VBG48" s="265"/>
      <c r="VBH48" s="246"/>
      <c r="VBI48" s="265"/>
      <c r="VBJ48" s="265"/>
      <c r="VBK48" s="265"/>
      <c r="VBL48" s="246"/>
      <c r="VBM48" s="265"/>
      <c r="VBN48" s="265"/>
      <c r="VBO48" s="265"/>
      <c r="VBP48" s="246"/>
      <c r="VBQ48" s="265"/>
      <c r="VBR48" s="265"/>
      <c r="VBS48" s="265"/>
      <c r="VBT48" s="246"/>
      <c r="VBU48" s="265"/>
      <c r="VBV48" s="265"/>
      <c r="VBW48" s="265"/>
      <c r="VBX48" s="246"/>
      <c r="VBY48" s="265"/>
      <c r="VBZ48" s="265"/>
      <c r="VCA48" s="265"/>
      <c r="VCB48" s="246"/>
      <c r="VCC48" s="265"/>
      <c r="VCD48" s="265"/>
      <c r="VCE48" s="265"/>
      <c r="VCF48" s="246"/>
      <c r="VCG48" s="265"/>
      <c r="VCH48" s="265"/>
      <c r="VCI48" s="265"/>
      <c r="VCJ48" s="246"/>
      <c r="VCK48" s="265"/>
      <c r="VCL48" s="265"/>
      <c r="VCM48" s="265"/>
      <c r="VCN48" s="246"/>
      <c r="VCO48" s="265"/>
      <c r="VCP48" s="265"/>
      <c r="VCQ48" s="265"/>
      <c r="VCR48" s="246"/>
      <c r="VCS48" s="265"/>
      <c r="VCT48" s="265"/>
      <c r="VCU48" s="265"/>
      <c r="VCV48" s="246"/>
      <c r="VCW48" s="265"/>
      <c r="VCX48" s="265"/>
      <c r="VCY48" s="265"/>
      <c r="VCZ48" s="246"/>
      <c r="VDA48" s="265"/>
      <c r="VDB48" s="265"/>
      <c r="VDC48" s="265"/>
      <c r="VDD48" s="246"/>
      <c r="VDE48" s="265"/>
      <c r="VDF48" s="265"/>
      <c r="VDG48" s="265"/>
      <c r="VDH48" s="246"/>
      <c r="VDI48" s="265"/>
      <c r="VDJ48" s="265"/>
      <c r="VDK48" s="265"/>
      <c r="VDL48" s="246"/>
      <c r="VDM48" s="265"/>
      <c r="VDN48" s="265"/>
      <c r="VDO48" s="265"/>
      <c r="VDP48" s="246"/>
      <c r="VDQ48" s="265"/>
      <c r="VDR48" s="265"/>
      <c r="VDS48" s="265"/>
      <c r="VDT48" s="246"/>
      <c r="VDU48" s="265"/>
      <c r="VDV48" s="265"/>
      <c r="VDW48" s="265"/>
      <c r="VDX48" s="246"/>
      <c r="VDY48" s="265"/>
      <c r="VDZ48" s="265"/>
      <c r="VEA48" s="265"/>
      <c r="VEB48" s="246"/>
      <c r="VEC48" s="265"/>
      <c r="VED48" s="265"/>
      <c r="VEE48" s="265"/>
      <c r="VEF48" s="246"/>
      <c r="VEG48" s="265"/>
      <c r="VEH48" s="265"/>
      <c r="VEI48" s="265"/>
      <c r="VEJ48" s="246"/>
      <c r="VEK48" s="265"/>
      <c r="VEL48" s="265"/>
      <c r="VEM48" s="265"/>
      <c r="VEN48" s="246"/>
      <c r="VEO48" s="265"/>
      <c r="VEP48" s="265"/>
      <c r="VEQ48" s="265"/>
      <c r="VER48" s="246"/>
      <c r="VES48" s="265"/>
      <c r="VET48" s="265"/>
      <c r="VEU48" s="265"/>
      <c r="VEV48" s="246"/>
      <c r="VEW48" s="265"/>
      <c r="VEX48" s="265"/>
      <c r="VEY48" s="265"/>
      <c r="VEZ48" s="246"/>
      <c r="VFA48" s="265"/>
      <c r="VFB48" s="265"/>
      <c r="VFC48" s="265"/>
      <c r="VFD48" s="246"/>
      <c r="VFE48" s="265"/>
      <c r="VFF48" s="265"/>
      <c r="VFG48" s="265"/>
      <c r="VFH48" s="246"/>
      <c r="VFI48" s="265"/>
      <c r="VFJ48" s="265"/>
      <c r="VFK48" s="265"/>
      <c r="VFL48" s="246"/>
      <c r="VFM48" s="265"/>
      <c r="VFN48" s="265"/>
      <c r="VFO48" s="265"/>
      <c r="VFP48" s="246"/>
      <c r="VFQ48" s="265"/>
      <c r="VFR48" s="265"/>
      <c r="VFS48" s="265"/>
      <c r="VFT48" s="246"/>
      <c r="VFU48" s="265"/>
      <c r="VFV48" s="265"/>
      <c r="VFW48" s="265"/>
      <c r="VFX48" s="246"/>
      <c r="VFY48" s="265"/>
      <c r="VFZ48" s="265"/>
      <c r="VGA48" s="265"/>
      <c r="VGB48" s="246"/>
      <c r="VGC48" s="265"/>
      <c r="VGD48" s="265"/>
      <c r="VGE48" s="265"/>
      <c r="VGF48" s="246"/>
      <c r="VGG48" s="265"/>
      <c r="VGH48" s="265"/>
      <c r="VGI48" s="265"/>
      <c r="VGJ48" s="246"/>
      <c r="VGK48" s="265"/>
      <c r="VGL48" s="265"/>
      <c r="VGM48" s="265"/>
      <c r="VGN48" s="246"/>
      <c r="VGO48" s="265"/>
      <c r="VGP48" s="265"/>
      <c r="VGQ48" s="265"/>
      <c r="VGR48" s="246"/>
      <c r="VGS48" s="265"/>
      <c r="VGT48" s="265"/>
      <c r="VGU48" s="265"/>
      <c r="VGV48" s="246"/>
      <c r="VGW48" s="265"/>
      <c r="VGX48" s="265"/>
      <c r="VGY48" s="265"/>
      <c r="VGZ48" s="246"/>
      <c r="VHA48" s="265"/>
      <c r="VHB48" s="265"/>
      <c r="VHC48" s="265"/>
      <c r="VHD48" s="246"/>
      <c r="VHE48" s="265"/>
      <c r="VHF48" s="265"/>
      <c r="VHG48" s="265"/>
      <c r="VHH48" s="246"/>
      <c r="VHI48" s="265"/>
      <c r="VHJ48" s="265"/>
      <c r="VHK48" s="265"/>
      <c r="VHL48" s="246"/>
      <c r="VHM48" s="265"/>
      <c r="VHN48" s="265"/>
      <c r="VHO48" s="265"/>
      <c r="VHP48" s="246"/>
      <c r="VHQ48" s="265"/>
      <c r="VHR48" s="265"/>
      <c r="VHS48" s="265"/>
      <c r="VHT48" s="246"/>
      <c r="VHU48" s="265"/>
      <c r="VHV48" s="265"/>
      <c r="VHW48" s="265"/>
      <c r="VHX48" s="246"/>
      <c r="VHY48" s="265"/>
      <c r="VHZ48" s="265"/>
      <c r="VIA48" s="265"/>
      <c r="VIB48" s="246"/>
      <c r="VIC48" s="265"/>
      <c r="VID48" s="265"/>
      <c r="VIE48" s="265"/>
      <c r="VIF48" s="246"/>
      <c r="VIG48" s="265"/>
      <c r="VIH48" s="265"/>
      <c r="VII48" s="265"/>
      <c r="VIJ48" s="246"/>
      <c r="VIK48" s="265"/>
      <c r="VIL48" s="265"/>
      <c r="VIM48" s="265"/>
      <c r="VIN48" s="246"/>
      <c r="VIO48" s="265"/>
      <c r="VIP48" s="265"/>
      <c r="VIQ48" s="265"/>
      <c r="VIR48" s="246"/>
      <c r="VIS48" s="265"/>
      <c r="VIT48" s="265"/>
      <c r="VIU48" s="265"/>
      <c r="VIV48" s="246"/>
      <c r="VIW48" s="265"/>
      <c r="VIX48" s="265"/>
      <c r="VIY48" s="265"/>
      <c r="VIZ48" s="246"/>
      <c r="VJA48" s="265"/>
      <c r="VJB48" s="265"/>
      <c r="VJC48" s="265"/>
      <c r="VJD48" s="246"/>
      <c r="VJE48" s="265"/>
      <c r="VJF48" s="265"/>
      <c r="VJG48" s="265"/>
      <c r="VJH48" s="246"/>
      <c r="VJI48" s="265"/>
      <c r="VJJ48" s="265"/>
      <c r="VJK48" s="265"/>
      <c r="VJL48" s="246"/>
      <c r="VJM48" s="265"/>
      <c r="VJN48" s="265"/>
      <c r="VJO48" s="265"/>
      <c r="VJP48" s="246"/>
      <c r="VJQ48" s="265"/>
      <c r="VJR48" s="265"/>
      <c r="VJS48" s="265"/>
      <c r="VJT48" s="246"/>
      <c r="VJU48" s="265"/>
      <c r="VJV48" s="265"/>
      <c r="VJW48" s="265"/>
      <c r="VJX48" s="246"/>
      <c r="VJY48" s="265"/>
      <c r="VJZ48" s="265"/>
      <c r="VKA48" s="265"/>
      <c r="VKB48" s="246"/>
      <c r="VKC48" s="265"/>
      <c r="VKD48" s="265"/>
      <c r="VKE48" s="265"/>
      <c r="VKF48" s="246"/>
      <c r="VKG48" s="265"/>
      <c r="VKH48" s="265"/>
      <c r="VKI48" s="265"/>
      <c r="VKJ48" s="246"/>
      <c r="VKK48" s="265"/>
      <c r="VKL48" s="265"/>
      <c r="VKM48" s="265"/>
      <c r="VKN48" s="246"/>
      <c r="VKO48" s="265"/>
      <c r="VKP48" s="265"/>
      <c r="VKQ48" s="265"/>
      <c r="VKR48" s="246"/>
      <c r="VKS48" s="265"/>
      <c r="VKT48" s="265"/>
      <c r="VKU48" s="265"/>
      <c r="VKV48" s="246"/>
      <c r="VKW48" s="265"/>
      <c r="VKX48" s="265"/>
      <c r="VKY48" s="265"/>
      <c r="VKZ48" s="246"/>
      <c r="VLA48" s="265"/>
      <c r="VLB48" s="265"/>
      <c r="VLC48" s="265"/>
      <c r="VLD48" s="246"/>
      <c r="VLE48" s="265"/>
      <c r="VLF48" s="265"/>
      <c r="VLG48" s="265"/>
      <c r="VLH48" s="246"/>
      <c r="VLI48" s="265"/>
      <c r="VLJ48" s="265"/>
      <c r="VLK48" s="265"/>
      <c r="VLL48" s="246"/>
      <c r="VLM48" s="265"/>
      <c r="VLN48" s="265"/>
      <c r="VLO48" s="265"/>
      <c r="VLP48" s="246"/>
      <c r="VLQ48" s="265"/>
      <c r="VLR48" s="265"/>
      <c r="VLS48" s="265"/>
      <c r="VLT48" s="246"/>
      <c r="VLU48" s="265"/>
      <c r="VLV48" s="265"/>
      <c r="VLW48" s="265"/>
      <c r="VLX48" s="246"/>
      <c r="VLY48" s="265"/>
      <c r="VLZ48" s="265"/>
      <c r="VMA48" s="265"/>
      <c r="VMB48" s="246"/>
      <c r="VMC48" s="265"/>
      <c r="VMD48" s="265"/>
      <c r="VME48" s="265"/>
      <c r="VMF48" s="246"/>
      <c r="VMG48" s="265"/>
      <c r="VMH48" s="265"/>
      <c r="VMI48" s="265"/>
      <c r="VMJ48" s="246"/>
      <c r="VMK48" s="265"/>
      <c r="VML48" s="265"/>
      <c r="VMM48" s="265"/>
      <c r="VMN48" s="246"/>
      <c r="VMO48" s="265"/>
      <c r="VMP48" s="265"/>
      <c r="VMQ48" s="265"/>
      <c r="VMR48" s="246"/>
      <c r="VMS48" s="265"/>
      <c r="VMT48" s="265"/>
      <c r="VMU48" s="265"/>
      <c r="VMV48" s="246"/>
      <c r="VMW48" s="265"/>
      <c r="VMX48" s="265"/>
      <c r="VMY48" s="265"/>
      <c r="VMZ48" s="246"/>
      <c r="VNA48" s="265"/>
      <c r="VNB48" s="265"/>
      <c r="VNC48" s="265"/>
      <c r="VND48" s="246"/>
      <c r="VNE48" s="265"/>
      <c r="VNF48" s="265"/>
      <c r="VNG48" s="265"/>
      <c r="VNH48" s="246"/>
      <c r="VNI48" s="265"/>
      <c r="VNJ48" s="265"/>
      <c r="VNK48" s="265"/>
      <c r="VNL48" s="246"/>
      <c r="VNM48" s="265"/>
      <c r="VNN48" s="265"/>
      <c r="VNO48" s="265"/>
      <c r="VNP48" s="246"/>
      <c r="VNQ48" s="265"/>
      <c r="VNR48" s="265"/>
      <c r="VNS48" s="265"/>
      <c r="VNT48" s="246"/>
      <c r="VNU48" s="265"/>
      <c r="VNV48" s="265"/>
      <c r="VNW48" s="265"/>
      <c r="VNX48" s="246"/>
      <c r="VNY48" s="265"/>
      <c r="VNZ48" s="265"/>
      <c r="VOA48" s="265"/>
      <c r="VOB48" s="246"/>
      <c r="VOC48" s="265"/>
      <c r="VOD48" s="265"/>
      <c r="VOE48" s="265"/>
      <c r="VOF48" s="246"/>
      <c r="VOG48" s="265"/>
      <c r="VOH48" s="265"/>
      <c r="VOI48" s="265"/>
      <c r="VOJ48" s="246"/>
      <c r="VOK48" s="265"/>
      <c r="VOL48" s="265"/>
      <c r="VOM48" s="265"/>
      <c r="VON48" s="246"/>
      <c r="VOO48" s="265"/>
      <c r="VOP48" s="265"/>
      <c r="VOQ48" s="265"/>
      <c r="VOR48" s="246"/>
      <c r="VOS48" s="265"/>
      <c r="VOT48" s="265"/>
      <c r="VOU48" s="265"/>
      <c r="VOV48" s="246"/>
      <c r="VOW48" s="265"/>
      <c r="VOX48" s="265"/>
      <c r="VOY48" s="265"/>
      <c r="VOZ48" s="246"/>
      <c r="VPA48" s="265"/>
      <c r="VPB48" s="265"/>
      <c r="VPC48" s="265"/>
      <c r="VPD48" s="246"/>
      <c r="VPE48" s="265"/>
      <c r="VPF48" s="265"/>
      <c r="VPG48" s="265"/>
      <c r="VPH48" s="246"/>
      <c r="VPI48" s="265"/>
      <c r="VPJ48" s="265"/>
      <c r="VPK48" s="265"/>
      <c r="VPL48" s="246"/>
      <c r="VPM48" s="265"/>
      <c r="VPN48" s="265"/>
      <c r="VPO48" s="265"/>
      <c r="VPP48" s="246"/>
      <c r="VPQ48" s="265"/>
      <c r="VPR48" s="265"/>
      <c r="VPS48" s="265"/>
      <c r="VPT48" s="246"/>
      <c r="VPU48" s="265"/>
      <c r="VPV48" s="265"/>
      <c r="VPW48" s="265"/>
      <c r="VPX48" s="246"/>
      <c r="VPY48" s="265"/>
      <c r="VPZ48" s="265"/>
      <c r="VQA48" s="265"/>
      <c r="VQB48" s="246"/>
      <c r="VQC48" s="265"/>
      <c r="VQD48" s="265"/>
      <c r="VQE48" s="265"/>
      <c r="VQF48" s="246"/>
      <c r="VQG48" s="265"/>
      <c r="VQH48" s="265"/>
      <c r="VQI48" s="265"/>
      <c r="VQJ48" s="246"/>
      <c r="VQK48" s="265"/>
      <c r="VQL48" s="265"/>
      <c r="VQM48" s="265"/>
      <c r="VQN48" s="246"/>
      <c r="VQO48" s="265"/>
      <c r="VQP48" s="265"/>
      <c r="VQQ48" s="265"/>
      <c r="VQR48" s="246"/>
      <c r="VQS48" s="265"/>
      <c r="VQT48" s="265"/>
      <c r="VQU48" s="265"/>
      <c r="VQV48" s="246"/>
      <c r="VQW48" s="265"/>
      <c r="VQX48" s="265"/>
      <c r="VQY48" s="265"/>
      <c r="VQZ48" s="246"/>
      <c r="VRA48" s="265"/>
      <c r="VRB48" s="265"/>
      <c r="VRC48" s="265"/>
      <c r="VRD48" s="246"/>
      <c r="VRE48" s="265"/>
      <c r="VRF48" s="265"/>
      <c r="VRG48" s="265"/>
      <c r="VRH48" s="246"/>
      <c r="VRI48" s="265"/>
      <c r="VRJ48" s="265"/>
      <c r="VRK48" s="265"/>
      <c r="VRL48" s="246"/>
      <c r="VRM48" s="265"/>
      <c r="VRN48" s="265"/>
      <c r="VRO48" s="265"/>
      <c r="VRP48" s="246"/>
      <c r="VRQ48" s="265"/>
      <c r="VRR48" s="265"/>
      <c r="VRS48" s="265"/>
      <c r="VRT48" s="246"/>
      <c r="VRU48" s="265"/>
      <c r="VRV48" s="265"/>
      <c r="VRW48" s="265"/>
      <c r="VRX48" s="246"/>
      <c r="VRY48" s="265"/>
      <c r="VRZ48" s="265"/>
      <c r="VSA48" s="265"/>
      <c r="VSB48" s="246"/>
      <c r="VSC48" s="265"/>
      <c r="VSD48" s="265"/>
      <c r="VSE48" s="265"/>
      <c r="VSF48" s="246"/>
      <c r="VSG48" s="265"/>
      <c r="VSH48" s="265"/>
      <c r="VSI48" s="265"/>
      <c r="VSJ48" s="246"/>
      <c r="VSK48" s="265"/>
      <c r="VSL48" s="265"/>
      <c r="VSM48" s="265"/>
      <c r="VSN48" s="246"/>
      <c r="VSO48" s="265"/>
      <c r="VSP48" s="265"/>
      <c r="VSQ48" s="265"/>
      <c r="VSR48" s="246"/>
      <c r="VSS48" s="265"/>
      <c r="VST48" s="265"/>
      <c r="VSU48" s="265"/>
      <c r="VSV48" s="246"/>
      <c r="VSW48" s="265"/>
      <c r="VSX48" s="265"/>
      <c r="VSY48" s="265"/>
      <c r="VSZ48" s="246"/>
      <c r="VTA48" s="265"/>
      <c r="VTB48" s="265"/>
      <c r="VTC48" s="265"/>
      <c r="VTD48" s="246"/>
      <c r="VTE48" s="265"/>
      <c r="VTF48" s="265"/>
      <c r="VTG48" s="265"/>
      <c r="VTH48" s="246"/>
      <c r="VTI48" s="265"/>
      <c r="VTJ48" s="265"/>
      <c r="VTK48" s="265"/>
      <c r="VTL48" s="246"/>
      <c r="VTM48" s="265"/>
      <c r="VTN48" s="265"/>
      <c r="VTO48" s="265"/>
      <c r="VTP48" s="246"/>
      <c r="VTQ48" s="265"/>
      <c r="VTR48" s="265"/>
      <c r="VTS48" s="265"/>
      <c r="VTT48" s="246"/>
      <c r="VTU48" s="265"/>
      <c r="VTV48" s="265"/>
      <c r="VTW48" s="265"/>
      <c r="VTX48" s="246"/>
      <c r="VTY48" s="265"/>
      <c r="VTZ48" s="265"/>
      <c r="VUA48" s="265"/>
      <c r="VUB48" s="246"/>
      <c r="VUC48" s="265"/>
      <c r="VUD48" s="265"/>
      <c r="VUE48" s="265"/>
      <c r="VUF48" s="246"/>
      <c r="VUG48" s="265"/>
      <c r="VUH48" s="265"/>
      <c r="VUI48" s="265"/>
      <c r="VUJ48" s="246"/>
      <c r="VUK48" s="265"/>
      <c r="VUL48" s="265"/>
      <c r="VUM48" s="265"/>
      <c r="VUN48" s="246"/>
      <c r="VUO48" s="265"/>
      <c r="VUP48" s="265"/>
      <c r="VUQ48" s="265"/>
      <c r="VUR48" s="246"/>
      <c r="VUS48" s="265"/>
      <c r="VUT48" s="265"/>
      <c r="VUU48" s="265"/>
      <c r="VUV48" s="246"/>
      <c r="VUW48" s="265"/>
      <c r="VUX48" s="265"/>
      <c r="VUY48" s="265"/>
      <c r="VUZ48" s="246"/>
      <c r="VVA48" s="265"/>
      <c r="VVB48" s="265"/>
      <c r="VVC48" s="265"/>
      <c r="VVD48" s="246"/>
      <c r="VVE48" s="265"/>
      <c r="VVF48" s="265"/>
      <c r="VVG48" s="265"/>
      <c r="VVH48" s="246"/>
      <c r="VVI48" s="265"/>
      <c r="VVJ48" s="265"/>
      <c r="VVK48" s="265"/>
      <c r="VVL48" s="246"/>
      <c r="VVM48" s="265"/>
      <c r="VVN48" s="265"/>
      <c r="VVO48" s="265"/>
      <c r="VVP48" s="246"/>
      <c r="VVQ48" s="265"/>
      <c r="VVR48" s="265"/>
      <c r="VVS48" s="265"/>
      <c r="VVT48" s="246"/>
      <c r="VVU48" s="265"/>
      <c r="VVV48" s="265"/>
      <c r="VVW48" s="265"/>
      <c r="VVX48" s="246"/>
      <c r="VVY48" s="265"/>
      <c r="VVZ48" s="265"/>
      <c r="VWA48" s="265"/>
      <c r="VWB48" s="246"/>
      <c r="VWC48" s="265"/>
      <c r="VWD48" s="265"/>
      <c r="VWE48" s="265"/>
      <c r="VWF48" s="246"/>
      <c r="VWG48" s="265"/>
      <c r="VWH48" s="265"/>
      <c r="VWI48" s="265"/>
      <c r="VWJ48" s="246"/>
      <c r="VWK48" s="265"/>
      <c r="VWL48" s="265"/>
      <c r="VWM48" s="265"/>
      <c r="VWN48" s="246"/>
      <c r="VWO48" s="265"/>
      <c r="VWP48" s="265"/>
      <c r="VWQ48" s="265"/>
      <c r="VWR48" s="246"/>
      <c r="VWS48" s="265"/>
      <c r="VWT48" s="265"/>
      <c r="VWU48" s="265"/>
      <c r="VWV48" s="246"/>
      <c r="VWW48" s="265"/>
      <c r="VWX48" s="265"/>
      <c r="VWY48" s="265"/>
      <c r="VWZ48" s="246"/>
      <c r="VXA48" s="265"/>
      <c r="VXB48" s="265"/>
      <c r="VXC48" s="265"/>
      <c r="VXD48" s="246"/>
      <c r="VXE48" s="265"/>
      <c r="VXF48" s="265"/>
      <c r="VXG48" s="265"/>
      <c r="VXH48" s="246"/>
      <c r="VXI48" s="265"/>
      <c r="VXJ48" s="265"/>
      <c r="VXK48" s="265"/>
      <c r="VXL48" s="246"/>
      <c r="VXM48" s="265"/>
      <c r="VXN48" s="265"/>
      <c r="VXO48" s="265"/>
      <c r="VXP48" s="246"/>
      <c r="VXQ48" s="265"/>
      <c r="VXR48" s="265"/>
      <c r="VXS48" s="265"/>
      <c r="VXT48" s="246"/>
      <c r="VXU48" s="265"/>
      <c r="VXV48" s="265"/>
      <c r="VXW48" s="265"/>
      <c r="VXX48" s="246"/>
      <c r="VXY48" s="265"/>
      <c r="VXZ48" s="265"/>
      <c r="VYA48" s="265"/>
      <c r="VYB48" s="246"/>
      <c r="VYC48" s="265"/>
      <c r="VYD48" s="265"/>
      <c r="VYE48" s="265"/>
      <c r="VYF48" s="246"/>
      <c r="VYG48" s="265"/>
      <c r="VYH48" s="265"/>
      <c r="VYI48" s="265"/>
      <c r="VYJ48" s="246"/>
      <c r="VYK48" s="265"/>
      <c r="VYL48" s="265"/>
      <c r="VYM48" s="265"/>
      <c r="VYN48" s="246"/>
      <c r="VYO48" s="265"/>
      <c r="VYP48" s="265"/>
      <c r="VYQ48" s="265"/>
      <c r="VYR48" s="246"/>
      <c r="VYS48" s="265"/>
      <c r="VYT48" s="265"/>
      <c r="VYU48" s="265"/>
      <c r="VYV48" s="246"/>
      <c r="VYW48" s="265"/>
      <c r="VYX48" s="265"/>
      <c r="VYY48" s="265"/>
      <c r="VYZ48" s="246"/>
      <c r="VZA48" s="265"/>
      <c r="VZB48" s="265"/>
      <c r="VZC48" s="265"/>
      <c r="VZD48" s="246"/>
      <c r="VZE48" s="265"/>
      <c r="VZF48" s="265"/>
      <c r="VZG48" s="265"/>
      <c r="VZH48" s="246"/>
      <c r="VZI48" s="265"/>
      <c r="VZJ48" s="265"/>
      <c r="VZK48" s="265"/>
      <c r="VZL48" s="246"/>
      <c r="VZM48" s="265"/>
      <c r="VZN48" s="265"/>
      <c r="VZO48" s="265"/>
      <c r="VZP48" s="246"/>
      <c r="VZQ48" s="265"/>
      <c r="VZR48" s="265"/>
      <c r="VZS48" s="265"/>
      <c r="VZT48" s="246"/>
      <c r="VZU48" s="265"/>
      <c r="VZV48" s="265"/>
      <c r="VZW48" s="265"/>
      <c r="VZX48" s="246"/>
      <c r="VZY48" s="265"/>
      <c r="VZZ48" s="265"/>
      <c r="WAA48" s="265"/>
      <c r="WAB48" s="246"/>
      <c r="WAC48" s="265"/>
      <c r="WAD48" s="265"/>
      <c r="WAE48" s="265"/>
      <c r="WAF48" s="246"/>
      <c r="WAG48" s="265"/>
      <c r="WAH48" s="265"/>
      <c r="WAI48" s="265"/>
      <c r="WAJ48" s="246"/>
      <c r="WAK48" s="265"/>
      <c r="WAL48" s="265"/>
      <c r="WAM48" s="265"/>
      <c r="WAN48" s="246"/>
      <c r="WAO48" s="265"/>
      <c r="WAP48" s="265"/>
      <c r="WAQ48" s="265"/>
      <c r="WAR48" s="246"/>
      <c r="WAS48" s="265"/>
      <c r="WAT48" s="265"/>
      <c r="WAU48" s="265"/>
      <c r="WAV48" s="246"/>
      <c r="WAW48" s="265"/>
      <c r="WAX48" s="265"/>
      <c r="WAY48" s="265"/>
      <c r="WAZ48" s="246"/>
      <c r="WBA48" s="265"/>
      <c r="WBB48" s="265"/>
      <c r="WBC48" s="265"/>
      <c r="WBD48" s="246"/>
      <c r="WBE48" s="265"/>
      <c r="WBF48" s="265"/>
      <c r="WBG48" s="265"/>
      <c r="WBH48" s="246"/>
      <c r="WBI48" s="265"/>
      <c r="WBJ48" s="265"/>
      <c r="WBK48" s="265"/>
      <c r="WBL48" s="246"/>
      <c r="WBM48" s="265"/>
      <c r="WBN48" s="265"/>
      <c r="WBO48" s="265"/>
      <c r="WBP48" s="246"/>
      <c r="WBQ48" s="265"/>
      <c r="WBR48" s="265"/>
      <c r="WBS48" s="265"/>
      <c r="WBT48" s="246"/>
      <c r="WBU48" s="265"/>
      <c r="WBV48" s="265"/>
      <c r="WBW48" s="265"/>
      <c r="WBX48" s="246"/>
      <c r="WBY48" s="265"/>
      <c r="WBZ48" s="265"/>
      <c r="WCA48" s="265"/>
      <c r="WCB48" s="246"/>
      <c r="WCC48" s="265"/>
      <c r="WCD48" s="265"/>
      <c r="WCE48" s="265"/>
      <c r="WCF48" s="246"/>
      <c r="WCG48" s="265"/>
      <c r="WCH48" s="265"/>
      <c r="WCI48" s="265"/>
      <c r="WCJ48" s="246"/>
      <c r="WCK48" s="265"/>
      <c r="WCL48" s="265"/>
      <c r="WCM48" s="265"/>
      <c r="WCN48" s="246"/>
      <c r="WCO48" s="265"/>
      <c r="WCP48" s="265"/>
      <c r="WCQ48" s="265"/>
      <c r="WCR48" s="246"/>
      <c r="WCS48" s="265"/>
      <c r="WCT48" s="265"/>
      <c r="WCU48" s="265"/>
      <c r="WCV48" s="246"/>
      <c r="WCW48" s="265"/>
      <c r="WCX48" s="265"/>
      <c r="WCY48" s="265"/>
      <c r="WCZ48" s="246"/>
      <c r="WDA48" s="265"/>
      <c r="WDB48" s="265"/>
      <c r="WDC48" s="265"/>
      <c r="WDD48" s="246"/>
      <c r="WDE48" s="265"/>
      <c r="WDF48" s="265"/>
      <c r="WDG48" s="265"/>
      <c r="WDH48" s="246"/>
      <c r="WDI48" s="265"/>
      <c r="WDJ48" s="265"/>
      <c r="WDK48" s="265"/>
      <c r="WDL48" s="246"/>
      <c r="WDM48" s="265"/>
      <c r="WDN48" s="265"/>
      <c r="WDO48" s="265"/>
      <c r="WDP48" s="246"/>
      <c r="WDQ48" s="265"/>
      <c r="WDR48" s="265"/>
      <c r="WDS48" s="265"/>
      <c r="WDT48" s="246"/>
      <c r="WDU48" s="265"/>
      <c r="WDV48" s="265"/>
      <c r="WDW48" s="265"/>
      <c r="WDX48" s="246"/>
      <c r="WDY48" s="265"/>
      <c r="WDZ48" s="265"/>
      <c r="WEA48" s="265"/>
      <c r="WEB48" s="246"/>
      <c r="WEC48" s="265"/>
      <c r="WED48" s="265"/>
      <c r="WEE48" s="265"/>
      <c r="WEF48" s="246"/>
      <c r="WEG48" s="265"/>
      <c r="WEH48" s="265"/>
      <c r="WEI48" s="265"/>
      <c r="WEJ48" s="246"/>
      <c r="WEK48" s="265"/>
      <c r="WEL48" s="265"/>
      <c r="WEM48" s="265"/>
      <c r="WEN48" s="246"/>
      <c r="WEO48" s="265"/>
      <c r="WEP48" s="265"/>
      <c r="WEQ48" s="265"/>
      <c r="WER48" s="246"/>
      <c r="WES48" s="265"/>
      <c r="WET48" s="265"/>
      <c r="WEU48" s="265"/>
      <c r="WEV48" s="246"/>
      <c r="WEW48" s="265"/>
      <c r="WEX48" s="265"/>
      <c r="WEY48" s="265"/>
      <c r="WEZ48" s="246"/>
      <c r="WFA48" s="265"/>
      <c r="WFB48" s="265"/>
      <c r="WFC48" s="265"/>
      <c r="WFD48" s="246"/>
      <c r="WFE48" s="265"/>
      <c r="WFF48" s="265"/>
      <c r="WFG48" s="265"/>
      <c r="WFH48" s="246"/>
      <c r="WFI48" s="265"/>
      <c r="WFJ48" s="265"/>
      <c r="WFK48" s="265"/>
      <c r="WFL48" s="246"/>
      <c r="WFM48" s="265"/>
      <c r="WFN48" s="265"/>
      <c r="WFO48" s="265"/>
      <c r="WFP48" s="246"/>
      <c r="WFQ48" s="265"/>
      <c r="WFR48" s="265"/>
      <c r="WFS48" s="265"/>
      <c r="WFT48" s="246"/>
      <c r="WFU48" s="265"/>
      <c r="WFV48" s="265"/>
      <c r="WFW48" s="265"/>
      <c r="WFX48" s="246"/>
      <c r="WFY48" s="265"/>
      <c r="WFZ48" s="265"/>
      <c r="WGA48" s="265"/>
      <c r="WGB48" s="246"/>
      <c r="WGC48" s="265"/>
      <c r="WGD48" s="265"/>
      <c r="WGE48" s="265"/>
      <c r="WGF48" s="246"/>
      <c r="WGG48" s="265"/>
      <c r="WGH48" s="265"/>
      <c r="WGI48" s="265"/>
      <c r="WGJ48" s="246"/>
      <c r="WGK48" s="265"/>
      <c r="WGL48" s="265"/>
      <c r="WGM48" s="265"/>
      <c r="WGN48" s="246"/>
      <c r="WGO48" s="265"/>
      <c r="WGP48" s="265"/>
      <c r="WGQ48" s="265"/>
      <c r="WGR48" s="246"/>
      <c r="WGS48" s="265"/>
      <c r="WGT48" s="265"/>
      <c r="WGU48" s="265"/>
      <c r="WGV48" s="246"/>
      <c r="WGW48" s="265"/>
      <c r="WGX48" s="265"/>
      <c r="WGY48" s="265"/>
      <c r="WGZ48" s="246"/>
      <c r="WHA48" s="265"/>
      <c r="WHB48" s="265"/>
      <c r="WHC48" s="265"/>
      <c r="WHD48" s="246"/>
      <c r="WHE48" s="265"/>
      <c r="WHF48" s="265"/>
      <c r="WHG48" s="265"/>
      <c r="WHH48" s="246"/>
      <c r="WHI48" s="265"/>
      <c r="WHJ48" s="265"/>
      <c r="WHK48" s="265"/>
      <c r="WHL48" s="246"/>
      <c r="WHM48" s="265"/>
      <c r="WHN48" s="265"/>
      <c r="WHO48" s="265"/>
      <c r="WHP48" s="246"/>
      <c r="WHQ48" s="265"/>
      <c r="WHR48" s="265"/>
      <c r="WHS48" s="265"/>
      <c r="WHT48" s="246"/>
      <c r="WHU48" s="265"/>
      <c r="WHV48" s="265"/>
      <c r="WHW48" s="265"/>
      <c r="WHX48" s="246"/>
      <c r="WHY48" s="265"/>
      <c r="WHZ48" s="265"/>
      <c r="WIA48" s="265"/>
      <c r="WIB48" s="246"/>
      <c r="WIC48" s="265"/>
      <c r="WID48" s="265"/>
      <c r="WIE48" s="265"/>
      <c r="WIF48" s="246"/>
      <c r="WIG48" s="265"/>
      <c r="WIH48" s="265"/>
      <c r="WII48" s="265"/>
      <c r="WIJ48" s="246"/>
      <c r="WIK48" s="265"/>
      <c r="WIL48" s="265"/>
      <c r="WIM48" s="265"/>
      <c r="WIN48" s="246"/>
      <c r="WIO48" s="265"/>
      <c r="WIP48" s="265"/>
      <c r="WIQ48" s="265"/>
      <c r="WIR48" s="246"/>
      <c r="WIS48" s="265"/>
      <c r="WIT48" s="265"/>
      <c r="WIU48" s="265"/>
      <c r="WIV48" s="246"/>
      <c r="WIW48" s="265"/>
      <c r="WIX48" s="265"/>
      <c r="WIY48" s="265"/>
      <c r="WIZ48" s="246"/>
      <c r="WJA48" s="265"/>
      <c r="WJB48" s="265"/>
      <c r="WJC48" s="265"/>
      <c r="WJD48" s="246"/>
      <c r="WJE48" s="265"/>
      <c r="WJF48" s="265"/>
      <c r="WJG48" s="265"/>
      <c r="WJH48" s="246"/>
      <c r="WJI48" s="265"/>
      <c r="WJJ48" s="265"/>
      <c r="WJK48" s="265"/>
      <c r="WJL48" s="246"/>
      <c r="WJM48" s="265"/>
      <c r="WJN48" s="265"/>
      <c r="WJO48" s="265"/>
      <c r="WJP48" s="246"/>
      <c r="WJQ48" s="265"/>
      <c r="WJR48" s="265"/>
      <c r="WJS48" s="265"/>
      <c r="WJT48" s="246"/>
      <c r="WJU48" s="265"/>
      <c r="WJV48" s="265"/>
      <c r="WJW48" s="265"/>
      <c r="WJX48" s="246"/>
      <c r="WJY48" s="265"/>
      <c r="WJZ48" s="265"/>
      <c r="WKA48" s="265"/>
      <c r="WKB48" s="246"/>
      <c r="WKC48" s="265"/>
      <c r="WKD48" s="265"/>
      <c r="WKE48" s="265"/>
      <c r="WKF48" s="246"/>
      <c r="WKG48" s="265"/>
      <c r="WKH48" s="265"/>
      <c r="WKI48" s="265"/>
      <c r="WKJ48" s="246"/>
      <c r="WKK48" s="265"/>
      <c r="WKL48" s="265"/>
      <c r="WKM48" s="265"/>
      <c r="WKN48" s="246"/>
      <c r="WKO48" s="265"/>
      <c r="WKP48" s="265"/>
      <c r="WKQ48" s="265"/>
      <c r="WKR48" s="246"/>
      <c r="WKS48" s="265"/>
      <c r="WKT48" s="265"/>
      <c r="WKU48" s="265"/>
      <c r="WKV48" s="246"/>
      <c r="WKW48" s="265"/>
      <c r="WKX48" s="265"/>
      <c r="WKY48" s="265"/>
      <c r="WKZ48" s="246"/>
      <c r="WLA48" s="265"/>
      <c r="WLB48" s="265"/>
      <c r="WLC48" s="265"/>
      <c r="WLD48" s="246"/>
      <c r="WLE48" s="265"/>
      <c r="WLF48" s="265"/>
      <c r="WLG48" s="265"/>
      <c r="WLH48" s="246"/>
      <c r="WLI48" s="265"/>
      <c r="WLJ48" s="265"/>
      <c r="WLK48" s="265"/>
      <c r="WLL48" s="246"/>
      <c r="WLM48" s="265"/>
      <c r="WLN48" s="265"/>
      <c r="WLO48" s="265"/>
      <c r="WLP48" s="246"/>
      <c r="WLQ48" s="265"/>
      <c r="WLR48" s="265"/>
      <c r="WLS48" s="265"/>
      <c r="WLT48" s="246"/>
      <c r="WLU48" s="265"/>
      <c r="WLV48" s="265"/>
      <c r="WLW48" s="265"/>
      <c r="WLX48" s="246"/>
      <c r="WLY48" s="265"/>
      <c r="WLZ48" s="265"/>
      <c r="WMA48" s="265"/>
      <c r="WMB48" s="246"/>
      <c r="WMC48" s="265"/>
      <c r="WMD48" s="265"/>
      <c r="WME48" s="265"/>
      <c r="WMF48" s="246"/>
      <c r="WMG48" s="265"/>
      <c r="WMH48" s="265"/>
      <c r="WMI48" s="265"/>
      <c r="WMJ48" s="246"/>
      <c r="WMK48" s="265"/>
      <c r="WML48" s="265"/>
      <c r="WMM48" s="265"/>
      <c r="WMN48" s="246"/>
      <c r="WMO48" s="265"/>
      <c r="WMP48" s="265"/>
      <c r="WMQ48" s="265"/>
      <c r="WMR48" s="246"/>
      <c r="WMS48" s="265"/>
      <c r="WMT48" s="265"/>
      <c r="WMU48" s="265"/>
      <c r="WMV48" s="246"/>
      <c r="WMW48" s="265"/>
      <c r="WMX48" s="265"/>
      <c r="WMY48" s="265"/>
      <c r="WMZ48" s="246"/>
      <c r="WNA48" s="265"/>
      <c r="WNB48" s="265"/>
      <c r="WNC48" s="265"/>
      <c r="WND48" s="246"/>
      <c r="WNE48" s="265"/>
      <c r="WNF48" s="265"/>
      <c r="WNG48" s="265"/>
      <c r="WNH48" s="246"/>
      <c r="WNI48" s="265"/>
      <c r="WNJ48" s="265"/>
      <c r="WNK48" s="265"/>
      <c r="WNL48" s="246"/>
      <c r="WNM48" s="265"/>
      <c r="WNN48" s="265"/>
      <c r="WNO48" s="265"/>
      <c r="WNP48" s="246"/>
      <c r="WNQ48" s="265"/>
      <c r="WNR48" s="265"/>
      <c r="WNS48" s="265"/>
      <c r="WNT48" s="246"/>
      <c r="WNU48" s="265"/>
      <c r="WNV48" s="265"/>
      <c r="WNW48" s="265"/>
      <c r="WNX48" s="246"/>
      <c r="WNY48" s="265"/>
      <c r="WNZ48" s="265"/>
      <c r="WOA48" s="265"/>
      <c r="WOB48" s="246"/>
      <c r="WOC48" s="265"/>
      <c r="WOD48" s="265"/>
      <c r="WOE48" s="265"/>
      <c r="WOF48" s="246"/>
      <c r="WOG48" s="265"/>
      <c r="WOH48" s="265"/>
      <c r="WOI48" s="265"/>
      <c r="WOJ48" s="246"/>
      <c r="WOK48" s="265"/>
      <c r="WOL48" s="265"/>
      <c r="WOM48" s="265"/>
      <c r="WON48" s="246"/>
      <c r="WOO48" s="265"/>
      <c r="WOP48" s="265"/>
      <c r="WOQ48" s="265"/>
      <c r="WOR48" s="246"/>
      <c r="WOS48" s="265"/>
      <c r="WOT48" s="265"/>
      <c r="WOU48" s="265"/>
      <c r="WOV48" s="246"/>
      <c r="WOW48" s="265"/>
      <c r="WOX48" s="265"/>
      <c r="WOY48" s="265"/>
      <c r="WOZ48" s="246"/>
      <c r="WPA48" s="265"/>
      <c r="WPB48" s="265"/>
      <c r="WPC48" s="265"/>
      <c r="WPD48" s="246"/>
      <c r="WPE48" s="265"/>
      <c r="WPF48" s="265"/>
      <c r="WPG48" s="265"/>
      <c r="WPH48" s="246"/>
      <c r="WPI48" s="265"/>
      <c r="WPJ48" s="265"/>
      <c r="WPK48" s="265"/>
      <c r="WPL48" s="246"/>
      <c r="WPM48" s="265"/>
      <c r="WPN48" s="265"/>
      <c r="WPO48" s="265"/>
      <c r="WPP48" s="246"/>
      <c r="WPQ48" s="265"/>
      <c r="WPR48" s="265"/>
      <c r="WPS48" s="265"/>
      <c r="WPT48" s="246"/>
      <c r="WPU48" s="265"/>
      <c r="WPV48" s="265"/>
      <c r="WPW48" s="265"/>
      <c r="WPX48" s="246"/>
      <c r="WPY48" s="265"/>
      <c r="WPZ48" s="265"/>
      <c r="WQA48" s="265"/>
      <c r="WQB48" s="246"/>
      <c r="WQC48" s="265"/>
      <c r="WQD48" s="265"/>
      <c r="WQE48" s="265"/>
      <c r="WQF48" s="246"/>
      <c r="WQG48" s="265"/>
      <c r="WQH48" s="265"/>
      <c r="WQI48" s="265"/>
      <c r="WQJ48" s="246"/>
      <c r="WQK48" s="265"/>
      <c r="WQL48" s="265"/>
      <c r="WQM48" s="265"/>
      <c r="WQN48" s="246"/>
      <c r="WQO48" s="265"/>
      <c r="WQP48" s="265"/>
      <c r="WQQ48" s="265"/>
      <c r="WQR48" s="246"/>
      <c r="WQS48" s="265"/>
      <c r="WQT48" s="265"/>
      <c r="WQU48" s="265"/>
      <c r="WQV48" s="246"/>
      <c r="WQW48" s="265"/>
      <c r="WQX48" s="265"/>
      <c r="WQY48" s="265"/>
      <c r="WQZ48" s="246"/>
      <c r="WRA48" s="265"/>
      <c r="WRB48" s="265"/>
      <c r="WRC48" s="265"/>
      <c r="WRD48" s="246"/>
      <c r="WRE48" s="265"/>
      <c r="WRF48" s="265"/>
      <c r="WRG48" s="265"/>
      <c r="WRH48" s="246"/>
      <c r="WRI48" s="265"/>
      <c r="WRJ48" s="265"/>
      <c r="WRK48" s="265"/>
      <c r="WRL48" s="246"/>
      <c r="WRM48" s="265"/>
      <c r="WRN48" s="265"/>
      <c r="WRO48" s="265"/>
      <c r="WRP48" s="246"/>
      <c r="WRQ48" s="265"/>
      <c r="WRR48" s="265"/>
      <c r="WRS48" s="265"/>
      <c r="WRT48" s="246"/>
      <c r="WRU48" s="265"/>
      <c r="WRV48" s="265"/>
      <c r="WRW48" s="265"/>
      <c r="WRX48" s="246"/>
      <c r="WRY48" s="265"/>
      <c r="WRZ48" s="265"/>
      <c r="WSA48" s="265"/>
      <c r="WSB48" s="246"/>
      <c r="WSC48" s="265"/>
      <c r="WSD48" s="265"/>
      <c r="WSE48" s="265"/>
      <c r="WSF48" s="246"/>
      <c r="WSG48" s="265"/>
      <c r="WSH48" s="265"/>
      <c r="WSI48" s="265"/>
      <c r="WSJ48" s="246"/>
      <c r="WSK48" s="265"/>
      <c r="WSL48" s="265"/>
      <c r="WSM48" s="265"/>
      <c r="WSN48" s="246"/>
      <c r="WSO48" s="265"/>
      <c r="WSP48" s="265"/>
      <c r="WSQ48" s="265"/>
      <c r="WSR48" s="246"/>
      <c r="WSS48" s="265"/>
      <c r="WST48" s="265"/>
      <c r="WSU48" s="265"/>
      <c r="WSV48" s="246"/>
      <c r="WSW48" s="265"/>
      <c r="WSX48" s="265"/>
      <c r="WSY48" s="265"/>
      <c r="WSZ48" s="246"/>
      <c r="WTA48" s="265"/>
      <c r="WTB48" s="265"/>
      <c r="WTC48" s="265"/>
      <c r="WTD48" s="246"/>
      <c r="WTE48" s="265"/>
      <c r="WTF48" s="265"/>
      <c r="WTG48" s="265"/>
      <c r="WTH48" s="246"/>
      <c r="WTI48" s="265"/>
      <c r="WTJ48" s="265"/>
      <c r="WTK48" s="265"/>
      <c r="WTL48" s="246"/>
      <c r="WTM48" s="265"/>
      <c r="WTN48" s="265"/>
      <c r="WTO48" s="265"/>
      <c r="WTP48" s="246"/>
      <c r="WTQ48" s="265"/>
      <c r="WTR48" s="265"/>
      <c r="WTS48" s="265"/>
      <c r="WTT48" s="246"/>
      <c r="WTU48" s="265"/>
      <c r="WTV48" s="265"/>
      <c r="WTW48" s="265"/>
      <c r="WTX48" s="246"/>
      <c r="WTY48" s="265"/>
      <c r="WTZ48" s="265"/>
      <c r="WUA48" s="265"/>
      <c r="WUB48" s="246"/>
      <c r="WUC48" s="265"/>
      <c r="WUD48" s="265"/>
      <c r="WUE48" s="265"/>
      <c r="WUF48" s="246"/>
      <c r="WUG48" s="265"/>
      <c r="WUH48" s="265"/>
      <c r="WUI48" s="265"/>
      <c r="WUJ48" s="246"/>
      <c r="WUK48" s="265"/>
      <c r="WUL48" s="265"/>
      <c r="WUM48" s="265"/>
      <c r="WUN48" s="246"/>
      <c r="WUO48" s="265"/>
      <c r="WUP48" s="265"/>
      <c r="WUQ48" s="265"/>
      <c r="WUR48" s="246"/>
      <c r="WUS48" s="265"/>
      <c r="WUT48" s="265"/>
      <c r="WUU48" s="265"/>
      <c r="WUV48" s="246"/>
      <c r="WUW48" s="265"/>
      <c r="WUX48" s="265"/>
      <c r="WUY48" s="265"/>
      <c r="WUZ48" s="246"/>
      <c r="WVA48" s="265"/>
      <c r="WVB48" s="265"/>
      <c r="WVC48" s="265"/>
      <c r="WVD48" s="246"/>
      <c r="WVE48" s="265"/>
      <c r="WVF48" s="265"/>
      <c r="WVG48" s="265"/>
      <c r="WVH48" s="246"/>
      <c r="WVI48" s="265"/>
      <c r="WVJ48" s="265"/>
      <c r="WVK48" s="265"/>
      <c r="WVL48" s="246"/>
      <c r="WVM48" s="265"/>
      <c r="WVN48" s="265"/>
      <c r="WVO48" s="265"/>
      <c r="WVP48" s="246"/>
      <c r="WVQ48" s="265"/>
      <c r="WVR48" s="265"/>
      <c r="WVS48" s="265"/>
      <c r="WVT48" s="246"/>
      <c r="WVU48" s="265"/>
      <c r="WVV48" s="265"/>
      <c r="WVW48" s="265"/>
      <c r="WVX48" s="246"/>
      <c r="WVY48" s="265"/>
      <c r="WVZ48" s="265"/>
      <c r="WWA48" s="265"/>
      <c r="WWB48" s="246"/>
      <c r="WWC48" s="265"/>
      <c r="WWD48" s="265"/>
      <c r="WWE48" s="265"/>
      <c r="WWF48" s="246"/>
      <c r="WWG48" s="265"/>
      <c r="WWH48" s="265"/>
      <c r="WWI48" s="265"/>
      <c r="WWJ48" s="246"/>
      <c r="WWK48" s="265"/>
      <c r="WWL48" s="265"/>
      <c r="WWM48" s="265"/>
      <c r="WWN48" s="246"/>
      <c r="WWO48" s="265"/>
      <c r="WWP48" s="265"/>
      <c r="WWQ48" s="265"/>
      <c r="WWR48" s="246"/>
      <c r="WWS48" s="265"/>
      <c r="WWT48" s="265"/>
      <c r="WWU48" s="265"/>
      <c r="WWV48" s="246"/>
      <c r="WWW48" s="265"/>
      <c r="WWX48" s="265"/>
      <c r="WWY48" s="265"/>
      <c r="WWZ48" s="246"/>
      <c r="WXA48" s="265"/>
      <c r="WXB48" s="265"/>
      <c r="WXC48" s="265"/>
      <c r="WXD48" s="246"/>
      <c r="WXE48" s="265"/>
      <c r="WXF48" s="265"/>
      <c r="WXG48" s="265"/>
      <c r="WXH48" s="246"/>
      <c r="WXI48" s="265"/>
      <c r="WXJ48" s="265"/>
      <c r="WXK48" s="265"/>
      <c r="WXL48" s="246"/>
      <c r="WXM48" s="265"/>
      <c r="WXN48" s="265"/>
      <c r="WXO48" s="265"/>
      <c r="WXP48" s="246"/>
      <c r="WXQ48" s="265"/>
      <c r="WXR48" s="265"/>
      <c r="WXS48" s="265"/>
      <c r="WXT48" s="246"/>
      <c r="WXU48" s="265"/>
      <c r="WXV48" s="265"/>
      <c r="WXW48" s="265"/>
      <c r="WXX48" s="246"/>
      <c r="WXY48" s="265"/>
      <c r="WXZ48" s="265"/>
      <c r="WYA48" s="265"/>
      <c r="WYB48" s="246"/>
      <c r="WYC48" s="265"/>
      <c r="WYD48" s="265"/>
      <c r="WYE48" s="265"/>
      <c r="WYF48" s="246"/>
      <c r="WYG48" s="265"/>
      <c r="WYH48" s="265"/>
      <c r="WYI48" s="265"/>
      <c r="WYJ48" s="246"/>
      <c r="WYK48" s="265"/>
      <c r="WYL48" s="265"/>
      <c r="WYM48" s="265"/>
      <c r="WYN48" s="246"/>
      <c r="WYO48" s="265"/>
      <c r="WYP48" s="265"/>
      <c r="WYQ48" s="265"/>
      <c r="WYR48" s="246"/>
      <c r="WYS48" s="265"/>
      <c r="WYT48" s="265"/>
      <c r="WYU48" s="265"/>
      <c r="WYV48" s="246"/>
      <c r="WYW48" s="265"/>
      <c r="WYX48" s="265"/>
      <c r="WYY48" s="265"/>
      <c r="WYZ48" s="246"/>
      <c r="WZA48" s="265"/>
      <c r="WZB48" s="265"/>
      <c r="WZC48" s="265"/>
      <c r="WZD48" s="246"/>
      <c r="WZE48" s="265"/>
      <c r="WZF48" s="265"/>
      <c r="WZG48" s="265"/>
      <c r="WZH48" s="246"/>
      <c r="WZI48" s="265"/>
      <c r="WZJ48" s="265"/>
      <c r="WZK48" s="265"/>
      <c r="WZL48" s="246"/>
      <c r="WZM48" s="265"/>
      <c r="WZN48" s="265"/>
      <c r="WZO48" s="265"/>
      <c r="WZP48" s="246"/>
      <c r="WZQ48" s="265"/>
      <c r="WZR48" s="265"/>
      <c r="WZS48" s="265"/>
      <c r="WZT48" s="246"/>
      <c r="WZU48" s="265"/>
      <c r="WZV48" s="265"/>
      <c r="WZW48" s="265"/>
      <c r="WZX48" s="246"/>
      <c r="WZY48" s="265"/>
      <c r="WZZ48" s="265"/>
      <c r="XAA48" s="265"/>
    </row>
    <row r="49" spans="1:16251" s="245" customFormat="1" ht="17.25" customHeight="1" x14ac:dyDescent="0.25">
      <c r="A49" s="2"/>
      <c r="B49" s="2"/>
      <c r="C49" s="2"/>
      <c r="D49" s="2"/>
      <c r="E49" s="2"/>
      <c r="F49" s="252"/>
      <c r="G49" s="252"/>
      <c r="H49" s="247"/>
      <c r="I49" s="252"/>
      <c r="J49" s="252"/>
      <c r="K49" s="252"/>
      <c r="L49" s="247"/>
      <c r="M49" s="252"/>
      <c r="N49" s="252"/>
      <c r="O49" s="252"/>
      <c r="P49" s="247"/>
      <c r="Q49" s="252"/>
      <c r="R49" s="252"/>
      <c r="S49" s="247"/>
      <c r="T49" s="252"/>
      <c r="U49" s="252"/>
      <c r="V49" s="252"/>
      <c r="W49" s="247"/>
      <c r="X49" s="252"/>
      <c r="Y49" s="252"/>
      <c r="Z49" s="252"/>
      <c r="AA49" s="247"/>
      <c r="AB49" s="252"/>
      <c r="AC49" s="252"/>
      <c r="AD49" s="252"/>
      <c r="AE49" s="247"/>
      <c r="AF49" s="252"/>
      <c r="AG49" s="252"/>
      <c r="AH49" s="252"/>
      <c r="AI49" s="247"/>
      <c r="AJ49" s="252"/>
      <c r="AK49" s="252"/>
      <c r="AL49" s="252"/>
      <c r="AM49" s="252"/>
      <c r="AN49" s="247"/>
      <c r="AO49" s="252"/>
      <c r="AP49" s="252"/>
      <c r="AQ49" s="252"/>
      <c r="AR49" s="247"/>
      <c r="AS49" s="252"/>
      <c r="AT49" s="252"/>
      <c r="AU49" s="252"/>
      <c r="AV49" s="247"/>
      <c r="AW49" s="252"/>
      <c r="AX49" s="252"/>
      <c r="AY49" s="252"/>
      <c r="AZ49" s="247"/>
      <c r="BA49" s="252"/>
      <c r="BB49" s="252"/>
      <c r="BC49" s="252"/>
      <c r="BD49" s="247"/>
      <c r="BE49" s="252"/>
      <c r="BF49" s="252"/>
      <c r="BG49" s="252"/>
      <c r="BH49" s="247"/>
      <c r="BI49" s="252"/>
      <c r="BJ49" s="252"/>
      <c r="BK49" s="252"/>
      <c r="BL49" s="247"/>
      <c r="BM49" s="252"/>
      <c r="BN49" s="252"/>
      <c r="BO49" s="252"/>
      <c r="BP49" s="247"/>
      <c r="BQ49" s="252"/>
      <c r="BR49" s="252"/>
      <c r="BS49" s="252"/>
      <c r="BT49" s="247"/>
      <c r="BU49" s="252"/>
      <c r="BV49" s="252"/>
      <c r="BW49" s="252"/>
      <c r="BX49" s="247"/>
      <c r="BY49" s="252"/>
      <c r="BZ49" s="252"/>
      <c r="CA49" s="252"/>
      <c r="CB49" s="247"/>
      <c r="CC49" s="252"/>
      <c r="CD49" s="252"/>
      <c r="CE49" s="252"/>
      <c r="CF49" s="247"/>
      <c r="CG49" s="252"/>
      <c r="CH49" s="252"/>
      <c r="CI49" s="252"/>
      <c r="CJ49" s="247"/>
      <c r="CK49" s="252"/>
      <c r="CL49" s="252"/>
      <c r="CM49" s="252"/>
      <c r="CN49" s="247"/>
      <c r="CO49" s="252"/>
      <c r="CP49" s="252"/>
      <c r="CQ49" s="252"/>
      <c r="CR49" s="247"/>
      <c r="CS49" s="252"/>
      <c r="CT49" s="252"/>
      <c r="CU49" s="252"/>
      <c r="CV49" s="247"/>
      <c r="CW49" s="252"/>
      <c r="CX49" s="252"/>
      <c r="CY49" s="252"/>
      <c r="CZ49" s="247"/>
      <c r="DA49" s="252"/>
      <c r="DB49" s="252"/>
      <c r="DC49" s="252"/>
      <c r="DD49" s="247"/>
      <c r="DE49" s="252"/>
      <c r="DF49" s="252"/>
      <c r="DG49" s="252"/>
      <c r="DH49" s="247"/>
      <c r="DI49" s="252"/>
      <c r="DJ49" s="252"/>
      <c r="DK49" s="252"/>
      <c r="DL49" s="247"/>
      <c r="DM49" s="252"/>
      <c r="DN49" s="252"/>
      <c r="DO49" s="252"/>
      <c r="DP49" s="247"/>
      <c r="DQ49" s="252"/>
      <c r="DR49" s="252"/>
      <c r="DS49" s="252"/>
      <c r="DT49" s="247"/>
      <c r="DU49" s="252"/>
      <c r="DV49" s="252"/>
      <c r="DW49" s="252"/>
      <c r="DX49" s="247"/>
      <c r="DY49" s="252"/>
      <c r="DZ49" s="252"/>
      <c r="EA49" s="252"/>
      <c r="EB49" s="247"/>
      <c r="EC49" s="252"/>
      <c r="ED49" s="252"/>
      <c r="EE49" s="252"/>
      <c r="EF49" s="247"/>
      <c r="EG49" s="252"/>
      <c r="EH49" s="252"/>
      <c r="EI49" s="252"/>
      <c r="EJ49" s="247"/>
      <c r="EK49" s="252"/>
      <c r="EL49" s="252"/>
      <c r="EM49" s="252"/>
      <c r="EN49" s="247"/>
      <c r="EO49" s="252"/>
      <c r="EP49" s="252"/>
      <c r="EQ49" s="252"/>
      <c r="ER49" s="247"/>
      <c r="ES49" s="252"/>
      <c r="ET49" s="252"/>
      <c r="EU49" s="252"/>
      <c r="EV49" s="247"/>
      <c r="EW49" s="252"/>
      <c r="EX49" s="252"/>
      <c r="EY49" s="252"/>
      <c r="EZ49" s="247"/>
      <c r="FA49" s="252"/>
      <c r="FB49" s="252"/>
      <c r="FC49" s="252"/>
      <c r="FD49" s="247"/>
      <c r="FE49" s="252"/>
      <c r="FF49" s="252"/>
      <c r="FG49" s="252"/>
      <c r="FH49" s="247"/>
      <c r="FI49" s="252"/>
      <c r="FJ49" s="252"/>
      <c r="FK49" s="252"/>
      <c r="FL49" s="247"/>
      <c r="FM49" s="252"/>
      <c r="FN49" s="252"/>
      <c r="FO49" s="252"/>
      <c r="FP49" s="247"/>
      <c r="FQ49" s="252"/>
      <c r="FR49" s="252"/>
      <c r="FS49" s="252"/>
      <c r="FT49" s="247"/>
      <c r="FU49" s="252"/>
      <c r="FV49" s="252"/>
      <c r="FW49" s="252"/>
      <c r="FX49" s="247"/>
      <c r="FY49" s="252"/>
      <c r="FZ49" s="252"/>
      <c r="GA49" s="252"/>
      <c r="GB49" s="247"/>
      <c r="GC49" s="252"/>
      <c r="GD49" s="252"/>
      <c r="GE49" s="252"/>
      <c r="GF49" s="247"/>
      <c r="GG49" s="252"/>
      <c r="GH49" s="252"/>
      <c r="GI49" s="252"/>
      <c r="GJ49" s="247"/>
      <c r="GK49" s="252"/>
      <c r="GL49" s="252"/>
      <c r="GM49" s="252"/>
      <c r="GN49" s="247"/>
      <c r="GO49" s="252"/>
      <c r="GP49" s="252"/>
      <c r="GQ49" s="252"/>
      <c r="GR49" s="247"/>
      <c r="GS49" s="252"/>
      <c r="GT49" s="252"/>
      <c r="GU49" s="252"/>
      <c r="GV49" s="247"/>
      <c r="GW49" s="252"/>
      <c r="GX49" s="252"/>
      <c r="GY49" s="252"/>
      <c r="GZ49" s="247"/>
      <c r="HA49" s="252"/>
      <c r="HB49" s="252"/>
      <c r="HC49" s="252"/>
      <c r="HD49" s="247"/>
      <c r="HE49" s="252"/>
      <c r="HF49" s="252"/>
      <c r="HG49" s="252"/>
      <c r="HH49" s="247"/>
      <c r="HI49" s="252"/>
      <c r="HJ49" s="252"/>
      <c r="HK49" s="252"/>
      <c r="HL49" s="247"/>
      <c r="HM49" s="252"/>
      <c r="HN49" s="252"/>
      <c r="HO49" s="252"/>
      <c r="HP49" s="247"/>
      <c r="HQ49" s="252"/>
      <c r="HR49" s="252"/>
      <c r="HS49" s="252"/>
      <c r="HT49" s="247"/>
      <c r="HU49" s="252"/>
      <c r="HV49" s="252"/>
      <c r="HW49" s="252"/>
      <c r="HX49" s="247"/>
      <c r="HY49" s="252"/>
      <c r="HZ49" s="252"/>
      <c r="IA49" s="252"/>
      <c r="IB49" s="247"/>
      <c r="IC49" s="252"/>
      <c r="ID49" s="252"/>
      <c r="IE49" s="252"/>
      <c r="IF49" s="247"/>
      <c r="IG49" s="252"/>
      <c r="IH49" s="252"/>
      <c r="II49" s="252"/>
      <c r="IJ49" s="247"/>
      <c r="IK49" s="252"/>
      <c r="IL49" s="252"/>
      <c r="IM49" s="252"/>
      <c r="IN49" s="247"/>
      <c r="IO49" s="252"/>
      <c r="IP49" s="252"/>
      <c r="IQ49" s="252"/>
      <c r="IR49" s="247"/>
      <c r="IS49" s="265"/>
      <c r="IT49" s="265"/>
      <c r="IU49" s="265"/>
      <c r="IV49" s="247"/>
      <c r="IW49" s="265"/>
      <c r="IX49" s="265"/>
      <c r="IY49" s="265"/>
      <c r="IZ49" s="247"/>
      <c r="JA49" s="265"/>
      <c r="JB49" s="265"/>
      <c r="JC49" s="265"/>
      <c r="JD49" s="247"/>
      <c r="JE49" s="265"/>
      <c r="JF49" s="265"/>
      <c r="JG49" s="265"/>
      <c r="JH49" s="247"/>
      <c r="JI49" s="265"/>
      <c r="JJ49" s="265"/>
      <c r="JK49" s="265"/>
      <c r="JL49" s="247"/>
      <c r="JM49" s="265"/>
      <c r="JN49" s="265"/>
      <c r="JO49" s="265"/>
      <c r="JP49" s="247"/>
      <c r="JQ49" s="265"/>
      <c r="JR49" s="265"/>
      <c r="JS49" s="265"/>
      <c r="JT49" s="247"/>
      <c r="JU49" s="265"/>
      <c r="JV49" s="265"/>
      <c r="JW49" s="265"/>
      <c r="JX49" s="247"/>
      <c r="JY49" s="265"/>
      <c r="JZ49" s="265"/>
      <c r="KA49" s="265"/>
      <c r="KB49" s="247"/>
      <c r="KC49" s="265"/>
      <c r="KD49" s="265"/>
      <c r="KE49" s="265"/>
      <c r="KF49" s="247"/>
      <c r="KG49" s="265"/>
      <c r="KH49" s="265"/>
      <c r="KI49" s="265"/>
      <c r="KJ49" s="247"/>
      <c r="KK49" s="265"/>
      <c r="KL49" s="265"/>
      <c r="KM49" s="265"/>
      <c r="KN49" s="247"/>
      <c r="KO49" s="265"/>
      <c r="KP49" s="265"/>
      <c r="KQ49" s="265"/>
      <c r="KR49" s="247"/>
      <c r="KS49" s="265"/>
      <c r="KT49" s="265"/>
      <c r="KU49" s="265"/>
      <c r="KV49" s="247"/>
      <c r="KW49" s="265"/>
      <c r="KX49" s="265"/>
      <c r="KY49" s="265"/>
      <c r="KZ49" s="247"/>
      <c r="LA49" s="265"/>
      <c r="LB49" s="265"/>
      <c r="LC49" s="265"/>
      <c r="LD49" s="247"/>
      <c r="LE49" s="265"/>
      <c r="LF49" s="265"/>
      <c r="LG49" s="265"/>
      <c r="LH49" s="247"/>
      <c r="LI49" s="265"/>
      <c r="LJ49" s="265"/>
      <c r="LK49" s="265"/>
      <c r="LL49" s="247"/>
      <c r="LM49" s="265"/>
      <c r="LN49" s="265"/>
      <c r="LO49" s="265"/>
      <c r="LP49" s="247"/>
      <c r="LQ49" s="265"/>
      <c r="LR49" s="265"/>
      <c r="LS49" s="265"/>
      <c r="LT49" s="247"/>
      <c r="LU49" s="265"/>
      <c r="LV49" s="265"/>
      <c r="LW49" s="265"/>
      <c r="LX49" s="247"/>
      <c r="LY49" s="265"/>
      <c r="LZ49" s="265"/>
      <c r="MA49" s="265"/>
      <c r="MB49" s="247"/>
      <c r="MC49" s="265"/>
      <c r="MD49" s="265"/>
      <c r="ME49" s="265"/>
      <c r="MF49" s="247"/>
      <c r="MG49" s="265"/>
      <c r="MH49" s="265"/>
      <c r="MI49" s="265"/>
      <c r="MJ49" s="247"/>
      <c r="MK49" s="265"/>
      <c r="ML49" s="265"/>
      <c r="MM49" s="265"/>
      <c r="MN49" s="247"/>
      <c r="MO49" s="265"/>
      <c r="MP49" s="265"/>
      <c r="MQ49" s="265"/>
      <c r="MR49" s="247"/>
      <c r="MS49" s="265"/>
      <c r="MT49" s="265"/>
      <c r="MU49" s="265"/>
      <c r="MV49" s="247"/>
      <c r="MW49" s="265"/>
      <c r="MX49" s="265"/>
      <c r="MY49" s="265"/>
      <c r="MZ49" s="247"/>
      <c r="NA49" s="265"/>
      <c r="NB49" s="265"/>
      <c r="NC49" s="265"/>
      <c r="ND49" s="247"/>
      <c r="NE49" s="265"/>
      <c r="NF49" s="265"/>
      <c r="NG49" s="265"/>
      <c r="NH49" s="247"/>
      <c r="NI49" s="265"/>
      <c r="NJ49" s="265"/>
      <c r="NK49" s="265"/>
      <c r="NL49" s="247"/>
      <c r="NM49" s="265"/>
      <c r="NN49" s="265"/>
      <c r="NO49" s="265"/>
      <c r="NP49" s="247"/>
      <c r="NQ49" s="265"/>
      <c r="NR49" s="265"/>
      <c r="NS49" s="265"/>
      <c r="NT49" s="247"/>
      <c r="NU49" s="265"/>
      <c r="NV49" s="265"/>
      <c r="NW49" s="265"/>
      <c r="NX49" s="247"/>
      <c r="NY49" s="265"/>
      <c r="NZ49" s="265"/>
      <c r="OA49" s="265"/>
      <c r="OB49" s="247"/>
      <c r="OC49" s="265"/>
      <c r="OD49" s="265"/>
      <c r="OE49" s="265"/>
      <c r="OF49" s="247"/>
      <c r="OG49" s="265"/>
      <c r="OH49" s="265"/>
      <c r="OI49" s="265"/>
      <c r="OJ49" s="247"/>
      <c r="OK49" s="265"/>
      <c r="OL49" s="265"/>
      <c r="OM49" s="265"/>
      <c r="ON49" s="247"/>
      <c r="OO49" s="265"/>
      <c r="OP49" s="265"/>
      <c r="OQ49" s="265"/>
      <c r="OR49" s="247"/>
      <c r="OS49" s="265"/>
      <c r="OT49" s="265"/>
      <c r="OU49" s="265"/>
      <c r="OV49" s="247"/>
      <c r="OW49" s="265"/>
      <c r="OX49" s="265"/>
      <c r="OY49" s="265"/>
      <c r="OZ49" s="247"/>
      <c r="PA49" s="265"/>
      <c r="PB49" s="265"/>
      <c r="PC49" s="265"/>
      <c r="PD49" s="247"/>
      <c r="PE49" s="265"/>
      <c r="PF49" s="265"/>
      <c r="PG49" s="265"/>
      <c r="PH49" s="247"/>
      <c r="PI49" s="265"/>
      <c r="PJ49" s="265"/>
      <c r="PK49" s="265"/>
      <c r="PL49" s="247"/>
      <c r="PM49" s="265"/>
      <c r="PN49" s="265"/>
      <c r="PO49" s="265"/>
      <c r="PP49" s="247"/>
      <c r="PQ49" s="265"/>
      <c r="PR49" s="265"/>
      <c r="PS49" s="265"/>
      <c r="PT49" s="247"/>
      <c r="PU49" s="265"/>
      <c r="PV49" s="265"/>
      <c r="PW49" s="265"/>
      <c r="PX49" s="247"/>
      <c r="PY49" s="265"/>
      <c r="PZ49" s="265"/>
      <c r="QA49" s="265"/>
      <c r="QB49" s="247"/>
      <c r="QC49" s="265"/>
      <c r="QD49" s="265"/>
      <c r="QE49" s="265"/>
      <c r="QF49" s="247"/>
      <c r="QG49" s="265"/>
      <c r="QH49" s="265"/>
      <c r="QI49" s="265"/>
      <c r="QJ49" s="247"/>
      <c r="QK49" s="265"/>
      <c r="QL49" s="265"/>
      <c r="QM49" s="265"/>
      <c r="QN49" s="247"/>
      <c r="QO49" s="265"/>
      <c r="QP49" s="265"/>
      <c r="QQ49" s="265"/>
      <c r="QR49" s="247"/>
      <c r="QS49" s="265"/>
      <c r="QT49" s="265"/>
      <c r="QU49" s="265"/>
      <c r="QV49" s="247"/>
      <c r="QW49" s="265"/>
      <c r="QX49" s="265"/>
      <c r="QY49" s="265"/>
      <c r="QZ49" s="247"/>
      <c r="RA49" s="265"/>
      <c r="RB49" s="265"/>
      <c r="RC49" s="265"/>
      <c r="RD49" s="247"/>
      <c r="RE49" s="265"/>
      <c r="RF49" s="265"/>
      <c r="RG49" s="265"/>
      <c r="RH49" s="247"/>
      <c r="RI49" s="265"/>
      <c r="RJ49" s="265"/>
      <c r="RK49" s="265"/>
      <c r="RL49" s="247"/>
      <c r="RM49" s="265"/>
      <c r="RN49" s="265"/>
      <c r="RO49" s="265"/>
      <c r="RP49" s="247"/>
      <c r="RQ49" s="265"/>
      <c r="RR49" s="265"/>
      <c r="RS49" s="265"/>
      <c r="RT49" s="247"/>
      <c r="RU49" s="265"/>
      <c r="RV49" s="265"/>
      <c r="RW49" s="265"/>
      <c r="RX49" s="247"/>
      <c r="RY49" s="265"/>
      <c r="RZ49" s="265"/>
      <c r="SA49" s="265"/>
      <c r="SB49" s="247"/>
      <c r="SC49" s="265"/>
      <c r="SD49" s="265"/>
      <c r="SE49" s="265"/>
      <c r="SF49" s="247"/>
      <c r="SG49" s="265"/>
      <c r="SH49" s="265"/>
      <c r="SI49" s="265"/>
      <c r="SJ49" s="247"/>
      <c r="SK49" s="265"/>
      <c r="SL49" s="265"/>
      <c r="SM49" s="265"/>
      <c r="SN49" s="247"/>
      <c r="SO49" s="265"/>
      <c r="SP49" s="265"/>
      <c r="SQ49" s="265"/>
      <c r="SR49" s="247"/>
      <c r="SS49" s="265"/>
      <c r="ST49" s="265"/>
      <c r="SU49" s="265"/>
      <c r="SV49" s="247"/>
      <c r="SW49" s="265"/>
      <c r="SX49" s="265"/>
      <c r="SY49" s="265"/>
      <c r="SZ49" s="247"/>
      <c r="TA49" s="265"/>
      <c r="TB49" s="265"/>
      <c r="TC49" s="265"/>
      <c r="TD49" s="247"/>
      <c r="TE49" s="265"/>
      <c r="TF49" s="265"/>
      <c r="TG49" s="265"/>
      <c r="TH49" s="247"/>
      <c r="TI49" s="265"/>
      <c r="TJ49" s="265"/>
      <c r="TK49" s="265"/>
      <c r="TL49" s="247"/>
      <c r="TM49" s="265"/>
      <c r="TN49" s="265"/>
      <c r="TO49" s="265"/>
      <c r="TP49" s="247"/>
      <c r="TQ49" s="265"/>
      <c r="TR49" s="265"/>
      <c r="TS49" s="265"/>
      <c r="TT49" s="247"/>
      <c r="TU49" s="265"/>
      <c r="TV49" s="265"/>
      <c r="TW49" s="265"/>
      <c r="TX49" s="247"/>
      <c r="TY49" s="265"/>
      <c r="TZ49" s="265"/>
      <c r="UA49" s="265"/>
      <c r="UB49" s="247"/>
      <c r="UC49" s="265"/>
      <c r="UD49" s="265"/>
      <c r="UE49" s="265"/>
      <c r="UF49" s="247"/>
      <c r="UG49" s="265"/>
      <c r="UH49" s="265"/>
      <c r="UI49" s="265"/>
      <c r="UJ49" s="247"/>
      <c r="UK49" s="265"/>
      <c r="UL49" s="265"/>
      <c r="UM49" s="265"/>
      <c r="UN49" s="247"/>
      <c r="UO49" s="265"/>
      <c r="UP49" s="265"/>
      <c r="UQ49" s="265"/>
      <c r="UR49" s="247"/>
      <c r="US49" s="265"/>
      <c r="UT49" s="265"/>
      <c r="UU49" s="265"/>
      <c r="UV49" s="247"/>
      <c r="UW49" s="265"/>
      <c r="UX49" s="265"/>
      <c r="UY49" s="265"/>
      <c r="UZ49" s="247"/>
      <c r="VA49" s="265"/>
      <c r="VB49" s="265"/>
      <c r="VC49" s="265"/>
      <c r="VD49" s="247"/>
      <c r="VE49" s="265"/>
      <c r="VF49" s="265"/>
      <c r="VG49" s="265"/>
      <c r="VH49" s="247"/>
      <c r="VI49" s="265"/>
      <c r="VJ49" s="265"/>
      <c r="VK49" s="265"/>
      <c r="VL49" s="247"/>
      <c r="VM49" s="265"/>
      <c r="VN49" s="265"/>
      <c r="VO49" s="265"/>
      <c r="VP49" s="247"/>
      <c r="VQ49" s="265"/>
      <c r="VR49" s="265"/>
      <c r="VS49" s="265"/>
      <c r="VT49" s="247"/>
      <c r="VU49" s="265"/>
      <c r="VV49" s="265"/>
      <c r="VW49" s="265"/>
      <c r="VX49" s="247"/>
      <c r="VY49" s="265"/>
      <c r="VZ49" s="265"/>
      <c r="WA49" s="265"/>
      <c r="WB49" s="247"/>
      <c r="WC49" s="265"/>
      <c r="WD49" s="265"/>
      <c r="WE49" s="265"/>
      <c r="WF49" s="247"/>
      <c r="WG49" s="265"/>
      <c r="WH49" s="265"/>
      <c r="WI49" s="265"/>
      <c r="WJ49" s="247"/>
      <c r="WK49" s="265"/>
      <c r="WL49" s="265"/>
      <c r="WM49" s="265"/>
      <c r="WN49" s="247"/>
      <c r="WO49" s="265"/>
      <c r="WP49" s="265"/>
      <c r="WQ49" s="265"/>
      <c r="WR49" s="247"/>
      <c r="WS49" s="265"/>
      <c r="WT49" s="265"/>
      <c r="WU49" s="265"/>
      <c r="WV49" s="247"/>
      <c r="WW49" s="265"/>
      <c r="WX49" s="265"/>
      <c r="WY49" s="265"/>
      <c r="WZ49" s="247"/>
      <c r="XA49" s="265"/>
      <c r="XB49" s="265"/>
      <c r="XC49" s="265"/>
      <c r="XD49" s="247"/>
      <c r="XE49" s="265"/>
      <c r="XF49" s="265"/>
      <c r="XG49" s="265"/>
      <c r="XH49" s="247"/>
      <c r="XI49" s="265"/>
      <c r="XJ49" s="265"/>
      <c r="XK49" s="265"/>
      <c r="XL49" s="247"/>
      <c r="XM49" s="265"/>
      <c r="XN49" s="265"/>
      <c r="XO49" s="265"/>
      <c r="XP49" s="247"/>
      <c r="XQ49" s="265"/>
      <c r="XR49" s="265"/>
      <c r="XS49" s="265"/>
      <c r="XT49" s="247"/>
      <c r="XU49" s="265"/>
      <c r="XV49" s="265"/>
      <c r="XW49" s="265"/>
      <c r="XX49" s="247"/>
      <c r="XY49" s="265"/>
      <c r="XZ49" s="265"/>
      <c r="YA49" s="265"/>
      <c r="YB49" s="247"/>
      <c r="YC49" s="265"/>
      <c r="YD49" s="265"/>
      <c r="YE49" s="265"/>
      <c r="YF49" s="247"/>
      <c r="YG49" s="265"/>
      <c r="YH49" s="265"/>
      <c r="YI49" s="265"/>
      <c r="YJ49" s="247"/>
      <c r="YK49" s="265"/>
      <c r="YL49" s="265"/>
      <c r="YM49" s="265"/>
      <c r="YN49" s="247"/>
      <c r="YO49" s="265"/>
      <c r="YP49" s="265"/>
      <c r="YQ49" s="265"/>
      <c r="YR49" s="247"/>
      <c r="YS49" s="265"/>
      <c r="YT49" s="265"/>
      <c r="YU49" s="265"/>
      <c r="YV49" s="247"/>
      <c r="YW49" s="265"/>
      <c r="YX49" s="265"/>
      <c r="YY49" s="265"/>
      <c r="YZ49" s="247"/>
      <c r="ZA49" s="265"/>
      <c r="ZB49" s="265"/>
      <c r="ZC49" s="265"/>
      <c r="ZD49" s="247"/>
      <c r="ZE49" s="265"/>
      <c r="ZF49" s="265"/>
      <c r="ZG49" s="265"/>
      <c r="ZH49" s="247"/>
      <c r="ZI49" s="265"/>
      <c r="ZJ49" s="265"/>
      <c r="ZK49" s="265"/>
      <c r="ZL49" s="247"/>
      <c r="ZM49" s="265"/>
      <c r="ZN49" s="265"/>
      <c r="ZO49" s="265"/>
      <c r="ZP49" s="247"/>
      <c r="ZQ49" s="265"/>
      <c r="ZR49" s="265"/>
      <c r="ZS49" s="265"/>
      <c r="ZT49" s="247"/>
      <c r="ZU49" s="265"/>
      <c r="ZV49" s="265"/>
      <c r="ZW49" s="265"/>
      <c r="ZX49" s="247"/>
      <c r="ZY49" s="265"/>
      <c r="ZZ49" s="265"/>
      <c r="AAA49" s="265"/>
      <c r="AAB49" s="247"/>
      <c r="AAC49" s="265"/>
      <c r="AAD49" s="265"/>
      <c r="AAE49" s="265"/>
      <c r="AAF49" s="247"/>
      <c r="AAG49" s="265"/>
      <c r="AAH49" s="265"/>
      <c r="AAI49" s="265"/>
      <c r="AAJ49" s="247"/>
      <c r="AAK49" s="265"/>
      <c r="AAL49" s="265"/>
      <c r="AAM49" s="265"/>
      <c r="AAN49" s="247"/>
      <c r="AAO49" s="265"/>
      <c r="AAP49" s="265"/>
      <c r="AAQ49" s="265"/>
      <c r="AAR49" s="247"/>
      <c r="AAS49" s="265"/>
      <c r="AAT49" s="265"/>
      <c r="AAU49" s="265"/>
      <c r="AAV49" s="247"/>
      <c r="AAW49" s="265"/>
      <c r="AAX49" s="265"/>
      <c r="AAY49" s="265"/>
      <c r="AAZ49" s="247"/>
      <c r="ABA49" s="265"/>
      <c r="ABB49" s="265"/>
      <c r="ABC49" s="265"/>
      <c r="ABD49" s="247"/>
      <c r="ABE49" s="265"/>
      <c r="ABF49" s="265"/>
      <c r="ABG49" s="265"/>
      <c r="ABH49" s="247"/>
      <c r="ABI49" s="265"/>
      <c r="ABJ49" s="265"/>
      <c r="ABK49" s="265"/>
      <c r="ABL49" s="247"/>
      <c r="ABM49" s="265"/>
      <c r="ABN49" s="265"/>
      <c r="ABO49" s="265"/>
      <c r="ABP49" s="247"/>
      <c r="ABQ49" s="265"/>
      <c r="ABR49" s="265"/>
      <c r="ABS49" s="265"/>
      <c r="ABT49" s="247"/>
      <c r="ABU49" s="265"/>
      <c r="ABV49" s="265"/>
      <c r="ABW49" s="265"/>
      <c r="ABX49" s="247"/>
      <c r="ABY49" s="265"/>
      <c r="ABZ49" s="265"/>
      <c r="ACA49" s="265"/>
      <c r="ACB49" s="247"/>
      <c r="ACC49" s="265"/>
      <c r="ACD49" s="265"/>
      <c r="ACE49" s="265"/>
      <c r="ACF49" s="247"/>
      <c r="ACG49" s="265"/>
      <c r="ACH49" s="265"/>
      <c r="ACI49" s="265"/>
      <c r="ACJ49" s="247"/>
      <c r="ACK49" s="265"/>
      <c r="ACL49" s="265"/>
      <c r="ACM49" s="265"/>
      <c r="ACN49" s="247"/>
      <c r="ACO49" s="265"/>
      <c r="ACP49" s="265"/>
      <c r="ACQ49" s="265"/>
      <c r="ACR49" s="247"/>
      <c r="ACS49" s="265"/>
      <c r="ACT49" s="265"/>
      <c r="ACU49" s="265"/>
      <c r="ACV49" s="247"/>
      <c r="ACW49" s="265"/>
      <c r="ACX49" s="265"/>
      <c r="ACY49" s="265"/>
      <c r="ACZ49" s="247"/>
      <c r="ADA49" s="265"/>
      <c r="ADB49" s="265"/>
      <c r="ADC49" s="265"/>
      <c r="ADD49" s="247"/>
      <c r="ADE49" s="265"/>
      <c r="ADF49" s="265"/>
      <c r="ADG49" s="265"/>
      <c r="ADH49" s="247"/>
      <c r="ADI49" s="265"/>
      <c r="ADJ49" s="265"/>
      <c r="ADK49" s="265"/>
      <c r="ADL49" s="247"/>
      <c r="ADM49" s="265"/>
      <c r="ADN49" s="265"/>
      <c r="ADO49" s="265"/>
      <c r="ADP49" s="247"/>
      <c r="ADQ49" s="265"/>
      <c r="ADR49" s="265"/>
      <c r="ADS49" s="265"/>
      <c r="ADT49" s="247"/>
      <c r="ADU49" s="265"/>
      <c r="ADV49" s="265"/>
      <c r="ADW49" s="265"/>
      <c r="ADX49" s="247"/>
      <c r="ADY49" s="265"/>
      <c r="ADZ49" s="265"/>
      <c r="AEA49" s="265"/>
      <c r="AEB49" s="247"/>
      <c r="AEC49" s="265"/>
      <c r="AED49" s="265"/>
      <c r="AEE49" s="265"/>
      <c r="AEF49" s="247"/>
      <c r="AEG49" s="265"/>
      <c r="AEH49" s="265"/>
      <c r="AEI49" s="265"/>
      <c r="AEJ49" s="247"/>
      <c r="AEK49" s="265"/>
      <c r="AEL49" s="265"/>
      <c r="AEM49" s="265"/>
      <c r="AEN49" s="247"/>
      <c r="AEO49" s="265"/>
      <c r="AEP49" s="265"/>
      <c r="AEQ49" s="265"/>
      <c r="AER49" s="247"/>
      <c r="AES49" s="265"/>
      <c r="AET49" s="265"/>
      <c r="AEU49" s="265"/>
      <c r="AEV49" s="247"/>
      <c r="AEW49" s="265"/>
      <c r="AEX49" s="265"/>
      <c r="AEY49" s="265"/>
      <c r="AEZ49" s="247"/>
      <c r="AFA49" s="265"/>
      <c r="AFB49" s="265"/>
      <c r="AFC49" s="265"/>
      <c r="AFD49" s="247"/>
      <c r="AFE49" s="265"/>
      <c r="AFF49" s="265"/>
      <c r="AFG49" s="265"/>
      <c r="AFH49" s="247"/>
      <c r="AFI49" s="265"/>
      <c r="AFJ49" s="265"/>
      <c r="AFK49" s="265"/>
      <c r="AFL49" s="247"/>
      <c r="AFM49" s="265"/>
      <c r="AFN49" s="265"/>
      <c r="AFO49" s="265"/>
      <c r="AFP49" s="247"/>
      <c r="AFQ49" s="265"/>
      <c r="AFR49" s="265"/>
      <c r="AFS49" s="265"/>
      <c r="AFT49" s="247"/>
      <c r="AFU49" s="265"/>
      <c r="AFV49" s="265"/>
      <c r="AFW49" s="265"/>
      <c r="AFX49" s="247"/>
      <c r="AFY49" s="265"/>
      <c r="AFZ49" s="265"/>
      <c r="AGA49" s="265"/>
      <c r="AGB49" s="247"/>
      <c r="AGC49" s="265"/>
      <c r="AGD49" s="265"/>
      <c r="AGE49" s="265"/>
      <c r="AGF49" s="247"/>
      <c r="AGG49" s="265"/>
      <c r="AGH49" s="265"/>
      <c r="AGI49" s="265"/>
      <c r="AGJ49" s="247"/>
      <c r="AGK49" s="265"/>
      <c r="AGL49" s="265"/>
      <c r="AGM49" s="265"/>
      <c r="AGN49" s="247"/>
      <c r="AGO49" s="265"/>
      <c r="AGP49" s="265"/>
      <c r="AGQ49" s="265"/>
      <c r="AGR49" s="247"/>
      <c r="AGS49" s="265"/>
      <c r="AGT49" s="265"/>
      <c r="AGU49" s="265"/>
      <c r="AGV49" s="247"/>
      <c r="AGW49" s="265"/>
      <c r="AGX49" s="265"/>
      <c r="AGY49" s="265"/>
      <c r="AGZ49" s="247"/>
      <c r="AHA49" s="265"/>
      <c r="AHB49" s="265"/>
      <c r="AHC49" s="265"/>
      <c r="AHD49" s="247"/>
      <c r="AHE49" s="265"/>
      <c r="AHF49" s="265"/>
      <c r="AHG49" s="265"/>
      <c r="AHH49" s="247"/>
      <c r="AHI49" s="265"/>
      <c r="AHJ49" s="265"/>
      <c r="AHK49" s="265"/>
      <c r="AHL49" s="247"/>
      <c r="AHM49" s="265"/>
      <c r="AHN49" s="265"/>
      <c r="AHO49" s="265"/>
      <c r="AHP49" s="247"/>
      <c r="AHQ49" s="265"/>
      <c r="AHR49" s="265"/>
      <c r="AHS49" s="265"/>
      <c r="AHT49" s="247"/>
      <c r="AHU49" s="265"/>
      <c r="AHV49" s="265"/>
      <c r="AHW49" s="265"/>
      <c r="AHX49" s="247"/>
      <c r="AHY49" s="265"/>
      <c r="AHZ49" s="265"/>
      <c r="AIA49" s="265"/>
      <c r="AIB49" s="247"/>
      <c r="AIC49" s="265"/>
      <c r="AID49" s="265"/>
      <c r="AIE49" s="265"/>
      <c r="AIF49" s="247"/>
      <c r="AIG49" s="265"/>
      <c r="AIH49" s="265"/>
      <c r="AII49" s="265"/>
      <c r="AIJ49" s="247"/>
      <c r="AIK49" s="265"/>
      <c r="AIL49" s="265"/>
      <c r="AIM49" s="265"/>
      <c r="AIN49" s="247"/>
      <c r="AIO49" s="265"/>
      <c r="AIP49" s="265"/>
      <c r="AIQ49" s="265"/>
      <c r="AIR49" s="247"/>
      <c r="AIS49" s="265"/>
      <c r="AIT49" s="265"/>
      <c r="AIU49" s="265"/>
      <c r="AIV49" s="247"/>
      <c r="AIW49" s="265"/>
      <c r="AIX49" s="265"/>
      <c r="AIY49" s="265"/>
      <c r="AIZ49" s="247"/>
      <c r="AJA49" s="265"/>
      <c r="AJB49" s="265"/>
      <c r="AJC49" s="265"/>
      <c r="AJD49" s="247"/>
      <c r="AJE49" s="265"/>
      <c r="AJF49" s="265"/>
      <c r="AJG49" s="265"/>
      <c r="AJH49" s="247"/>
      <c r="AJI49" s="265"/>
      <c r="AJJ49" s="265"/>
      <c r="AJK49" s="265"/>
      <c r="AJL49" s="247"/>
      <c r="AJM49" s="265"/>
      <c r="AJN49" s="265"/>
      <c r="AJO49" s="265"/>
      <c r="AJP49" s="247"/>
      <c r="AJQ49" s="265"/>
      <c r="AJR49" s="265"/>
      <c r="AJS49" s="265"/>
      <c r="AJT49" s="247"/>
      <c r="AJU49" s="265"/>
      <c r="AJV49" s="265"/>
      <c r="AJW49" s="265"/>
      <c r="AJX49" s="247"/>
      <c r="AJY49" s="265"/>
      <c r="AJZ49" s="265"/>
      <c r="AKA49" s="265"/>
      <c r="AKB49" s="247"/>
      <c r="AKC49" s="265"/>
      <c r="AKD49" s="265"/>
      <c r="AKE49" s="265"/>
      <c r="AKF49" s="247"/>
      <c r="AKG49" s="265"/>
      <c r="AKH49" s="265"/>
      <c r="AKI49" s="265"/>
      <c r="AKJ49" s="247"/>
      <c r="AKK49" s="265"/>
      <c r="AKL49" s="265"/>
      <c r="AKM49" s="265"/>
      <c r="AKN49" s="247"/>
      <c r="AKO49" s="265"/>
      <c r="AKP49" s="265"/>
      <c r="AKQ49" s="265"/>
      <c r="AKR49" s="247"/>
      <c r="AKS49" s="265"/>
      <c r="AKT49" s="265"/>
      <c r="AKU49" s="265"/>
      <c r="AKV49" s="247"/>
      <c r="AKW49" s="265"/>
      <c r="AKX49" s="265"/>
      <c r="AKY49" s="265"/>
      <c r="AKZ49" s="247"/>
      <c r="ALA49" s="265"/>
      <c r="ALB49" s="265"/>
      <c r="ALC49" s="265"/>
      <c r="ALD49" s="247"/>
      <c r="ALE49" s="265"/>
      <c r="ALF49" s="265"/>
      <c r="ALG49" s="265"/>
      <c r="ALH49" s="247"/>
      <c r="ALI49" s="265"/>
      <c r="ALJ49" s="265"/>
      <c r="ALK49" s="265"/>
      <c r="ALL49" s="247"/>
      <c r="ALM49" s="265"/>
      <c r="ALN49" s="265"/>
      <c r="ALO49" s="265"/>
      <c r="ALP49" s="247"/>
      <c r="ALQ49" s="265"/>
      <c r="ALR49" s="265"/>
      <c r="ALS49" s="265"/>
      <c r="ALT49" s="247"/>
      <c r="ALU49" s="265"/>
      <c r="ALV49" s="265"/>
      <c r="ALW49" s="265"/>
      <c r="ALX49" s="247"/>
      <c r="ALY49" s="265"/>
      <c r="ALZ49" s="265"/>
      <c r="AMA49" s="265"/>
      <c r="AMB49" s="247"/>
      <c r="AMC49" s="265"/>
      <c r="AMD49" s="265"/>
      <c r="AME49" s="265"/>
      <c r="AMF49" s="247"/>
      <c r="AMG49" s="265"/>
      <c r="AMH49" s="265"/>
      <c r="AMI49" s="265"/>
      <c r="AMJ49" s="247"/>
      <c r="AMK49" s="265"/>
      <c r="AML49" s="265"/>
      <c r="AMM49" s="265"/>
      <c r="AMN49" s="247"/>
      <c r="AMO49" s="265"/>
      <c r="AMP49" s="265"/>
      <c r="AMQ49" s="265"/>
      <c r="AMR49" s="247"/>
      <c r="AMS49" s="265"/>
      <c r="AMT49" s="265"/>
      <c r="AMU49" s="265"/>
      <c r="AMV49" s="247"/>
      <c r="AMW49" s="265"/>
      <c r="AMX49" s="265"/>
      <c r="AMY49" s="265"/>
      <c r="AMZ49" s="247"/>
      <c r="ANA49" s="265"/>
      <c r="ANB49" s="265"/>
      <c r="ANC49" s="265"/>
      <c r="AND49" s="247"/>
      <c r="ANE49" s="265"/>
      <c r="ANF49" s="265"/>
      <c r="ANG49" s="265"/>
      <c r="ANH49" s="247"/>
      <c r="ANI49" s="265"/>
      <c r="ANJ49" s="265"/>
      <c r="ANK49" s="265"/>
      <c r="ANL49" s="247"/>
      <c r="ANM49" s="265"/>
      <c r="ANN49" s="265"/>
      <c r="ANO49" s="265"/>
      <c r="ANP49" s="247"/>
      <c r="ANQ49" s="265"/>
      <c r="ANR49" s="265"/>
      <c r="ANS49" s="265"/>
      <c r="ANT49" s="247"/>
      <c r="ANU49" s="265"/>
      <c r="ANV49" s="265"/>
      <c r="ANW49" s="265"/>
      <c r="ANX49" s="247"/>
      <c r="ANY49" s="265"/>
      <c r="ANZ49" s="265"/>
      <c r="AOA49" s="265"/>
      <c r="AOB49" s="247"/>
      <c r="AOC49" s="265"/>
      <c r="AOD49" s="265"/>
      <c r="AOE49" s="265"/>
      <c r="AOF49" s="247"/>
      <c r="AOG49" s="265"/>
      <c r="AOH49" s="265"/>
      <c r="AOI49" s="265"/>
      <c r="AOJ49" s="247"/>
      <c r="AOK49" s="265"/>
      <c r="AOL49" s="265"/>
      <c r="AOM49" s="265"/>
      <c r="AON49" s="247"/>
      <c r="AOO49" s="265"/>
      <c r="AOP49" s="265"/>
      <c r="AOQ49" s="265"/>
      <c r="AOR49" s="247"/>
      <c r="AOS49" s="265"/>
      <c r="AOT49" s="265"/>
      <c r="AOU49" s="265"/>
      <c r="AOV49" s="247"/>
      <c r="AOW49" s="265"/>
      <c r="AOX49" s="265"/>
      <c r="AOY49" s="265"/>
      <c r="AOZ49" s="247"/>
      <c r="APA49" s="265"/>
      <c r="APB49" s="265"/>
      <c r="APC49" s="265"/>
      <c r="APD49" s="247"/>
      <c r="APE49" s="265"/>
      <c r="APF49" s="265"/>
      <c r="APG49" s="265"/>
      <c r="APH49" s="247"/>
      <c r="API49" s="265"/>
      <c r="APJ49" s="265"/>
      <c r="APK49" s="265"/>
      <c r="APL49" s="247"/>
      <c r="APM49" s="265"/>
      <c r="APN49" s="265"/>
      <c r="APO49" s="265"/>
      <c r="APP49" s="247"/>
      <c r="APQ49" s="265"/>
      <c r="APR49" s="265"/>
      <c r="APS49" s="265"/>
      <c r="APT49" s="247"/>
      <c r="APU49" s="265"/>
      <c r="APV49" s="265"/>
      <c r="APW49" s="265"/>
      <c r="APX49" s="247"/>
      <c r="APY49" s="265"/>
      <c r="APZ49" s="265"/>
      <c r="AQA49" s="265"/>
      <c r="AQB49" s="247"/>
      <c r="AQC49" s="265"/>
      <c r="AQD49" s="265"/>
      <c r="AQE49" s="265"/>
      <c r="AQF49" s="247"/>
      <c r="AQG49" s="265"/>
      <c r="AQH49" s="265"/>
      <c r="AQI49" s="265"/>
      <c r="AQJ49" s="247"/>
      <c r="AQK49" s="265"/>
      <c r="AQL49" s="265"/>
      <c r="AQM49" s="265"/>
      <c r="AQN49" s="247"/>
      <c r="AQO49" s="265"/>
      <c r="AQP49" s="265"/>
      <c r="AQQ49" s="265"/>
      <c r="AQR49" s="247"/>
      <c r="AQS49" s="265"/>
      <c r="AQT49" s="265"/>
      <c r="AQU49" s="265"/>
      <c r="AQV49" s="247"/>
      <c r="AQW49" s="265"/>
      <c r="AQX49" s="265"/>
      <c r="AQY49" s="265"/>
      <c r="AQZ49" s="247"/>
      <c r="ARA49" s="265"/>
      <c r="ARB49" s="265"/>
      <c r="ARC49" s="265"/>
      <c r="ARD49" s="247"/>
      <c r="ARE49" s="265"/>
      <c r="ARF49" s="265"/>
      <c r="ARG49" s="265"/>
      <c r="ARH49" s="247"/>
      <c r="ARI49" s="265"/>
      <c r="ARJ49" s="265"/>
      <c r="ARK49" s="265"/>
      <c r="ARL49" s="247"/>
      <c r="ARM49" s="265"/>
      <c r="ARN49" s="265"/>
      <c r="ARO49" s="265"/>
      <c r="ARP49" s="247"/>
      <c r="ARQ49" s="265"/>
      <c r="ARR49" s="265"/>
      <c r="ARS49" s="265"/>
      <c r="ART49" s="247"/>
      <c r="ARU49" s="265"/>
      <c r="ARV49" s="265"/>
      <c r="ARW49" s="265"/>
      <c r="ARX49" s="247"/>
      <c r="ARY49" s="265"/>
      <c r="ARZ49" s="265"/>
      <c r="ASA49" s="265"/>
      <c r="ASB49" s="247"/>
      <c r="ASC49" s="265"/>
      <c r="ASD49" s="265"/>
      <c r="ASE49" s="265"/>
      <c r="ASF49" s="247"/>
      <c r="ASG49" s="265"/>
      <c r="ASH49" s="265"/>
      <c r="ASI49" s="265"/>
      <c r="ASJ49" s="247"/>
      <c r="ASK49" s="265"/>
      <c r="ASL49" s="265"/>
      <c r="ASM49" s="265"/>
      <c r="ASN49" s="247"/>
      <c r="ASO49" s="265"/>
      <c r="ASP49" s="265"/>
      <c r="ASQ49" s="265"/>
      <c r="ASR49" s="247"/>
      <c r="ASS49" s="265"/>
      <c r="AST49" s="265"/>
      <c r="ASU49" s="265"/>
      <c r="ASV49" s="247"/>
      <c r="ASW49" s="265"/>
      <c r="ASX49" s="265"/>
      <c r="ASY49" s="265"/>
      <c r="ASZ49" s="247"/>
      <c r="ATA49" s="265"/>
      <c r="ATB49" s="265"/>
      <c r="ATC49" s="265"/>
      <c r="ATD49" s="247"/>
      <c r="ATE49" s="265"/>
      <c r="ATF49" s="265"/>
      <c r="ATG49" s="265"/>
      <c r="ATH49" s="247"/>
      <c r="ATI49" s="265"/>
      <c r="ATJ49" s="265"/>
      <c r="ATK49" s="265"/>
      <c r="ATL49" s="247"/>
      <c r="ATM49" s="265"/>
      <c r="ATN49" s="265"/>
      <c r="ATO49" s="265"/>
      <c r="ATP49" s="247"/>
      <c r="ATQ49" s="265"/>
      <c r="ATR49" s="265"/>
      <c r="ATS49" s="265"/>
      <c r="ATT49" s="247"/>
      <c r="ATU49" s="265"/>
      <c r="ATV49" s="265"/>
      <c r="ATW49" s="265"/>
      <c r="ATX49" s="247"/>
      <c r="ATY49" s="265"/>
      <c r="ATZ49" s="265"/>
      <c r="AUA49" s="265"/>
      <c r="AUB49" s="247"/>
      <c r="AUC49" s="265"/>
      <c r="AUD49" s="265"/>
      <c r="AUE49" s="265"/>
      <c r="AUF49" s="247"/>
      <c r="AUG49" s="265"/>
      <c r="AUH49" s="265"/>
      <c r="AUI49" s="265"/>
      <c r="AUJ49" s="247"/>
      <c r="AUK49" s="265"/>
      <c r="AUL49" s="265"/>
      <c r="AUM49" s="265"/>
      <c r="AUN49" s="247"/>
      <c r="AUO49" s="265"/>
      <c r="AUP49" s="265"/>
      <c r="AUQ49" s="265"/>
      <c r="AUR49" s="247"/>
      <c r="AUS49" s="265"/>
      <c r="AUT49" s="265"/>
      <c r="AUU49" s="265"/>
      <c r="AUV49" s="247"/>
      <c r="AUW49" s="265"/>
      <c r="AUX49" s="265"/>
      <c r="AUY49" s="265"/>
      <c r="AUZ49" s="247"/>
      <c r="AVA49" s="265"/>
      <c r="AVB49" s="265"/>
      <c r="AVC49" s="265"/>
      <c r="AVD49" s="247"/>
      <c r="AVE49" s="265"/>
      <c r="AVF49" s="265"/>
      <c r="AVG49" s="265"/>
      <c r="AVH49" s="247"/>
      <c r="AVI49" s="265"/>
      <c r="AVJ49" s="265"/>
      <c r="AVK49" s="265"/>
      <c r="AVL49" s="247"/>
      <c r="AVM49" s="265"/>
      <c r="AVN49" s="265"/>
      <c r="AVO49" s="265"/>
      <c r="AVP49" s="247"/>
      <c r="AVQ49" s="265"/>
      <c r="AVR49" s="265"/>
      <c r="AVS49" s="265"/>
      <c r="AVT49" s="247"/>
      <c r="AVU49" s="265"/>
      <c r="AVV49" s="265"/>
      <c r="AVW49" s="265"/>
      <c r="AVX49" s="247"/>
      <c r="AVY49" s="265"/>
      <c r="AVZ49" s="265"/>
      <c r="AWA49" s="265"/>
      <c r="AWB49" s="247"/>
      <c r="AWC49" s="265"/>
      <c r="AWD49" s="265"/>
      <c r="AWE49" s="265"/>
      <c r="AWF49" s="247"/>
      <c r="AWG49" s="265"/>
      <c r="AWH49" s="265"/>
      <c r="AWI49" s="265"/>
      <c r="AWJ49" s="247"/>
      <c r="AWK49" s="265"/>
      <c r="AWL49" s="265"/>
      <c r="AWM49" s="265"/>
      <c r="AWN49" s="247"/>
      <c r="AWO49" s="265"/>
      <c r="AWP49" s="265"/>
      <c r="AWQ49" s="265"/>
      <c r="AWR49" s="247"/>
      <c r="AWS49" s="265"/>
      <c r="AWT49" s="265"/>
      <c r="AWU49" s="265"/>
      <c r="AWV49" s="247"/>
      <c r="AWW49" s="265"/>
      <c r="AWX49" s="265"/>
      <c r="AWY49" s="265"/>
      <c r="AWZ49" s="247"/>
      <c r="AXA49" s="265"/>
      <c r="AXB49" s="265"/>
      <c r="AXC49" s="265"/>
      <c r="AXD49" s="247"/>
      <c r="AXE49" s="265"/>
      <c r="AXF49" s="265"/>
      <c r="AXG49" s="265"/>
      <c r="AXH49" s="247"/>
      <c r="AXI49" s="265"/>
      <c r="AXJ49" s="265"/>
      <c r="AXK49" s="265"/>
      <c r="AXL49" s="247"/>
      <c r="AXM49" s="265"/>
      <c r="AXN49" s="265"/>
      <c r="AXO49" s="265"/>
      <c r="AXP49" s="247"/>
      <c r="AXQ49" s="265"/>
      <c r="AXR49" s="265"/>
      <c r="AXS49" s="265"/>
      <c r="AXT49" s="247"/>
      <c r="AXU49" s="265"/>
      <c r="AXV49" s="265"/>
      <c r="AXW49" s="265"/>
      <c r="AXX49" s="247"/>
      <c r="AXY49" s="265"/>
      <c r="AXZ49" s="265"/>
      <c r="AYA49" s="265"/>
      <c r="AYB49" s="247"/>
      <c r="AYC49" s="265"/>
      <c r="AYD49" s="265"/>
      <c r="AYE49" s="265"/>
      <c r="AYF49" s="247"/>
      <c r="AYG49" s="265"/>
      <c r="AYH49" s="265"/>
      <c r="AYI49" s="265"/>
      <c r="AYJ49" s="247"/>
      <c r="AYK49" s="265"/>
      <c r="AYL49" s="265"/>
      <c r="AYM49" s="265"/>
      <c r="AYN49" s="247"/>
      <c r="AYO49" s="265"/>
      <c r="AYP49" s="265"/>
      <c r="AYQ49" s="265"/>
      <c r="AYR49" s="247"/>
      <c r="AYS49" s="265"/>
      <c r="AYT49" s="265"/>
      <c r="AYU49" s="265"/>
      <c r="AYV49" s="247"/>
      <c r="AYW49" s="265"/>
      <c r="AYX49" s="265"/>
      <c r="AYY49" s="265"/>
      <c r="AYZ49" s="247"/>
      <c r="AZA49" s="265"/>
      <c r="AZB49" s="265"/>
      <c r="AZC49" s="265"/>
      <c r="AZD49" s="247"/>
      <c r="AZE49" s="265"/>
      <c r="AZF49" s="265"/>
      <c r="AZG49" s="265"/>
      <c r="AZH49" s="247"/>
      <c r="AZI49" s="265"/>
      <c r="AZJ49" s="265"/>
      <c r="AZK49" s="265"/>
      <c r="AZL49" s="247"/>
      <c r="AZM49" s="265"/>
      <c r="AZN49" s="265"/>
      <c r="AZO49" s="265"/>
      <c r="AZP49" s="247"/>
      <c r="AZQ49" s="265"/>
      <c r="AZR49" s="265"/>
      <c r="AZS49" s="265"/>
      <c r="AZT49" s="247"/>
      <c r="AZU49" s="265"/>
      <c r="AZV49" s="265"/>
      <c r="AZW49" s="265"/>
      <c r="AZX49" s="247"/>
      <c r="AZY49" s="265"/>
      <c r="AZZ49" s="265"/>
      <c r="BAA49" s="265"/>
      <c r="BAB49" s="247"/>
      <c r="BAC49" s="265"/>
      <c r="BAD49" s="265"/>
      <c r="BAE49" s="265"/>
      <c r="BAF49" s="247"/>
      <c r="BAG49" s="265"/>
      <c r="BAH49" s="265"/>
      <c r="BAI49" s="265"/>
      <c r="BAJ49" s="247"/>
      <c r="BAK49" s="265"/>
      <c r="BAL49" s="265"/>
      <c r="BAM49" s="265"/>
      <c r="BAN49" s="247"/>
      <c r="BAO49" s="265"/>
      <c r="BAP49" s="265"/>
      <c r="BAQ49" s="265"/>
      <c r="BAR49" s="247"/>
      <c r="BAS49" s="265"/>
      <c r="BAT49" s="265"/>
      <c r="BAU49" s="265"/>
      <c r="BAV49" s="247"/>
      <c r="BAW49" s="265"/>
      <c r="BAX49" s="265"/>
      <c r="BAY49" s="265"/>
      <c r="BAZ49" s="247"/>
      <c r="BBA49" s="265"/>
      <c r="BBB49" s="265"/>
      <c r="BBC49" s="265"/>
      <c r="BBD49" s="247"/>
      <c r="BBE49" s="265"/>
      <c r="BBF49" s="265"/>
      <c r="BBG49" s="265"/>
      <c r="BBH49" s="247"/>
      <c r="BBI49" s="265"/>
      <c r="BBJ49" s="265"/>
      <c r="BBK49" s="265"/>
      <c r="BBL49" s="247"/>
      <c r="BBM49" s="265"/>
      <c r="BBN49" s="265"/>
      <c r="BBO49" s="265"/>
      <c r="BBP49" s="247"/>
      <c r="BBQ49" s="265"/>
      <c r="BBR49" s="265"/>
      <c r="BBS49" s="265"/>
      <c r="BBT49" s="247"/>
      <c r="BBU49" s="265"/>
      <c r="BBV49" s="265"/>
      <c r="BBW49" s="265"/>
      <c r="BBX49" s="247"/>
      <c r="BBY49" s="265"/>
      <c r="BBZ49" s="265"/>
      <c r="BCA49" s="265"/>
      <c r="BCB49" s="247"/>
      <c r="BCC49" s="265"/>
      <c r="BCD49" s="265"/>
      <c r="BCE49" s="265"/>
      <c r="BCF49" s="247"/>
      <c r="BCG49" s="265"/>
      <c r="BCH49" s="265"/>
      <c r="BCI49" s="265"/>
      <c r="BCJ49" s="247"/>
      <c r="BCK49" s="265"/>
      <c r="BCL49" s="265"/>
      <c r="BCM49" s="265"/>
      <c r="BCN49" s="247"/>
      <c r="BCO49" s="265"/>
      <c r="BCP49" s="265"/>
      <c r="BCQ49" s="265"/>
      <c r="BCR49" s="247"/>
      <c r="BCS49" s="265"/>
      <c r="BCT49" s="265"/>
      <c r="BCU49" s="265"/>
      <c r="BCV49" s="247"/>
      <c r="BCW49" s="265"/>
      <c r="BCX49" s="265"/>
      <c r="BCY49" s="265"/>
      <c r="BCZ49" s="247"/>
      <c r="BDA49" s="265"/>
      <c r="BDB49" s="265"/>
      <c r="BDC49" s="265"/>
      <c r="BDD49" s="247"/>
      <c r="BDE49" s="265"/>
      <c r="BDF49" s="265"/>
      <c r="BDG49" s="265"/>
      <c r="BDH49" s="247"/>
      <c r="BDI49" s="265"/>
      <c r="BDJ49" s="265"/>
      <c r="BDK49" s="265"/>
      <c r="BDL49" s="247"/>
      <c r="BDM49" s="265"/>
      <c r="BDN49" s="265"/>
      <c r="BDO49" s="265"/>
      <c r="BDP49" s="247"/>
      <c r="BDQ49" s="265"/>
      <c r="BDR49" s="265"/>
      <c r="BDS49" s="265"/>
      <c r="BDT49" s="247"/>
      <c r="BDU49" s="265"/>
      <c r="BDV49" s="265"/>
      <c r="BDW49" s="265"/>
      <c r="BDX49" s="247"/>
      <c r="BDY49" s="265"/>
      <c r="BDZ49" s="265"/>
      <c r="BEA49" s="265"/>
      <c r="BEB49" s="247"/>
      <c r="BEC49" s="265"/>
      <c r="BED49" s="265"/>
      <c r="BEE49" s="265"/>
      <c r="BEF49" s="247"/>
      <c r="BEG49" s="265"/>
      <c r="BEH49" s="265"/>
      <c r="BEI49" s="265"/>
      <c r="BEJ49" s="247"/>
      <c r="BEK49" s="265"/>
      <c r="BEL49" s="265"/>
      <c r="BEM49" s="265"/>
      <c r="BEN49" s="247"/>
      <c r="BEO49" s="265"/>
      <c r="BEP49" s="265"/>
      <c r="BEQ49" s="265"/>
      <c r="BER49" s="247"/>
      <c r="BES49" s="265"/>
      <c r="BET49" s="265"/>
      <c r="BEU49" s="265"/>
      <c r="BEV49" s="247"/>
      <c r="BEW49" s="265"/>
      <c r="BEX49" s="265"/>
      <c r="BEY49" s="265"/>
      <c r="BEZ49" s="247"/>
      <c r="BFA49" s="265"/>
      <c r="BFB49" s="265"/>
      <c r="BFC49" s="265"/>
      <c r="BFD49" s="247"/>
      <c r="BFE49" s="265"/>
      <c r="BFF49" s="265"/>
      <c r="BFG49" s="265"/>
      <c r="BFH49" s="247"/>
      <c r="BFI49" s="265"/>
      <c r="BFJ49" s="265"/>
      <c r="BFK49" s="265"/>
      <c r="BFL49" s="247"/>
      <c r="BFM49" s="265"/>
      <c r="BFN49" s="265"/>
      <c r="BFO49" s="265"/>
      <c r="BFP49" s="247"/>
      <c r="BFQ49" s="265"/>
      <c r="BFR49" s="265"/>
      <c r="BFS49" s="265"/>
      <c r="BFT49" s="247"/>
      <c r="BFU49" s="265"/>
      <c r="BFV49" s="265"/>
      <c r="BFW49" s="265"/>
      <c r="BFX49" s="247"/>
      <c r="BFY49" s="265"/>
      <c r="BFZ49" s="265"/>
      <c r="BGA49" s="265"/>
      <c r="BGB49" s="247"/>
      <c r="BGC49" s="265"/>
      <c r="BGD49" s="265"/>
      <c r="BGE49" s="265"/>
      <c r="BGF49" s="247"/>
      <c r="BGG49" s="265"/>
      <c r="BGH49" s="265"/>
      <c r="BGI49" s="265"/>
      <c r="BGJ49" s="247"/>
      <c r="BGK49" s="265"/>
      <c r="BGL49" s="265"/>
      <c r="BGM49" s="265"/>
      <c r="BGN49" s="247"/>
      <c r="BGO49" s="265"/>
      <c r="BGP49" s="265"/>
      <c r="BGQ49" s="265"/>
      <c r="BGR49" s="247"/>
      <c r="BGS49" s="265"/>
      <c r="BGT49" s="265"/>
      <c r="BGU49" s="265"/>
      <c r="BGV49" s="247"/>
      <c r="BGW49" s="265"/>
      <c r="BGX49" s="265"/>
      <c r="BGY49" s="265"/>
      <c r="BGZ49" s="247"/>
      <c r="BHA49" s="265"/>
      <c r="BHB49" s="265"/>
      <c r="BHC49" s="265"/>
      <c r="BHD49" s="247"/>
      <c r="BHE49" s="265"/>
      <c r="BHF49" s="265"/>
      <c r="BHG49" s="265"/>
      <c r="BHH49" s="247"/>
      <c r="BHI49" s="265"/>
      <c r="BHJ49" s="265"/>
      <c r="BHK49" s="265"/>
      <c r="BHL49" s="247"/>
      <c r="BHM49" s="265"/>
      <c r="BHN49" s="265"/>
      <c r="BHO49" s="265"/>
      <c r="BHP49" s="247"/>
      <c r="BHQ49" s="265"/>
      <c r="BHR49" s="265"/>
      <c r="BHS49" s="265"/>
      <c r="BHT49" s="247"/>
      <c r="BHU49" s="265"/>
      <c r="BHV49" s="265"/>
      <c r="BHW49" s="265"/>
      <c r="BHX49" s="247"/>
      <c r="BHY49" s="265"/>
      <c r="BHZ49" s="265"/>
      <c r="BIA49" s="265"/>
      <c r="BIB49" s="247"/>
      <c r="BIC49" s="265"/>
      <c r="BID49" s="265"/>
      <c r="BIE49" s="265"/>
      <c r="BIF49" s="247"/>
      <c r="BIG49" s="265"/>
      <c r="BIH49" s="265"/>
      <c r="BII49" s="265"/>
      <c r="BIJ49" s="247"/>
      <c r="BIK49" s="265"/>
      <c r="BIL49" s="265"/>
      <c r="BIM49" s="265"/>
      <c r="BIN49" s="247"/>
      <c r="BIO49" s="265"/>
      <c r="BIP49" s="265"/>
      <c r="BIQ49" s="265"/>
      <c r="BIR49" s="247"/>
      <c r="BIS49" s="265"/>
      <c r="BIT49" s="265"/>
      <c r="BIU49" s="265"/>
      <c r="BIV49" s="247"/>
      <c r="BIW49" s="265"/>
      <c r="BIX49" s="265"/>
      <c r="BIY49" s="265"/>
      <c r="BIZ49" s="247"/>
      <c r="BJA49" s="265"/>
      <c r="BJB49" s="265"/>
      <c r="BJC49" s="265"/>
      <c r="BJD49" s="247"/>
      <c r="BJE49" s="265"/>
      <c r="BJF49" s="265"/>
      <c r="BJG49" s="265"/>
      <c r="BJH49" s="247"/>
      <c r="BJI49" s="265"/>
      <c r="BJJ49" s="265"/>
      <c r="BJK49" s="265"/>
      <c r="BJL49" s="247"/>
      <c r="BJM49" s="265"/>
      <c r="BJN49" s="265"/>
      <c r="BJO49" s="265"/>
      <c r="BJP49" s="247"/>
      <c r="BJQ49" s="265"/>
      <c r="BJR49" s="265"/>
      <c r="BJS49" s="265"/>
      <c r="BJT49" s="247"/>
      <c r="BJU49" s="265"/>
      <c r="BJV49" s="265"/>
      <c r="BJW49" s="265"/>
      <c r="BJX49" s="247"/>
      <c r="BJY49" s="265"/>
      <c r="BJZ49" s="265"/>
      <c r="BKA49" s="265"/>
      <c r="BKB49" s="247"/>
      <c r="BKC49" s="265"/>
      <c r="BKD49" s="265"/>
      <c r="BKE49" s="265"/>
      <c r="BKF49" s="247"/>
      <c r="BKG49" s="265"/>
      <c r="BKH49" s="265"/>
      <c r="BKI49" s="265"/>
      <c r="BKJ49" s="247"/>
      <c r="BKK49" s="265"/>
      <c r="BKL49" s="265"/>
      <c r="BKM49" s="265"/>
      <c r="BKN49" s="247"/>
      <c r="BKO49" s="265"/>
      <c r="BKP49" s="265"/>
      <c r="BKQ49" s="265"/>
      <c r="BKR49" s="247"/>
      <c r="BKS49" s="265"/>
      <c r="BKT49" s="265"/>
      <c r="BKU49" s="265"/>
      <c r="BKV49" s="247"/>
      <c r="BKW49" s="265"/>
      <c r="BKX49" s="265"/>
      <c r="BKY49" s="265"/>
      <c r="BKZ49" s="247"/>
      <c r="BLA49" s="265"/>
      <c r="BLB49" s="265"/>
      <c r="BLC49" s="265"/>
      <c r="BLD49" s="247"/>
      <c r="BLE49" s="265"/>
      <c r="BLF49" s="265"/>
      <c r="BLG49" s="265"/>
      <c r="BLH49" s="247"/>
      <c r="BLI49" s="265"/>
      <c r="BLJ49" s="265"/>
      <c r="BLK49" s="265"/>
      <c r="BLL49" s="247"/>
      <c r="BLM49" s="265"/>
      <c r="BLN49" s="265"/>
      <c r="BLO49" s="265"/>
      <c r="BLP49" s="247"/>
      <c r="BLQ49" s="265"/>
      <c r="BLR49" s="265"/>
      <c r="BLS49" s="265"/>
      <c r="BLT49" s="247"/>
      <c r="BLU49" s="265"/>
      <c r="BLV49" s="265"/>
      <c r="BLW49" s="265"/>
      <c r="BLX49" s="247"/>
      <c r="BLY49" s="265"/>
      <c r="BLZ49" s="265"/>
      <c r="BMA49" s="265"/>
      <c r="BMB49" s="247"/>
      <c r="BMC49" s="265"/>
      <c r="BMD49" s="265"/>
      <c r="BME49" s="265"/>
      <c r="BMF49" s="247"/>
      <c r="BMG49" s="265"/>
      <c r="BMH49" s="265"/>
      <c r="BMI49" s="265"/>
      <c r="BMJ49" s="247"/>
      <c r="BMK49" s="265"/>
      <c r="BML49" s="265"/>
      <c r="BMM49" s="265"/>
      <c r="BMN49" s="247"/>
      <c r="BMO49" s="265"/>
      <c r="BMP49" s="265"/>
      <c r="BMQ49" s="265"/>
      <c r="BMR49" s="247"/>
      <c r="BMS49" s="265"/>
      <c r="BMT49" s="265"/>
      <c r="BMU49" s="265"/>
      <c r="BMV49" s="247"/>
      <c r="BMW49" s="265"/>
      <c r="BMX49" s="265"/>
      <c r="BMY49" s="265"/>
      <c r="BMZ49" s="247"/>
      <c r="BNA49" s="265"/>
      <c r="BNB49" s="265"/>
      <c r="BNC49" s="265"/>
      <c r="BND49" s="247"/>
      <c r="BNE49" s="265"/>
      <c r="BNF49" s="265"/>
      <c r="BNG49" s="265"/>
      <c r="BNH49" s="247"/>
      <c r="BNI49" s="265"/>
      <c r="BNJ49" s="265"/>
      <c r="BNK49" s="265"/>
      <c r="BNL49" s="247"/>
      <c r="BNM49" s="265"/>
      <c r="BNN49" s="265"/>
      <c r="BNO49" s="265"/>
      <c r="BNP49" s="247"/>
      <c r="BNQ49" s="265"/>
      <c r="BNR49" s="265"/>
      <c r="BNS49" s="265"/>
      <c r="BNT49" s="247"/>
      <c r="BNU49" s="265"/>
      <c r="BNV49" s="265"/>
      <c r="BNW49" s="265"/>
      <c r="BNX49" s="247"/>
      <c r="BNY49" s="265"/>
      <c r="BNZ49" s="265"/>
      <c r="BOA49" s="265"/>
      <c r="BOB49" s="247"/>
      <c r="BOC49" s="265"/>
      <c r="BOD49" s="265"/>
      <c r="BOE49" s="265"/>
      <c r="BOF49" s="247"/>
      <c r="BOG49" s="265"/>
      <c r="BOH49" s="265"/>
      <c r="BOI49" s="265"/>
      <c r="BOJ49" s="247"/>
      <c r="BOK49" s="265"/>
      <c r="BOL49" s="265"/>
      <c r="BOM49" s="265"/>
      <c r="BON49" s="247"/>
      <c r="BOO49" s="265"/>
      <c r="BOP49" s="265"/>
      <c r="BOQ49" s="265"/>
      <c r="BOR49" s="247"/>
      <c r="BOS49" s="265"/>
      <c r="BOT49" s="265"/>
      <c r="BOU49" s="265"/>
      <c r="BOV49" s="247"/>
      <c r="BOW49" s="265"/>
      <c r="BOX49" s="265"/>
      <c r="BOY49" s="265"/>
      <c r="BOZ49" s="247"/>
      <c r="BPA49" s="265"/>
      <c r="BPB49" s="265"/>
      <c r="BPC49" s="265"/>
      <c r="BPD49" s="247"/>
      <c r="BPE49" s="265"/>
      <c r="BPF49" s="265"/>
      <c r="BPG49" s="265"/>
      <c r="BPH49" s="247"/>
      <c r="BPI49" s="265"/>
      <c r="BPJ49" s="265"/>
      <c r="BPK49" s="265"/>
      <c r="BPL49" s="247"/>
      <c r="BPM49" s="265"/>
      <c r="BPN49" s="265"/>
      <c r="BPO49" s="265"/>
      <c r="BPP49" s="247"/>
      <c r="BPQ49" s="265"/>
      <c r="BPR49" s="265"/>
      <c r="BPS49" s="265"/>
      <c r="BPT49" s="247"/>
      <c r="BPU49" s="265"/>
      <c r="BPV49" s="265"/>
      <c r="BPW49" s="265"/>
      <c r="BPX49" s="247"/>
      <c r="BPY49" s="265"/>
      <c r="BPZ49" s="265"/>
      <c r="BQA49" s="265"/>
      <c r="BQB49" s="247"/>
      <c r="BQC49" s="265"/>
      <c r="BQD49" s="265"/>
      <c r="BQE49" s="265"/>
      <c r="BQF49" s="247"/>
      <c r="BQG49" s="265"/>
      <c r="BQH49" s="265"/>
      <c r="BQI49" s="265"/>
      <c r="BQJ49" s="247"/>
      <c r="BQK49" s="265"/>
      <c r="BQL49" s="265"/>
      <c r="BQM49" s="265"/>
      <c r="BQN49" s="247"/>
      <c r="BQO49" s="265"/>
      <c r="BQP49" s="265"/>
      <c r="BQQ49" s="265"/>
      <c r="BQR49" s="247"/>
      <c r="BQS49" s="265"/>
      <c r="BQT49" s="265"/>
      <c r="BQU49" s="265"/>
      <c r="BQV49" s="247"/>
      <c r="BQW49" s="265"/>
      <c r="BQX49" s="265"/>
      <c r="BQY49" s="265"/>
      <c r="BQZ49" s="247"/>
      <c r="BRA49" s="265"/>
      <c r="BRB49" s="265"/>
      <c r="BRC49" s="265"/>
      <c r="BRD49" s="247"/>
      <c r="BRE49" s="265"/>
      <c r="BRF49" s="265"/>
      <c r="BRG49" s="265"/>
      <c r="BRH49" s="247"/>
      <c r="BRI49" s="265"/>
      <c r="BRJ49" s="265"/>
      <c r="BRK49" s="265"/>
      <c r="BRL49" s="247"/>
      <c r="BRM49" s="265"/>
      <c r="BRN49" s="265"/>
      <c r="BRO49" s="265"/>
      <c r="BRP49" s="247"/>
      <c r="BRQ49" s="265"/>
      <c r="BRR49" s="265"/>
      <c r="BRS49" s="265"/>
      <c r="BRT49" s="247"/>
      <c r="BRU49" s="265"/>
      <c r="BRV49" s="265"/>
      <c r="BRW49" s="265"/>
      <c r="BRX49" s="247"/>
      <c r="BRY49" s="265"/>
      <c r="BRZ49" s="265"/>
      <c r="BSA49" s="265"/>
      <c r="BSB49" s="247"/>
      <c r="BSC49" s="265"/>
      <c r="BSD49" s="265"/>
      <c r="BSE49" s="265"/>
      <c r="BSF49" s="247"/>
      <c r="BSG49" s="265"/>
      <c r="BSH49" s="265"/>
      <c r="BSI49" s="265"/>
      <c r="BSJ49" s="247"/>
      <c r="BSK49" s="265"/>
      <c r="BSL49" s="265"/>
      <c r="BSM49" s="265"/>
      <c r="BSN49" s="247"/>
      <c r="BSO49" s="265"/>
      <c r="BSP49" s="265"/>
      <c r="BSQ49" s="265"/>
      <c r="BSR49" s="247"/>
      <c r="BSS49" s="265"/>
      <c r="BST49" s="265"/>
      <c r="BSU49" s="265"/>
      <c r="BSV49" s="247"/>
      <c r="BSW49" s="265"/>
      <c r="BSX49" s="265"/>
      <c r="BSY49" s="265"/>
      <c r="BSZ49" s="247"/>
      <c r="BTA49" s="265"/>
      <c r="BTB49" s="265"/>
      <c r="BTC49" s="265"/>
      <c r="BTD49" s="247"/>
      <c r="BTE49" s="265"/>
      <c r="BTF49" s="265"/>
      <c r="BTG49" s="265"/>
      <c r="BTH49" s="247"/>
      <c r="BTI49" s="265"/>
      <c r="BTJ49" s="265"/>
      <c r="BTK49" s="265"/>
      <c r="BTL49" s="247"/>
      <c r="BTM49" s="265"/>
      <c r="BTN49" s="265"/>
      <c r="BTO49" s="265"/>
      <c r="BTP49" s="247"/>
      <c r="BTQ49" s="265"/>
      <c r="BTR49" s="265"/>
      <c r="BTS49" s="265"/>
      <c r="BTT49" s="247"/>
      <c r="BTU49" s="265"/>
      <c r="BTV49" s="265"/>
      <c r="BTW49" s="265"/>
      <c r="BTX49" s="247"/>
      <c r="BTY49" s="265"/>
      <c r="BTZ49" s="265"/>
      <c r="BUA49" s="265"/>
      <c r="BUB49" s="247"/>
      <c r="BUC49" s="265"/>
      <c r="BUD49" s="265"/>
      <c r="BUE49" s="265"/>
      <c r="BUF49" s="247"/>
      <c r="BUG49" s="265"/>
      <c r="BUH49" s="265"/>
      <c r="BUI49" s="265"/>
      <c r="BUJ49" s="247"/>
      <c r="BUK49" s="265"/>
      <c r="BUL49" s="265"/>
      <c r="BUM49" s="265"/>
      <c r="BUN49" s="247"/>
      <c r="BUO49" s="265"/>
      <c r="BUP49" s="265"/>
      <c r="BUQ49" s="265"/>
      <c r="BUR49" s="247"/>
      <c r="BUS49" s="265"/>
      <c r="BUT49" s="265"/>
      <c r="BUU49" s="265"/>
      <c r="BUV49" s="247"/>
      <c r="BUW49" s="265"/>
      <c r="BUX49" s="265"/>
      <c r="BUY49" s="265"/>
      <c r="BUZ49" s="247"/>
      <c r="BVA49" s="265"/>
      <c r="BVB49" s="265"/>
      <c r="BVC49" s="265"/>
      <c r="BVD49" s="247"/>
      <c r="BVE49" s="265"/>
      <c r="BVF49" s="265"/>
      <c r="BVG49" s="265"/>
      <c r="BVH49" s="247"/>
      <c r="BVI49" s="265"/>
      <c r="BVJ49" s="265"/>
      <c r="BVK49" s="265"/>
      <c r="BVL49" s="247"/>
      <c r="BVM49" s="265"/>
      <c r="BVN49" s="265"/>
      <c r="BVO49" s="265"/>
      <c r="BVP49" s="247"/>
      <c r="BVQ49" s="265"/>
      <c r="BVR49" s="265"/>
      <c r="BVS49" s="265"/>
      <c r="BVT49" s="247"/>
      <c r="BVU49" s="265"/>
      <c r="BVV49" s="265"/>
      <c r="BVW49" s="265"/>
      <c r="BVX49" s="247"/>
      <c r="BVY49" s="265"/>
      <c r="BVZ49" s="265"/>
      <c r="BWA49" s="265"/>
      <c r="BWB49" s="247"/>
      <c r="BWC49" s="265"/>
      <c r="BWD49" s="265"/>
      <c r="BWE49" s="265"/>
      <c r="BWF49" s="247"/>
      <c r="BWG49" s="265"/>
      <c r="BWH49" s="265"/>
      <c r="BWI49" s="265"/>
      <c r="BWJ49" s="247"/>
      <c r="BWK49" s="265"/>
      <c r="BWL49" s="265"/>
      <c r="BWM49" s="265"/>
      <c r="BWN49" s="247"/>
      <c r="BWO49" s="265"/>
      <c r="BWP49" s="265"/>
      <c r="BWQ49" s="265"/>
      <c r="BWR49" s="247"/>
      <c r="BWS49" s="265"/>
      <c r="BWT49" s="265"/>
      <c r="BWU49" s="265"/>
      <c r="BWV49" s="247"/>
      <c r="BWW49" s="265"/>
      <c r="BWX49" s="265"/>
      <c r="BWY49" s="265"/>
      <c r="BWZ49" s="247"/>
      <c r="BXA49" s="265"/>
      <c r="BXB49" s="265"/>
      <c r="BXC49" s="265"/>
      <c r="BXD49" s="247"/>
      <c r="BXE49" s="265"/>
      <c r="BXF49" s="265"/>
      <c r="BXG49" s="265"/>
      <c r="BXH49" s="247"/>
      <c r="BXI49" s="265"/>
      <c r="BXJ49" s="265"/>
      <c r="BXK49" s="265"/>
      <c r="BXL49" s="247"/>
      <c r="BXM49" s="265"/>
      <c r="BXN49" s="265"/>
      <c r="BXO49" s="265"/>
      <c r="BXP49" s="247"/>
      <c r="BXQ49" s="265"/>
      <c r="BXR49" s="265"/>
      <c r="BXS49" s="265"/>
      <c r="BXT49" s="247"/>
      <c r="BXU49" s="265"/>
      <c r="BXV49" s="265"/>
      <c r="BXW49" s="265"/>
      <c r="BXX49" s="247"/>
      <c r="BXY49" s="265"/>
      <c r="BXZ49" s="265"/>
      <c r="BYA49" s="265"/>
      <c r="BYB49" s="247"/>
      <c r="BYC49" s="265"/>
      <c r="BYD49" s="265"/>
      <c r="BYE49" s="265"/>
      <c r="BYF49" s="247"/>
      <c r="BYG49" s="265"/>
      <c r="BYH49" s="265"/>
      <c r="BYI49" s="265"/>
      <c r="BYJ49" s="247"/>
      <c r="BYK49" s="265"/>
      <c r="BYL49" s="265"/>
      <c r="BYM49" s="265"/>
      <c r="BYN49" s="247"/>
      <c r="BYO49" s="265"/>
      <c r="BYP49" s="265"/>
      <c r="BYQ49" s="265"/>
      <c r="BYR49" s="247"/>
      <c r="BYS49" s="265"/>
      <c r="BYT49" s="265"/>
      <c r="BYU49" s="265"/>
      <c r="BYV49" s="247"/>
      <c r="BYW49" s="265"/>
      <c r="BYX49" s="265"/>
      <c r="BYY49" s="265"/>
      <c r="BYZ49" s="247"/>
      <c r="BZA49" s="265"/>
      <c r="BZB49" s="265"/>
      <c r="BZC49" s="265"/>
      <c r="BZD49" s="247"/>
      <c r="BZE49" s="265"/>
      <c r="BZF49" s="265"/>
      <c r="BZG49" s="265"/>
      <c r="BZH49" s="247"/>
      <c r="BZI49" s="265"/>
      <c r="BZJ49" s="265"/>
      <c r="BZK49" s="265"/>
      <c r="BZL49" s="247"/>
      <c r="BZM49" s="265"/>
      <c r="BZN49" s="265"/>
      <c r="BZO49" s="265"/>
      <c r="BZP49" s="247"/>
      <c r="BZQ49" s="265"/>
      <c r="BZR49" s="265"/>
      <c r="BZS49" s="265"/>
      <c r="BZT49" s="247"/>
      <c r="BZU49" s="265"/>
      <c r="BZV49" s="265"/>
      <c r="BZW49" s="265"/>
      <c r="BZX49" s="247"/>
      <c r="BZY49" s="265"/>
      <c r="BZZ49" s="265"/>
      <c r="CAA49" s="265"/>
      <c r="CAB49" s="247"/>
      <c r="CAC49" s="265"/>
      <c r="CAD49" s="265"/>
      <c r="CAE49" s="265"/>
      <c r="CAF49" s="247"/>
      <c r="CAG49" s="265"/>
      <c r="CAH49" s="265"/>
      <c r="CAI49" s="265"/>
      <c r="CAJ49" s="247"/>
      <c r="CAK49" s="265"/>
      <c r="CAL49" s="265"/>
      <c r="CAM49" s="265"/>
      <c r="CAN49" s="247"/>
      <c r="CAO49" s="265"/>
      <c r="CAP49" s="265"/>
      <c r="CAQ49" s="265"/>
      <c r="CAR49" s="247"/>
      <c r="CAS49" s="265"/>
      <c r="CAT49" s="265"/>
      <c r="CAU49" s="265"/>
      <c r="CAV49" s="247"/>
      <c r="CAW49" s="265"/>
      <c r="CAX49" s="265"/>
      <c r="CAY49" s="265"/>
      <c r="CAZ49" s="247"/>
      <c r="CBA49" s="265"/>
      <c r="CBB49" s="265"/>
      <c r="CBC49" s="265"/>
      <c r="CBD49" s="247"/>
      <c r="CBE49" s="265"/>
      <c r="CBF49" s="265"/>
      <c r="CBG49" s="265"/>
      <c r="CBH49" s="247"/>
      <c r="CBI49" s="265"/>
      <c r="CBJ49" s="265"/>
      <c r="CBK49" s="265"/>
      <c r="CBL49" s="247"/>
      <c r="CBM49" s="265"/>
      <c r="CBN49" s="265"/>
      <c r="CBO49" s="265"/>
      <c r="CBP49" s="247"/>
      <c r="CBQ49" s="265"/>
      <c r="CBR49" s="265"/>
      <c r="CBS49" s="265"/>
      <c r="CBT49" s="247"/>
      <c r="CBU49" s="265"/>
      <c r="CBV49" s="265"/>
      <c r="CBW49" s="265"/>
      <c r="CBX49" s="247"/>
      <c r="CBY49" s="265"/>
      <c r="CBZ49" s="265"/>
      <c r="CCA49" s="265"/>
      <c r="CCB49" s="247"/>
      <c r="CCC49" s="265"/>
      <c r="CCD49" s="265"/>
      <c r="CCE49" s="265"/>
      <c r="CCF49" s="247"/>
      <c r="CCG49" s="265"/>
      <c r="CCH49" s="265"/>
      <c r="CCI49" s="265"/>
      <c r="CCJ49" s="247"/>
      <c r="CCK49" s="265"/>
      <c r="CCL49" s="265"/>
      <c r="CCM49" s="265"/>
      <c r="CCN49" s="247"/>
      <c r="CCO49" s="265"/>
      <c r="CCP49" s="265"/>
      <c r="CCQ49" s="265"/>
      <c r="CCR49" s="247"/>
      <c r="CCS49" s="265"/>
      <c r="CCT49" s="265"/>
      <c r="CCU49" s="265"/>
      <c r="CCV49" s="247"/>
      <c r="CCW49" s="265"/>
      <c r="CCX49" s="265"/>
      <c r="CCY49" s="265"/>
      <c r="CCZ49" s="247"/>
      <c r="CDA49" s="265"/>
      <c r="CDB49" s="265"/>
      <c r="CDC49" s="265"/>
      <c r="CDD49" s="247"/>
      <c r="CDE49" s="265"/>
      <c r="CDF49" s="265"/>
      <c r="CDG49" s="265"/>
      <c r="CDH49" s="247"/>
      <c r="CDI49" s="265"/>
      <c r="CDJ49" s="265"/>
      <c r="CDK49" s="265"/>
      <c r="CDL49" s="247"/>
      <c r="CDM49" s="265"/>
      <c r="CDN49" s="265"/>
      <c r="CDO49" s="265"/>
      <c r="CDP49" s="247"/>
      <c r="CDQ49" s="265"/>
      <c r="CDR49" s="265"/>
      <c r="CDS49" s="265"/>
      <c r="CDT49" s="247"/>
      <c r="CDU49" s="265"/>
      <c r="CDV49" s="265"/>
      <c r="CDW49" s="265"/>
      <c r="CDX49" s="247"/>
      <c r="CDY49" s="265"/>
      <c r="CDZ49" s="265"/>
      <c r="CEA49" s="265"/>
      <c r="CEB49" s="247"/>
      <c r="CEC49" s="265"/>
      <c r="CED49" s="265"/>
      <c r="CEE49" s="265"/>
      <c r="CEF49" s="247"/>
      <c r="CEG49" s="265"/>
      <c r="CEH49" s="265"/>
      <c r="CEI49" s="265"/>
      <c r="CEJ49" s="247"/>
      <c r="CEK49" s="265"/>
      <c r="CEL49" s="265"/>
      <c r="CEM49" s="265"/>
      <c r="CEN49" s="247"/>
      <c r="CEO49" s="265"/>
      <c r="CEP49" s="265"/>
      <c r="CEQ49" s="265"/>
      <c r="CER49" s="247"/>
      <c r="CES49" s="265"/>
      <c r="CET49" s="265"/>
      <c r="CEU49" s="265"/>
      <c r="CEV49" s="247"/>
      <c r="CEW49" s="265"/>
      <c r="CEX49" s="265"/>
      <c r="CEY49" s="265"/>
      <c r="CEZ49" s="247"/>
      <c r="CFA49" s="265"/>
      <c r="CFB49" s="265"/>
      <c r="CFC49" s="265"/>
      <c r="CFD49" s="247"/>
      <c r="CFE49" s="265"/>
      <c r="CFF49" s="265"/>
      <c r="CFG49" s="265"/>
      <c r="CFH49" s="247"/>
      <c r="CFI49" s="265"/>
      <c r="CFJ49" s="265"/>
      <c r="CFK49" s="265"/>
      <c r="CFL49" s="247"/>
      <c r="CFM49" s="265"/>
      <c r="CFN49" s="265"/>
      <c r="CFO49" s="265"/>
      <c r="CFP49" s="247"/>
      <c r="CFQ49" s="265"/>
      <c r="CFR49" s="265"/>
      <c r="CFS49" s="265"/>
      <c r="CFT49" s="247"/>
      <c r="CFU49" s="265"/>
      <c r="CFV49" s="265"/>
      <c r="CFW49" s="265"/>
      <c r="CFX49" s="247"/>
      <c r="CFY49" s="265"/>
      <c r="CFZ49" s="265"/>
      <c r="CGA49" s="265"/>
      <c r="CGB49" s="247"/>
      <c r="CGC49" s="265"/>
      <c r="CGD49" s="265"/>
      <c r="CGE49" s="265"/>
      <c r="CGF49" s="247"/>
      <c r="CGG49" s="265"/>
      <c r="CGH49" s="265"/>
      <c r="CGI49" s="265"/>
      <c r="CGJ49" s="247"/>
      <c r="CGK49" s="265"/>
      <c r="CGL49" s="265"/>
      <c r="CGM49" s="265"/>
      <c r="CGN49" s="247"/>
      <c r="CGO49" s="265"/>
      <c r="CGP49" s="265"/>
      <c r="CGQ49" s="265"/>
      <c r="CGR49" s="247"/>
      <c r="CGS49" s="265"/>
      <c r="CGT49" s="265"/>
      <c r="CGU49" s="265"/>
      <c r="CGV49" s="247"/>
      <c r="CGW49" s="265"/>
      <c r="CGX49" s="265"/>
      <c r="CGY49" s="265"/>
      <c r="CGZ49" s="247"/>
      <c r="CHA49" s="265"/>
      <c r="CHB49" s="265"/>
      <c r="CHC49" s="265"/>
      <c r="CHD49" s="247"/>
      <c r="CHE49" s="265"/>
      <c r="CHF49" s="265"/>
      <c r="CHG49" s="265"/>
      <c r="CHH49" s="247"/>
      <c r="CHI49" s="265"/>
      <c r="CHJ49" s="265"/>
      <c r="CHK49" s="265"/>
      <c r="CHL49" s="247"/>
      <c r="CHM49" s="265"/>
      <c r="CHN49" s="265"/>
      <c r="CHO49" s="265"/>
      <c r="CHP49" s="247"/>
      <c r="CHQ49" s="265"/>
      <c r="CHR49" s="265"/>
      <c r="CHS49" s="265"/>
      <c r="CHT49" s="247"/>
      <c r="CHU49" s="265"/>
      <c r="CHV49" s="265"/>
      <c r="CHW49" s="265"/>
      <c r="CHX49" s="247"/>
      <c r="CHY49" s="265"/>
      <c r="CHZ49" s="265"/>
      <c r="CIA49" s="265"/>
      <c r="CIB49" s="247"/>
      <c r="CIC49" s="265"/>
      <c r="CID49" s="265"/>
      <c r="CIE49" s="265"/>
      <c r="CIF49" s="247"/>
      <c r="CIG49" s="265"/>
      <c r="CIH49" s="265"/>
      <c r="CII49" s="265"/>
      <c r="CIJ49" s="247"/>
      <c r="CIK49" s="265"/>
      <c r="CIL49" s="265"/>
      <c r="CIM49" s="265"/>
      <c r="CIN49" s="247"/>
      <c r="CIO49" s="265"/>
      <c r="CIP49" s="265"/>
      <c r="CIQ49" s="265"/>
      <c r="CIR49" s="247"/>
      <c r="CIS49" s="265"/>
      <c r="CIT49" s="265"/>
      <c r="CIU49" s="265"/>
      <c r="CIV49" s="247"/>
      <c r="CIW49" s="265"/>
      <c r="CIX49" s="265"/>
      <c r="CIY49" s="265"/>
      <c r="CIZ49" s="247"/>
      <c r="CJA49" s="265"/>
      <c r="CJB49" s="265"/>
      <c r="CJC49" s="265"/>
      <c r="CJD49" s="247"/>
      <c r="CJE49" s="265"/>
      <c r="CJF49" s="265"/>
      <c r="CJG49" s="265"/>
      <c r="CJH49" s="247"/>
      <c r="CJI49" s="265"/>
      <c r="CJJ49" s="265"/>
      <c r="CJK49" s="265"/>
      <c r="CJL49" s="247"/>
      <c r="CJM49" s="265"/>
      <c r="CJN49" s="265"/>
      <c r="CJO49" s="265"/>
      <c r="CJP49" s="247"/>
      <c r="CJQ49" s="265"/>
      <c r="CJR49" s="265"/>
      <c r="CJS49" s="265"/>
      <c r="CJT49" s="247"/>
      <c r="CJU49" s="265"/>
      <c r="CJV49" s="265"/>
      <c r="CJW49" s="265"/>
      <c r="CJX49" s="247"/>
      <c r="CJY49" s="265"/>
      <c r="CJZ49" s="265"/>
      <c r="CKA49" s="265"/>
      <c r="CKB49" s="247"/>
      <c r="CKC49" s="265"/>
      <c r="CKD49" s="265"/>
      <c r="CKE49" s="265"/>
      <c r="CKF49" s="247"/>
      <c r="CKG49" s="265"/>
      <c r="CKH49" s="265"/>
      <c r="CKI49" s="265"/>
      <c r="CKJ49" s="247"/>
      <c r="CKK49" s="265"/>
      <c r="CKL49" s="265"/>
      <c r="CKM49" s="265"/>
      <c r="CKN49" s="247"/>
      <c r="CKO49" s="265"/>
      <c r="CKP49" s="265"/>
      <c r="CKQ49" s="265"/>
      <c r="CKR49" s="247"/>
      <c r="CKS49" s="265"/>
      <c r="CKT49" s="265"/>
      <c r="CKU49" s="265"/>
      <c r="CKV49" s="247"/>
      <c r="CKW49" s="265"/>
      <c r="CKX49" s="265"/>
      <c r="CKY49" s="265"/>
      <c r="CKZ49" s="247"/>
      <c r="CLA49" s="265"/>
      <c r="CLB49" s="265"/>
      <c r="CLC49" s="265"/>
      <c r="CLD49" s="247"/>
      <c r="CLE49" s="265"/>
      <c r="CLF49" s="265"/>
      <c r="CLG49" s="265"/>
      <c r="CLH49" s="247"/>
      <c r="CLI49" s="265"/>
      <c r="CLJ49" s="265"/>
      <c r="CLK49" s="265"/>
      <c r="CLL49" s="247"/>
      <c r="CLM49" s="265"/>
      <c r="CLN49" s="265"/>
      <c r="CLO49" s="265"/>
      <c r="CLP49" s="247"/>
      <c r="CLQ49" s="265"/>
      <c r="CLR49" s="265"/>
      <c r="CLS49" s="265"/>
      <c r="CLT49" s="247"/>
      <c r="CLU49" s="265"/>
      <c r="CLV49" s="265"/>
      <c r="CLW49" s="265"/>
      <c r="CLX49" s="247"/>
      <c r="CLY49" s="265"/>
      <c r="CLZ49" s="265"/>
      <c r="CMA49" s="265"/>
      <c r="CMB49" s="247"/>
      <c r="CMC49" s="265"/>
      <c r="CMD49" s="265"/>
      <c r="CME49" s="265"/>
      <c r="CMF49" s="247"/>
      <c r="CMG49" s="265"/>
      <c r="CMH49" s="265"/>
      <c r="CMI49" s="265"/>
      <c r="CMJ49" s="247"/>
      <c r="CMK49" s="265"/>
      <c r="CML49" s="265"/>
      <c r="CMM49" s="265"/>
      <c r="CMN49" s="247"/>
      <c r="CMO49" s="265"/>
      <c r="CMP49" s="265"/>
      <c r="CMQ49" s="265"/>
      <c r="CMR49" s="247"/>
      <c r="CMS49" s="265"/>
      <c r="CMT49" s="265"/>
      <c r="CMU49" s="265"/>
      <c r="CMV49" s="247"/>
      <c r="CMW49" s="265"/>
      <c r="CMX49" s="265"/>
      <c r="CMY49" s="265"/>
      <c r="CMZ49" s="247"/>
      <c r="CNA49" s="265"/>
      <c r="CNB49" s="265"/>
      <c r="CNC49" s="265"/>
      <c r="CND49" s="247"/>
      <c r="CNE49" s="265"/>
      <c r="CNF49" s="265"/>
      <c r="CNG49" s="265"/>
      <c r="CNH49" s="247"/>
      <c r="CNI49" s="265"/>
      <c r="CNJ49" s="265"/>
      <c r="CNK49" s="265"/>
      <c r="CNL49" s="247"/>
      <c r="CNM49" s="265"/>
      <c r="CNN49" s="265"/>
      <c r="CNO49" s="265"/>
      <c r="CNP49" s="247"/>
      <c r="CNQ49" s="265"/>
      <c r="CNR49" s="265"/>
      <c r="CNS49" s="265"/>
      <c r="CNT49" s="247"/>
      <c r="CNU49" s="265"/>
      <c r="CNV49" s="265"/>
      <c r="CNW49" s="265"/>
      <c r="CNX49" s="247"/>
      <c r="CNY49" s="265"/>
      <c r="CNZ49" s="265"/>
      <c r="COA49" s="265"/>
      <c r="COB49" s="247"/>
      <c r="COC49" s="265"/>
      <c r="COD49" s="265"/>
      <c r="COE49" s="265"/>
      <c r="COF49" s="247"/>
      <c r="COG49" s="265"/>
      <c r="COH49" s="265"/>
      <c r="COI49" s="265"/>
      <c r="COJ49" s="247"/>
      <c r="COK49" s="265"/>
      <c r="COL49" s="265"/>
      <c r="COM49" s="265"/>
      <c r="CON49" s="247"/>
      <c r="COO49" s="265"/>
      <c r="COP49" s="265"/>
      <c r="COQ49" s="265"/>
      <c r="COR49" s="247"/>
      <c r="COS49" s="265"/>
      <c r="COT49" s="265"/>
      <c r="COU49" s="265"/>
      <c r="COV49" s="247"/>
      <c r="COW49" s="265"/>
      <c r="COX49" s="265"/>
      <c r="COY49" s="265"/>
      <c r="COZ49" s="247"/>
      <c r="CPA49" s="265"/>
      <c r="CPB49" s="265"/>
      <c r="CPC49" s="265"/>
      <c r="CPD49" s="247"/>
      <c r="CPE49" s="265"/>
      <c r="CPF49" s="265"/>
      <c r="CPG49" s="265"/>
      <c r="CPH49" s="247"/>
      <c r="CPI49" s="265"/>
      <c r="CPJ49" s="265"/>
      <c r="CPK49" s="265"/>
      <c r="CPL49" s="247"/>
      <c r="CPM49" s="265"/>
      <c r="CPN49" s="265"/>
      <c r="CPO49" s="265"/>
      <c r="CPP49" s="247"/>
      <c r="CPQ49" s="265"/>
      <c r="CPR49" s="265"/>
      <c r="CPS49" s="265"/>
      <c r="CPT49" s="247"/>
      <c r="CPU49" s="265"/>
      <c r="CPV49" s="265"/>
      <c r="CPW49" s="265"/>
      <c r="CPX49" s="247"/>
      <c r="CPY49" s="265"/>
      <c r="CPZ49" s="265"/>
      <c r="CQA49" s="265"/>
      <c r="CQB49" s="247"/>
      <c r="CQC49" s="265"/>
      <c r="CQD49" s="265"/>
      <c r="CQE49" s="265"/>
      <c r="CQF49" s="247"/>
      <c r="CQG49" s="265"/>
      <c r="CQH49" s="265"/>
      <c r="CQI49" s="265"/>
      <c r="CQJ49" s="247"/>
      <c r="CQK49" s="265"/>
      <c r="CQL49" s="265"/>
      <c r="CQM49" s="265"/>
      <c r="CQN49" s="247"/>
      <c r="CQO49" s="265"/>
      <c r="CQP49" s="265"/>
      <c r="CQQ49" s="265"/>
      <c r="CQR49" s="247"/>
      <c r="CQS49" s="265"/>
      <c r="CQT49" s="265"/>
      <c r="CQU49" s="265"/>
      <c r="CQV49" s="247"/>
      <c r="CQW49" s="265"/>
      <c r="CQX49" s="265"/>
      <c r="CQY49" s="265"/>
      <c r="CQZ49" s="247"/>
      <c r="CRA49" s="265"/>
      <c r="CRB49" s="265"/>
      <c r="CRC49" s="265"/>
      <c r="CRD49" s="247"/>
      <c r="CRE49" s="265"/>
      <c r="CRF49" s="265"/>
      <c r="CRG49" s="265"/>
      <c r="CRH49" s="247"/>
      <c r="CRI49" s="265"/>
      <c r="CRJ49" s="265"/>
      <c r="CRK49" s="265"/>
      <c r="CRL49" s="247"/>
      <c r="CRM49" s="265"/>
      <c r="CRN49" s="265"/>
      <c r="CRO49" s="265"/>
      <c r="CRP49" s="247"/>
      <c r="CRQ49" s="265"/>
      <c r="CRR49" s="265"/>
      <c r="CRS49" s="265"/>
      <c r="CRT49" s="247"/>
      <c r="CRU49" s="265"/>
      <c r="CRV49" s="265"/>
      <c r="CRW49" s="265"/>
      <c r="CRX49" s="247"/>
      <c r="CRY49" s="265"/>
      <c r="CRZ49" s="265"/>
      <c r="CSA49" s="265"/>
      <c r="CSB49" s="247"/>
      <c r="CSC49" s="265"/>
      <c r="CSD49" s="265"/>
      <c r="CSE49" s="265"/>
      <c r="CSF49" s="247"/>
      <c r="CSG49" s="265"/>
      <c r="CSH49" s="265"/>
      <c r="CSI49" s="265"/>
      <c r="CSJ49" s="247"/>
      <c r="CSK49" s="265"/>
      <c r="CSL49" s="265"/>
      <c r="CSM49" s="265"/>
      <c r="CSN49" s="247"/>
      <c r="CSO49" s="265"/>
      <c r="CSP49" s="265"/>
      <c r="CSQ49" s="265"/>
      <c r="CSR49" s="247"/>
      <c r="CSS49" s="265"/>
      <c r="CST49" s="265"/>
      <c r="CSU49" s="265"/>
      <c r="CSV49" s="247"/>
      <c r="CSW49" s="265"/>
      <c r="CSX49" s="265"/>
      <c r="CSY49" s="265"/>
      <c r="CSZ49" s="247"/>
      <c r="CTA49" s="265"/>
      <c r="CTB49" s="265"/>
      <c r="CTC49" s="265"/>
      <c r="CTD49" s="247"/>
      <c r="CTE49" s="265"/>
      <c r="CTF49" s="265"/>
      <c r="CTG49" s="265"/>
      <c r="CTH49" s="247"/>
      <c r="CTI49" s="265"/>
      <c r="CTJ49" s="265"/>
      <c r="CTK49" s="265"/>
      <c r="CTL49" s="247"/>
      <c r="CTM49" s="265"/>
      <c r="CTN49" s="265"/>
      <c r="CTO49" s="265"/>
      <c r="CTP49" s="247"/>
      <c r="CTQ49" s="265"/>
      <c r="CTR49" s="265"/>
      <c r="CTS49" s="265"/>
      <c r="CTT49" s="247"/>
      <c r="CTU49" s="265"/>
      <c r="CTV49" s="265"/>
      <c r="CTW49" s="265"/>
      <c r="CTX49" s="247"/>
      <c r="CTY49" s="265"/>
      <c r="CTZ49" s="265"/>
      <c r="CUA49" s="265"/>
      <c r="CUB49" s="247"/>
      <c r="CUC49" s="265"/>
      <c r="CUD49" s="265"/>
      <c r="CUE49" s="265"/>
      <c r="CUF49" s="247"/>
      <c r="CUG49" s="265"/>
      <c r="CUH49" s="265"/>
      <c r="CUI49" s="265"/>
      <c r="CUJ49" s="247"/>
      <c r="CUK49" s="265"/>
      <c r="CUL49" s="265"/>
      <c r="CUM49" s="265"/>
      <c r="CUN49" s="247"/>
      <c r="CUO49" s="265"/>
      <c r="CUP49" s="265"/>
      <c r="CUQ49" s="265"/>
      <c r="CUR49" s="247"/>
      <c r="CUS49" s="265"/>
      <c r="CUT49" s="265"/>
      <c r="CUU49" s="265"/>
      <c r="CUV49" s="247"/>
      <c r="CUW49" s="265"/>
      <c r="CUX49" s="265"/>
      <c r="CUY49" s="265"/>
      <c r="CUZ49" s="247"/>
      <c r="CVA49" s="265"/>
      <c r="CVB49" s="265"/>
      <c r="CVC49" s="265"/>
      <c r="CVD49" s="247"/>
      <c r="CVE49" s="265"/>
      <c r="CVF49" s="265"/>
      <c r="CVG49" s="265"/>
      <c r="CVH49" s="247"/>
      <c r="CVI49" s="265"/>
      <c r="CVJ49" s="265"/>
      <c r="CVK49" s="265"/>
      <c r="CVL49" s="247"/>
      <c r="CVM49" s="265"/>
      <c r="CVN49" s="265"/>
      <c r="CVO49" s="265"/>
      <c r="CVP49" s="247"/>
      <c r="CVQ49" s="265"/>
      <c r="CVR49" s="265"/>
      <c r="CVS49" s="265"/>
      <c r="CVT49" s="247"/>
      <c r="CVU49" s="265"/>
      <c r="CVV49" s="265"/>
      <c r="CVW49" s="265"/>
      <c r="CVX49" s="247"/>
      <c r="CVY49" s="265"/>
      <c r="CVZ49" s="265"/>
      <c r="CWA49" s="265"/>
      <c r="CWB49" s="247"/>
      <c r="CWC49" s="265"/>
      <c r="CWD49" s="265"/>
      <c r="CWE49" s="265"/>
      <c r="CWF49" s="247"/>
      <c r="CWG49" s="265"/>
      <c r="CWH49" s="265"/>
      <c r="CWI49" s="265"/>
      <c r="CWJ49" s="247"/>
      <c r="CWK49" s="265"/>
      <c r="CWL49" s="265"/>
      <c r="CWM49" s="265"/>
      <c r="CWN49" s="247"/>
      <c r="CWO49" s="265"/>
      <c r="CWP49" s="265"/>
      <c r="CWQ49" s="265"/>
      <c r="CWR49" s="247"/>
      <c r="CWS49" s="265"/>
      <c r="CWT49" s="265"/>
      <c r="CWU49" s="265"/>
      <c r="CWV49" s="247"/>
      <c r="CWW49" s="265"/>
      <c r="CWX49" s="265"/>
      <c r="CWY49" s="265"/>
      <c r="CWZ49" s="247"/>
      <c r="CXA49" s="265"/>
      <c r="CXB49" s="265"/>
      <c r="CXC49" s="265"/>
      <c r="CXD49" s="247"/>
      <c r="CXE49" s="265"/>
      <c r="CXF49" s="265"/>
      <c r="CXG49" s="265"/>
      <c r="CXH49" s="247"/>
      <c r="CXI49" s="265"/>
      <c r="CXJ49" s="265"/>
      <c r="CXK49" s="265"/>
      <c r="CXL49" s="247"/>
      <c r="CXM49" s="265"/>
      <c r="CXN49" s="265"/>
      <c r="CXO49" s="265"/>
      <c r="CXP49" s="247"/>
      <c r="CXQ49" s="265"/>
      <c r="CXR49" s="265"/>
      <c r="CXS49" s="265"/>
      <c r="CXT49" s="247"/>
      <c r="CXU49" s="265"/>
      <c r="CXV49" s="265"/>
      <c r="CXW49" s="265"/>
      <c r="CXX49" s="247"/>
      <c r="CXY49" s="265"/>
      <c r="CXZ49" s="265"/>
      <c r="CYA49" s="265"/>
      <c r="CYB49" s="247"/>
      <c r="CYC49" s="265"/>
      <c r="CYD49" s="265"/>
      <c r="CYE49" s="265"/>
      <c r="CYF49" s="247"/>
      <c r="CYG49" s="265"/>
      <c r="CYH49" s="265"/>
      <c r="CYI49" s="265"/>
      <c r="CYJ49" s="247"/>
      <c r="CYK49" s="265"/>
      <c r="CYL49" s="265"/>
      <c r="CYM49" s="265"/>
      <c r="CYN49" s="247"/>
      <c r="CYO49" s="265"/>
      <c r="CYP49" s="265"/>
      <c r="CYQ49" s="265"/>
      <c r="CYR49" s="247"/>
      <c r="CYS49" s="265"/>
      <c r="CYT49" s="265"/>
      <c r="CYU49" s="265"/>
      <c r="CYV49" s="247"/>
      <c r="CYW49" s="265"/>
      <c r="CYX49" s="265"/>
      <c r="CYY49" s="265"/>
      <c r="CYZ49" s="247"/>
      <c r="CZA49" s="265"/>
      <c r="CZB49" s="265"/>
      <c r="CZC49" s="265"/>
      <c r="CZD49" s="247"/>
      <c r="CZE49" s="265"/>
      <c r="CZF49" s="265"/>
      <c r="CZG49" s="265"/>
      <c r="CZH49" s="247"/>
      <c r="CZI49" s="265"/>
      <c r="CZJ49" s="265"/>
      <c r="CZK49" s="265"/>
      <c r="CZL49" s="247"/>
      <c r="CZM49" s="265"/>
      <c r="CZN49" s="265"/>
      <c r="CZO49" s="265"/>
      <c r="CZP49" s="247"/>
      <c r="CZQ49" s="265"/>
      <c r="CZR49" s="265"/>
      <c r="CZS49" s="265"/>
      <c r="CZT49" s="247"/>
      <c r="CZU49" s="265"/>
      <c r="CZV49" s="265"/>
      <c r="CZW49" s="265"/>
      <c r="CZX49" s="247"/>
      <c r="CZY49" s="265"/>
      <c r="CZZ49" s="265"/>
      <c r="DAA49" s="265"/>
      <c r="DAB49" s="247"/>
      <c r="DAC49" s="265"/>
      <c r="DAD49" s="265"/>
      <c r="DAE49" s="265"/>
      <c r="DAF49" s="247"/>
      <c r="DAG49" s="265"/>
      <c r="DAH49" s="265"/>
      <c r="DAI49" s="265"/>
      <c r="DAJ49" s="247"/>
      <c r="DAK49" s="265"/>
      <c r="DAL49" s="265"/>
      <c r="DAM49" s="265"/>
      <c r="DAN49" s="247"/>
      <c r="DAO49" s="265"/>
      <c r="DAP49" s="265"/>
      <c r="DAQ49" s="265"/>
      <c r="DAR49" s="247"/>
      <c r="DAS49" s="265"/>
      <c r="DAT49" s="265"/>
      <c r="DAU49" s="265"/>
      <c r="DAV49" s="247"/>
      <c r="DAW49" s="265"/>
      <c r="DAX49" s="265"/>
      <c r="DAY49" s="265"/>
      <c r="DAZ49" s="247"/>
      <c r="DBA49" s="265"/>
      <c r="DBB49" s="265"/>
      <c r="DBC49" s="265"/>
      <c r="DBD49" s="247"/>
      <c r="DBE49" s="265"/>
      <c r="DBF49" s="265"/>
      <c r="DBG49" s="265"/>
      <c r="DBH49" s="247"/>
      <c r="DBI49" s="265"/>
      <c r="DBJ49" s="265"/>
      <c r="DBK49" s="265"/>
      <c r="DBL49" s="247"/>
      <c r="DBM49" s="265"/>
      <c r="DBN49" s="265"/>
      <c r="DBO49" s="265"/>
      <c r="DBP49" s="247"/>
      <c r="DBQ49" s="265"/>
      <c r="DBR49" s="265"/>
      <c r="DBS49" s="265"/>
      <c r="DBT49" s="247"/>
      <c r="DBU49" s="265"/>
      <c r="DBV49" s="265"/>
      <c r="DBW49" s="265"/>
      <c r="DBX49" s="247"/>
      <c r="DBY49" s="265"/>
      <c r="DBZ49" s="265"/>
      <c r="DCA49" s="265"/>
      <c r="DCB49" s="247"/>
      <c r="DCC49" s="265"/>
      <c r="DCD49" s="265"/>
      <c r="DCE49" s="265"/>
      <c r="DCF49" s="247"/>
      <c r="DCG49" s="265"/>
      <c r="DCH49" s="265"/>
      <c r="DCI49" s="265"/>
      <c r="DCJ49" s="247"/>
      <c r="DCK49" s="265"/>
      <c r="DCL49" s="265"/>
      <c r="DCM49" s="265"/>
      <c r="DCN49" s="247"/>
      <c r="DCO49" s="265"/>
      <c r="DCP49" s="265"/>
      <c r="DCQ49" s="265"/>
      <c r="DCR49" s="247"/>
      <c r="DCS49" s="265"/>
      <c r="DCT49" s="265"/>
      <c r="DCU49" s="265"/>
      <c r="DCV49" s="247"/>
      <c r="DCW49" s="265"/>
      <c r="DCX49" s="265"/>
      <c r="DCY49" s="265"/>
      <c r="DCZ49" s="247"/>
      <c r="DDA49" s="265"/>
      <c r="DDB49" s="265"/>
      <c r="DDC49" s="265"/>
      <c r="DDD49" s="247"/>
      <c r="DDE49" s="265"/>
      <c r="DDF49" s="265"/>
      <c r="DDG49" s="265"/>
      <c r="DDH49" s="247"/>
      <c r="DDI49" s="265"/>
      <c r="DDJ49" s="265"/>
      <c r="DDK49" s="265"/>
      <c r="DDL49" s="247"/>
      <c r="DDM49" s="265"/>
      <c r="DDN49" s="265"/>
      <c r="DDO49" s="265"/>
      <c r="DDP49" s="247"/>
      <c r="DDQ49" s="265"/>
      <c r="DDR49" s="265"/>
      <c r="DDS49" s="265"/>
      <c r="DDT49" s="247"/>
      <c r="DDU49" s="265"/>
      <c r="DDV49" s="265"/>
      <c r="DDW49" s="265"/>
      <c r="DDX49" s="247"/>
      <c r="DDY49" s="265"/>
      <c r="DDZ49" s="265"/>
      <c r="DEA49" s="265"/>
      <c r="DEB49" s="247"/>
      <c r="DEC49" s="265"/>
      <c r="DED49" s="265"/>
      <c r="DEE49" s="265"/>
      <c r="DEF49" s="247"/>
      <c r="DEG49" s="265"/>
      <c r="DEH49" s="265"/>
      <c r="DEI49" s="265"/>
      <c r="DEJ49" s="247"/>
      <c r="DEK49" s="265"/>
      <c r="DEL49" s="265"/>
      <c r="DEM49" s="265"/>
      <c r="DEN49" s="247"/>
      <c r="DEO49" s="265"/>
      <c r="DEP49" s="265"/>
      <c r="DEQ49" s="265"/>
      <c r="DER49" s="247"/>
      <c r="DES49" s="265"/>
      <c r="DET49" s="265"/>
      <c r="DEU49" s="265"/>
      <c r="DEV49" s="247"/>
      <c r="DEW49" s="265"/>
      <c r="DEX49" s="265"/>
      <c r="DEY49" s="265"/>
      <c r="DEZ49" s="247"/>
      <c r="DFA49" s="265"/>
      <c r="DFB49" s="265"/>
      <c r="DFC49" s="265"/>
      <c r="DFD49" s="247"/>
      <c r="DFE49" s="265"/>
      <c r="DFF49" s="265"/>
      <c r="DFG49" s="265"/>
      <c r="DFH49" s="247"/>
      <c r="DFI49" s="265"/>
      <c r="DFJ49" s="265"/>
      <c r="DFK49" s="265"/>
      <c r="DFL49" s="247"/>
      <c r="DFM49" s="265"/>
      <c r="DFN49" s="265"/>
      <c r="DFO49" s="265"/>
      <c r="DFP49" s="247"/>
      <c r="DFQ49" s="265"/>
      <c r="DFR49" s="265"/>
      <c r="DFS49" s="265"/>
      <c r="DFT49" s="247"/>
      <c r="DFU49" s="265"/>
      <c r="DFV49" s="265"/>
      <c r="DFW49" s="265"/>
      <c r="DFX49" s="247"/>
      <c r="DFY49" s="265"/>
      <c r="DFZ49" s="265"/>
      <c r="DGA49" s="265"/>
      <c r="DGB49" s="247"/>
      <c r="DGC49" s="265"/>
      <c r="DGD49" s="265"/>
      <c r="DGE49" s="265"/>
      <c r="DGF49" s="247"/>
      <c r="DGG49" s="265"/>
      <c r="DGH49" s="265"/>
      <c r="DGI49" s="265"/>
      <c r="DGJ49" s="247"/>
      <c r="DGK49" s="265"/>
      <c r="DGL49" s="265"/>
      <c r="DGM49" s="265"/>
      <c r="DGN49" s="247"/>
      <c r="DGO49" s="265"/>
      <c r="DGP49" s="265"/>
      <c r="DGQ49" s="265"/>
      <c r="DGR49" s="247"/>
      <c r="DGS49" s="265"/>
      <c r="DGT49" s="265"/>
      <c r="DGU49" s="265"/>
      <c r="DGV49" s="247"/>
      <c r="DGW49" s="265"/>
      <c r="DGX49" s="265"/>
      <c r="DGY49" s="265"/>
      <c r="DGZ49" s="247"/>
      <c r="DHA49" s="265"/>
      <c r="DHB49" s="265"/>
      <c r="DHC49" s="265"/>
      <c r="DHD49" s="247"/>
      <c r="DHE49" s="265"/>
      <c r="DHF49" s="265"/>
      <c r="DHG49" s="265"/>
      <c r="DHH49" s="247"/>
      <c r="DHI49" s="265"/>
      <c r="DHJ49" s="265"/>
      <c r="DHK49" s="265"/>
      <c r="DHL49" s="247"/>
      <c r="DHM49" s="265"/>
      <c r="DHN49" s="265"/>
      <c r="DHO49" s="265"/>
      <c r="DHP49" s="247"/>
      <c r="DHQ49" s="265"/>
      <c r="DHR49" s="265"/>
      <c r="DHS49" s="265"/>
      <c r="DHT49" s="247"/>
      <c r="DHU49" s="265"/>
      <c r="DHV49" s="265"/>
      <c r="DHW49" s="265"/>
      <c r="DHX49" s="247"/>
      <c r="DHY49" s="265"/>
      <c r="DHZ49" s="265"/>
      <c r="DIA49" s="265"/>
      <c r="DIB49" s="247"/>
      <c r="DIC49" s="265"/>
      <c r="DID49" s="265"/>
      <c r="DIE49" s="265"/>
      <c r="DIF49" s="247"/>
      <c r="DIG49" s="265"/>
      <c r="DIH49" s="265"/>
      <c r="DII49" s="265"/>
      <c r="DIJ49" s="247"/>
      <c r="DIK49" s="265"/>
      <c r="DIL49" s="265"/>
      <c r="DIM49" s="265"/>
      <c r="DIN49" s="247"/>
      <c r="DIO49" s="265"/>
      <c r="DIP49" s="265"/>
      <c r="DIQ49" s="265"/>
      <c r="DIR49" s="247"/>
      <c r="DIS49" s="265"/>
      <c r="DIT49" s="265"/>
      <c r="DIU49" s="265"/>
      <c r="DIV49" s="247"/>
      <c r="DIW49" s="265"/>
      <c r="DIX49" s="265"/>
      <c r="DIY49" s="265"/>
      <c r="DIZ49" s="247"/>
      <c r="DJA49" s="265"/>
      <c r="DJB49" s="265"/>
      <c r="DJC49" s="265"/>
      <c r="DJD49" s="247"/>
      <c r="DJE49" s="265"/>
      <c r="DJF49" s="265"/>
      <c r="DJG49" s="265"/>
      <c r="DJH49" s="247"/>
      <c r="DJI49" s="265"/>
      <c r="DJJ49" s="265"/>
      <c r="DJK49" s="265"/>
      <c r="DJL49" s="247"/>
      <c r="DJM49" s="265"/>
      <c r="DJN49" s="265"/>
      <c r="DJO49" s="265"/>
      <c r="DJP49" s="247"/>
      <c r="DJQ49" s="265"/>
      <c r="DJR49" s="265"/>
      <c r="DJS49" s="265"/>
      <c r="DJT49" s="247"/>
      <c r="DJU49" s="265"/>
      <c r="DJV49" s="265"/>
      <c r="DJW49" s="265"/>
      <c r="DJX49" s="247"/>
      <c r="DJY49" s="265"/>
      <c r="DJZ49" s="265"/>
      <c r="DKA49" s="265"/>
      <c r="DKB49" s="247"/>
      <c r="DKC49" s="265"/>
      <c r="DKD49" s="265"/>
      <c r="DKE49" s="265"/>
      <c r="DKF49" s="247"/>
      <c r="DKG49" s="265"/>
      <c r="DKH49" s="265"/>
      <c r="DKI49" s="265"/>
      <c r="DKJ49" s="247"/>
      <c r="DKK49" s="265"/>
      <c r="DKL49" s="265"/>
      <c r="DKM49" s="265"/>
      <c r="DKN49" s="247"/>
      <c r="DKO49" s="265"/>
      <c r="DKP49" s="265"/>
      <c r="DKQ49" s="265"/>
      <c r="DKR49" s="247"/>
      <c r="DKS49" s="265"/>
      <c r="DKT49" s="265"/>
      <c r="DKU49" s="265"/>
      <c r="DKV49" s="247"/>
      <c r="DKW49" s="265"/>
      <c r="DKX49" s="265"/>
      <c r="DKY49" s="265"/>
      <c r="DKZ49" s="247"/>
      <c r="DLA49" s="265"/>
      <c r="DLB49" s="265"/>
      <c r="DLC49" s="265"/>
      <c r="DLD49" s="247"/>
      <c r="DLE49" s="265"/>
      <c r="DLF49" s="265"/>
      <c r="DLG49" s="265"/>
      <c r="DLH49" s="247"/>
      <c r="DLI49" s="265"/>
      <c r="DLJ49" s="265"/>
      <c r="DLK49" s="265"/>
      <c r="DLL49" s="247"/>
      <c r="DLM49" s="265"/>
      <c r="DLN49" s="265"/>
      <c r="DLO49" s="265"/>
      <c r="DLP49" s="247"/>
      <c r="DLQ49" s="265"/>
      <c r="DLR49" s="265"/>
      <c r="DLS49" s="265"/>
      <c r="DLT49" s="247"/>
      <c r="DLU49" s="265"/>
      <c r="DLV49" s="265"/>
      <c r="DLW49" s="265"/>
      <c r="DLX49" s="247"/>
      <c r="DLY49" s="265"/>
      <c r="DLZ49" s="265"/>
      <c r="DMA49" s="265"/>
      <c r="DMB49" s="247"/>
      <c r="DMC49" s="265"/>
      <c r="DMD49" s="265"/>
      <c r="DME49" s="265"/>
      <c r="DMF49" s="247"/>
      <c r="DMG49" s="265"/>
      <c r="DMH49" s="265"/>
      <c r="DMI49" s="265"/>
      <c r="DMJ49" s="247"/>
      <c r="DMK49" s="265"/>
      <c r="DML49" s="265"/>
      <c r="DMM49" s="265"/>
      <c r="DMN49" s="247"/>
      <c r="DMO49" s="265"/>
      <c r="DMP49" s="265"/>
      <c r="DMQ49" s="265"/>
      <c r="DMR49" s="247"/>
      <c r="DMS49" s="265"/>
      <c r="DMT49" s="265"/>
      <c r="DMU49" s="265"/>
      <c r="DMV49" s="247"/>
      <c r="DMW49" s="265"/>
      <c r="DMX49" s="265"/>
      <c r="DMY49" s="265"/>
      <c r="DMZ49" s="247"/>
      <c r="DNA49" s="265"/>
      <c r="DNB49" s="265"/>
      <c r="DNC49" s="265"/>
      <c r="DND49" s="247"/>
      <c r="DNE49" s="265"/>
      <c r="DNF49" s="265"/>
      <c r="DNG49" s="265"/>
      <c r="DNH49" s="247"/>
      <c r="DNI49" s="265"/>
      <c r="DNJ49" s="265"/>
      <c r="DNK49" s="265"/>
      <c r="DNL49" s="247"/>
      <c r="DNM49" s="265"/>
      <c r="DNN49" s="265"/>
      <c r="DNO49" s="265"/>
      <c r="DNP49" s="247"/>
      <c r="DNQ49" s="265"/>
      <c r="DNR49" s="265"/>
      <c r="DNS49" s="265"/>
      <c r="DNT49" s="247"/>
      <c r="DNU49" s="265"/>
      <c r="DNV49" s="265"/>
      <c r="DNW49" s="265"/>
      <c r="DNX49" s="247"/>
      <c r="DNY49" s="265"/>
      <c r="DNZ49" s="265"/>
      <c r="DOA49" s="265"/>
      <c r="DOB49" s="247"/>
      <c r="DOC49" s="265"/>
      <c r="DOD49" s="265"/>
      <c r="DOE49" s="265"/>
      <c r="DOF49" s="247"/>
      <c r="DOG49" s="265"/>
      <c r="DOH49" s="265"/>
      <c r="DOI49" s="265"/>
      <c r="DOJ49" s="247"/>
      <c r="DOK49" s="265"/>
      <c r="DOL49" s="265"/>
      <c r="DOM49" s="265"/>
      <c r="DON49" s="247"/>
      <c r="DOO49" s="265"/>
      <c r="DOP49" s="265"/>
      <c r="DOQ49" s="265"/>
      <c r="DOR49" s="247"/>
      <c r="DOS49" s="265"/>
      <c r="DOT49" s="265"/>
      <c r="DOU49" s="265"/>
      <c r="DOV49" s="247"/>
      <c r="DOW49" s="265"/>
      <c r="DOX49" s="265"/>
      <c r="DOY49" s="265"/>
      <c r="DOZ49" s="247"/>
      <c r="DPA49" s="265"/>
      <c r="DPB49" s="265"/>
      <c r="DPC49" s="265"/>
      <c r="DPD49" s="247"/>
      <c r="DPE49" s="265"/>
      <c r="DPF49" s="265"/>
      <c r="DPG49" s="265"/>
      <c r="DPH49" s="247"/>
      <c r="DPI49" s="265"/>
      <c r="DPJ49" s="265"/>
      <c r="DPK49" s="265"/>
      <c r="DPL49" s="247"/>
      <c r="DPM49" s="265"/>
      <c r="DPN49" s="265"/>
      <c r="DPO49" s="265"/>
      <c r="DPP49" s="247"/>
      <c r="DPQ49" s="265"/>
      <c r="DPR49" s="265"/>
      <c r="DPS49" s="265"/>
      <c r="DPT49" s="247"/>
      <c r="DPU49" s="265"/>
      <c r="DPV49" s="265"/>
      <c r="DPW49" s="265"/>
      <c r="DPX49" s="247"/>
      <c r="DPY49" s="265"/>
      <c r="DPZ49" s="265"/>
      <c r="DQA49" s="265"/>
      <c r="DQB49" s="247"/>
      <c r="DQC49" s="265"/>
      <c r="DQD49" s="265"/>
      <c r="DQE49" s="265"/>
      <c r="DQF49" s="247"/>
      <c r="DQG49" s="265"/>
      <c r="DQH49" s="265"/>
      <c r="DQI49" s="265"/>
      <c r="DQJ49" s="247"/>
      <c r="DQK49" s="265"/>
      <c r="DQL49" s="265"/>
      <c r="DQM49" s="265"/>
      <c r="DQN49" s="247"/>
      <c r="DQO49" s="265"/>
      <c r="DQP49" s="265"/>
      <c r="DQQ49" s="265"/>
      <c r="DQR49" s="247"/>
      <c r="DQS49" s="265"/>
      <c r="DQT49" s="265"/>
      <c r="DQU49" s="265"/>
      <c r="DQV49" s="247"/>
      <c r="DQW49" s="265"/>
      <c r="DQX49" s="265"/>
      <c r="DQY49" s="265"/>
      <c r="DQZ49" s="247"/>
      <c r="DRA49" s="265"/>
      <c r="DRB49" s="265"/>
      <c r="DRC49" s="265"/>
      <c r="DRD49" s="247"/>
      <c r="DRE49" s="265"/>
      <c r="DRF49" s="265"/>
      <c r="DRG49" s="265"/>
      <c r="DRH49" s="247"/>
      <c r="DRI49" s="265"/>
      <c r="DRJ49" s="265"/>
      <c r="DRK49" s="265"/>
      <c r="DRL49" s="247"/>
      <c r="DRM49" s="265"/>
      <c r="DRN49" s="265"/>
      <c r="DRO49" s="265"/>
      <c r="DRP49" s="247"/>
      <c r="DRQ49" s="265"/>
      <c r="DRR49" s="265"/>
      <c r="DRS49" s="265"/>
      <c r="DRT49" s="247"/>
      <c r="DRU49" s="265"/>
      <c r="DRV49" s="265"/>
      <c r="DRW49" s="265"/>
      <c r="DRX49" s="247"/>
      <c r="DRY49" s="265"/>
      <c r="DRZ49" s="265"/>
      <c r="DSA49" s="265"/>
      <c r="DSB49" s="247"/>
      <c r="DSC49" s="265"/>
      <c r="DSD49" s="265"/>
      <c r="DSE49" s="265"/>
      <c r="DSF49" s="247"/>
      <c r="DSG49" s="265"/>
      <c r="DSH49" s="265"/>
      <c r="DSI49" s="265"/>
      <c r="DSJ49" s="247"/>
      <c r="DSK49" s="265"/>
      <c r="DSL49" s="265"/>
      <c r="DSM49" s="265"/>
      <c r="DSN49" s="247"/>
      <c r="DSO49" s="265"/>
      <c r="DSP49" s="265"/>
      <c r="DSQ49" s="265"/>
      <c r="DSR49" s="247"/>
      <c r="DSS49" s="265"/>
      <c r="DST49" s="265"/>
      <c r="DSU49" s="265"/>
      <c r="DSV49" s="247"/>
      <c r="DSW49" s="265"/>
      <c r="DSX49" s="265"/>
      <c r="DSY49" s="265"/>
      <c r="DSZ49" s="247"/>
      <c r="DTA49" s="265"/>
      <c r="DTB49" s="265"/>
      <c r="DTC49" s="265"/>
      <c r="DTD49" s="247"/>
      <c r="DTE49" s="265"/>
      <c r="DTF49" s="265"/>
      <c r="DTG49" s="265"/>
      <c r="DTH49" s="247"/>
      <c r="DTI49" s="265"/>
      <c r="DTJ49" s="265"/>
      <c r="DTK49" s="265"/>
      <c r="DTL49" s="247"/>
      <c r="DTM49" s="265"/>
      <c r="DTN49" s="265"/>
      <c r="DTO49" s="265"/>
      <c r="DTP49" s="247"/>
      <c r="DTQ49" s="265"/>
      <c r="DTR49" s="265"/>
      <c r="DTS49" s="265"/>
      <c r="DTT49" s="247"/>
      <c r="DTU49" s="265"/>
      <c r="DTV49" s="265"/>
      <c r="DTW49" s="265"/>
      <c r="DTX49" s="247"/>
      <c r="DTY49" s="265"/>
      <c r="DTZ49" s="265"/>
      <c r="DUA49" s="265"/>
      <c r="DUB49" s="247"/>
      <c r="DUC49" s="265"/>
      <c r="DUD49" s="265"/>
      <c r="DUE49" s="265"/>
      <c r="DUF49" s="247"/>
      <c r="DUG49" s="265"/>
      <c r="DUH49" s="265"/>
      <c r="DUI49" s="265"/>
      <c r="DUJ49" s="247"/>
      <c r="DUK49" s="265"/>
      <c r="DUL49" s="265"/>
      <c r="DUM49" s="265"/>
      <c r="DUN49" s="247"/>
      <c r="DUO49" s="265"/>
      <c r="DUP49" s="265"/>
      <c r="DUQ49" s="265"/>
      <c r="DUR49" s="247"/>
      <c r="DUS49" s="265"/>
      <c r="DUT49" s="265"/>
      <c r="DUU49" s="265"/>
      <c r="DUV49" s="247"/>
      <c r="DUW49" s="265"/>
      <c r="DUX49" s="265"/>
      <c r="DUY49" s="265"/>
      <c r="DUZ49" s="247"/>
      <c r="DVA49" s="265"/>
      <c r="DVB49" s="265"/>
      <c r="DVC49" s="265"/>
      <c r="DVD49" s="247"/>
      <c r="DVE49" s="265"/>
      <c r="DVF49" s="265"/>
      <c r="DVG49" s="265"/>
      <c r="DVH49" s="247"/>
      <c r="DVI49" s="265"/>
      <c r="DVJ49" s="265"/>
      <c r="DVK49" s="265"/>
      <c r="DVL49" s="247"/>
      <c r="DVM49" s="265"/>
      <c r="DVN49" s="265"/>
      <c r="DVO49" s="265"/>
      <c r="DVP49" s="247"/>
      <c r="DVQ49" s="265"/>
      <c r="DVR49" s="265"/>
      <c r="DVS49" s="265"/>
      <c r="DVT49" s="247"/>
      <c r="DVU49" s="265"/>
      <c r="DVV49" s="265"/>
      <c r="DVW49" s="265"/>
      <c r="DVX49" s="247"/>
      <c r="DVY49" s="265"/>
      <c r="DVZ49" s="265"/>
      <c r="DWA49" s="265"/>
      <c r="DWB49" s="247"/>
      <c r="DWC49" s="265"/>
      <c r="DWD49" s="265"/>
      <c r="DWE49" s="265"/>
      <c r="DWF49" s="247"/>
      <c r="DWG49" s="265"/>
      <c r="DWH49" s="265"/>
      <c r="DWI49" s="265"/>
      <c r="DWJ49" s="247"/>
      <c r="DWK49" s="265"/>
      <c r="DWL49" s="265"/>
      <c r="DWM49" s="265"/>
      <c r="DWN49" s="247"/>
      <c r="DWO49" s="265"/>
      <c r="DWP49" s="265"/>
      <c r="DWQ49" s="265"/>
      <c r="DWR49" s="247"/>
      <c r="DWS49" s="265"/>
      <c r="DWT49" s="265"/>
      <c r="DWU49" s="265"/>
      <c r="DWV49" s="247"/>
      <c r="DWW49" s="265"/>
      <c r="DWX49" s="265"/>
      <c r="DWY49" s="265"/>
      <c r="DWZ49" s="247"/>
      <c r="DXA49" s="265"/>
      <c r="DXB49" s="265"/>
      <c r="DXC49" s="265"/>
      <c r="DXD49" s="247"/>
      <c r="DXE49" s="265"/>
      <c r="DXF49" s="265"/>
      <c r="DXG49" s="265"/>
      <c r="DXH49" s="247"/>
      <c r="DXI49" s="265"/>
      <c r="DXJ49" s="265"/>
      <c r="DXK49" s="265"/>
      <c r="DXL49" s="247"/>
      <c r="DXM49" s="265"/>
      <c r="DXN49" s="265"/>
      <c r="DXO49" s="265"/>
      <c r="DXP49" s="247"/>
      <c r="DXQ49" s="265"/>
      <c r="DXR49" s="265"/>
      <c r="DXS49" s="265"/>
      <c r="DXT49" s="247"/>
      <c r="DXU49" s="265"/>
      <c r="DXV49" s="265"/>
      <c r="DXW49" s="265"/>
      <c r="DXX49" s="247"/>
      <c r="DXY49" s="265"/>
      <c r="DXZ49" s="265"/>
      <c r="DYA49" s="265"/>
      <c r="DYB49" s="247"/>
      <c r="DYC49" s="265"/>
      <c r="DYD49" s="265"/>
      <c r="DYE49" s="265"/>
      <c r="DYF49" s="247"/>
      <c r="DYG49" s="265"/>
      <c r="DYH49" s="265"/>
      <c r="DYI49" s="265"/>
      <c r="DYJ49" s="247"/>
      <c r="DYK49" s="265"/>
      <c r="DYL49" s="265"/>
      <c r="DYM49" s="265"/>
      <c r="DYN49" s="247"/>
      <c r="DYO49" s="265"/>
      <c r="DYP49" s="265"/>
      <c r="DYQ49" s="265"/>
      <c r="DYR49" s="247"/>
      <c r="DYS49" s="265"/>
      <c r="DYT49" s="265"/>
      <c r="DYU49" s="265"/>
      <c r="DYV49" s="247"/>
      <c r="DYW49" s="265"/>
      <c r="DYX49" s="265"/>
      <c r="DYY49" s="265"/>
      <c r="DYZ49" s="247"/>
      <c r="DZA49" s="265"/>
      <c r="DZB49" s="265"/>
      <c r="DZC49" s="265"/>
      <c r="DZD49" s="247"/>
      <c r="DZE49" s="265"/>
      <c r="DZF49" s="265"/>
      <c r="DZG49" s="265"/>
      <c r="DZH49" s="247"/>
      <c r="DZI49" s="265"/>
      <c r="DZJ49" s="265"/>
      <c r="DZK49" s="265"/>
      <c r="DZL49" s="247"/>
      <c r="DZM49" s="265"/>
      <c r="DZN49" s="265"/>
      <c r="DZO49" s="265"/>
      <c r="DZP49" s="247"/>
      <c r="DZQ49" s="265"/>
      <c r="DZR49" s="265"/>
      <c r="DZS49" s="265"/>
      <c r="DZT49" s="247"/>
      <c r="DZU49" s="265"/>
      <c r="DZV49" s="265"/>
      <c r="DZW49" s="265"/>
      <c r="DZX49" s="247"/>
      <c r="DZY49" s="265"/>
      <c r="DZZ49" s="265"/>
      <c r="EAA49" s="265"/>
      <c r="EAB49" s="247"/>
      <c r="EAC49" s="265"/>
      <c r="EAD49" s="265"/>
      <c r="EAE49" s="265"/>
      <c r="EAF49" s="247"/>
      <c r="EAG49" s="265"/>
      <c r="EAH49" s="265"/>
      <c r="EAI49" s="265"/>
      <c r="EAJ49" s="247"/>
      <c r="EAK49" s="265"/>
      <c r="EAL49" s="265"/>
      <c r="EAM49" s="265"/>
      <c r="EAN49" s="247"/>
      <c r="EAO49" s="265"/>
      <c r="EAP49" s="265"/>
      <c r="EAQ49" s="265"/>
      <c r="EAR49" s="247"/>
      <c r="EAS49" s="265"/>
      <c r="EAT49" s="265"/>
      <c r="EAU49" s="265"/>
      <c r="EAV49" s="247"/>
      <c r="EAW49" s="265"/>
      <c r="EAX49" s="265"/>
      <c r="EAY49" s="265"/>
      <c r="EAZ49" s="247"/>
      <c r="EBA49" s="265"/>
      <c r="EBB49" s="265"/>
      <c r="EBC49" s="265"/>
      <c r="EBD49" s="247"/>
      <c r="EBE49" s="265"/>
      <c r="EBF49" s="265"/>
      <c r="EBG49" s="265"/>
      <c r="EBH49" s="247"/>
      <c r="EBI49" s="265"/>
      <c r="EBJ49" s="265"/>
      <c r="EBK49" s="265"/>
      <c r="EBL49" s="247"/>
      <c r="EBM49" s="265"/>
      <c r="EBN49" s="265"/>
      <c r="EBO49" s="265"/>
      <c r="EBP49" s="247"/>
      <c r="EBQ49" s="265"/>
      <c r="EBR49" s="265"/>
      <c r="EBS49" s="265"/>
      <c r="EBT49" s="247"/>
      <c r="EBU49" s="265"/>
      <c r="EBV49" s="265"/>
      <c r="EBW49" s="265"/>
      <c r="EBX49" s="247"/>
      <c r="EBY49" s="265"/>
      <c r="EBZ49" s="265"/>
      <c r="ECA49" s="265"/>
      <c r="ECB49" s="247"/>
      <c r="ECC49" s="265"/>
      <c r="ECD49" s="265"/>
      <c r="ECE49" s="265"/>
      <c r="ECF49" s="247"/>
      <c r="ECG49" s="265"/>
      <c r="ECH49" s="265"/>
      <c r="ECI49" s="265"/>
      <c r="ECJ49" s="247"/>
      <c r="ECK49" s="265"/>
      <c r="ECL49" s="265"/>
      <c r="ECM49" s="265"/>
      <c r="ECN49" s="247"/>
      <c r="ECO49" s="265"/>
      <c r="ECP49" s="265"/>
      <c r="ECQ49" s="265"/>
      <c r="ECR49" s="247"/>
      <c r="ECS49" s="265"/>
      <c r="ECT49" s="265"/>
      <c r="ECU49" s="265"/>
      <c r="ECV49" s="247"/>
      <c r="ECW49" s="265"/>
      <c r="ECX49" s="265"/>
      <c r="ECY49" s="265"/>
      <c r="ECZ49" s="247"/>
      <c r="EDA49" s="265"/>
      <c r="EDB49" s="265"/>
      <c r="EDC49" s="265"/>
      <c r="EDD49" s="247"/>
      <c r="EDE49" s="265"/>
      <c r="EDF49" s="265"/>
      <c r="EDG49" s="265"/>
      <c r="EDH49" s="247"/>
      <c r="EDI49" s="265"/>
      <c r="EDJ49" s="265"/>
      <c r="EDK49" s="265"/>
      <c r="EDL49" s="247"/>
      <c r="EDM49" s="265"/>
      <c r="EDN49" s="265"/>
      <c r="EDO49" s="265"/>
      <c r="EDP49" s="247"/>
      <c r="EDQ49" s="265"/>
      <c r="EDR49" s="265"/>
      <c r="EDS49" s="265"/>
      <c r="EDT49" s="247"/>
      <c r="EDU49" s="265"/>
      <c r="EDV49" s="265"/>
      <c r="EDW49" s="265"/>
      <c r="EDX49" s="247"/>
      <c r="EDY49" s="265"/>
      <c r="EDZ49" s="265"/>
      <c r="EEA49" s="265"/>
      <c r="EEB49" s="247"/>
      <c r="EEC49" s="265"/>
      <c r="EED49" s="265"/>
      <c r="EEE49" s="265"/>
      <c r="EEF49" s="247"/>
      <c r="EEG49" s="265"/>
      <c r="EEH49" s="265"/>
      <c r="EEI49" s="265"/>
      <c r="EEJ49" s="247"/>
      <c r="EEK49" s="265"/>
      <c r="EEL49" s="265"/>
      <c r="EEM49" s="265"/>
      <c r="EEN49" s="247"/>
      <c r="EEO49" s="265"/>
      <c r="EEP49" s="265"/>
      <c r="EEQ49" s="265"/>
      <c r="EER49" s="247"/>
      <c r="EES49" s="265"/>
      <c r="EET49" s="265"/>
      <c r="EEU49" s="265"/>
      <c r="EEV49" s="247"/>
      <c r="EEW49" s="265"/>
      <c r="EEX49" s="265"/>
      <c r="EEY49" s="265"/>
      <c r="EEZ49" s="247"/>
      <c r="EFA49" s="265"/>
      <c r="EFB49" s="265"/>
      <c r="EFC49" s="265"/>
      <c r="EFD49" s="247"/>
      <c r="EFE49" s="265"/>
      <c r="EFF49" s="265"/>
      <c r="EFG49" s="265"/>
      <c r="EFH49" s="247"/>
      <c r="EFI49" s="265"/>
      <c r="EFJ49" s="265"/>
      <c r="EFK49" s="265"/>
      <c r="EFL49" s="247"/>
      <c r="EFM49" s="265"/>
      <c r="EFN49" s="265"/>
      <c r="EFO49" s="265"/>
      <c r="EFP49" s="247"/>
      <c r="EFQ49" s="265"/>
      <c r="EFR49" s="265"/>
      <c r="EFS49" s="265"/>
      <c r="EFT49" s="247"/>
      <c r="EFU49" s="265"/>
      <c r="EFV49" s="265"/>
      <c r="EFW49" s="265"/>
      <c r="EFX49" s="247"/>
      <c r="EFY49" s="265"/>
      <c r="EFZ49" s="265"/>
      <c r="EGA49" s="265"/>
      <c r="EGB49" s="247"/>
      <c r="EGC49" s="265"/>
      <c r="EGD49" s="265"/>
      <c r="EGE49" s="265"/>
      <c r="EGF49" s="247"/>
      <c r="EGG49" s="265"/>
      <c r="EGH49" s="265"/>
      <c r="EGI49" s="265"/>
      <c r="EGJ49" s="247"/>
      <c r="EGK49" s="265"/>
      <c r="EGL49" s="265"/>
      <c r="EGM49" s="265"/>
      <c r="EGN49" s="247"/>
      <c r="EGO49" s="265"/>
      <c r="EGP49" s="265"/>
      <c r="EGQ49" s="265"/>
      <c r="EGR49" s="247"/>
      <c r="EGS49" s="265"/>
      <c r="EGT49" s="265"/>
      <c r="EGU49" s="265"/>
      <c r="EGV49" s="247"/>
      <c r="EGW49" s="265"/>
      <c r="EGX49" s="265"/>
      <c r="EGY49" s="265"/>
      <c r="EGZ49" s="247"/>
      <c r="EHA49" s="265"/>
      <c r="EHB49" s="265"/>
      <c r="EHC49" s="265"/>
      <c r="EHD49" s="247"/>
      <c r="EHE49" s="265"/>
      <c r="EHF49" s="265"/>
      <c r="EHG49" s="265"/>
      <c r="EHH49" s="247"/>
      <c r="EHI49" s="265"/>
      <c r="EHJ49" s="265"/>
      <c r="EHK49" s="265"/>
      <c r="EHL49" s="247"/>
      <c r="EHM49" s="265"/>
      <c r="EHN49" s="265"/>
      <c r="EHO49" s="265"/>
      <c r="EHP49" s="247"/>
      <c r="EHQ49" s="265"/>
      <c r="EHR49" s="265"/>
      <c r="EHS49" s="265"/>
      <c r="EHT49" s="247"/>
      <c r="EHU49" s="265"/>
      <c r="EHV49" s="265"/>
      <c r="EHW49" s="265"/>
      <c r="EHX49" s="247"/>
      <c r="EHY49" s="265"/>
      <c r="EHZ49" s="265"/>
      <c r="EIA49" s="265"/>
      <c r="EIB49" s="247"/>
      <c r="EIC49" s="265"/>
      <c r="EID49" s="265"/>
      <c r="EIE49" s="265"/>
      <c r="EIF49" s="247"/>
      <c r="EIG49" s="265"/>
      <c r="EIH49" s="265"/>
      <c r="EII49" s="265"/>
      <c r="EIJ49" s="247"/>
      <c r="EIK49" s="265"/>
      <c r="EIL49" s="265"/>
      <c r="EIM49" s="265"/>
      <c r="EIN49" s="247"/>
      <c r="EIO49" s="265"/>
      <c r="EIP49" s="265"/>
      <c r="EIQ49" s="265"/>
      <c r="EIR49" s="247"/>
      <c r="EIS49" s="265"/>
      <c r="EIT49" s="265"/>
      <c r="EIU49" s="265"/>
      <c r="EIV49" s="247"/>
      <c r="EIW49" s="265"/>
      <c r="EIX49" s="265"/>
      <c r="EIY49" s="265"/>
      <c r="EIZ49" s="247"/>
      <c r="EJA49" s="265"/>
      <c r="EJB49" s="265"/>
      <c r="EJC49" s="265"/>
      <c r="EJD49" s="247"/>
      <c r="EJE49" s="265"/>
      <c r="EJF49" s="265"/>
      <c r="EJG49" s="265"/>
      <c r="EJH49" s="247"/>
      <c r="EJI49" s="265"/>
      <c r="EJJ49" s="265"/>
      <c r="EJK49" s="265"/>
      <c r="EJL49" s="247"/>
      <c r="EJM49" s="265"/>
      <c r="EJN49" s="265"/>
      <c r="EJO49" s="265"/>
      <c r="EJP49" s="247"/>
      <c r="EJQ49" s="265"/>
      <c r="EJR49" s="265"/>
      <c r="EJS49" s="265"/>
      <c r="EJT49" s="247"/>
      <c r="EJU49" s="265"/>
      <c r="EJV49" s="265"/>
      <c r="EJW49" s="265"/>
      <c r="EJX49" s="247"/>
      <c r="EJY49" s="265"/>
      <c r="EJZ49" s="265"/>
      <c r="EKA49" s="265"/>
      <c r="EKB49" s="247"/>
      <c r="EKC49" s="265"/>
      <c r="EKD49" s="265"/>
      <c r="EKE49" s="265"/>
      <c r="EKF49" s="247"/>
      <c r="EKG49" s="265"/>
      <c r="EKH49" s="265"/>
      <c r="EKI49" s="265"/>
      <c r="EKJ49" s="247"/>
      <c r="EKK49" s="265"/>
      <c r="EKL49" s="265"/>
      <c r="EKM49" s="265"/>
      <c r="EKN49" s="247"/>
      <c r="EKO49" s="265"/>
      <c r="EKP49" s="265"/>
      <c r="EKQ49" s="265"/>
      <c r="EKR49" s="247"/>
      <c r="EKS49" s="265"/>
      <c r="EKT49" s="265"/>
      <c r="EKU49" s="265"/>
      <c r="EKV49" s="247"/>
      <c r="EKW49" s="265"/>
      <c r="EKX49" s="265"/>
      <c r="EKY49" s="265"/>
      <c r="EKZ49" s="247"/>
      <c r="ELA49" s="265"/>
      <c r="ELB49" s="265"/>
      <c r="ELC49" s="265"/>
      <c r="ELD49" s="247"/>
      <c r="ELE49" s="265"/>
      <c r="ELF49" s="265"/>
      <c r="ELG49" s="265"/>
      <c r="ELH49" s="247"/>
      <c r="ELI49" s="265"/>
      <c r="ELJ49" s="265"/>
      <c r="ELK49" s="265"/>
      <c r="ELL49" s="247"/>
      <c r="ELM49" s="265"/>
      <c r="ELN49" s="265"/>
      <c r="ELO49" s="265"/>
      <c r="ELP49" s="247"/>
      <c r="ELQ49" s="265"/>
      <c r="ELR49" s="265"/>
      <c r="ELS49" s="265"/>
      <c r="ELT49" s="247"/>
      <c r="ELU49" s="265"/>
      <c r="ELV49" s="265"/>
      <c r="ELW49" s="265"/>
      <c r="ELX49" s="247"/>
      <c r="ELY49" s="265"/>
      <c r="ELZ49" s="265"/>
      <c r="EMA49" s="265"/>
      <c r="EMB49" s="247"/>
      <c r="EMC49" s="265"/>
      <c r="EMD49" s="265"/>
      <c r="EME49" s="265"/>
      <c r="EMF49" s="247"/>
      <c r="EMG49" s="265"/>
      <c r="EMH49" s="265"/>
      <c r="EMI49" s="265"/>
      <c r="EMJ49" s="247"/>
      <c r="EMK49" s="265"/>
      <c r="EML49" s="265"/>
      <c r="EMM49" s="265"/>
      <c r="EMN49" s="247"/>
      <c r="EMO49" s="265"/>
      <c r="EMP49" s="265"/>
      <c r="EMQ49" s="265"/>
      <c r="EMR49" s="247"/>
      <c r="EMS49" s="265"/>
      <c r="EMT49" s="265"/>
      <c r="EMU49" s="265"/>
      <c r="EMV49" s="247"/>
      <c r="EMW49" s="265"/>
      <c r="EMX49" s="265"/>
      <c r="EMY49" s="265"/>
      <c r="EMZ49" s="247"/>
      <c r="ENA49" s="265"/>
      <c r="ENB49" s="265"/>
      <c r="ENC49" s="265"/>
      <c r="END49" s="247"/>
      <c r="ENE49" s="265"/>
      <c r="ENF49" s="265"/>
      <c r="ENG49" s="265"/>
      <c r="ENH49" s="247"/>
      <c r="ENI49" s="265"/>
      <c r="ENJ49" s="265"/>
      <c r="ENK49" s="265"/>
      <c r="ENL49" s="247"/>
      <c r="ENM49" s="265"/>
      <c r="ENN49" s="265"/>
      <c r="ENO49" s="265"/>
      <c r="ENP49" s="247"/>
      <c r="ENQ49" s="265"/>
      <c r="ENR49" s="265"/>
      <c r="ENS49" s="265"/>
      <c r="ENT49" s="247"/>
      <c r="ENU49" s="265"/>
      <c r="ENV49" s="265"/>
      <c r="ENW49" s="265"/>
      <c r="ENX49" s="247"/>
      <c r="ENY49" s="265"/>
      <c r="ENZ49" s="265"/>
      <c r="EOA49" s="265"/>
      <c r="EOB49" s="247"/>
      <c r="EOC49" s="265"/>
      <c r="EOD49" s="265"/>
      <c r="EOE49" s="265"/>
      <c r="EOF49" s="247"/>
      <c r="EOG49" s="265"/>
      <c r="EOH49" s="265"/>
      <c r="EOI49" s="265"/>
      <c r="EOJ49" s="247"/>
      <c r="EOK49" s="265"/>
      <c r="EOL49" s="265"/>
      <c r="EOM49" s="265"/>
      <c r="EON49" s="247"/>
      <c r="EOO49" s="265"/>
      <c r="EOP49" s="265"/>
      <c r="EOQ49" s="265"/>
      <c r="EOR49" s="247"/>
      <c r="EOS49" s="265"/>
      <c r="EOT49" s="265"/>
      <c r="EOU49" s="265"/>
      <c r="EOV49" s="247"/>
      <c r="EOW49" s="265"/>
      <c r="EOX49" s="265"/>
      <c r="EOY49" s="265"/>
      <c r="EOZ49" s="247"/>
      <c r="EPA49" s="265"/>
      <c r="EPB49" s="265"/>
      <c r="EPC49" s="265"/>
      <c r="EPD49" s="247"/>
      <c r="EPE49" s="265"/>
      <c r="EPF49" s="265"/>
      <c r="EPG49" s="265"/>
      <c r="EPH49" s="247"/>
      <c r="EPI49" s="265"/>
      <c r="EPJ49" s="265"/>
      <c r="EPK49" s="265"/>
      <c r="EPL49" s="247"/>
      <c r="EPM49" s="265"/>
      <c r="EPN49" s="265"/>
      <c r="EPO49" s="265"/>
      <c r="EPP49" s="247"/>
      <c r="EPQ49" s="265"/>
      <c r="EPR49" s="265"/>
      <c r="EPS49" s="265"/>
      <c r="EPT49" s="247"/>
      <c r="EPU49" s="265"/>
      <c r="EPV49" s="265"/>
      <c r="EPW49" s="265"/>
      <c r="EPX49" s="247"/>
      <c r="EPY49" s="265"/>
      <c r="EPZ49" s="265"/>
      <c r="EQA49" s="265"/>
      <c r="EQB49" s="247"/>
      <c r="EQC49" s="265"/>
      <c r="EQD49" s="265"/>
      <c r="EQE49" s="265"/>
      <c r="EQF49" s="247"/>
      <c r="EQG49" s="265"/>
      <c r="EQH49" s="265"/>
      <c r="EQI49" s="265"/>
      <c r="EQJ49" s="247"/>
      <c r="EQK49" s="265"/>
      <c r="EQL49" s="265"/>
      <c r="EQM49" s="265"/>
      <c r="EQN49" s="247"/>
      <c r="EQO49" s="265"/>
      <c r="EQP49" s="265"/>
      <c r="EQQ49" s="265"/>
      <c r="EQR49" s="247"/>
      <c r="EQS49" s="265"/>
      <c r="EQT49" s="265"/>
      <c r="EQU49" s="265"/>
      <c r="EQV49" s="247"/>
      <c r="EQW49" s="265"/>
      <c r="EQX49" s="265"/>
      <c r="EQY49" s="265"/>
      <c r="EQZ49" s="247"/>
      <c r="ERA49" s="265"/>
      <c r="ERB49" s="265"/>
      <c r="ERC49" s="265"/>
      <c r="ERD49" s="247"/>
      <c r="ERE49" s="265"/>
      <c r="ERF49" s="265"/>
      <c r="ERG49" s="265"/>
      <c r="ERH49" s="247"/>
      <c r="ERI49" s="265"/>
      <c r="ERJ49" s="265"/>
      <c r="ERK49" s="265"/>
      <c r="ERL49" s="247"/>
      <c r="ERM49" s="265"/>
      <c r="ERN49" s="265"/>
      <c r="ERO49" s="265"/>
      <c r="ERP49" s="247"/>
      <c r="ERQ49" s="265"/>
      <c r="ERR49" s="265"/>
      <c r="ERS49" s="265"/>
      <c r="ERT49" s="247"/>
      <c r="ERU49" s="265"/>
      <c r="ERV49" s="265"/>
      <c r="ERW49" s="265"/>
      <c r="ERX49" s="247"/>
      <c r="ERY49" s="265"/>
      <c r="ERZ49" s="265"/>
      <c r="ESA49" s="265"/>
      <c r="ESB49" s="247"/>
      <c r="ESC49" s="265"/>
      <c r="ESD49" s="265"/>
      <c r="ESE49" s="265"/>
      <c r="ESF49" s="247"/>
      <c r="ESG49" s="265"/>
      <c r="ESH49" s="265"/>
      <c r="ESI49" s="265"/>
      <c r="ESJ49" s="247"/>
      <c r="ESK49" s="265"/>
      <c r="ESL49" s="265"/>
      <c r="ESM49" s="265"/>
      <c r="ESN49" s="247"/>
      <c r="ESO49" s="265"/>
      <c r="ESP49" s="265"/>
      <c r="ESQ49" s="265"/>
      <c r="ESR49" s="247"/>
      <c r="ESS49" s="265"/>
      <c r="EST49" s="265"/>
      <c r="ESU49" s="265"/>
      <c r="ESV49" s="247"/>
      <c r="ESW49" s="265"/>
      <c r="ESX49" s="265"/>
      <c r="ESY49" s="265"/>
      <c r="ESZ49" s="247"/>
      <c r="ETA49" s="265"/>
      <c r="ETB49" s="265"/>
      <c r="ETC49" s="265"/>
      <c r="ETD49" s="247"/>
      <c r="ETE49" s="265"/>
      <c r="ETF49" s="265"/>
      <c r="ETG49" s="265"/>
      <c r="ETH49" s="247"/>
      <c r="ETI49" s="265"/>
      <c r="ETJ49" s="265"/>
      <c r="ETK49" s="265"/>
      <c r="ETL49" s="247"/>
      <c r="ETM49" s="265"/>
      <c r="ETN49" s="265"/>
      <c r="ETO49" s="265"/>
      <c r="ETP49" s="247"/>
      <c r="ETQ49" s="265"/>
      <c r="ETR49" s="265"/>
      <c r="ETS49" s="265"/>
      <c r="ETT49" s="247"/>
      <c r="ETU49" s="265"/>
      <c r="ETV49" s="265"/>
      <c r="ETW49" s="265"/>
      <c r="ETX49" s="247"/>
      <c r="ETY49" s="265"/>
      <c r="ETZ49" s="265"/>
      <c r="EUA49" s="265"/>
      <c r="EUB49" s="247"/>
      <c r="EUC49" s="265"/>
      <c r="EUD49" s="265"/>
      <c r="EUE49" s="265"/>
      <c r="EUF49" s="247"/>
      <c r="EUG49" s="265"/>
      <c r="EUH49" s="265"/>
      <c r="EUI49" s="265"/>
      <c r="EUJ49" s="247"/>
      <c r="EUK49" s="265"/>
      <c r="EUL49" s="265"/>
      <c r="EUM49" s="265"/>
      <c r="EUN49" s="247"/>
      <c r="EUO49" s="265"/>
      <c r="EUP49" s="265"/>
      <c r="EUQ49" s="265"/>
      <c r="EUR49" s="247"/>
      <c r="EUS49" s="265"/>
      <c r="EUT49" s="265"/>
      <c r="EUU49" s="265"/>
      <c r="EUV49" s="247"/>
      <c r="EUW49" s="265"/>
      <c r="EUX49" s="265"/>
      <c r="EUY49" s="265"/>
      <c r="EUZ49" s="247"/>
      <c r="EVA49" s="265"/>
      <c r="EVB49" s="265"/>
      <c r="EVC49" s="265"/>
      <c r="EVD49" s="247"/>
      <c r="EVE49" s="265"/>
      <c r="EVF49" s="265"/>
      <c r="EVG49" s="265"/>
      <c r="EVH49" s="247"/>
      <c r="EVI49" s="265"/>
      <c r="EVJ49" s="265"/>
      <c r="EVK49" s="265"/>
      <c r="EVL49" s="247"/>
      <c r="EVM49" s="265"/>
      <c r="EVN49" s="265"/>
      <c r="EVO49" s="265"/>
      <c r="EVP49" s="247"/>
      <c r="EVQ49" s="265"/>
      <c r="EVR49" s="265"/>
      <c r="EVS49" s="265"/>
      <c r="EVT49" s="247"/>
      <c r="EVU49" s="265"/>
      <c r="EVV49" s="265"/>
      <c r="EVW49" s="265"/>
      <c r="EVX49" s="247"/>
      <c r="EVY49" s="265"/>
      <c r="EVZ49" s="265"/>
      <c r="EWA49" s="265"/>
      <c r="EWB49" s="247"/>
      <c r="EWC49" s="265"/>
      <c r="EWD49" s="265"/>
      <c r="EWE49" s="265"/>
      <c r="EWF49" s="247"/>
      <c r="EWG49" s="265"/>
      <c r="EWH49" s="265"/>
      <c r="EWI49" s="265"/>
      <c r="EWJ49" s="247"/>
      <c r="EWK49" s="265"/>
      <c r="EWL49" s="265"/>
      <c r="EWM49" s="265"/>
      <c r="EWN49" s="247"/>
      <c r="EWO49" s="265"/>
      <c r="EWP49" s="265"/>
      <c r="EWQ49" s="265"/>
      <c r="EWR49" s="247"/>
      <c r="EWS49" s="265"/>
      <c r="EWT49" s="265"/>
      <c r="EWU49" s="265"/>
      <c r="EWV49" s="247"/>
      <c r="EWW49" s="265"/>
      <c r="EWX49" s="265"/>
      <c r="EWY49" s="265"/>
      <c r="EWZ49" s="247"/>
      <c r="EXA49" s="265"/>
      <c r="EXB49" s="265"/>
      <c r="EXC49" s="265"/>
      <c r="EXD49" s="247"/>
      <c r="EXE49" s="265"/>
      <c r="EXF49" s="265"/>
      <c r="EXG49" s="265"/>
      <c r="EXH49" s="247"/>
      <c r="EXI49" s="265"/>
      <c r="EXJ49" s="265"/>
      <c r="EXK49" s="265"/>
      <c r="EXL49" s="247"/>
      <c r="EXM49" s="265"/>
      <c r="EXN49" s="265"/>
      <c r="EXO49" s="265"/>
      <c r="EXP49" s="247"/>
      <c r="EXQ49" s="265"/>
      <c r="EXR49" s="265"/>
      <c r="EXS49" s="265"/>
      <c r="EXT49" s="247"/>
      <c r="EXU49" s="265"/>
      <c r="EXV49" s="265"/>
      <c r="EXW49" s="265"/>
      <c r="EXX49" s="247"/>
      <c r="EXY49" s="265"/>
      <c r="EXZ49" s="265"/>
      <c r="EYA49" s="265"/>
      <c r="EYB49" s="247"/>
      <c r="EYC49" s="265"/>
      <c r="EYD49" s="265"/>
      <c r="EYE49" s="265"/>
      <c r="EYF49" s="247"/>
      <c r="EYG49" s="265"/>
      <c r="EYH49" s="265"/>
      <c r="EYI49" s="265"/>
      <c r="EYJ49" s="247"/>
      <c r="EYK49" s="265"/>
      <c r="EYL49" s="265"/>
      <c r="EYM49" s="265"/>
      <c r="EYN49" s="247"/>
      <c r="EYO49" s="265"/>
      <c r="EYP49" s="265"/>
      <c r="EYQ49" s="265"/>
      <c r="EYR49" s="247"/>
      <c r="EYS49" s="265"/>
      <c r="EYT49" s="265"/>
      <c r="EYU49" s="265"/>
      <c r="EYV49" s="247"/>
      <c r="EYW49" s="265"/>
      <c r="EYX49" s="265"/>
      <c r="EYY49" s="265"/>
      <c r="EYZ49" s="247"/>
      <c r="EZA49" s="265"/>
      <c r="EZB49" s="265"/>
      <c r="EZC49" s="265"/>
      <c r="EZD49" s="247"/>
      <c r="EZE49" s="265"/>
      <c r="EZF49" s="265"/>
      <c r="EZG49" s="265"/>
      <c r="EZH49" s="247"/>
      <c r="EZI49" s="265"/>
      <c r="EZJ49" s="265"/>
      <c r="EZK49" s="265"/>
      <c r="EZL49" s="247"/>
      <c r="EZM49" s="265"/>
      <c r="EZN49" s="265"/>
      <c r="EZO49" s="265"/>
      <c r="EZP49" s="247"/>
      <c r="EZQ49" s="265"/>
      <c r="EZR49" s="265"/>
      <c r="EZS49" s="265"/>
      <c r="EZT49" s="247"/>
      <c r="EZU49" s="265"/>
      <c r="EZV49" s="265"/>
      <c r="EZW49" s="265"/>
      <c r="EZX49" s="247"/>
      <c r="EZY49" s="265"/>
      <c r="EZZ49" s="265"/>
      <c r="FAA49" s="265"/>
      <c r="FAB49" s="247"/>
      <c r="FAC49" s="265"/>
      <c r="FAD49" s="265"/>
      <c r="FAE49" s="265"/>
      <c r="FAF49" s="247"/>
      <c r="FAG49" s="265"/>
      <c r="FAH49" s="265"/>
      <c r="FAI49" s="265"/>
      <c r="FAJ49" s="247"/>
      <c r="FAK49" s="265"/>
      <c r="FAL49" s="265"/>
      <c r="FAM49" s="265"/>
      <c r="FAN49" s="247"/>
      <c r="FAO49" s="265"/>
      <c r="FAP49" s="265"/>
      <c r="FAQ49" s="265"/>
      <c r="FAR49" s="247"/>
      <c r="FAS49" s="265"/>
      <c r="FAT49" s="265"/>
      <c r="FAU49" s="265"/>
      <c r="FAV49" s="247"/>
      <c r="FAW49" s="265"/>
      <c r="FAX49" s="265"/>
      <c r="FAY49" s="265"/>
      <c r="FAZ49" s="247"/>
      <c r="FBA49" s="265"/>
      <c r="FBB49" s="265"/>
      <c r="FBC49" s="265"/>
      <c r="FBD49" s="247"/>
      <c r="FBE49" s="265"/>
      <c r="FBF49" s="265"/>
      <c r="FBG49" s="265"/>
      <c r="FBH49" s="247"/>
      <c r="FBI49" s="265"/>
      <c r="FBJ49" s="265"/>
      <c r="FBK49" s="265"/>
      <c r="FBL49" s="247"/>
      <c r="FBM49" s="265"/>
      <c r="FBN49" s="265"/>
      <c r="FBO49" s="265"/>
      <c r="FBP49" s="247"/>
      <c r="FBQ49" s="265"/>
      <c r="FBR49" s="265"/>
      <c r="FBS49" s="265"/>
      <c r="FBT49" s="247"/>
      <c r="FBU49" s="265"/>
      <c r="FBV49" s="265"/>
      <c r="FBW49" s="265"/>
      <c r="FBX49" s="247"/>
      <c r="FBY49" s="265"/>
      <c r="FBZ49" s="265"/>
      <c r="FCA49" s="265"/>
      <c r="FCB49" s="247"/>
      <c r="FCC49" s="265"/>
      <c r="FCD49" s="265"/>
      <c r="FCE49" s="265"/>
      <c r="FCF49" s="247"/>
      <c r="FCG49" s="265"/>
      <c r="FCH49" s="265"/>
      <c r="FCI49" s="265"/>
      <c r="FCJ49" s="247"/>
      <c r="FCK49" s="265"/>
      <c r="FCL49" s="265"/>
      <c r="FCM49" s="265"/>
      <c r="FCN49" s="247"/>
      <c r="FCO49" s="265"/>
      <c r="FCP49" s="265"/>
      <c r="FCQ49" s="265"/>
      <c r="FCR49" s="247"/>
      <c r="FCS49" s="265"/>
      <c r="FCT49" s="265"/>
      <c r="FCU49" s="265"/>
      <c r="FCV49" s="247"/>
      <c r="FCW49" s="265"/>
      <c r="FCX49" s="265"/>
      <c r="FCY49" s="265"/>
      <c r="FCZ49" s="247"/>
      <c r="FDA49" s="265"/>
      <c r="FDB49" s="265"/>
      <c r="FDC49" s="265"/>
      <c r="FDD49" s="247"/>
      <c r="FDE49" s="265"/>
      <c r="FDF49" s="265"/>
      <c r="FDG49" s="265"/>
      <c r="FDH49" s="247"/>
      <c r="FDI49" s="265"/>
      <c r="FDJ49" s="265"/>
      <c r="FDK49" s="265"/>
      <c r="FDL49" s="247"/>
      <c r="FDM49" s="265"/>
      <c r="FDN49" s="265"/>
      <c r="FDO49" s="265"/>
      <c r="FDP49" s="247"/>
      <c r="FDQ49" s="265"/>
      <c r="FDR49" s="265"/>
      <c r="FDS49" s="265"/>
      <c r="FDT49" s="247"/>
      <c r="FDU49" s="265"/>
      <c r="FDV49" s="265"/>
      <c r="FDW49" s="265"/>
      <c r="FDX49" s="247"/>
      <c r="FDY49" s="265"/>
      <c r="FDZ49" s="265"/>
      <c r="FEA49" s="265"/>
      <c r="FEB49" s="247"/>
      <c r="FEC49" s="265"/>
      <c r="FED49" s="265"/>
      <c r="FEE49" s="265"/>
      <c r="FEF49" s="247"/>
      <c r="FEG49" s="265"/>
      <c r="FEH49" s="265"/>
      <c r="FEI49" s="265"/>
      <c r="FEJ49" s="247"/>
      <c r="FEK49" s="265"/>
      <c r="FEL49" s="265"/>
      <c r="FEM49" s="265"/>
      <c r="FEN49" s="247"/>
      <c r="FEO49" s="265"/>
      <c r="FEP49" s="265"/>
      <c r="FEQ49" s="265"/>
      <c r="FER49" s="247"/>
      <c r="FES49" s="265"/>
      <c r="FET49" s="265"/>
      <c r="FEU49" s="265"/>
      <c r="FEV49" s="247"/>
      <c r="FEW49" s="265"/>
      <c r="FEX49" s="265"/>
      <c r="FEY49" s="265"/>
      <c r="FEZ49" s="247"/>
      <c r="FFA49" s="265"/>
      <c r="FFB49" s="265"/>
      <c r="FFC49" s="265"/>
      <c r="FFD49" s="247"/>
      <c r="FFE49" s="265"/>
      <c r="FFF49" s="265"/>
      <c r="FFG49" s="265"/>
      <c r="FFH49" s="247"/>
      <c r="FFI49" s="265"/>
      <c r="FFJ49" s="265"/>
      <c r="FFK49" s="265"/>
      <c r="FFL49" s="247"/>
      <c r="FFM49" s="265"/>
      <c r="FFN49" s="265"/>
      <c r="FFO49" s="265"/>
      <c r="FFP49" s="247"/>
      <c r="FFQ49" s="265"/>
      <c r="FFR49" s="265"/>
      <c r="FFS49" s="265"/>
      <c r="FFT49" s="247"/>
      <c r="FFU49" s="265"/>
      <c r="FFV49" s="265"/>
      <c r="FFW49" s="265"/>
      <c r="FFX49" s="247"/>
      <c r="FFY49" s="265"/>
      <c r="FFZ49" s="265"/>
      <c r="FGA49" s="265"/>
      <c r="FGB49" s="247"/>
      <c r="FGC49" s="265"/>
      <c r="FGD49" s="265"/>
      <c r="FGE49" s="265"/>
      <c r="FGF49" s="247"/>
      <c r="FGG49" s="265"/>
      <c r="FGH49" s="265"/>
      <c r="FGI49" s="265"/>
      <c r="FGJ49" s="247"/>
      <c r="FGK49" s="265"/>
      <c r="FGL49" s="265"/>
      <c r="FGM49" s="265"/>
      <c r="FGN49" s="247"/>
      <c r="FGO49" s="265"/>
      <c r="FGP49" s="265"/>
      <c r="FGQ49" s="265"/>
      <c r="FGR49" s="247"/>
      <c r="FGS49" s="265"/>
      <c r="FGT49" s="265"/>
      <c r="FGU49" s="265"/>
      <c r="FGV49" s="247"/>
      <c r="FGW49" s="265"/>
      <c r="FGX49" s="265"/>
      <c r="FGY49" s="265"/>
      <c r="FGZ49" s="247"/>
      <c r="FHA49" s="265"/>
      <c r="FHB49" s="265"/>
      <c r="FHC49" s="265"/>
      <c r="FHD49" s="247"/>
      <c r="FHE49" s="265"/>
      <c r="FHF49" s="265"/>
      <c r="FHG49" s="265"/>
      <c r="FHH49" s="247"/>
      <c r="FHI49" s="265"/>
      <c r="FHJ49" s="265"/>
      <c r="FHK49" s="265"/>
      <c r="FHL49" s="247"/>
      <c r="FHM49" s="265"/>
      <c r="FHN49" s="265"/>
      <c r="FHO49" s="265"/>
      <c r="FHP49" s="247"/>
      <c r="FHQ49" s="265"/>
      <c r="FHR49" s="265"/>
      <c r="FHS49" s="265"/>
      <c r="FHT49" s="247"/>
      <c r="FHU49" s="265"/>
      <c r="FHV49" s="265"/>
      <c r="FHW49" s="265"/>
      <c r="FHX49" s="247"/>
      <c r="FHY49" s="265"/>
      <c r="FHZ49" s="265"/>
      <c r="FIA49" s="265"/>
      <c r="FIB49" s="247"/>
      <c r="FIC49" s="265"/>
      <c r="FID49" s="265"/>
      <c r="FIE49" s="265"/>
      <c r="FIF49" s="247"/>
      <c r="FIG49" s="265"/>
      <c r="FIH49" s="265"/>
      <c r="FII49" s="265"/>
      <c r="FIJ49" s="247"/>
      <c r="FIK49" s="265"/>
      <c r="FIL49" s="265"/>
      <c r="FIM49" s="265"/>
      <c r="FIN49" s="247"/>
      <c r="FIO49" s="265"/>
      <c r="FIP49" s="265"/>
      <c r="FIQ49" s="265"/>
      <c r="FIR49" s="247"/>
      <c r="FIS49" s="265"/>
      <c r="FIT49" s="265"/>
      <c r="FIU49" s="265"/>
      <c r="FIV49" s="247"/>
      <c r="FIW49" s="265"/>
      <c r="FIX49" s="265"/>
      <c r="FIY49" s="265"/>
      <c r="FIZ49" s="247"/>
      <c r="FJA49" s="265"/>
      <c r="FJB49" s="265"/>
      <c r="FJC49" s="265"/>
      <c r="FJD49" s="247"/>
      <c r="FJE49" s="265"/>
      <c r="FJF49" s="265"/>
      <c r="FJG49" s="265"/>
      <c r="FJH49" s="247"/>
      <c r="FJI49" s="265"/>
      <c r="FJJ49" s="265"/>
      <c r="FJK49" s="265"/>
      <c r="FJL49" s="247"/>
      <c r="FJM49" s="265"/>
      <c r="FJN49" s="265"/>
      <c r="FJO49" s="265"/>
      <c r="FJP49" s="247"/>
      <c r="FJQ49" s="265"/>
      <c r="FJR49" s="265"/>
      <c r="FJS49" s="265"/>
      <c r="FJT49" s="247"/>
      <c r="FJU49" s="265"/>
      <c r="FJV49" s="265"/>
      <c r="FJW49" s="265"/>
      <c r="FJX49" s="247"/>
      <c r="FJY49" s="265"/>
      <c r="FJZ49" s="265"/>
      <c r="FKA49" s="265"/>
      <c r="FKB49" s="247"/>
      <c r="FKC49" s="265"/>
      <c r="FKD49" s="265"/>
      <c r="FKE49" s="265"/>
      <c r="FKF49" s="247"/>
      <c r="FKG49" s="265"/>
      <c r="FKH49" s="265"/>
      <c r="FKI49" s="265"/>
      <c r="FKJ49" s="247"/>
      <c r="FKK49" s="265"/>
      <c r="FKL49" s="265"/>
      <c r="FKM49" s="265"/>
      <c r="FKN49" s="247"/>
      <c r="FKO49" s="265"/>
      <c r="FKP49" s="265"/>
      <c r="FKQ49" s="265"/>
      <c r="FKR49" s="247"/>
      <c r="FKS49" s="265"/>
      <c r="FKT49" s="265"/>
      <c r="FKU49" s="265"/>
      <c r="FKV49" s="247"/>
      <c r="FKW49" s="265"/>
      <c r="FKX49" s="265"/>
      <c r="FKY49" s="265"/>
      <c r="FKZ49" s="247"/>
      <c r="FLA49" s="265"/>
      <c r="FLB49" s="265"/>
      <c r="FLC49" s="265"/>
      <c r="FLD49" s="247"/>
      <c r="FLE49" s="265"/>
      <c r="FLF49" s="265"/>
      <c r="FLG49" s="265"/>
      <c r="FLH49" s="247"/>
      <c r="FLI49" s="265"/>
      <c r="FLJ49" s="265"/>
      <c r="FLK49" s="265"/>
      <c r="FLL49" s="247"/>
      <c r="FLM49" s="265"/>
      <c r="FLN49" s="265"/>
      <c r="FLO49" s="265"/>
      <c r="FLP49" s="247"/>
      <c r="FLQ49" s="265"/>
      <c r="FLR49" s="265"/>
      <c r="FLS49" s="265"/>
      <c r="FLT49" s="247"/>
      <c r="FLU49" s="265"/>
      <c r="FLV49" s="265"/>
      <c r="FLW49" s="265"/>
      <c r="FLX49" s="247"/>
      <c r="FLY49" s="265"/>
      <c r="FLZ49" s="265"/>
      <c r="FMA49" s="265"/>
      <c r="FMB49" s="247"/>
      <c r="FMC49" s="265"/>
      <c r="FMD49" s="265"/>
      <c r="FME49" s="265"/>
      <c r="FMF49" s="247"/>
      <c r="FMG49" s="265"/>
      <c r="FMH49" s="265"/>
      <c r="FMI49" s="265"/>
      <c r="FMJ49" s="247"/>
      <c r="FMK49" s="265"/>
      <c r="FML49" s="265"/>
      <c r="FMM49" s="265"/>
      <c r="FMN49" s="247"/>
      <c r="FMO49" s="265"/>
      <c r="FMP49" s="265"/>
      <c r="FMQ49" s="265"/>
      <c r="FMR49" s="247"/>
      <c r="FMS49" s="265"/>
      <c r="FMT49" s="265"/>
      <c r="FMU49" s="265"/>
      <c r="FMV49" s="247"/>
      <c r="FMW49" s="265"/>
      <c r="FMX49" s="265"/>
      <c r="FMY49" s="265"/>
      <c r="FMZ49" s="247"/>
      <c r="FNA49" s="265"/>
      <c r="FNB49" s="265"/>
      <c r="FNC49" s="265"/>
      <c r="FND49" s="247"/>
      <c r="FNE49" s="265"/>
      <c r="FNF49" s="265"/>
      <c r="FNG49" s="265"/>
      <c r="FNH49" s="247"/>
      <c r="FNI49" s="265"/>
      <c r="FNJ49" s="265"/>
      <c r="FNK49" s="265"/>
      <c r="FNL49" s="247"/>
      <c r="FNM49" s="265"/>
      <c r="FNN49" s="265"/>
      <c r="FNO49" s="265"/>
      <c r="FNP49" s="247"/>
      <c r="FNQ49" s="265"/>
      <c r="FNR49" s="265"/>
      <c r="FNS49" s="265"/>
      <c r="FNT49" s="247"/>
      <c r="FNU49" s="265"/>
      <c r="FNV49" s="265"/>
      <c r="FNW49" s="265"/>
      <c r="FNX49" s="247"/>
      <c r="FNY49" s="265"/>
      <c r="FNZ49" s="265"/>
      <c r="FOA49" s="265"/>
      <c r="FOB49" s="247"/>
      <c r="FOC49" s="265"/>
      <c r="FOD49" s="265"/>
      <c r="FOE49" s="265"/>
      <c r="FOF49" s="247"/>
      <c r="FOG49" s="265"/>
      <c r="FOH49" s="265"/>
      <c r="FOI49" s="265"/>
      <c r="FOJ49" s="247"/>
      <c r="FOK49" s="265"/>
      <c r="FOL49" s="265"/>
      <c r="FOM49" s="265"/>
      <c r="FON49" s="247"/>
      <c r="FOO49" s="265"/>
      <c r="FOP49" s="265"/>
      <c r="FOQ49" s="265"/>
      <c r="FOR49" s="247"/>
      <c r="FOS49" s="265"/>
      <c r="FOT49" s="265"/>
      <c r="FOU49" s="265"/>
      <c r="FOV49" s="247"/>
      <c r="FOW49" s="265"/>
      <c r="FOX49" s="265"/>
      <c r="FOY49" s="265"/>
      <c r="FOZ49" s="247"/>
      <c r="FPA49" s="265"/>
      <c r="FPB49" s="265"/>
      <c r="FPC49" s="265"/>
      <c r="FPD49" s="247"/>
      <c r="FPE49" s="265"/>
      <c r="FPF49" s="265"/>
      <c r="FPG49" s="265"/>
      <c r="FPH49" s="247"/>
      <c r="FPI49" s="265"/>
      <c r="FPJ49" s="265"/>
      <c r="FPK49" s="265"/>
      <c r="FPL49" s="247"/>
      <c r="FPM49" s="265"/>
      <c r="FPN49" s="265"/>
      <c r="FPO49" s="265"/>
      <c r="FPP49" s="247"/>
      <c r="FPQ49" s="265"/>
      <c r="FPR49" s="265"/>
      <c r="FPS49" s="265"/>
      <c r="FPT49" s="247"/>
      <c r="FPU49" s="265"/>
      <c r="FPV49" s="265"/>
      <c r="FPW49" s="265"/>
      <c r="FPX49" s="247"/>
      <c r="FPY49" s="265"/>
      <c r="FPZ49" s="265"/>
      <c r="FQA49" s="265"/>
      <c r="FQB49" s="247"/>
      <c r="FQC49" s="265"/>
      <c r="FQD49" s="265"/>
      <c r="FQE49" s="265"/>
      <c r="FQF49" s="247"/>
      <c r="FQG49" s="265"/>
      <c r="FQH49" s="265"/>
      <c r="FQI49" s="265"/>
      <c r="FQJ49" s="247"/>
      <c r="FQK49" s="265"/>
      <c r="FQL49" s="265"/>
      <c r="FQM49" s="265"/>
      <c r="FQN49" s="247"/>
      <c r="FQO49" s="265"/>
      <c r="FQP49" s="265"/>
      <c r="FQQ49" s="265"/>
      <c r="FQR49" s="247"/>
      <c r="FQS49" s="265"/>
      <c r="FQT49" s="265"/>
      <c r="FQU49" s="265"/>
      <c r="FQV49" s="247"/>
      <c r="FQW49" s="265"/>
      <c r="FQX49" s="265"/>
      <c r="FQY49" s="265"/>
      <c r="FQZ49" s="247"/>
      <c r="FRA49" s="265"/>
      <c r="FRB49" s="265"/>
      <c r="FRC49" s="265"/>
      <c r="FRD49" s="247"/>
      <c r="FRE49" s="265"/>
      <c r="FRF49" s="265"/>
      <c r="FRG49" s="265"/>
      <c r="FRH49" s="247"/>
      <c r="FRI49" s="265"/>
      <c r="FRJ49" s="265"/>
      <c r="FRK49" s="265"/>
      <c r="FRL49" s="247"/>
      <c r="FRM49" s="265"/>
      <c r="FRN49" s="265"/>
      <c r="FRO49" s="265"/>
      <c r="FRP49" s="247"/>
      <c r="FRQ49" s="265"/>
      <c r="FRR49" s="265"/>
      <c r="FRS49" s="265"/>
      <c r="FRT49" s="247"/>
      <c r="FRU49" s="265"/>
      <c r="FRV49" s="265"/>
      <c r="FRW49" s="265"/>
      <c r="FRX49" s="247"/>
      <c r="FRY49" s="265"/>
      <c r="FRZ49" s="265"/>
      <c r="FSA49" s="265"/>
      <c r="FSB49" s="247"/>
      <c r="FSC49" s="265"/>
      <c r="FSD49" s="265"/>
      <c r="FSE49" s="265"/>
      <c r="FSF49" s="247"/>
      <c r="FSG49" s="265"/>
      <c r="FSH49" s="265"/>
      <c r="FSI49" s="265"/>
      <c r="FSJ49" s="247"/>
      <c r="FSK49" s="265"/>
      <c r="FSL49" s="265"/>
      <c r="FSM49" s="265"/>
      <c r="FSN49" s="247"/>
      <c r="FSO49" s="265"/>
      <c r="FSP49" s="265"/>
      <c r="FSQ49" s="265"/>
      <c r="FSR49" s="247"/>
      <c r="FSS49" s="265"/>
      <c r="FST49" s="265"/>
      <c r="FSU49" s="265"/>
      <c r="FSV49" s="247"/>
      <c r="FSW49" s="265"/>
      <c r="FSX49" s="265"/>
      <c r="FSY49" s="265"/>
      <c r="FSZ49" s="247"/>
      <c r="FTA49" s="265"/>
      <c r="FTB49" s="265"/>
      <c r="FTC49" s="265"/>
      <c r="FTD49" s="247"/>
      <c r="FTE49" s="265"/>
      <c r="FTF49" s="265"/>
      <c r="FTG49" s="265"/>
      <c r="FTH49" s="247"/>
      <c r="FTI49" s="265"/>
      <c r="FTJ49" s="265"/>
      <c r="FTK49" s="265"/>
      <c r="FTL49" s="247"/>
      <c r="FTM49" s="265"/>
      <c r="FTN49" s="265"/>
      <c r="FTO49" s="265"/>
      <c r="FTP49" s="247"/>
      <c r="FTQ49" s="265"/>
      <c r="FTR49" s="265"/>
      <c r="FTS49" s="265"/>
      <c r="FTT49" s="247"/>
      <c r="FTU49" s="265"/>
      <c r="FTV49" s="265"/>
      <c r="FTW49" s="265"/>
      <c r="FTX49" s="247"/>
      <c r="FTY49" s="265"/>
      <c r="FTZ49" s="265"/>
      <c r="FUA49" s="265"/>
      <c r="FUB49" s="247"/>
      <c r="FUC49" s="265"/>
      <c r="FUD49" s="265"/>
      <c r="FUE49" s="265"/>
      <c r="FUF49" s="247"/>
      <c r="FUG49" s="265"/>
      <c r="FUH49" s="265"/>
      <c r="FUI49" s="265"/>
      <c r="FUJ49" s="247"/>
      <c r="FUK49" s="265"/>
      <c r="FUL49" s="265"/>
      <c r="FUM49" s="265"/>
      <c r="FUN49" s="247"/>
      <c r="FUO49" s="265"/>
      <c r="FUP49" s="265"/>
      <c r="FUQ49" s="265"/>
      <c r="FUR49" s="247"/>
      <c r="FUS49" s="265"/>
      <c r="FUT49" s="265"/>
      <c r="FUU49" s="265"/>
      <c r="FUV49" s="247"/>
      <c r="FUW49" s="265"/>
      <c r="FUX49" s="265"/>
      <c r="FUY49" s="265"/>
      <c r="FUZ49" s="247"/>
      <c r="FVA49" s="265"/>
      <c r="FVB49" s="265"/>
      <c r="FVC49" s="265"/>
      <c r="FVD49" s="247"/>
      <c r="FVE49" s="265"/>
      <c r="FVF49" s="265"/>
      <c r="FVG49" s="265"/>
      <c r="FVH49" s="247"/>
      <c r="FVI49" s="265"/>
      <c r="FVJ49" s="265"/>
      <c r="FVK49" s="265"/>
      <c r="FVL49" s="247"/>
      <c r="FVM49" s="265"/>
      <c r="FVN49" s="265"/>
      <c r="FVO49" s="265"/>
      <c r="FVP49" s="247"/>
      <c r="FVQ49" s="265"/>
      <c r="FVR49" s="265"/>
      <c r="FVS49" s="265"/>
      <c r="FVT49" s="247"/>
      <c r="FVU49" s="265"/>
      <c r="FVV49" s="265"/>
      <c r="FVW49" s="265"/>
      <c r="FVX49" s="247"/>
      <c r="FVY49" s="265"/>
      <c r="FVZ49" s="265"/>
      <c r="FWA49" s="265"/>
      <c r="FWB49" s="247"/>
      <c r="FWC49" s="265"/>
      <c r="FWD49" s="265"/>
      <c r="FWE49" s="265"/>
      <c r="FWF49" s="247"/>
      <c r="FWG49" s="265"/>
      <c r="FWH49" s="265"/>
      <c r="FWI49" s="265"/>
      <c r="FWJ49" s="247"/>
      <c r="FWK49" s="265"/>
      <c r="FWL49" s="265"/>
      <c r="FWM49" s="265"/>
      <c r="FWN49" s="247"/>
      <c r="FWO49" s="265"/>
      <c r="FWP49" s="265"/>
      <c r="FWQ49" s="265"/>
      <c r="FWR49" s="247"/>
      <c r="FWS49" s="265"/>
      <c r="FWT49" s="265"/>
      <c r="FWU49" s="265"/>
      <c r="FWV49" s="247"/>
      <c r="FWW49" s="265"/>
      <c r="FWX49" s="265"/>
      <c r="FWY49" s="265"/>
      <c r="FWZ49" s="247"/>
      <c r="FXA49" s="265"/>
      <c r="FXB49" s="265"/>
      <c r="FXC49" s="265"/>
      <c r="FXD49" s="247"/>
      <c r="FXE49" s="265"/>
      <c r="FXF49" s="265"/>
      <c r="FXG49" s="265"/>
      <c r="FXH49" s="247"/>
      <c r="FXI49" s="265"/>
      <c r="FXJ49" s="265"/>
      <c r="FXK49" s="265"/>
      <c r="FXL49" s="247"/>
      <c r="FXM49" s="265"/>
      <c r="FXN49" s="265"/>
      <c r="FXO49" s="265"/>
      <c r="FXP49" s="247"/>
      <c r="FXQ49" s="265"/>
      <c r="FXR49" s="265"/>
      <c r="FXS49" s="265"/>
      <c r="FXT49" s="247"/>
      <c r="FXU49" s="265"/>
      <c r="FXV49" s="265"/>
      <c r="FXW49" s="265"/>
      <c r="FXX49" s="247"/>
      <c r="FXY49" s="265"/>
      <c r="FXZ49" s="265"/>
      <c r="FYA49" s="265"/>
      <c r="FYB49" s="247"/>
      <c r="FYC49" s="265"/>
      <c r="FYD49" s="265"/>
      <c r="FYE49" s="265"/>
      <c r="FYF49" s="247"/>
      <c r="FYG49" s="265"/>
      <c r="FYH49" s="265"/>
      <c r="FYI49" s="265"/>
      <c r="FYJ49" s="247"/>
      <c r="FYK49" s="265"/>
      <c r="FYL49" s="265"/>
      <c r="FYM49" s="265"/>
      <c r="FYN49" s="247"/>
      <c r="FYO49" s="265"/>
      <c r="FYP49" s="265"/>
      <c r="FYQ49" s="265"/>
      <c r="FYR49" s="247"/>
      <c r="FYS49" s="265"/>
      <c r="FYT49" s="265"/>
      <c r="FYU49" s="265"/>
      <c r="FYV49" s="247"/>
      <c r="FYW49" s="265"/>
      <c r="FYX49" s="265"/>
      <c r="FYY49" s="265"/>
      <c r="FYZ49" s="247"/>
      <c r="FZA49" s="265"/>
      <c r="FZB49" s="265"/>
      <c r="FZC49" s="265"/>
      <c r="FZD49" s="247"/>
      <c r="FZE49" s="265"/>
      <c r="FZF49" s="265"/>
      <c r="FZG49" s="265"/>
      <c r="FZH49" s="247"/>
      <c r="FZI49" s="265"/>
      <c r="FZJ49" s="265"/>
      <c r="FZK49" s="265"/>
      <c r="FZL49" s="247"/>
      <c r="FZM49" s="265"/>
      <c r="FZN49" s="265"/>
      <c r="FZO49" s="265"/>
      <c r="FZP49" s="247"/>
      <c r="FZQ49" s="265"/>
      <c r="FZR49" s="265"/>
      <c r="FZS49" s="265"/>
      <c r="FZT49" s="247"/>
      <c r="FZU49" s="265"/>
      <c r="FZV49" s="265"/>
      <c r="FZW49" s="265"/>
      <c r="FZX49" s="247"/>
      <c r="FZY49" s="265"/>
      <c r="FZZ49" s="265"/>
      <c r="GAA49" s="265"/>
      <c r="GAB49" s="247"/>
      <c r="GAC49" s="265"/>
      <c r="GAD49" s="265"/>
      <c r="GAE49" s="265"/>
      <c r="GAF49" s="247"/>
      <c r="GAG49" s="265"/>
      <c r="GAH49" s="265"/>
      <c r="GAI49" s="265"/>
      <c r="GAJ49" s="247"/>
      <c r="GAK49" s="265"/>
      <c r="GAL49" s="265"/>
      <c r="GAM49" s="265"/>
      <c r="GAN49" s="247"/>
      <c r="GAO49" s="265"/>
      <c r="GAP49" s="265"/>
      <c r="GAQ49" s="265"/>
      <c r="GAR49" s="247"/>
      <c r="GAS49" s="265"/>
      <c r="GAT49" s="265"/>
      <c r="GAU49" s="265"/>
      <c r="GAV49" s="247"/>
      <c r="GAW49" s="265"/>
      <c r="GAX49" s="265"/>
      <c r="GAY49" s="265"/>
      <c r="GAZ49" s="247"/>
      <c r="GBA49" s="265"/>
      <c r="GBB49" s="265"/>
      <c r="GBC49" s="265"/>
      <c r="GBD49" s="247"/>
      <c r="GBE49" s="265"/>
      <c r="GBF49" s="265"/>
      <c r="GBG49" s="265"/>
      <c r="GBH49" s="247"/>
      <c r="GBI49" s="265"/>
      <c r="GBJ49" s="265"/>
      <c r="GBK49" s="265"/>
      <c r="GBL49" s="247"/>
      <c r="GBM49" s="265"/>
      <c r="GBN49" s="265"/>
      <c r="GBO49" s="265"/>
      <c r="GBP49" s="247"/>
      <c r="GBQ49" s="265"/>
      <c r="GBR49" s="265"/>
      <c r="GBS49" s="265"/>
      <c r="GBT49" s="247"/>
      <c r="GBU49" s="265"/>
      <c r="GBV49" s="265"/>
      <c r="GBW49" s="265"/>
      <c r="GBX49" s="247"/>
      <c r="GBY49" s="265"/>
      <c r="GBZ49" s="265"/>
      <c r="GCA49" s="265"/>
      <c r="GCB49" s="247"/>
      <c r="GCC49" s="265"/>
      <c r="GCD49" s="265"/>
      <c r="GCE49" s="265"/>
      <c r="GCF49" s="247"/>
      <c r="GCG49" s="265"/>
      <c r="GCH49" s="265"/>
      <c r="GCI49" s="265"/>
      <c r="GCJ49" s="247"/>
      <c r="GCK49" s="265"/>
      <c r="GCL49" s="265"/>
      <c r="GCM49" s="265"/>
      <c r="GCN49" s="247"/>
      <c r="GCO49" s="265"/>
      <c r="GCP49" s="265"/>
      <c r="GCQ49" s="265"/>
      <c r="GCR49" s="247"/>
      <c r="GCS49" s="265"/>
      <c r="GCT49" s="265"/>
      <c r="GCU49" s="265"/>
      <c r="GCV49" s="247"/>
      <c r="GCW49" s="265"/>
      <c r="GCX49" s="265"/>
      <c r="GCY49" s="265"/>
      <c r="GCZ49" s="247"/>
      <c r="GDA49" s="265"/>
      <c r="GDB49" s="265"/>
      <c r="GDC49" s="265"/>
      <c r="GDD49" s="247"/>
      <c r="GDE49" s="265"/>
      <c r="GDF49" s="265"/>
      <c r="GDG49" s="265"/>
      <c r="GDH49" s="247"/>
      <c r="GDI49" s="265"/>
      <c r="GDJ49" s="265"/>
      <c r="GDK49" s="265"/>
      <c r="GDL49" s="247"/>
      <c r="GDM49" s="265"/>
      <c r="GDN49" s="265"/>
      <c r="GDO49" s="265"/>
      <c r="GDP49" s="247"/>
      <c r="GDQ49" s="265"/>
      <c r="GDR49" s="265"/>
      <c r="GDS49" s="265"/>
      <c r="GDT49" s="247"/>
      <c r="GDU49" s="265"/>
      <c r="GDV49" s="265"/>
      <c r="GDW49" s="265"/>
      <c r="GDX49" s="247"/>
      <c r="GDY49" s="265"/>
      <c r="GDZ49" s="265"/>
      <c r="GEA49" s="265"/>
      <c r="GEB49" s="247"/>
      <c r="GEC49" s="265"/>
      <c r="GED49" s="265"/>
      <c r="GEE49" s="265"/>
      <c r="GEF49" s="247"/>
      <c r="GEG49" s="265"/>
      <c r="GEH49" s="265"/>
      <c r="GEI49" s="265"/>
      <c r="GEJ49" s="247"/>
      <c r="GEK49" s="265"/>
      <c r="GEL49" s="265"/>
      <c r="GEM49" s="265"/>
      <c r="GEN49" s="247"/>
      <c r="GEO49" s="265"/>
      <c r="GEP49" s="265"/>
      <c r="GEQ49" s="265"/>
      <c r="GER49" s="247"/>
      <c r="GES49" s="265"/>
      <c r="GET49" s="265"/>
      <c r="GEU49" s="265"/>
      <c r="GEV49" s="247"/>
      <c r="GEW49" s="265"/>
      <c r="GEX49" s="265"/>
      <c r="GEY49" s="265"/>
      <c r="GEZ49" s="247"/>
      <c r="GFA49" s="265"/>
      <c r="GFB49" s="265"/>
      <c r="GFC49" s="265"/>
      <c r="GFD49" s="247"/>
      <c r="GFE49" s="265"/>
      <c r="GFF49" s="265"/>
      <c r="GFG49" s="265"/>
      <c r="GFH49" s="247"/>
      <c r="GFI49" s="265"/>
      <c r="GFJ49" s="265"/>
      <c r="GFK49" s="265"/>
      <c r="GFL49" s="247"/>
      <c r="GFM49" s="265"/>
      <c r="GFN49" s="265"/>
      <c r="GFO49" s="265"/>
      <c r="GFP49" s="247"/>
      <c r="GFQ49" s="265"/>
      <c r="GFR49" s="265"/>
      <c r="GFS49" s="265"/>
      <c r="GFT49" s="247"/>
      <c r="GFU49" s="265"/>
      <c r="GFV49" s="265"/>
      <c r="GFW49" s="265"/>
      <c r="GFX49" s="247"/>
      <c r="GFY49" s="265"/>
      <c r="GFZ49" s="265"/>
      <c r="GGA49" s="265"/>
      <c r="GGB49" s="247"/>
      <c r="GGC49" s="265"/>
      <c r="GGD49" s="265"/>
      <c r="GGE49" s="265"/>
      <c r="GGF49" s="247"/>
      <c r="GGG49" s="265"/>
      <c r="GGH49" s="265"/>
      <c r="GGI49" s="265"/>
      <c r="GGJ49" s="247"/>
      <c r="GGK49" s="265"/>
      <c r="GGL49" s="265"/>
      <c r="GGM49" s="265"/>
      <c r="GGN49" s="247"/>
      <c r="GGO49" s="265"/>
      <c r="GGP49" s="265"/>
      <c r="GGQ49" s="265"/>
      <c r="GGR49" s="247"/>
      <c r="GGS49" s="265"/>
      <c r="GGT49" s="265"/>
      <c r="GGU49" s="265"/>
      <c r="GGV49" s="247"/>
      <c r="GGW49" s="265"/>
      <c r="GGX49" s="265"/>
      <c r="GGY49" s="265"/>
      <c r="GGZ49" s="247"/>
      <c r="GHA49" s="265"/>
      <c r="GHB49" s="265"/>
      <c r="GHC49" s="265"/>
      <c r="GHD49" s="247"/>
      <c r="GHE49" s="265"/>
      <c r="GHF49" s="265"/>
      <c r="GHG49" s="265"/>
      <c r="GHH49" s="247"/>
      <c r="GHI49" s="265"/>
      <c r="GHJ49" s="265"/>
      <c r="GHK49" s="265"/>
      <c r="GHL49" s="247"/>
      <c r="GHM49" s="265"/>
      <c r="GHN49" s="265"/>
      <c r="GHO49" s="265"/>
      <c r="GHP49" s="247"/>
      <c r="GHQ49" s="265"/>
      <c r="GHR49" s="265"/>
      <c r="GHS49" s="265"/>
      <c r="GHT49" s="247"/>
      <c r="GHU49" s="265"/>
      <c r="GHV49" s="265"/>
      <c r="GHW49" s="265"/>
      <c r="GHX49" s="247"/>
      <c r="GHY49" s="265"/>
      <c r="GHZ49" s="265"/>
      <c r="GIA49" s="265"/>
      <c r="GIB49" s="247"/>
      <c r="GIC49" s="265"/>
      <c r="GID49" s="265"/>
      <c r="GIE49" s="265"/>
      <c r="GIF49" s="247"/>
      <c r="GIG49" s="265"/>
      <c r="GIH49" s="265"/>
      <c r="GII49" s="265"/>
      <c r="GIJ49" s="247"/>
      <c r="GIK49" s="265"/>
      <c r="GIL49" s="265"/>
      <c r="GIM49" s="265"/>
      <c r="GIN49" s="247"/>
      <c r="GIO49" s="265"/>
      <c r="GIP49" s="265"/>
      <c r="GIQ49" s="265"/>
      <c r="GIR49" s="247"/>
      <c r="GIS49" s="265"/>
      <c r="GIT49" s="265"/>
      <c r="GIU49" s="265"/>
      <c r="GIV49" s="247"/>
      <c r="GIW49" s="265"/>
      <c r="GIX49" s="265"/>
      <c r="GIY49" s="265"/>
      <c r="GIZ49" s="247"/>
      <c r="GJA49" s="265"/>
      <c r="GJB49" s="265"/>
      <c r="GJC49" s="265"/>
      <c r="GJD49" s="247"/>
      <c r="GJE49" s="265"/>
      <c r="GJF49" s="265"/>
      <c r="GJG49" s="265"/>
      <c r="GJH49" s="247"/>
      <c r="GJI49" s="265"/>
      <c r="GJJ49" s="265"/>
      <c r="GJK49" s="265"/>
      <c r="GJL49" s="247"/>
      <c r="GJM49" s="265"/>
      <c r="GJN49" s="265"/>
      <c r="GJO49" s="265"/>
      <c r="GJP49" s="247"/>
      <c r="GJQ49" s="265"/>
      <c r="GJR49" s="265"/>
      <c r="GJS49" s="265"/>
      <c r="GJT49" s="247"/>
      <c r="GJU49" s="265"/>
      <c r="GJV49" s="265"/>
      <c r="GJW49" s="265"/>
      <c r="GJX49" s="247"/>
      <c r="GJY49" s="265"/>
      <c r="GJZ49" s="265"/>
      <c r="GKA49" s="265"/>
      <c r="GKB49" s="247"/>
      <c r="GKC49" s="265"/>
      <c r="GKD49" s="265"/>
      <c r="GKE49" s="265"/>
      <c r="GKF49" s="247"/>
      <c r="GKG49" s="265"/>
      <c r="GKH49" s="265"/>
      <c r="GKI49" s="265"/>
      <c r="GKJ49" s="247"/>
      <c r="GKK49" s="265"/>
      <c r="GKL49" s="265"/>
      <c r="GKM49" s="265"/>
      <c r="GKN49" s="247"/>
      <c r="GKO49" s="265"/>
      <c r="GKP49" s="265"/>
      <c r="GKQ49" s="265"/>
      <c r="GKR49" s="247"/>
      <c r="GKS49" s="265"/>
      <c r="GKT49" s="265"/>
      <c r="GKU49" s="265"/>
      <c r="GKV49" s="247"/>
      <c r="GKW49" s="265"/>
      <c r="GKX49" s="265"/>
      <c r="GKY49" s="265"/>
      <c r="GKZ49" s="247"/>
      <c r="GLA49" s="265"/>
      <c r="GLB49" s="265"/>
      <c r="GLC49" s="265"/>
      <c r="GLD49" s="247"/>
      <c r="GLE49" s="265"/>
      <c r="GLF49" s="265"/>
      <c r="GLG49" s="265"/>
      <c r="GLH49" s="247"/>
      <c r="GLI49" s="265"/>
      <c r="GLJ49" s="265"/>
      <c r="GLK49" s="265"/>
      <c r="GLL49" s="247"/>
      <c r="GLM49" s="265"/>
      <c r="GLN49" s="265"/>
      <c r="GLO49" s="265"/>
      <c r="GLP49" s="247"/>
      <c r="GLQ49" s="265"/>
      <c r="GLR49" s="265"/>
      <c r="GLS49" s="265"/>
      <c r="GLT49" s="247"/>
      <c r="GLU49" s="265"/>
      <c r="GLV49" s="265"/>
      <c r="GLW49" s="265"/>
      <c r="GLX49" s="247"/>
      <c r="GLY49" s="265"/>
      <c r="GLZ49" s="265"/>
      <c r="GMA49" s="265"/>
      <c r="GMB49" s="247"/>
      <c r="GMC49" s="265"/>
      <c r="GMD49" s="265"/>
      <c r="GME49" s="265"/>
      <c r="GMF49" s="247"/>
      <c r="GMG49" s="265"/>
      <c r="GMH49" s="265"/>
      <c r="GMI49" s="265"/>
      <c r="GMJ49" s="247"/>
      <c r="GMK49" s="265"/>
      <c r="GML49" s="265"/>
      <c r="GMM49" s="265"/>
      <c r="GMN49" s="247"/>
      <c r="GMO49" s="265"/>
      <c r="GMP49" s="265"/>
      <c r="GMQ49" s="265"/>
      <c r="GMR49" s="247"/>
      <c r="GMS49" s="265"/>
      <c r="GMT49" s="265"/>
      <c r="GMU49" s="265"/>
      <c r="GMV49" s="247"/>
      <c r="GMW49" s="265"/>
      <c r="GMX49" s="265"/>
      <c r="GMY49" s="265"/>
      <c r="GMZ49" s="247"/>
      <c r="GNA49" s="265"/>
      <c r="GNB49" s="265"/>
      <c r="GNC49" s="265"/>
      <c r="GND49" s="247"/>
      <c r="GNE49" s="265"/>
      <c r="GNF49" s="265"/>
      <c r="GNG49" s="265"/>
      <c r="GNH49" s="247"/>
      <c r="GNI49" s="265"/>
      <c r="GNJ49" s="265"/>
      <c r="GNK49" s="265"/>
      <c r="GNL49" s="247"/>
      <c r="GNM49" s="265"/>
      <c r="GNN49" s="265"/>
      <c r="GNO49" s="265"/>
      <c r="GNP49" s="247"/>
      <c r="GNQ49" s="265"/>
      <c r="GNR49" s="265"/>
      <c r="GNS49" s="265"/>
      <c r="GNT49" s="247"/>
      <c r="GNU49" s="265"/>
      <c r="GNV49" s="265"/>
      <c r="GNW49" s="265"/>
      <c r="GNX49" s="247"/>
      <c r="GNY49" s="265"/>
      <c r="GNZ49" s="265"/>
      <c r="GOA49" s="265"/>
      <c r="GOB49" s="247"/>
      <c r="GOC49" s="265"/>
      <c r="GOD49" s="265"/>
      <c r="GOE49" s="265"/>
      <c r="GOF49" s="247"/>
      <c r="GOG49" s="265"/>
      <c r="GOH49" s="265"/>
      <c r="GOI49" s="265"/>
      <c r="GOJ49" s="247"/>
      <c r="GOK49" s="265"/>
      <c r="GOL49" s="265"/>
      <c r="GOM49" s="265"/>
      <c r="GON49" s="247"/>
      <c r="GOO49" s="265"/>
      <c r="GOP49" s="265"/>
      <c r="GOQ49" s="265"/>
      <c r="GOR49" s="247"/>
      <c r="GOS49" s="265"/>
      <c r="GOT49" s="265"/>
      <c r="GOU49" s="265"/>
      <c r="GOV49" s="247"/>
      <c r="GOW49" s="265"/>
      <c r="GOX49" s="265"/>
      <c r="GOY49" s="265"/>
      <c r="GOZ49" s="247"/>
      <c r="GPA49" s="265"/>
      <c r="GPB49" s="265"/>
      <c r="GPC49" s="265"/>
      <c r="GPD49" s="247"/>
      <c r="GPE49" s="265"/>
      <c r="GPF49" s="265"/>
      <c r="GPG49" s="265"/>
      <c r="GPH49" s="247"/>
      <c r="GPI49" s="265"/>
      <c r="GPJ49" s="265"/>
      <c r="GPK49" s="265"/>
      <c r="GPL49" s="247"/>
      <c r="GPM49" s="265"/>
      <c r="GPN49" s="265"/>
      <c r="GPO49" s="265"/>
      <c r="GPP49" s="247"/>
      <c r="GPQ49" s="265"/>
      <c r="GPR49" s="265"/>
      <c r="GPS49" s="265"/>
      <c r="GPT49" s="247"/>
      <c r="GPU49" s="265"/>
      <c r="GPV49" s="265"/>
      <c r="GPW49" s="265"/>
      <c r="GPX49" s="247"/>
      <c r="GPY49" s="265"/>
      <c r="GPZ49" s="265"/>
      <c r="GQA49" s="265"/>
      <c r="GQB49" s="247"/>
      <c r="GQC49" s="265"/>
      <c r="GQD49" s="265"/>
      <c r="GQE49" s="265"/>
      <c r="GQF49" s="247"/>
      <c r="GQG49" s="265"/>
      <c r="GQH49" s="265"/>
      <c r="GQI49" s="265"/>
      <c r="GQJ49" s="247"/>
      <c r="GQK49" s="265"/>
      <c r="GQL49" s="265"/>
      <c r="GQM49" s="265"/>
      <c r="GQN49" s="247"/>
      <c r="GQO49" s="265"/>
      <c r="GQP49" s="265"/>
      <c r="GQQ49" s="265"/>
      <c r="GQR49" s="247"/>
      <c r="GQS49" s="265"/>
      <c r="GQT49" s="265"/>
      <c r="GQU49" s="265"/>
      <c r="GQV49" s="247"/>
      <c r="GQW49" s="265"/>
      <c r="GQX49" s="265"/>
      <c r="GQY49" s="265"/>
      <c r="GQZ49" s="247"/>
      <c r="GRA49" s="265"/>
      <c r="GRB49" s="265"/>
      <c r="GRC49" s="265"/>
      <c r="GRD49" s="247"/>
      <c r="GRE49" s="265"/>
      <c r="GRF49" s="265"/>
      <c r="GRG49" s="265"/>
      <c r="GRH49" s="247"/>
      <c r="GRI49" s="265"/>
      <c r="GRJ49" s="265"/>
      <c r="GRK49" s="265"/>
      <c r="GRL49" s="247"/>
      <c r="GRM49" s="265"/>
      <c r="GRN49" s="265"/>
      <c r="GRO49" s="265"/>
      <c r="GRP49" s="247"/>
      <c r="GRQ49" s="265"/>
      <c r="GRR49" s="265"/>
      <c r="GRS49" s="265"/>
      <c r="GRT49" s="247"/>
      <c r="GRU49" s="265"/>
      <c r="GRV49" s="265"/>
      <c r="GRW49" s="265"/>
      <c r="GRX49" s="247"/>
      <c r="GRY49" s="265"/>
      <c r="GRZ49" s="265"/>
      <c r="GSA49" s="265"/>
      <c r="GSB49" s="247"/>
      <c r="GSC49" s="265"/>
      <c r="GSD49" s="265"/>
      <c r="GSE49" s="265"/>
      <c r="GSF49" s="247"/>
      <c r="GSG49" s="265"/>
      <c r="GSH49" s="265"/>
      <c r="GSI49" s="265"/>
      <c r="GSJ49" s="247"/>
      <c r="GSK49" s="265"/>
      <c r="GSL49" s="265"/>
      <c r="GSM49" s="265"/>
      <c r="GSN49" s="247"/>
      <c r="GSO49" s="265"/>
      <c r="GSP49" s="265"/>
      <c r="GSQ49" s="265"/>
      <c r="GSR49" s="247"/>
      <c r="GSS49" s="265"/>
      <c r="GST49" s="265"/>
      <c r="GSU49" s="265"/>
      <c r="GSV49" s="247"/>
      <c r="GSW49" s="265"/>
      <c r="GSX49" s="265"/>
      <c r="GSY49" s="265"/>
      <c r="GSZ49" s="247"/>
      <c r="GTA49" s="265"/>
      <c r="GTB49" s="265"/>
      <c r="GTC49" s="265"/>
      <c r="GTD49" s="247"/>
      <c r="GTE49" s="265"/>
      <c r="GTF49" s="265"/>
      <c r="GTG49" s="265"/>
      <c r="GTH49" s="247"/>
      <c r="GTI49" s="265"/>
      <c r="GTJ49" s="265"/>
      <c r="GTK49" s="265"/>
      <c r="GTL49" s="247"/>
      <c r="GTM49" s="265"/>
      <c r="GTN49" s="265"/>
      <c r="GTO49" s="265"/>
      <c r="GTP49" s="247"/>
      <c r="GTQ49" s="265"/>
      <c r="GTR49" s="265"/>
      <c r="GTS49" s="265"/>
      <c r="GTT49" s="247"/>
      <c r="GTU49" s="265"/>
      <c r="GTV49" s="265"/>
      <c r="GTW49" s="265"/>
      <c r="GTX49" s="247"/>
      <c r="GTY49" s="265"/>
      <c r="GTZ49" s="265"/>
      <c r="GUA49" s="265"/>
      <c r="GUB49" s="247"/>
      <c r="GUC49" s="265"/>
      <c r="GUD49" s="265"/>
      <c r="GUE49" s="265"/>
      <c r="GUF49" s="247"/>
      <c r="GUG49" s="265"/>
      <c r="GUH49" s="265"/>
      <c r="GUI49" s="265"/>
      <c r="GUJ49" s="247"/>
      <c r="GUK49" s="265"/>
      <c r="GUL49" s="265"/>
      <c r="GUM49" s="265"/>
      <c r="GUN49" s="247"/>
      <c r="GUO49" s="265"/>
      <c r="GUP49" s="265"/>
      <c r="GUQ49" s="265"/>
      <c r="GUR49" s="247"/>
      <c r="GUS49" s="265"/>
      <c r="GUT49" s="265"/>
      <c r="GUU49" s="265"/>
      <c r="GUV49" s="247"/>
      <c r="GUW49" s="265"/>
      <c r="GUX49" s="265"/>
      <c r="GUY49" s="265"/>
      <c r="GUZ49" s="247"/>
      <c r="GVA49" s="265"/>
      <c r="GVB49" s="265"/>
      <c r="GVC49" s="265"/>
      <c r="GVD49" s="247"/>
      <c r="GVE49" s="265"/>
      <c r="GVF49" s="265"/>
      <c r="GVG49" s="265"/>
      <c r="GVH49" s="247"/>
      <c r="GVI49" s="265"/>
      <c r="GVJ49" s="265"/>
      <c r="GVK49" s="265"/>
      <c r="GVL49" s="247"/>
      <c r="GVM49" s="265"/>
      <c r="GVN49" s="265"/>
      <c r="GVO49" s="265"/>
      <c r="GVP49" s="247"/>
      <c r="GVQ49" s="265"/>
      <c r="GVR49" s="265"/>
      <c r="GVS49" s="265"/>
      <c r="GVT49" s="247"/>
      <c r="GVU49" s="265"/>
      <c r="GVV49" s="265"/>
      <c r="GVW49" s="265"/>
      <c r="GVX49" s="247"/>
      <c r="GVY49" s="265"/>
      <c r="GVZ49" s="265"/>
      <c r="GWA49" s="265"/>
      <c r="GWB49" s="247"/>
      <c r="GWC49" s="265"/>
      <c r="GWD49" s="265"/>
      <c r="GWE49" s="265"/>
      <c r="GWF49" s="247"/>
      <c r="GWG49" s="265"/>
      <c r="GWH49" s="265"/>
      <c r="GWI49" s="265"/>
      <c r="GWJ49" s="247"/>
      <c r="GWK49" s="265"/>
      <c r="GWL49" s="265"/>
      <c r="GWM49" s="265"/>
      <c r="GWN49" s="247"/>
      <c r="GWO49" s="265"/>
      <c r="GWP49" s="265"/>
      <c r="GWQ49" s="265"/>
      <c r="GWR49" s="247"/>
      <c r="GWS49" s="265"/>
      <c r="GWT49" s="265"/>
      <c r="GWU49" s="265"/>
      <c r="GWV49" s="247"/>
      <c r="GWW49" s="265"/>
      <c r="GWX49" s="265"/>
      <c r="GWY49" s="265"/>
      <c r="GWZ49" s="247"/>
      <c r="GXA49" s="265"/>
      <c r="GXB49" s="265"/>
      <c r="GXC49" s="265"/>
      <c r="GXD49" s="247"/>
      <c r="GXE49" s="265"/>
      <c r="GXF49" s="265"/>
      <c r="GXG49" s="265"/>
      <c r="GXH49" s="247"/>
      <c r="GXI49" s="265"/>
      <c r="GXJ49" s="265"/>
      <c r="GXK49" s="265"/>
      <c r="GXL49" s="247"/>
      <c r="GXM49" s="265"/>
      <c r="GXN49" s="265"/>
      <c r="GXO49" s="265"/>
      <c r="GXP49" s="247"/>
      <c r="GXQ49" s="265"/>
      <c r="GXR49" s="265"/>
      <c r="GXS49" s="265"/>
      <c r="GXT49" s="247"/>
      <c r="GXU49" s="265"/>
      <c r="GXV49" s="265"/>
      <c r="GXW49" s="265"/>
      <c r="GXX49" s="247"/>
      <c r="GXY49" s="265"/>
      <c r="GXZ49" s="265"/>
      <c r="GYA49" s="265"/>
      <c r="GYB49" s="247"/>
      <c r="GYC49" s="265"/>
      <c r="GYD49" s="265"/>
      <c r="GYE49" s="265"/>
      <c r="GYF49" s="247"/>
      <c r="GYG49" s="265"/>
      <c r="GYH49" s="265"/>
      <c r="GYI49" s="265"/>
      <c r="GYJ49" s="247"/>
      <c r="GYK49" s="265"/>
      <c r="GYL49" s="265"/>
      <c r="GYM49" s="265"/>
      <c r="GYN49" s="247"/>
      <c r="GYO49" s="265"/>
      <c r="GYP49" s="265"/>
      <c r="GYQ49" s="265"/>
      <c r="GYR49" s="247"/>
      <c r="GYS49" s="265"/>
      <c r="GYT49" s="265"/>
      <c r="GYU49" s="265"/>
      <c r="GYV49" s="247"/>
      <c r="GYW49" s="265"/>
      <c r="GYX49" s="265"/>
      <c r="GYY49" s="265"/>
      <c r="GYZ49" s="247"/>
      <c r="GZA49" s="265"/>
      <c r="GZB49" s="265"/>
      <c r="GZC49" s="265"/>
      <c r="GZD49" s="247"/>
      <c r="GZE49" s="265"/>
      <c r="GZF49" s="265"/>
      <c r="GZG49" s="265"/>
      <c r="GZH49" s="247"/>
      <c r="GZI49" s="265"/>
      <c r="GZJ49" s="265"/>
      <c r="GZK49" s="265"/>
      <c r="GZL49" s="247"/>
      <c r="GZM49" s="265"/>
      <c r="GZN49" s="265"/>
      <c r="GZO49" s="265"/>
      <c r="GZP49" s="247"/>
      <c r="GZQ49" s="265"/>
      <c r="GZR49" s="265"/>
      <c r="GZS49" s="265"/>
      <c r="GZT49" s="247"/>
      <c r="GZU49" s="265"/>
      <c r="GZV49" s="265"/>
      <c r="GZW49" s="265"/>
      <c r="GZX49" s="247"/>
      <c r="GZY49" s="265"/>
      <c r="GZZ49" s="265"/>
      <c r="HAA49" s="265"/>
      <c r="HAB49" s="247"/>
      <c r="HAC49" s="265"/>
      <c r="HAD49" s="265"/>
      <c r="HAE49" s="265"/>
      <c r="HAF49" s="247"/>
      <c r="HAG49" s="265"/>
      <c r="HAH49" s="265"/>
      <c r="HAI49" s="265"/>
      <c r="HAJ49" s="247"/>
      <c r="HAK49" s="265"/>
      <c r="HAL49" s="265"/>
      <c r="HAM49" s="265"/>
      <c r="HAN49" s="247"/>
      <c r="HAO49" s="265"/>
      <c r="HAP49" s="265"/>
      <c r="HAQ49" s="265"/>
      <c r="HAR49" s="247"/>
      <c r="HAS49" s="265"/>
      <c r="HAT49" s="265"/>
      <c r="HAU49" s="265"/>
      <c r="HAV49" s="247"/>
      <c r="HAW49" s="265"/>
      <c r="HAX49" s="265"/>
      <c r="HAY49" s="265"/>
      <c r="HAZ49" s="247"/>
      <c r="HBA49" s="265"/>
      <c r="HBB49" s="265"/>
      <c r="HBC49" s="265"/>
      <c r="HBD49" s="247"/>
      <c r="HBE49" s="265"/>
      <c r="HBF49" s="265"/>
      <c r="HBG49" s="265"/>
      <c r="HBH49" s="247"/>
      <c r="HBI49" s="265"/>
      <c r="HBJ49" s="265"/>
      <c r="HBK49" s="265"/>
      <c r="HBL49" s="247"/>
      <c r="HBM49" s="265"/>
      <c r="HBN49" s="265"/>
      <c r="HBO49" s="265"/>
      <c r="HBP49" s="247"/>
      <c r="HBQ49" s="265"/>
      <c r="HBR49" s="265"/>
      <c r="HBS49" s="265"/>
      <c r="HBT49" s="247"/>
      <c r="HBU49" s="265"/>
      <c r="HBV49" s="265"/>
      <c r="HBW49" s="265"/>
      <c r="HBX49" s="247"/>
      <c r="HBY49" s="265"/>
      <c r="HBZ49" s="265"/>
      <c r="HCA49" s="265"/>
      <c r="HCB49" s="247"/>
      <c r="HCC49" s="265"/>
      <c r="HCD49" s="265"/>
      <c r="HCE49" s="265"/>
      <c r="HCF49" s="247"/>
      <c r="HCG49" s="265"/>
      <c r="HCH49" s="265"/>
      <c r="HCI49" s="265"/>
      <c r="HCJ49" s="247"/>
      <c r="HCK49" s="265"/>
      <c r="HCL49" s="265"/>
      <c r="HCM49" s="265"/>
      <c r="HCN49" s="247"/>
      <c r="HCO49" s="265"/>
      <c r="HCP49" s="265"/>
      <c r="HCQ49" s="265"/>
      <c r="HCR49" s="247"/>
      <c r="HCS49" s="265"/>
      <c r="HCT49" s="265"/>
      <c r="HCU49" s="265"/>
      <c r="HCV49" s="247"/>
      <c r="HCW49" s="265"/>
      <c r="HCX49" s="265"/>
      <c r="HCY49" s="265"/>
      <c r="HCZ49" s="247"/>
      <c r="HDA49" s="265"/>
      <c r="HDB49" s="265"/>
      <c r="HDC49" s="265"/>
      <c r="HDD49" s="247"/>
      <c r="HDE49" s="265"/>
      <c r="HDF49" s="265"/>
      <c r="HDG49" s="265"/>
      <c r="HDH49" s="247"/>
      <c r="HDI49" s="265"/>
      <c r="HDJ49" s="265"/>
      <c r="HDK49" s="265"/>
      <c r="HDL49" s="247"/>
      <c r="HDM49" s="265"/>
      <c r="HDN49" s="265"/>
      <c r="HDO49" s="265"/>
      <c r="HDP49" s="247"/>
      <c r="HDQ49" s="265"/>
      <c r="HDR49" s="265"/>
      <c r="HDS49" s="265"/>
      <c r="HDT49" s="247"/>
      <c r="HDU49" s="265"/>
      <c r="HDV49" s="265"/>
      <c r="HDW49" s="265"/>
      <c r="HDX49" s="247"/>
      <c r="HDY49" s="265"/>
      <c r="HDZ49" s="265"/>
      <c r="HEA49" s="265"/>
      <c r="HEB49" s="247"/>
      <c r="HEC49" s="265"/>
      <c r="HED49" s="265"/>
      <c r="HEE49" s="265"/>
      <c r="HEF49" s="247"/>
      <c r="HEG49" s="265"/>
      <c r="HEH49" s="265"/>
      <c r="HEI49" s="265"/>
      <c r="HEJ49" s="247"/>
      <c r="HEK49" s="265"/>
      <c r="HEL49" s="265"/>
      <c r="HEM49" s="265"/>
      <c r="HEN49" s="247"/>
      <c r="HEO49" s="265"/>
      <c r="HEP49" s="265"/>
      <c r="HEQ49" s="265"/>
      <c r="HER49" s="247"/>
      <c r="HES49" s="265"/>
      <c r="HET49" s="265"/>
      <c r="HEU49" s="265"/>
      <c r="HEV49" s="247"/>
      <c r="HEW49" s="265"/>
      <c r="HEX49" s="265"/>
      <c r="HEY49" s="265"/>
      <c r="HEZ49" s="247"/>
      <c r="HFA49" s="265"/>
      <c r="HFB49" s="265"/>
      <c r="HFC49" s="265"/>
      <c r="HFD49" s="247"/>
      <c r="HFE49" s="265"/>
      <c r="HFF49" s="265"/>
      <c r="HFG49" s="265"/>
      <c r="HFH49" s="247"/>
      <c r="HFI49" s="265"/>
      <c r="HFJ49" s="265"/>
      <c r="HFK49" s="265"/>
      <c r="HFL49" s="247"/>
      <c r="HFM49" s="265"/>
      <c r="HFN49" s="265"/>
      <c r="HFO49" s="265"/>
      <c r="HFP49" s="247"/>
      <c r="HFQ49" s="265"/>
      <c r="HFR49" s="265"/>
      <c r="HFS49" s="265"/>
      <c r="HFT49" s="247"/>
      <c r="HFU49" s="265"/>
      <c r="HFV49" s="265"/>
      <c r="HFW49" s="265"/>
      <c r="HFX49" s="247"/>
      <c r="HFY49" s="265"/>
      <c r="HFZ49" s="265"/>
      <c r="HGA49" s="265"/>
      <c r="HGB49" s="247"/>
      <c r="HGC49" s="265"/>
      <c r="HGD49" s="265"/>
      <c r="HGE49" s="265"/>
      <c r="HGF49" s="247"/>
      <c r="HGG49" s="265"/>
      <c r="HGH49" s="265"/>
      <c r="HGI49" s="265"/>
      <c r="HGJ49" s="247"/>
      <c r="HGK49" s="265"/>
      <c r="HGL49" s="265"/>
      <c r="HGM49" s="265"/>
      <c r="HGN49" s="247"/>
      <c r="HGO49" s="265"/>
      <c r="HGP49" s="265"/>
      <c r="HGQ49" s="265"/>
      <c r="HGR49" s="247"/>
      <c r="HGS49" s="265"/>
      <c r="HGT49" s="265"/>
      <c r="HGU49" s="265"/>
      <c r="HGV49" s="247"/>
      <c r="HGW49" s="265"/>
      <c r="HGX49" s="265"/>
      <c r="HGY49" s="265"/>
      <c r="HGZ49" s="247"/>
      <c r="HHA49" s="265"/>
      <c r="HHB49" s="265"/>
      <c r="HHC49" s="265"/>
      <c r="HHD49" s="247"/>
      <c r="HHE49" s="265"/>
      <c r="HHF49" s="265"/>
      <c r="HHG49" s="265"/>
      <c r="HHH49" s="247"/>
      <c r="HHI49" s="265"/>
      <c r="HHJ49" s="265"/>
      <c r="HHK49" s="265"/>
      <c r="HHL49" s="247"/>
      <c r="HHM49" s="265"/>
      <c r="HHN49" s="265"/>
      <c r="HHO49" s="265"/>
      <c r="HHP49" s="247"/>
      <c r="HHQ49" s="265"/>
      <c r="HHR49" s="265"/>
      <c r="HHS49" s="265"/>
      <c r="HHT49" s="247"/>
      <c r="HHU49" s="265"/>
      <c r="HHV49" s="265"/>
      <c r="HHW49" s="265"/>
      <c r="HHX49" s="247"/>
      <c r="HHY49" s="265"/>
      <c r="HHZ49" s="265"/>
      <c r="HIA49" s="265"/>
      <c r="HIB49" s="247"/>
      <c r="HIC49" s="265"/>
      <c r="HID49" s="265"/>
      <c r="HIE49" s="265"/>
      <c r="HIF49" s="247"/>
      <c r="HIG49" s="265"/>
      <c r="HIH49" s="265"/>
      <c r="HII49" s="265"/>
      <c r="HIJ49" s="247"/>
      <c r="HIK49" s="265"/>
      <c r="HIL49" s="265"/>
      <c r="HIM49" s="265"/>
      <c r="HIN49" s="247"/>
      <c r="HIO49" s="265"/>
      <c r="HIP49" s="265"/>
      <c r="HIQ49" s="265"/>
      <c r="HIR49" s="247"/>
      <c r="HIS49" s="265"/>
      <c r="HIT49" s="265"/>
      <c r="HIU49" s="265"/>
      <c r="HIV49" s="247"/>
      <c r="HIW49" s="265"/>
      <c r="HIX49" s="265"/>
      <c r="HIY49" s="265"/>
      <c r="HIZ49" s="247"/>
      <c r="HJA49" s="265"/>
      <c r="HJB49" s="265"/>
      <c r="HJC49" s="265"/>
      <c r="HJD49" s="247"/>
      <c r="HJE49" s="265"/>
      <c r="HJF49" s="265"/>
      <c r="HJG49" s="265"/>
      <c r="HJH49" s="247"/>
      <c r="HJI49" s="265"/>
      <c r="HJJ49" s="265"/>
      <c r="HJK49" s="265"/>
      <c r="HJL49" s="247"/>
      <c r="HJM49" s="265"/>
      <c r="HJN49" s="265"/>
      <c r="HJO49" s="265"/>
      <c r="HJP49" s="247"/>
      <c r="HJQ49" s="265"/>
      <c r="HJR49" s="265"/>
      <c r="HJS49" s="265"/>
      <c r="HJT49" s="247"/>
      <c r="HJU49" s="265"/>
      <c r="HJV49" s="265"/>
      <c r="HJW49" s="265"/>
      <c r="HJX49" s="247"/>
      <c r="HJY49" s="265"/>
      <c r="HJZ49" s="265"/>
      <c r="HKA49" s="265"/>
      <c r="HKB49" s="247"/>
      <c r="HKC49" s="265"/>
      <c r="HKD49" s="265"/>
      <c r="HKE49" s="265"/>
      <c r="HKF49" s="247"/>
      <c r="HKG49" s="265"/>
      <c r="HKH49" s="265"/>
      <c r="HKI49" s="265"/>
      <c r="HKJ49" s="247"/>
      <c r="HKK49" s="265"/>
      <c r="HKL49" s="265"/>
      <c r="HKM49" s="265"/>
      <c r="HKN49" s="247"/>
      <c r="HKO49" s="265"/>
      <c r="HKP49" s="265"/>
      <c r="HKQ49" s="265"/>
      <c r="HKR49" s="247"/>
      <c r="HKS49" s="265"/>
      <c r="HKT49" s="265"/>
      <c r="HKU49" s="265"/>
      <c r="HKV49" s="247"/>
      <c r="HKW49" s="265"/>
      <c r="HKX49" s="265"/>
      <c r="HKY49" s="265"/>
      <c r="HKZ49" s="247"/>
      <c r="HLA49" s="265"/>
      <c r="HLB49" s="265"/>
      <c r="HLC49" s="265"/>
      <c r="HLD49" s="247"/>
      <c r="HLE49" s="265"/>
      <c r="HLF49" s="265"/>
      <c r="HLG49" s="265"/>
      <c r="HLH49" s="247"/>
      <c r="HLI49" s="265"/>
      <c r="HLJ49" s="265"/>
      <c r="HLK49" s="265"/>
      <c r="HLL49" s="247"/>
      <c r="HLM49" s="265"/>
      <c r="HLN49" s="265"/>
      <c r="HLO49" s="265"/>
      <c r="HLP49" s="247"/>
      <c r="HLQ49" s="265"/>
      <c r="HLR49" s="265"/>
      <c r="HLS49" s="265"/>
      <c r="HLT49" s="247"/>
      <c r="HLU49" s="265"/>
      <c r="HLV49" s="265"/>
      <c r="HLW49" s="265"/>
      <c r="HLX49" s="247"/>
      <c r="HLY49" s="265"/>
      <c r="HLZ49" s="265"/>
      <c r="HMA49" s="265"/>
      <c r="HMB49" s="247"/>
      <c r="HMC49" s="265"/>
      <c r="HMD49" s="265"/>
      <c r="HME49" s="265"/>
      <c r="HMF49" s="247"/>
      <c r="HMG49" s="265"/>
      <c r="HMH49" s="265"/>
      <c r="HMI49" s="265"/>
      <c r="HMJ49" s="247"/>
      <c r="HMK49" s="265"/>
      <c r="HML49" s="265"/>
      <c r="HMM49" s="265"/>
      <c r="HMN49" s="247"/>
      <c r="HMO49" s="265"/>
      <c r="HMP49" s="265"/>
      <c r="HMQ49" s="265"/>
      <c r="HMR49" s="247"/>
      <c r="HMS49" s="265"/>
      <c r="HMT49" s="265"/>
      <c r="HMU49" s="265"/>
      <c r="HMV49" s="247"/>
      <c r="HMW49" s="265"/>
      <c r="HMX49" s="265"/>
      <c r="HMY49" s="265"/>
      <c r="HMZ49" s="247"/>
      <c r="HNA49" s="265"/>
      <c r="HNB49" s="265"/>
      <c r="HNC49" s="265"/>
      <c r="HND49" s="247"/>
      <c r="HNE49" s="265"/>
      <c r="HNF49" s="265"/>
      <c r="HNG49" s="265"/>
      <c r="HNH49" s="247"/>
      <c r="HNI49" s="265"/>
      <c r="HNJ49" s="265"/>
      <c r="HNK49" s="265"/>
      <c r="HNL49" s="247"/>
      <c r="HNM49" s="265"/>
      <c r="HNN49" s="265"/>
      <c r="HNO49" s="265"/>
      <c r="HNP49" s="247"/>
      <c r="HNQ49" s="265"/>
      <c r="HNR49" s="265"/>
      <c r="HNS49" s="265"/>
      <c r="HNT49" s="247"/>
      <c r="HNU49" s="265"/>
      <c r="HNV49" s="265"/>
      <c r="HNW49" s="265"/>
      <c r="HNX49" s="247"/>
      <c r="HNY49" s="265"/>
      <c r="HNZ49" s="265"/>
      <c r="HOA49" s="265"/>
      <c r="HOB49" s="247"/>
      <c r="HOC49" s="265"/>
      <c r="HOD49" s="265"/>
      <c r="HOE49" s="265"/>
      <c r="HOF49" s="247"/>
      <c r="HOG49" s="265"/>
      <c r="HOH49" s="265"/>
      <c r="HOI49" s="265"/>
      <c r="HOJ49" s="247"/>
      <c r="HOK49" s="265"/>
      <c r="HOL49" s="265"/>
      <c r="HOM49" s="265"/>
      <c r="HON49" s="247"/>
      <c r="HOO49" s="265"/>
      <c r="HOP49" s="265"/>
      <c r="HOQ49" s="265"/>
      <c r="HOR49" s="247"/>
      <c r="HOS49" s="265"/>
      <c r="HOT49" s="265"/>
      <c r="HOU49" s="265"/>
      <c r="HOV49" s="247"/>
      <c r="HOW49" s="265"/>
      <c r="HOX49" s="265"/>
      <c r="HOY49" s="265"/>
      <c r="HOZ49" s="247"/>
      <c r="HPA49" s="265"/>
      <c r="HPB49" s="265"/>
      <c r="HPC49" s="265"/>
      <c r="HPD49" s="247"/>
      <c r="HPE49" s="265"/>
      <c r="HPF49" s="265"/>
      <c r="HPG49" s="265"/>
      <c r="HPH49" s="247"/>
      <c r="HPI49" s="265"/>
      <c r="HPJ49" s="265"/>
      <c r="HPK49" s="265"/>
      <c r="HPL49" s="247"/>
      <c r="HPM49" s="265"/>
      <c r="HPN49" s="265"/>
      <c r="HPO49" s="265"/>
      <c r="HPP49" s="247"/>
      <c r="HPQ49" s="265"/>
      <c r="HPR49" s="265"/>
      <c r="HPS49" s="265"/>
      <c r="HPT49" s="247"/>
      <c r="HPU49" s="265"/>
      <c r="HPV49" s="265"/>
      <c r="HPW49" s="265"/>
      <c r="HPX49" s="247"/>
      <c r="HPY49" s="265"/>
      <c r="HPZ49" s="265"/>
      <c r="HQA49" s="265"/>
      <c r="HQB49" s="247"/>
      <c r="HQC49" s="265"/>
      <c r="HQD49" s="265"/>
      <c r="HQE49" s="265"/>
      <c r="HQF49" s="247"/>
      <c r="HQG49" s="265"/>
      <c r="HQH49" s="265"/>
      <c r="HQI49" s="265"/>
      <c r="HQJ49" s="247"/>
      <c r="HQK49" s="265"/>
      <c r="HQL49" s="265"/>
      <c r="HQM49" s="265"/>
      <c r="HQN49" s="247"/>
      <c r="HQO49" s="265"/>
      <c r="HQP49" s="265"/>
      <c r="HQQ49" s="265"/>
      <c r="HQR49" s="247"/>
      <c r="HQS49" s="265"/>
      <c r="HQT49" s="265"/>
      <c r="HQU49" s="265"/>
      <c r="HQV49" s="247"/>
      <c r="HQW49" s="265"/>
      <c r="HQX49" s="265"/>
      <c r="HQY49" s="265"/>
      <c r="HQZ49" s="247"/>
      <c r="HRA49" s="265"/>
      <c r="HRB49" s="265"/>
      <c r="HRC49" s="265"/>
      <c r="HRD49" s="247"/>
      <c r="HRE49" s="265"/>
      <c r="HRF49" s="265"/>
      <c r="HRG49" s="265"/>
      <c r="HRH49" s="247"/>
      <c r="HRI49" s="265"/>
      <c r="HRJ49" s="265"/>
      <c r="HRK49" s="265"/>
      <c r="HRL49" s="247"/>
      <c r="HRM49" s="265"/>
      <c r="HRN49" s="265"/>
      <c r="HRO49" s="265"/>
      <c r="HRP49" s="247"/>
      <c r="HRQ49" s="265"/>
      <c r="HRR49" s="265"/>
      <c r="HRS49" s="265"/>
      <c r="HRT49" s="247"/>
      <c r="HRU49" s="265"/>
      <c r="HRV49" s="265"/>
      <c r="HRW49" s="265"/>
      <c r="HRX49" s="247"/>
      <c r="HRY49" s="265"/>
      <c r="HRZ49" s="265"/>
      <c r="HSA49" s="265"/>
      <c r="HSB49" s="247"/>
      <c r="HSC49" s="265"/>
      <c r="HSD49" s="265"/>
      <c r="HSE49" s="265"/>
      <c r="HSF49" s="247"/>
      <c r="HSG49" s="265"/>
      <c r="HSH49" s="265"/>
      <c r="HSI49" s="265"/>
      <c r="HSJ49" s="247"/>
      <c r="HSK49" s="265"/>
      <c r="HSL49" s="265"/>
      <c r="HSM49" s="265"/>
      <c r="HSN49" s="247"/>
      <c r="HSO49" s="265"/>
      <c r="HSP49" s="265"/>
      <c r="HSQ49" s="265"/>
      <c r="HSR49" s="247"/>
      <c r="HSS49" s="265"/>
      <c r="HST49" s="265"/>
      <c r="HSU49" s="265"/>
      <c r="HSV49" s="247"/>
      <c r="HSW49" s="265"/>
      <c r="HSX49" s="265"/>
      <c r="HSY49" s="265"/>
      <c r="HSZ49" s="247"/>
      <c r="HTA49" s="265"/>
      <c r="HTB49" s="265"/>
      <c r="HTC49" s="265"/>
      <c r="HTD49" s="247"/>
      <c r="HTE49" s="265"/>
      <c r="HTF49" s="265"/>
      <c r="HTG49" s="265"/>
      <c r="HTH49" s="247"/>
      <c r="HTI49" s="265"/>
      <c r="HTJ49" s="265"/>
      <c r="HTK49" s="265"/>
      <c r="HTL49" s="247"/>
      <c r="HTM49" s="265"/>
      <c r="HTN49" s="265"/>
      <c r="HTO49" s="265"/>
      <c r="HTP49" s="247"/>
      <c r="HTQ49" s="265"/>
      <c r="HTR49" s="265"/>
      <c r="HTS49" s="265"/>
      <c r="HTT49" s="247"/>
      <c r="HTU49" s="265"/>
      <c r="HTV49" s="265"/>
      <c r="HTW49" s="265"/>
      <c r="HTX49" s="247"/>
      <c r="HTY49" s="265"/>
      <c r="HTZ49" s="265"/>
      <c r="HUA49" s="265"/>
      <c r="HUB49" s="247"/>
      <c r="HUC49" s="265"/>
      <c r="HUD49" s="265"/>
      <c r="HUE49" s="265"/>
      <c r="HUF49" s="247"/>
      <c r="HUG49" s="265"/>
      <c r="HUH49" s="265"/>
      <c r="HUI49" s="265"/>
      <c r="HUJ49" s="247"/>
      <c r="HUK49" s="265"/>
      <c r="HUL49" s="265"/>
      <c r="HUM49" s="265"/>
      <c r="HUN49" s="247"/>
      <c r="HUO49" s="265"/>
      <c r="HUP49" s="265"/>
      <c r="HUQ49" s="265"/>
      <c r="HUR49" s="247"/>
      <c r="HUS49" s="265"/>
      <c r="HUT49" s="265"/>
      <c r="HUU49" s="265"/>
      <c r="HUV49" s="247"/>
      <c r="HUW49" s="265"/>
      <c r="HUX49" s="265"/>
      <c r="HUY49" s="265"/>
      <c r="HUZ49" s="247"/>
      <c r="HVA49" s="265"/>
      <c r="HVB49" s="265"/>
      <c r="HVC49" s="265"/>
      <c r="HVD49" s="247"/>
      <c r="HVE49" s="265"/>
      <c r="HVF49" s="265"/>
      <c r="HVG49" s="265"/>
      <c r="HVH49" s="247"/>
      <c r="HVI49" s="265"/>
      <c r="HVJ49" s="265"/>
      <c r="HVK49" s="265"/>
      <c r="HVL49" s="247"/>
      <c r="HVM49" s="265"/>
      <c r="HVN49" s="265"/>
      <c r="HVO49" s="265"/>
      <c r="HVP49" s="247"/>
      <c r="HVQ49" s="265"/>
      <c r="HVR49" s="265"/>
      <c r="HVS49" s="265"/>
      <c r="HVT49" s="247"/>
      <c r="HVU49" s="265"/>
      <c r="HVV49" s="265"/>
      <c r="HVW49" s="265"/>
      <c r="HVX49" s="247"/>
      <c r="HVY49" s="265"/>
      <c r="HVZ49" s="265"/>
      <c r="HWA49" s="265"/>
      <c r="HWB49" s="247"/>
      <c r="HWC49" s="265"/>
      <c r="HWD49" s="265"/>
      <c r="HWE49" s="265"/>
      <c r="HWF49" s="247"/>
      <c r="HWG49" s="265"/>
      <c r="HWH49" s="265"/>
      <c r="HWI49" s="265"/>
      <c r="HWJ49" s="247"/>
      <c r="HWK49" s="265"/>
      <c r="HWL49" s="265"/>
      <c r="HWM49" s="265"/>
      <c r="HWN49" s="247"/>
      <c r="HWO49" s="265"/>
      <c r="HWP49" s="265"/>
      <c r="HWQ49" s="265"/>
      <c r="HWR49" s="247"/>
      <c r="HWS49" s="265"/>
      <c r="HWT49" s="265"/>
      <c r="HWU49" s="265"/>
      <c r="HWV49" s="247"/>
      <c r="HWW49" s="265"/>
      <c r="HWX49" s="265"/>
      <c r="HWY49" s="265"/>
      <c r="HWZ49" s="247"/>
      <c r="HXA49" s="265"/>
      <c r="HXB49" s="265"/>
      <c r="HXC49" s="265"/>
      <c r="HXD49" s="247"/>
      <c r="HXE49" s="265"/>
      <c r="HXF49" s="265"/>
      <c r="HXG49" s="265"/>
      <c r="HXH49" s="247"/>
      <c r="HXI49" s="265"/>
      <c r="HXJ49" s="265"/>
      <c r="HXK49" s="265"/>
      <c r="HXL49" s="247"/>
      <c r="HXM49" s="265"/>
      <c r="HXN49" s="265"/>
      <c r="HXO49" s="265"/>
      <c r="HXP49" s="247"/>
      <c r="HXQ49" s="265"/>
      <c r="HXR49" s="265"/>
      <c r="HXS49" s="265"/>
      <c r="HXT49" s="247"/>
      <c r="HXU49" s="265"/>
      <c r="HXV49" s="265"/>
      <c r="HXW49" s="265"/>
      <c r="HXX49" s="247"/>
      <c r="HXY49" s="265"/>
      <c r="HXZ49" s="265"/>
      <c r="HYA49" s="265"/>
      <c r="HYB49" s="247"/>
      <c r="HYC49" s="265"/>
      <c r="HYD49" s="265"/>
      <c r="HYE49" s="265"/>
      <c r="HYF49" s="247"/>
      <c r="HYG49" s="265"/>
      <c r="HYH49" s="265"/>
      <c r="HYI49" s="265"/>
      <c r="HYJ49" s="247"/>
      <c r="HYK49" s="265"/>
      <c r="HYL49" s="265"/>
      <c r="HYM49" s="265"/>
      <c r="HYN49" s="247"/>
      <c r="HYO49" s="265"/>
      <c r="HYP49" s="265"/>
      <c r="HYQ49" s="265"/>
      <c r="HYR49" s="247"/>
      <c r="HYS49" s="265"/>
      <c r="HYT49" s="265"/>
      <c r="HYU49" s="265"/>
      <c r="HYV49" s="247"/>
      <c r="HYW49" s="265"/>
      <c r="HYX49" s="265"/>
      <c r="HYY49" s="265"/>
      <c r="HYZ49" s="247"/>
      <c r="HZA49" s="265"/>
      <c r="HZB49" s="265"/>
      <c r="HZC49" s="265"/>
      <c r="HZD49" s="247"/>
      <c r="HZE49" s="265"/>
      <c r="HZF49" s="265"/>
      <c r="HZG49" s="265"/>
      <c r="HZH49" s="247"/>
      <c r="HZI49" s="265"/>
      <c r="HZJ49" s="265"/>
      <c r="HZK49" s="265"/>
      <c r="HZL49" s="247"/>
      <c r="HZM49" s="265"/>
      <c r="HZN49" s="265"/>
      <c r="HZO49" s="265"/>
      <c r="HZP49" s="247"/>
      <c r="HZQ49" s="265"/>
      <c r="HZR49" s="265"/>
      <c r="HZS49" s="265"/>
      <c r="HZT49" s="247"/>
      <c r="HZU49" s="265"/>
      <c r="HZV49" s="265"/>
      <c r="HZW49" s="265"/>
      <c r="HZX49" s="247"/>
      <c r="HZY49" s="265"/>
      <c r="HZZ49" s="265"/>
      <c r="IAA49" s="265"/>
      <c r="IAB49" s="247"/>
      <c r="IAC49" s="265"/>
      <c r="IAD49" s="265"/>
      <c r="IAE49" s="265"/>
      <c r="IAF49" s="247"/>
      <c r="IAG49" s="265"/>
      <c r="IAH49" s="265"/>
      <c r="IAI49" s="265"/>
      <c r="IAJ49" s="247"/>
      <c r="IAK49" s="265"/>
      <c r="IAL49" s="265"/>
      <c r="IAM49" s="265"/>
      <c r="IAN49" s="247"/>
      <c r="IAO49" s="265"/>
      <c r="IAP49" s="265"/>
      <c r="IAQ49" s="265"/>
      <c r="IAR49" s="247"/>
      <c r="IAS49" s="265"/>
      <c r="IAT49" s="265"/>
      <c r="IAU49" s="265"/>
      <c r="IAV49" s="247"/>
      <c r="IAW49" s="265"/>
      <c r="IAX49" s="265"/>
      <c r="IAY49" s="265"/>
      <c r="IAZ49" s="247"/>
      <c r="IBA49" s="265"/>
      <c r="IBB49" s="265"/>
      <c r="IBC49" s="265"/>
      <c r="IBD49" s="247"/>
      <c r="IBE49" s="265"/>
      <c r="IBF49" s="265"/>
      <c r="IBG49" s="265"/>
      <c r="IBH49" s="247"/>
      <c r="IBI49" s="265"/>
      <c r="IBJ49" s="265"/>
      <c r="IBK49" s="265"/>
      <c r="IBL49" s="247"/>
      <c r="IBM49" s="265"/>
      <c r="IBN49" s="265"/>
      <c r="IBO49" s="265"/>
      <c r="IBP49" s="247"/>
      <c r="IBQ49" s="265"/>
      <c r="IBR49" s="265"/>
      <c r="IBS49" s="265"/>
      <c r="IBT49" s="247"/>
      <c r="IBU49" s="265"/>
      <c r="IBV49" s="265"/>
      <c r="IBW49" s="265"/>
      <c r="IBX49" s="247"/>
      <c r="IBY49" s="265"/>
      <c r="IBZ49" s="265"/>
      <c r="ICA49" s="265"/>
      <c r="ICB49" s="247"/>
      <c r="ICC49" s="265"/>
      <c r="ICD49" s="265"/>
      <c r="ICE49" s="265"/>
      <c r="ICF49" s="247"/>
      <c r="ICG49" s="265"/>
      <c r="ICH49" s="265"/>
      <c r="ICI49" s="265"/>
      <c r="ICJ49" s="247"/>
      <c r="ICK49" s="265"/>
      <c r="ICL49" s="265"/>
      <c r="ICM49" s="265"/>
      <c r="ICN49" s="247"/>
      <c r="ICO49" s="265"/>
      <c r="ICP49" s="265"/>
      <c r="ICQ49" s="265"/>
      <c r="ICR49" s="247"/>
      <c r="ICS49" s="265"/>
      <c r="ICT49" s="265"/>
      <c r="ICU49" s="265"/>
      <c r="ICV49" s="247"/>
      <c r="ICW49" s="265"/>
      <c r="ICX49" s="265"/>
      <c r="ICY49" s="265"/>
      <c r="ICZ49" s="247"/>
      <c r="IDA49" s="265"/>
      <c r="IDB49" s="265"/>
      <c r="IDC49" s="265"/>
      <c r="IDD49" s="247"/>
      <c r="IDE49" s="265"/>
      <c r="IDF49" s="265"/>
      <c r="IDG49" s="265"/>
      <c r="IDH49" s="247"/>
      <c r="IDI49" s="265"/>
      <c r="IDJ49" s="265"/>
      <c r="IDK49" s="265"/>
      <c r="IDL49" s="247"/>
      <c r="IDM49" s="265"/>
      <c r="IDN49" s="265"/>
      <c r="IDO49" s="265"/>
      <c r="IDP49" s="247"/>
      <c r="IDQ49" s="265"/>
      <c r="IDR49" s="265"/>
      <c r="IDS49" s="265"/>
      <c r="IDT49" s="247"/>
      <c r="IDU49" s="265"/>
      <c r="IDV49" s="265"/>
      <c r="IDW49" s="265"/>
      <c r="IDX49" s="247"/>
      <c r="IDY49" s="265"/>
      <c r="IDZ49" s="265"/>
      <c r="IEA49" s="265"/>
      <c r="IEB49" s="247"/>
      <c r="IEC49" s="265"/>
      <c r="IED49" s="265"/>
      <c r="IEE49" s="265"/>
      <c r="IEF49" s="247"/>
      <c r="IEG49" s="265"/>
      <c r="IEH49" s="265"/>
      <c r="IEI49" s="265"/>
      <c r="IEJ49" s="247"/>
      <c r="IEK49" s="265"/>
      <c r="IEL49" s="265"/>
      <c r="IEM49" s="265"/>
      <c r="IEN49" s="247"/>
      <c r="IEO49" s="265"/>
      <c r="IEP49" s="265"/>
      <c r="IEQ49" s="265"/>
      <c r="IER49" s="247"/>
      <c r="IES49" s="265"/>
      <c r="IET49" s="265"/>
      <c r="IEU49" s="265"/>
      <c r="IEV49" s="247"/>
      <c r="IEW49" s="265"/>
      <c r="IEX49" s="265"/>
      <c r="IEY49" s="265"/>
      <c r="IEZ49" s="247"/>
      <c r="IFA49" s="265"/>
      <c r="IFB49" s="265"/>
      <c r="IFC49" s="265"/>
      <c r="IFD49" s="247"/>
      <c r="IFE49" s="265"/>
      <c r="IFF49" s="265"/>
      <c r="IFG49" s="265"/>
      <c r="IFH49" s="247"/>
      <c r="IFI49" s="265"/>
      <c r="IFJ49" s="265"/>
      <c r="IFK49" s="265"/>
      <c r="IFL49" s="247"/>
      <c r="IFM49" s="265"/>
      <c r="IFN49" s="265"/>
      <c r="IFO49" s="265"/>
      <c r="IFP49" s="247"/>
      <c r="IFQ49" s="265"/>
      <c r="IFR49" s="265"/>
      <c r="IFS49" s="265"/>
      <c r="IFT49" s="247"/>
      <c r="IFU49" s="265"/>
      <c r="IFV49" s="265"/>
      <c r="IFW49" s="265"/>
      <c r="IFX49" s="247"/>
      <c r="IFY49" s="265"/>
      <c r="IFZ49" s="265"/>
      <c r="IGA49" s="265"/>
      <c r="IGB49" s="247"/>
      <c r="IGC49" s="265"/>
      <c r="IGD49" s="265"/>
      <c r="IGE49" s="265"/>
      <c r="IGF49" s="247"/>
      <c r="IGG49" s="265"/>
      <c r="IGH49" s="265"/>
      <c r="IGI49" s="265"/>
      <c r="IGJ49" s="247"/>
      <c r="IGK49" s="265"/>
      <c r="IGL49" s="265"/>
      <c r="IGM49" s="265"/>
      <c r="IGN49" s="247"/>
      <c r="IGO49" s="265"/>
      <c r="IGP49" s="265"/>
      <c r="IGQ49" s="265"/>
      <c r="IGR49" s="247"/>
      <c r="IGS49" s="265"/>
      <c r="IGT49" s="265"/>
      <c r="IGU49" s="265"/>
      <c r="IGV49" s="247"/>
      <c r="IGW49" s="265"/>
      <c r="IGX49" s="265"/>
      <c r="IGY49" s="265"/>
      <c r="IGZ49" s="247"/>
      <c r="IHA49" s="265"/>
      <c r="IHB49" s="265"/>
      <c r="IHC49" s="265"/>
      <c r="IHD49" s="247"/>
      <c r="IHE49" s="265"/>
      <c r="IHF49" s="265"/>
      <c r="IHG49" s="265"/>
      <c r="IHH49" s="247"/>
      <c r="IHI49" s="265"/>
      <c r="IHJ49" s="265"/>
      <c r="IHK49" s="265"/>
      <c r="IHL49" s="247"/>
      <c r="IHM49" s="265"/>
      <c r="IHN49" s="265"/>
      <c r="IHO49" s="265"/>
      <c r="IHP49" s="247"/>
      <c r="IHQ49" s="265"/>
      <c r="IHR49" s="265"/>
      <c r="IHS49" s="265"/>
      <c r="IHT49" s="247"/>
      <c r="IHU49" s="265"/>
      <c r="IHV49" s="265"/>
      <c r="IHW49" s="265"/>
      <c r="IHX49" s="247"/>
      <c r="IHY49" s="265"/>
      <c r="IHZ49" s="265"/>
      <c r="IIA49" s="265"/>
      <c r="IIB49" s="247"/>
      <c r="IIC49" s="265"/>
      <c r="IID49" s="265"/>
      <c r="IIE49" s="265"/>
      <c r="IIF49" s="247"/>
      <c r="IIG49" s="265"/>
      <c r="IIH49" s="265"/>
      <c r="III49" s="265"/>
      <c r="IIJ49" s="247"/>
      <c r="IIK49" s="265"/>
      <c r="IIL49" s="265"/>
      <c r="IIM49" s="265"/>
      <c r="IIN49" s="247"/>
      <c r="IIO49" s="265"/>
      <c r="IIP49" s="265"/>
      <c r="IIQ49" s="265"/>
      <c r="IIR49" s="247"/>
      <c r="IIS49" s="265"/>
      <c r="IIT49" s="265"/>
      <c r="IIU49" s="265"/>
      <c r="IIV49" s="247"/>
      <c r="IIW49" s="265"/>
      <c r="IIX49" s="265"/>
      <c r="IIY49" s="265"/>
      <c r="IIZ49" s="247"/>
      <c r="IJA49" s="265"/>
      <c r="IJB49" s="265"/>
      <c r="IJC49" s="265"/>
      <c r="IJD49" s="247"/>
      <c r="IJE49" s="265"/>
      <c r="IJF49" s="265"/>
      <c r="IJG49" s="265"/>
      <c r="IJH49" s="247"/>
      <c r="IJI49" s="265"/>
      <c r="IJJ49" s="265"/>
      <c r="IJK49" s="265"/>
      <c r="IJL49" s="247"/>
      <c r="IJM49" s="265"/>
      <c r="IJN49" s="265"/>
      <c r="IJO49" s="265"/>
      <c r="IJP49" s="247"/>
      <c r="IJQ49" s="265"/>
      <c r="IJR49" s="265"/>
      <c r="IJS49" s="265"/>
      <c r="IJT49" s="247"/>
      <c r="IJU49" s="265"/>
      <c r="IJV49" s="265"/>
      <c r="IJW49" s="265"/>
      <c r="IJX49" s="247"/>
      <c r="IJY49" s="265"/>
      <c r="IJZ49" s="265"/>
      <c r="IKA49" s="265"/>
      <c r="IKB49" s="247"/>
      <c r="IKC49" s="265"/>
      <c r="IKD49" s="265"/>
      <c r="IKE49" s="265"/>
      <c r="IKF49" s="247"/>
      <c r="IKG49" s="265"/>
      <c r="IKH49" s="265"/>
      <c r="IKI49" s="265"/>
      <c r="IKJ49" s="247"/>
      <c r="IKK49" s="265"/>
      <c r="IKL49" s="265"/>
      <c r="IKM49" s="265"/>
      <c r="IKN49" s="247"/>
      <c r="IKO49" s="265"/>
      <c r="IKP49" s="265"/>
      <c r="IKQ49" s="265"/>
      <c r="IKR49" s="247"/>
      <c r="IKS49" s="265"/>
      <c r="IKT49" s="265"/>
      <c r="IKU49" s="265"/>
      <c r="IKV49" s="247"/>
      <c r="IKW49" s="265"/>
      <c r="IKX49" s="265"/>
      <c r="IKY49" s="265"/>
      <c r="IKZ49" s="247"/>
      <c r="ILA49" s="265"/>
      <c r="ILB49" s="265"/>
      <c r="ILC49" s="265"/>
      <c r="ILD49" s="247"/>
      <c r="ILE49" s="265"/>
      <c r="ILF49" s="265"/>
      <c r="ILG49" s="265"/>
      <c r="ILH49" s="247"/>
      <c r="ILI49" s="265"/>
      <c r="ILJ49" s="265"/>
      <c r="ILK49" s="265"/>
      <c r="ILL49" s="247"/>
      <c r="ILM49" s="265"/>
      <c r="ILN49" s="265"/>
      <c r="ILO49" s="265"/>
      <c r="ILP49" s="247"/>
      <c r="ILQ49" s="265"/>
      <c r="ILR49" s="265"/>
      <c r="ILS49" s="265"/>
      <c r="ILT49" s="247"/>
      <c r="ILU49" s="265"/>
      <c r="ILV49" s="265"/>
      <c r="ILW49" s="265"/>
      <c r="ILX49" s="247"/>
      <c r="ILY49" s="265"/>
      <c r="ILZ49" s="265"/>
      <c r="IMA49" s="265"/>
      <c r="IMB49" s="247"/>
      <c r="IMC49" s="265"/>
      <c r="IMD49" s="265"/>
      <c r="IME49" s="265"/>
      <c r="IMF49" s="247"/>
      <c r="IMG49" s="265"/>
      <c r="IMH49" s="265"/>
      <c r="IMI49" s="265"/>
      <c r="IMJ49" s="247"/>
      <c r="IMK49" s="265"/>
      <c r="IML49" s="265"/>
      <c r="IMM49" s="265"/>
      <c r="IMN49" s="247"/>
      <c r="IMO49" s="265"/>
      <c r="IMP49" s="265"/>
      <c r="IMQ49" s="265"/>
      <c r="IMR49" s="247"/>
      <c r="IMS49" s="265"/>
      <c r="IMT49" s="265"/>
      <c r="IMU49" s="265"/>
      <c r="IMV49" s="247"/>
      <c r="IMW49" s="265"/>
      <c r="IMX49" s="265"/>
      <c r="IMY49" s="265"/>
      <c r="IMZ49" s="247"/>
      <c r="INA49" s="265"/>
      <c r="INB49" s="265"/>
      <c r="INC49" s="265"/>
      <c r="IND49" s="247"/>
      <c r="INE49" s="265"/>
      <c r="INF49" s="265"/>
      <c r="ING49" s="265"/>
      <c r="INH49" s="247"/>
      <c r="INI49" s="265"/>
      <c r="INJ49" s="265"/>
      <c r="INK49" s="265"/>
      <c r="INL49" s="247"/>
      <c r="INM49" s="265"/>
      <c r="INN49" s="265"/>
      <c r="INO49" s="265"/>
      <c r="INP49" s="247"/>
      <c r="INQ49" s="265"/>
      <c r="INR49" s="265"/>
      <c r="INS49" s="265"/>
      <c r="INT49" s="247"/>
      <c r="INU49" s="265"/>
      <c r="INV49" s="265"/>
      <c r="INW49" s="265"/>
      <c r="INX49" s="247"/>
      <c r="INY49" s="265"/>
      <c r="INZ49" s="265"/>
      <c r="IOA49" s="265"/>
      <c r="IOB49" s="247"/>
      <c r="IOC49" s="265"/>
      <c r="IOD49" s="265"/>
      <c r="IOE49" s="265"/>
      <c r="IOF49" s="247"/>
      <c r="IOG49" s="265"/>
      <c r="IOH49" s="265"/>
      <c r="IOI49" s="265"/>
      <c r="IOJ49" s="247"/>
      <c r="IOK49" s="265"/>
      <c r="IOL49" s="265"/>
      <c r="IOM49" s="265"/>
      <c r="ION49" s="247"/>
      <c r="IOO49" s="265"/>
      <c r="IOP49" s="265"/>
      <c r="IOQ49" s="265"/>
      <c r="IOR49" s="247"/>
      <c r="IOS49" s="265"/>
      <c r="IOT49" s="265"/>
      <c r="IOU49" s="265"/>
      <c r="IOV49" s="247"/>
      <c r="IOW49" s="265"/>
      <c r="IOX49" s="265"/>
      <c r="IOY49" s="265"/>
      <c r="IOZ49" s="247"/>
      <c r="IPA49" s="265"/>
      <c r="IPB49" s="265"/>
      <c r="IPC49" s="265"/>
      <c r="IPD49" s="247"/>
      <c r="IPE49" s="265"/>
      <c r="IPF49" s="265"/>
      <c r="IPG49" s="265"/>
      <c r="IPH49" s="247"/>
      <c r="IPI49" s="265"/>
      <c r="IPJ49" s="265"/>
      <c r="IPK49" s="265"/>
      <c r="IPL49" s="247"/>
      <c r="IPM49" s="265"/>
      <c r="IPN49" s="265"/>
      <c r="IPO49" s="265"/>
      <c r="IPP49" s="247"/>
      <c r="IPQ49" s="265"/>
      <c r="IPR49" s="265"/>
      <c r="IPS49" s="265"/>
      <c r="IPT49" s="247"/>
      <c r="IPU49" s="265"/>
      <c r="IPV49" s="265"/>
      <c r="IPW49" s="265"/>
      <c r="IPX49" s="247"/>
      <c r="IPY49" s="265"/>
      <c r="IPZ49" s="265"/>
      <c r="IQA49" s="265"/>
      <c r="IQB49" s="247"/>
      <c r="IQC49" s="265"/>
      <c r="IQD49" s="265"/>
      <c r="IQE49" s="265"/>
      <c r="IQF49" s="247"/>
      <c r="IQG49" s="265"/>
      <c r="IQH49" s="265"/>
      <c r="IQI49" s="265"/>
      <c r="IQJ49" s="247"/>
      <c r="IQK49" s="265"/>
      <c r="IQL49" s="265"/>
      <c r="IQM49" s="265"/>
      <c r="IQN49" s="247"/>
      <c r="IQO49" s="265"/>
      <c r="IQP49" s="265"/>
      <c r="IQQ49" s="265"/>
      <c r="IQR49" s="247"/>
      <c r="IQS49" s="265"/>
      <c r="IQT49" s="265"/>
      <c r="IQU49" s="265"/>
      <c r="IQV49" s="247"/>
      <c r="IQW49" s="265"/>
      <c r="IQX49" s="265"/>
      <c r="IQY49" s="265"/>
      <c r="IQZ49" s="247"/>
      <c r="IRA49" s="265"/>
      <c r="IRB49" s="265"/>
      <c r="IRC49" s="265"/>
      <c r="IRD49" s="247"/>
      <c r="IRE49" s="265"/>
      <c r="IRF49" s="265"/>
      <c r="IRG49" s="265"/>
      <c r="IRH49" s="247"/>
      <c r="IRI49" s="265"/>
      <c r="IRJ49" s="265"/>
      <c r="IRK49" s="265"/>
      <c r="IRL49" s="247"/>
      <c r="IRM49" s="265"/>
      <c r="IRN49" s="265"/>
      <c r="IRO49" s="265"/>
      <c r="IRP49" s="247"/>
      <c r="IRQ49" s="265"/>
      <c r="IRR49" s="265"/>
      <c r="IRS49" s="265"/>
      <c r="IRT49" s="247"/>
      <c r="IRU49" s="265"/>
      <c r="IRV49" s="265"/>
      <c r="IRW49" s="265"/>
      <c r="IRX49" s="247"/>
      <c r="IRY49" s="265"/>
      <c r="IRZ49" s="265"/>
      <c r="ISA49" s="265"/>
      <c r="ISB49" s="247"/>
      <c r="ISC49" s="265"/>
      <c r="ISD49" s="265"/>
      <c r="ISE49" s="265"/>
      <c r="ISF49" s="247"/>
      <c r="ISG49" s="265"/>
      <c r="ISH49" s="265"/>
      <c r="ISI49" s="265"/>
      <c r="ISJ49" s="247"/>
      <c r="ISK49" s="265"/>
      <c r="ISL49" s="265"/>
      <c r="ISM49" s="265"/>
      <c r="ISN49" s="247"/>
      <c r="ISO49" s="265"/>
      <c r="ISP49" s="265"/>
      <c r="ISQ49" s="265"/>
      <c r="ISR49" s="247"/>
      <c r="ISS49" s="265"/>
      <c r="IST49" s="265"/>
      <c r="ISU49" s="265"/>
      <c r="ISV49" s="247"/>
      <c r="ISW49" s="265"/>
      <c r="ISX49" s="265"/>
      <c r="ISY49" s="265"/>
      <c r="ISZ49" s="247"/>
      <c r="ITA49" s="265"/>
      <c r="ITB49" s="265"/>
      <c r="ITC49" s="265"/>
      <c r="ITD49" s="247"/>
      <c r="ITE49" s="265"/>
      <c r="ITF49" s="265"/>
      <c r="ITG49" s="265"/>
      <c r="ITH49" s="247"/>
      <c r="ITI49" s="265"/>
      <c r="ITJ49" s="265"/>
      <c r="ITK49" s="265"/>
      <c r="ITL49" s="247"/>
      <c r="ITM49" s="265"/>
      <c r="ITN49" s="265"/>
      <c r="ITO49" s="265"/>
      <c r="ITP49" s="247"/>
      <c r="ITQ49" s="265"/>
      <c r="ITR49" s="265"/>
      <c r="ITS49" s="265"/>
      <c r="ITT49" s="247"/>
      <c r="ITU49" s="265"/>
      <c r="ITV49" s="265"/>
      <c r="ITW49" s="265"/>
      <c r="ITX49" s="247"/>
      <c r="ITY49" s="265"/>
      <c r="ITZ49" s="265"/>
      <c r="IUA49" s="265"/>
      <c r="IUB49" s="247"/>
      <c r="IUC49" s="265"/>
      <c r="IUD49" s="265"/>
      <c r="IUE49" s="265"/>
      <c r="IUF49" s="247"/>
      <c r="IUG49" s="265"/>
      <c r="IUH49" s="265"/>
      <c r="IUI49" s="265"/>
      <c r="IUJ49" s="247"/>
      <c r="IUK49" s="265"/>
      <c r="IUL49" s="265"/>
      <c r="IUM49" s="265"/>
      <c r="IUN49" s="247"/>
      <c r="IUO49" s="265"/>
      <c r="IUP49" s="265"/>
      <c r="IUQ49" s="265"/>
      <c r="IUR49" s="247"/>
      <c r="IUS49" s="265"/>
      <c r="IUT49" s="265"/>
      <c r="IUU49" s="265"/>
      <c r="IUV49" s="247"/>
      <c r="IUW49" s="265"/>
      <c r="IUX49" s="265"/>
      <c r="IUY49" s="265"/>
      <c r="IUZ49" s="247"/>
      <c r="IVA49" s="265"/>
      <c r="IVB49" s="265"/>
      <c r="IVC49" s="265"/>
      <c r="IVD49" s="247"/>
      <c r="IVE49" s="265"/>
      <c r="IVF49" s="265"/>
      <c r="IVG49" s="265"/>
      <c r="IVH49" s="247"/>
      <c r="IVI49" s="265"/>
      <c r="IVJ49" s="265"/>
      <c r="IVK49" s="265"/>
      <c r="IVL49" s="247"/>
      <c r="IVM49" s="265"/>
      <c r="IVN49" s="265"/>
      <c r="IVO49" s="265"/>
      <c r="IVP49" s="247"/>
      <c r="IVQ49" s="265"/>
      <c r="IVR49" s="265"/>
      <c r="IVS49" s="265"/>
      <c r="IVT49" s="247"/>
      <c r="IVU49" s="265"/>
      <c r="IVV49" s="265"/>
      <c r="IVW49" s="265"/>
      <c r="IVX49" s="247"/>
      <c r="IVY49" s="265"/>
      <c r="IVZ49" s="265"/>
      <c r="IWA49" s="265"/>
      <c r="IWB49" s="247"/>
      <c r="IWC49" s="265"/>
      <c r="IWD49" s="265"/>
      <c r="IWE49" s="265"/>
      <c r="IWF49" s="247"/>
      <c r="IWG49" s="265"/>
      <c r="IWH49" s="265"/>
      <c r="IWI49" s="265"/>
      <c r="IWJ49" s="247"/>
      <c r="IWK49" s="265"/>
      <c r="IWL49" s="265"/>
      <c r="IWM49" s="265"/>
      <c r="IWN49" s="247"/>
      <c r="IWO49" s="265"/>
      <c r="IWP49" s="265"/>
      <c r="IWQ49" s="265"/>
      <c r="IWR49" s="247"/>
      <c r="IWS49" s="265"/>
      <c r="IWT49" s="265"/>
      <c r="IWU49" s="265"/>
      <c r="IWV49" s="247"/>
      <c r="IWW49" s="265"/>
      <c r="IWX49" s="265"/>
      <c r="IWY49" s="265"/>
      <c r="IWZ49" s="247"/>
      <c r="IXA49" s="265"/>
      <c r="IXB49" s="265"/>
      <c r="IXC49" s="265"/>
      <c r="IXD49" s="247"/>
      <c r="IXE49" s="265"/>
      <c r="IXF49" s="265"/>
      <c r="IXG49" s="265"/>
      <c r="IXH49" s="247"/>
      <c r="IXI49" s="265"/>
      <c r="IXJ49" s="265"/>
      <c r="IXK49" s="265"/>
      <c r="IXL49" s="247"/>
      <c r="IXM49" s="265"/>
      <c r="IXN49" s="265"/>
      <c r="IXO49" s="265"/>
      <c r="IXP49" s="247"/>
      <c r="IXQ49" s="265"/>
      <c r="IXR49" s="265"/>
      <c r="IXS49" s="265"/>
      <c r="IXT49" s="247"/>
      <c r="IXU49" s="265"/>
      <c r="IXV49" s="265"/>
      <c r="IXW49" s="265"/>
      <c r="IXX49" s="247"/>
      <c r="IXY49" s="265"/>
      <c r="IXZ49" s="265"/>
      <c r="IYA49" s="265"/>
      <c r="IYB49" s="247"/>
      <c r="IYC49" s="265"/>
      <c r="IYD49" s="265"/>
      <c r="IYE49" s="265"/>
      <c r="IYF49" s="247"/>
      <c r="IYG49" s="265"/>
      <c r="IYH49" s="265"/>
      <c r="IYI49" s="265"/>
      <c r="IYJ49" s="247"/>
      <c r="IYK49" s="265"/>
      <c r="IYL49" s="265"/>
      <c r="IYM49" s="265"/>
      <c r="IYN49" s="247"/>
      <c r="IYO49" s="265"/>
      <c r="IYP49" s="265"/>
      <c r="IYQ49" s="265"/>
      <c r="IYR49" s="247"/>
      <c r="IYS49" s="265"/>
      <c r="IYT49" s="265"/>
      <c r="IYU49" s="265"/>
      <c r="IYV49" s="247"/>
      <c r="IYW49" s="265"/>
      <c r="IYX49" s="265"/>
      <c r="IYY49" s="265"/>
      <c r="IYZ49" s="247"/>
      <c r="IZA49" s="265"/>
      <c r="IZB49" s="265"/>
      <c r="IZC49" s="265"/>
      <c r="IZD49" s="247"/>
      <c r="IZE49" s="265"/>
      <c r="IZF49" s="265"/>
      <c r="IZG49" s="265"/>
      <c r="IZH49" s="247"/>
      <c r="IZI49" s="265"/>
      <c r="IZJ49" s="265"/>
      <c r="IZK49" s="265"/>
      <c r="IZL49" s="247"/>
      <c r="IZM49" s="265"/>
      <c r="IZN49" s="265"/>
      <c r="IZO49" s="265"/>
      <c r="IZP49" s="247"/>
      <c r="IZQ49" s="265"/>
      <c r="IZR49" s="265"/>
      <c r="IZS49" s="265"/>
      <c r="IZT49" s="247"/>
      <c r="IZU49" s="265"/>
      <c r="IZV49" s="265"/>
      <c r="IZW49" s="265"/>
      <c r="IZX49" s="247"/>
      <c r="IZY49" s="265"/>
      <c r="IZZ49" s="265"/>
      <c r="JAA49" s="265"/>
      <c r="JAB49" s="247"/>
      <c r="JAC49" s="265"/>
      <c r="JAD49" s="265"/>
      <c r="JAE49" s="265"/>
      <c r="JAF49" s="247"/>
      <c r="JAG49" s="265"/>
      <c r="JAH49" s="265"/>
      <c r="JAI49" s="265"/>
      <c r="JAJ49" s="247"/>
      <c r="JAK49" s="265"/>
      <c r="JAL49" s="265"/>
      <c r="JAM49" s="265"/>
      <c r="JAN49" s="247"/>
      <c r="JAO49" s="265"/>
      <c r="JAP49" s="265"/>
      <c r="JAQ49" s="265"/>
      <c r="JAR49" s="247"/>
      <c r="JAS49" s="265"/>
      <c r="JAT49" s="265"/>
      <c r="JAU49" s="265"/>
      <c r="JAV49" s="247"/>
      <c r="JAW49" s="265"/>
      <c r="JAX49" s="265"/>
      <c r="JAY49" s="265"/>
      <c r="JAZ49" s="247"/>
      <c r="JBA49" s="265"/>
      <c r="JBB49" s="265"/>
      <c r="JBC49" s="265"/>
      <c r="JBD49" s="247"/>
      <c r="JBE49" s="265"/>
      <c r="JBF49" s="265"/>
      <c r="JBG49" s="265"/>
      <c r="JBH49" s="247"/>
      <c r="JBI49" s="265"/>
      <c r="JBJ49" s="265"/>
      <c r="JBK49" s="265"/>
      <c r="JBL49" s="247"/>
      <c r="JBM49" s="265"/>
      <c r="JBN49" s="265"/>
      <c r="JBO49" s="265"/>
      <c r="JBP49" s="247"/>
      <c r="JBQ49" s="265"/>
      <c r="JBR49" s="265"/>
      <c r="JBS49" s="265"/>
      <c r="JBT49" s="247"/>
      <c r="JBU49" s="265"/>
      <c r="JBV49" s="265"/>
      <c r="JBW49" s="265"/>
      <c r="JBX49" s="247"/>
      <c r="JBY49" s="265"/>
      <c r="JBZ49" s="265"/>
      <c r="JCA49" s="265"/>
      <c r="JCB49" s="247"/>
      <c r="JCC49" s="265"/>
      <c r="JCD49" s="265"/>
      <c r="JCE49" s="265"/>
      <c r="JCF49" s="247"/>
      <c r="JCG49" s="265"/>
      <c r="JCH49" s="265"/>
      <c r="JCI49" s="265"/>
      <c r="JCJ49" s="247"/>
      <c r="JCK49" s="265"/>
      <c r="JCL49" s="265"/>
      <c r="JCM49" s="265"/>
      <c r="JCN49" s="247"/>
      <c r="JCO49" s="265"/>
      <c r="JCP49" s="265"/>
      <c r="JCQ49" s="265"/>
      <c r="JCR49" s="247"/>
      <c r="JCS49" s="265"/>
      <c r="JCT49" s="265"/>
      <c r="JCU49" s="265"/>
      <c r="JCV49" s="247"/>
      <c r="JCW49" s="265"/>
      <c r="JCX49" s="265"/>
      <c r="JCY49" s="265"/>
      <c r="JCZ49" s="247"/>
      <c r="JDA49" s="265"/>
      <c r="JDB49" s="265"/>
      <c r="JDC49" s="265"/>
      <c r="JDD49" s="247"/>
      <c r="JDE49" s="265"/>
      <c r="JDF49" s="265"/>
      <c r="JDG49" s="265"/>
      <c r="JDH49" s="247"/>
      <c r="JDI49" s="265"/>
      <c r="JDJ49" s="265"/>
      <c r="JDK49" s="265"/>
      <c r="JDL49" s="247"/>
      <c r="JDM49" s="265"/>
      <c r="JDN49" s="265"/>
      <c r="JDO49" s="265"/>
      <c r="JDP49" s="247"/>
      <c r="JDQ49" s="265"/>
      <c r="JDR49" s="265"/>
      <c r="JDS49" s="265"/>
      <c r="JDT49" s="247"/>
      <c r="JDU49" s="265"/>
      <c r="JDV49" s="265"/>
      <c r="JDW49" s="265"/>
      <c r="JDX49" s="247"/>
      <c r="JDY49" s="265"/>
      <c r="JDZ49" s="265"/>
      <c r="JEA49" s="265"/>
      <c r="JEB49" s="247"/>
      <c r="JEC49" s="265"/>
      <c r="JED49" s="265"/>
      <c r="JEE49" s="265"/>
      <c r="JEF49" s="247"/>
      <c r="JEG49" s="265"/>
      <c r="JEH49" s="265"/>
      <c r="JEI49" s="265"/>
      <c r="JEJ49" s="247"/>
      <c r="JEK49" s="265"/>
      <c r="JEL49" s="265"/>
      <c r="JEM49" s="265"/>
      <c r="JEN49" s="247"/>
      <c r="JEO49" s="265"/>
      <c r="JEP49" s="265"/>
      <c r="JEQ49" s="265"/>
      <c r="JER49" s="247"/>
      <c r="JES49" s="265"/>
      <c r="JET49" s="265"/>
      <c r="JEU49" s="265"/>
      <c r="JEV49" s="247"/>
      <c r="JEW49" s="265"/>
      <c r="JEX49" s="265"/>
      <c r="JEY49" s="265"/>
      <c r="JEZ49" s="247"/>
      <c r="JFA49" s="265"/>
      <c r="JFB49" s="265"/>
      <c r="JFC49" s="265"/>
      <c r="JFD49" s="247"/>
      <c r="JFE49" s="265"/>
      <c r="JFF49" s="265"/>
      <c r="JFG49" s="265"/>
      <c r="JFH49" s="247"/>
      <c r="JFI49" s="265"/>
      <c r="JFJ49" s="265"/>
      <c r="JFK49" s="265"/>
      <c r="JFL49" s="247"/>
      <c r="JFM49" s="265"/>
      <c r="JFN49" s="265"/>
      <c r="JFO49" s="265"/>
      <c r="JFP49" s="247"/>
      <c r="JFQ49" s="265"/>
      <c r="JFR49" s="265"/>
      <c r="JFS49" s="265"/>
      <c r="JFT49" s="247"/>
      <c r="JFU49" s="265"/>
      <c r="JFV49" s="265"/>
      <c r="JFW49" s="265"/>
      <c r="JFX49" s="247"/>
      <c r="JFY49" s="265"/>
      <c r="JFZ49" s="265"/>
      <c r="JGA49" s="265"/>
      <c r="JGB49" s="247"/>
      <c r="JGC49" s="265"/>
      <c r="JGD49" s="265"/>
      <c r="JGE49" s="265"/>
      <c r="JGF49" s="247"/>
      <c r="JGG49" s="265"/>
      <c r="JGH49" s="265"/>
      <c r="JGI49" s="265"/>
      <c r="JGJ49" s="247"/>
      <c r="JGK49" s="265"/>
      <c r="JGL49" s="265"/>
      <c r="JGM49" s="265"/>
      <c r="JGN49" s="247"/>
      <c r="JGO49" s="265"/>
      <c r="JGP49" s="265"/>
      <c r="JGQ49" s="265"/>
      <c r="JGR49" s="247"/>
      <c r="JGS49" s="265"/>
      <c r="JGT49" s="265"/>
      <c r="JGU49" s="265"/>
      <c r="JGV49" s="247"/>
      <c r="JGW49" s="265"/>
      <c r="JGX49" s="265"/>
      <c r="JGY49" s="265"/>
      <c r="JGZ49" s="247"/>
      <c r="JHA49" s="265"/>
      <c r="JHB49" s="265"/>
      <c r="JHC49" s="265"/>
      <c r="JHD49" s="247"/>
      <c r="JHE49" s="265"/>
      <c r="JHF49" s="265"/>
      <c r="JHG49" s="265"/>
      <c r="JHH49" s="247"/>
      <c r="JHI49" s="265"/>
      <c r="JHJ49" s="265"/>
      <c r="JHK49" s="265"/>
      <c r="JHL49" s="247"/>
      <c r="JHM49" s="265"/>
      <c r="JHN49" s="265"/>
      <c r="JHO49" s="265"/>
      <c r="JHP49" s="247"/>
      <c r="JHQ49" s="265"/>
      <c r="JHR49" s="265"/>
      <c r="JHS49" s="265"/>
      <c r="JHT49" s="247"/>
      <c r="JHU49" s="265"/>
      <c r="JHV49" s="265"/>
      <c r="JHW49" s="265"/>
      <c r="JHX49" s="247"/>
      <c r="JHY49" s="265"/>
      <c r="JHZ49" s="265"/>
      <c r="JIA49" s="265"/>
      <c r="JIB49" s="247"/>
      <c r="JIC49" s="265"/>
      <c r="JID49" s="265"/>
      <c r="JIE49" s="265"/>
      <c r="JIF49" s="247"/>
      <c r="JIG49" s="265"/>
      <c r="JIH49" s="265"/>
      <c r="JII49" s="265"/>
      <c r="JIJ49" s="247"/>
      <c r="JIK49" s="265"/>
      <c r="JIL49" s="265"/>
      <c r="JIM49" s="265"/>
      <c r="JIN49" s="247"/>
      <c r="JIO49" s="265"/>
      <c r="JIP49" s="265"/>
      <c r="JIQ49" s="265"/>
      <c r="JIR49" s="247"/>
      <c r="JIS49" s="265"/>
      <c r="JIT49" s="265"/>
      <c r="JIU49" s="265"/>
      <c r="JIV49" s="247"/>
      <c r="JIW49" s="265"/>
      <c r="JIX49" s="265"/>
      <c r="JIY49" s="265"/>
      <c r="JIZ49" s="247"/>
      <c r="JJA49" s="265"/>
      <c r="JJB49" s="265"/>
      <c r="JJC49" s="265"/>
      <c r="JJD49" s="247"/>
      <c r="JJE49" s="265"/>
      <c r="JJF49" s="265"/>
      <c r="JJG49" s="265"/>
      <c r="JJH49" s="247"/>
      <c r="JJI49" s="265"/>
      <c r="JJJ49" s="265"/>
      <c r="JJK49" s="265"/>
      <c r="JJL49" s="247"/>
      <c r="JJM49" s="265"/>
      <c r="JJN49" s="265"/>
      <c r="JJO49" s="265"/>
      <c r="JJP49" s="247"/>
      <c r="JJQ49" s="265"/>
      <c r="JJR49" s="265"/>
      <c r="JJS49" s="265"/>
      <c r="JJT49" s="247"/>
      <c r="JJU49" s="265"/>
      <c r="JJV49" s="265"/>
      <c r="JJW49" s="265"/>
      <c r="JJX49" s="247"/>
      <c r="JJY49" s="265"/>
      <c r="JJZ49" s="265"/>
      <c r="JKA49" s="265"/>
      <c r="JKB49" s="247"/>
      <c r="JKC49" s="265"/>
      <c r="JKD49" s="265"/>
      <c r="JKE49" s="265"/>
      <c r="JKF49" s="247"/>
      <c r="JKG49" s="265"/>
      <c r="JKH49" s="265"/>
      <c r="JKI49" s="265"/>
      <c r="JKJ49" s="247"/>
      <c r="JKK49" s="265"/>
      <c r="JKL49" s="265"/>
      <c r="JKM49" s="265"/>
      <c r="JKN49" s="247"/>
      <c r="JKO49" s="265"/>
      <c r="JKP49" s="265"/>
      <c r="JKQ49" s="265"/>
      <c r="JKR49" s="247"/>
      <c r="JKS49" s="265"/>
      <c r="JKT49" s="265"/>
      <c r="JKU49" s="265"/>
      <c r="JKV49" s="247"/>
      <c r="JKW49" s="265"/>
      <c r="JKX49" s="265"/>
      <c r="JKY49" s="265"/>
      <c r="JKZ49" s="247"/>
      <c r="JLA49" s="265"/>
      <c r="JLB49" s="265"/>
      <c r="JLC49" s="265"/>
      <c r="JLD49" s="247"/>
      <c r="JLE49" s="265"/>
      <c r="JLF49" s="265"/>
      <c r="JLG49" s="265"/>
      <c r="JLH49" s="247"/>
      <c r="JLI49" s="265"/>
      <c r="JLJ49" s="265"/>
      <c r="JLK49" s="265"/>
      <c r="JLL49" s="247"/>
      <c r="JLM49" s="265"/>
      <c r="JLN49" s="265"/>
      <c r="JLO49" s="265"/>
      <c r="JLP49" s="247"/>
      <c r="JLQ49" s="265"/>
      <c r="JLR49" s="265"/>
      <c r="JLS49" s="265"/>
      <c r="JLT49" s="247"/>
      <c r="JLU49" s="265"/>
      <c r="JLV49" s="265"/>
      <c r="JLW49" s="265"/>
      <c r="JLX49" s="247"/>
      <c r="JLY49" s="265"/>
      <c r="JLZ49" s="265"/>
      <c r="JMA49" s="265"/>
      <c r="JMB49" s="247"/>
      <c r="JMC49" s="265"/>
      <c r="JMD49" s="265"/>
      <c r="JME49" s="265"/>
      <c r="JMF49" s="247"/>
      <c r="JMG49" s="265"/>
      <c r="JMH49" s="265"/>
      <c r="JMI49" s="265"/>
      <c r="JMJ49" s="247"/>
      <c r="JMK49" s="265"/>
      <c r="JML49" s="265"/>
      <c r="JMM49" s="265"/>
      <c r="JMN49" s="247"/>
      <c r="JMO49" s="265"/>
      <c r="JMP49" s="265"/>
      <c r="JMQ49" s="265"/>
      <c r="JMR49" s="247"/>
      <c r="JMS49" s="265"/>
      <c r="JMT49" s="265"/>
      <c r="JMU49" s="265"/>
      <c r="JMV49" s="247"/>
      <c r="JMW49" s="265"/>
      <c r="JMX49" s="265"/>
      <c r="JMY49" s="265"/>
      <c r="JMZ49" s="247"/>
      <c r="JNA49" s="265"/>
      <c r="JNB49" s="265"/>
      <c r="JNC49" s="265"/>
      <c r="JND49" s="247"/>
      <c r="JNE49" s="265"/>
      <c r="JNF49" s="265"/>
      <c r="JNG49" s="265"/>
      <c r="JNH49" s="247"/>
      <c r="JNI49" s="265"/>
      <c r="JNJ49" s="265"/>
      <c r="JNK49" s="265"/>
      <c r="JNL49" s="247"/>
      <c r="JNM49" s="265"/>
      <c r="JNN49" s="265"/>
      <c r="JNO49" s="265"/>
      <c r="JNP49" s="247"/>
      <c r="JNQ49" s="265"/>
      <c r="JNR49" s="265"/>
      <c r="JNS49" s="265"/>
      <c r="JNT49" s="247"/>
      <c r="JNU49" s="265"/>
      <c r="JNV49" s="265"/>
      <c r="JNW49" s="265"/>
      <c r="JNX49" s="247"/>
      <c r="JNY49" s="265"/>
      <c r="JNZ49" s="265"/>
      <c r="JOA49" s="265"/>
      <c r="JOB49" s="247"/>
      <c r="JOC49" s="265"/>
      <c r="JOD49" s="265"/>
      <c r="JOE49" s="265"/>
      <c r="JOF49" s="247"/>
      <c r="JOG49" s="265"/>
      <c r="JOH49" s="265"/>
      <c r="JOI49" s="265"/>
      <c r="JOJ49" s="247"/>
      <c r="JOK49" s="265"/>
      <c r="JOL49" s="265"/>
      <c r="JOM49" s="265"/>
      <c r="JON49" s="247"/>
      <c r="JOO49" s="265"/>
      <c r="JOP49" s="265"/>
      <c r="JOQ49" s="265"/>
      <c r="JOR49" s="247"/>
      <c r="JOS49" s="265"/>
      <c r="JOT49" s="265"/>
      <c r="JOU49" s="265"/>
      <c r="JOV49" s="247"/>
      <c r="JOW49" s="265"/>
      <c r="JOX49" s="265"/>
      <c r="JOY49" s="265"/>
      <c r="JOZ49" s="247"/>
      <c r="JPA49" s="265"/>
      <c r="JPB49" s="265"/>
      <c r="JPC49" s="265"/>
      <c r="JPD49" s="247"/>
      <c r="JPE49" s="265"/>
      <c r="JPF49" s="265"/>
      <c r="JPG49" s="265"/>
      <c r="JPH49" s="247"/>
      <c r="JPI49" s="265"/>
      <c r="JPJ49" s="265"/>
      <c r="JPK49" s="265"/>
      <c r="JPL49" s="247"/>
      <c r="JPM49" s="265"/>
      <c r="JPN49" s="265"/>
      <c r="JPO49" s="265"/>
      <c r="JPP49" s="247"/>
      <c r="JPQ49" s="265"/>
      <c r="JPR49" s="265"/>
      <c r="JPS49" s="265"/>
      <c r="JPT49" s="247"/>
      <c r="JPU49" s="265"/>
      <c r="JPV49" s="265"/>
      <c r="JPW49" s="265"/>
      <c r="JPX49" s="247"/>
      <c r="JPY49" s="265"/>
      <c r="JPZ49" s="265"/>
      <c r="JQA49" s="265"/>
      <c r="JQB49" s="247"/>
      <c r="JQC49" s="265"/>
      <c r="JQD49" s="265"/>
      <c r="JQE49" s="265"/>
      <c r="JQF49" s="247"/>
      <c r="JQG49" s="265"/>
      <c r="JQH49" s="265"/>
      <c r="JQI49" s="265"/>
      <c r="JQJ49" s="247"/>
      <c r="JQK49" s="265"/>
      <c r="JQL49" s="265"/>
      <c r="JQM49" s="265"/>
      <c r="JQN49" s="247"/>
      <c r="JQO49" s="265"/>
      <c r="JQP49" s="265"/>
      <c r="JQQ49" s="265"/>
      <c r="JQR49" s="247"/>
      <c r="JQS49" s="265"/>
      <c r="JQT49" s="265"/>
      <c r="JQU49" s="265"/>
      <c r="JQV49" s="247"/>
      <c r="JQW49" s="265"/>
      <c r="JQX49" s="265"/>
      <c r="JQY49" s="265"/>
      <c r="JQZ49" s="247"/>
      <c r="JRA49" s="265"/>
      <c r="JRB49" s="265"/>
      <c r="JRC49" s="265"/>
      <c r="JRD49" s="247"/>
      <c r="JRE49" s="265"/>
      <c r="JRF49" s="265"/>
      <c r="JRG49" s="265"/>
      <c r="JRH49" s="247"/>
      <c r="JRI49" s="265"/>
      <c r="JRJ49" s="265"/>
      <c r="JRK49" s="265"/>
      <c r="JRL49" s="247"/>
      <c r="JRM49" s="265"/>
      <c r="JRN49" s="265"/>
      <c r="JRO49" s="265"/>
      <c r="JRP49" s="247"/>
      <c r="JRQ49" s="265"/>
      <c r="JRR49" s="265"/>
      <c r="JRS49" s="265"/>
      <c r="JRT49" s="247"/>
      <c r="JRU49" s="265"/>
      <c r="JRV49" s="265"/>
      <c r="JRW49" s="265"/>
      <c r="JRX49" s="247"/>
      <c r="JRY49" s="265"/>
      <c r="JRZ49" s="265"/>
      <c r="JSA49" s="265"/>
      <c r="JSB49" s="247"/>
      <c r="JSC49" s="265"/>
      <c r="JSD49" s="265"/>
      <c r="JSE49" s="265"/>
      <c r="JSF49" s="247"/>
      <c r="JSG49" s="265"/>
      <c r="JSH49" s="265"/>
      <c r="JSI49" s="265"/>
      <c r="JSJ49" s="247"/>
      <c r="JSK49" s="265"/>
      <c r="JSL49" s="265"/>
      <c r="JSM49" s="265"/>
      <c r="JSN49" s="247"/>
      <c r="JSO49" s="265"/>
      <c r="JSP49" s="265"/>
      <c r="JSQ49" s="265"/>
      <c r="JSR49" s="247"/>
      <c r="JSS49" s="265"/>
      <c r="JST49" s="265"/>
      <c r="JSU49" s="265"/>
      <c r="JSV49" s="247"/>
      <c r="JSW49" s="265"/>
      <c r="JSX49" s="265"/>
      <c r="JSY49" s="265"/>
      <c r="JSZ49" s="247"/>
      <c r="JTA49" s="265"/>
      <c r="JTB49" s="265"/>
      <c r="JTC49" s="265"/>
      <c r="JTD49" s="247"/>
      <c r="JTE49" s="265"/>
      <c r="JTF49" s="265"/>
      <c r="JTG49" s="265"/>
      <c r="JTH49" s="247"/>
      <c r="JTI49" s="265"/>
      <c r="JTJ49" s="265"/>
      <c r="JTK49" s="265"/>
      <c r="JTL49" s="247"/>
      <c r="JTM49" s="265"/>
      <c r="JTN49" s="265"/>
      <c r="JTO49" s="265"/>
      <c r="JTP49" s="247"/>
      <c r="JTQ49" s="265"/>
      <c r="JTR49" s="265"/>
      <c r="JTS49" s="265"/>
      <c r="JTT49" s="247"/>
      <c r="JTU49" s="265"/>
      <c r="JTV49" s="265"/>
      <c r="JTW49" s="265"/>
      <c r="JTX49" s="247"/>
      <c r="JTY49" s="265"/>
      <c r="JTZ49" s="265"/>
      <c r="JUA49" s="265"/>
      <c r="JUB49" s="247"/>
      <c r="JUC49" s="265"/>
      <c r="JUD49" s="265"/>
      <c r="JUE49" s="265"/>
      <c r="JUF49" s="247"/>
      <c r="JUG49" s="265"/>
      <c r="JUH49" s="265"/>
      <c r="JUI49" s="265"/>
      <c r="JUJ49" s="247"/>
      <c r="JUK49" s="265"/>
      <c r="JUL49" s="265"/>
      <c r="JUM49" s="265"/>
      <c r="JUN49" s="247"/>
      <c r="JUO49" s="265"/>
      <c r="JUP49" s="265"/>
      <c r="JUQ49" s="265"/>
      <c r="JUR49" s="247"/>
      <c r="JUS49" s="265"/>
      <c r="JUT49" s="265"/>
      <c r="JUU49" s="265"/>
      <c r="JUV49" s="247"/>
      <c r="JUW49" s="265"/>
      <c r="JUX49" s="265"/>
      <c r="JUY49" s="265"/>
      <c r="JUZ49" s="247"/>
      <c r="JVA49" s="265"/>
      <c r="JVB49" s="265"/>
      <c r="JVC49" s="265"/>
      <c r="JVD49" s="247"/>
      <c r="JVE49" s="265"/>
      <c r="JVF49" s="265"/>
      <c r="JVG49" s="265"/>
      <c r="JVH49" s="247"/>
      <c r="JVI49" s="265"/>
      <c r="JVJ49" s="265"/>
      <c r="JVK49" s="265"/>
      <c r="JVL49" s="247"/>
      <c r="JVM49" s="265"/>
      <c r="JVN49" s="265"/>
      <c r="JVO49" s="265"/>
      <c r="JVP49" s="247"/>
      <c r="JVQ49" s="265"/>
      <c r="JVR49" s="265"/>
      <c r="JVS49" s="265"/>
      <c r="JVT49" s="247"/>
      <c r="JVU49" s="265"/>
      <c r="JVV49" s="265"/>
      <c r="JVW49" s="265"/>
      <c r="JVX49" s="247"/>
      <c r="JVY49" s="265"/>
      <c r="JVZ49" s="265"/>
      <c r="JWA49" s="265"/>
      <c r="JWB49" s="247"/>
      <c r="JWC49" s="265"/>
      <c r="JWD49" s="265"/>
      <c r="JWE49" s="265"/>
      <c r="JWF49" s="247"/>
      <c r="JWG49" s="265"/>
      <c r="JWH49" s="265"/>
      <c r="JWI49" s="265"/>
      <c r="JWJ49" s="247"/>
      <c r="JWK49" s="265"/>
      <c r="JWL49" s="265"/>
      <c r="JWM49" s="265"/>
      <c r="JWN49" s="247"/>
      <c r="JWO49" s="265"/>
      <c r="JWP49" s="265"/>
      <c r="JWQ49" s="265"/>
      <c r="JWR49" s="247"/>
      <c r="JWS49" s="265"/>
      <c r="JWT49" s="265"/>
      <c r="JWU49" s="265"/>
      <c r="JWV49" s="247"/>
      <c r="JWW49" s="265"/>
      <c r="JWX49" s="265"/>
      <c r="JWY49" s="265"/>
      <c r="JWZ49" s="247"/>
      <c r="JXA49" s="265"/>
      <c r="JXB49" s="265"/>
      <c r="JXC49" s="265"/>
      <c r="JXD49" s="247"/>
      <c r="JXE49" s="265"/>
      <c r="JXF49" s="265"/>
      <c r="JXG49" s="265"/>
      <c r="JXH49" s="247"/>
      <c r="JXI49" s="265"/>
      <c r="JXJ49" s="265"/>
      <c r="JXK49" s="265"/>
      <c r="JXL49" s="247"/>
      <c r="JXM49" s="265"/>
      <c r="JXN49" s="265"/>
      <c r="JXO49" s="265"/>
      <c r="JXP49" s="247"/>
      <c r="JXQ49" s="265"/>
      <c r="JXR49" s="265"/>
      <c r="JXS49" s="265"/>
      <c r="JXT49" s="247"/>
      <c r="JXU49" s="265"/>
      <c r="JXV49" s="265"/>
      <c r="JXW49" s="265"/>
      <c r="JXX49" s="247"/>
      <c r="JXY49" s="265"/>
      <c r="JXZ49" s="265"/>
      <c r="JYA49" s="265"/>
      <c r="JYB49" s="247"/>
      <c r="JYC49" s="265"/>
      <c r="JYD49" s="265"/>
      <c r="JYE49" s="265"/>
      <c r="JYF49" s="247"/>
      <c r="JYG49" s="265"/>
      <c r="JYH49" s="265"/>
      <c r="JYI49" s="265"/>
      <c r="JYJ49" s="247"/>
      <c r="JYK49" s="265"/>
      <c r="JYL49" s="265"/>
      <c r="JYM49" s="265"/>
      <c r="JYN49" s="247"/>
      <c r="JYO49" s="265"/>
      <c r="JYP49" s="265"/>
      <c r="JYQ49" s="265"/>
      <c r="JYR49" s="247"/>
      <c r="JYS49" s="265"/>
      <c r="JYT49" s="265"/>
      <c r="JYU49" s="265"/>
      <c r="JYV49" s="247"/>
      <c r="JYW49" s="265"/>
      <c r="JYX49" s="265"/>
      <c r="JYY49" s="265"/>
      <c r="JYZ49" s="247"/>
      <c r="JZA49" s="265"/>
      <c r="JZB49" s="265"/>
      <c r="JZC49" s="265"/>
      <c r="JZD49" s="247"/>
      <c r="JZE49" s="265"/>
      <c r="JZF49" s="265"/>
      <c r="JZG49" s="265"/>
      <c r="JZH49" s="247"/>
      <c r="JZI49" s="265"/>
      <c r="JZJ49" s="265"/>
      <c r="JZK49" s="265"/>
      <c r="JZL49" s="247"/>
      <c r="JZM49" s="265"/>
      <c r="JZN49" s="265"/>
      <c r="JZO49" s="265"/>
      <c r="JZP49" s="247"/>
      <c r="JZQ49" s="265"/>
      <c r="JZR49" s="265"/>
      <c r="JZS49" s="265"/>
      <c r="JZT49" s="247"/>
      <c r="JZU49" s="265"/>
      <c r="JZV49" s="265"/>
      <c r="JZW49" s="265"/>
      <c r="JZX49" s="247"/>
      <c r="JZY49" s="265"/>
      <c r="JZZ49" s="265"/>
      <c r="KAA49" s="265"/>
      <c r="KAB49" s="247"/>
      <c r="KAC49" s="265"/>
      <c r="KAD49" s="265"/>
      <c r="KAE49" s="265"/>
      <c r="KAF49" s="247"/>
      <c r="KAG49" s="265"/>
      <c r="KAH49" s="265"/>
      <c r="KAI49" s="265"/>
      <c r="KAJ49" s="247"/>
      <c r="KAK49" s="265"/>
      <c r="KAL49" s="265"/>
      <c r="KAM49" s="265"/>
      <c r="KAN49" s="247"/>
      <c r="KAO49" s="265"/>
      <c r="KAP49" s="265"/>
      <c r="KAQ49" s="265"/>
      <c r="KAR49" s="247"/>
      <c r="KAS49" s="265"/>
      <c r="KAT49" s="265"/>
      <c r="KAU49" s="265"/>
      <c r="KAV49" s="247"/>
      <c r="KAW49" s="265"/>
      <c r="KAX49" s="265"/>
      <c r="KAY49" s="265"/>
      <c r="KAZ49" s="247"/>
      <c r="KBA49" s="265"/>
      <c r="KBB49" s="265"/>
      <c r="KBC49" s="265"/>
      <c r="KBD49" s="247"/>
      <c r="KBE49" s="265"/>
      <c r="KBF49" s="265"/>
      <c r="KBG49" s="265"/>
      <c r="KBH49" s="247"/>
      <c r="KBI49" s="265"/>
      <c r="KBJ49" s="265"/>
      <c r="KBK49" s="265"/>
      <c r="KBL49" s="247"/>
      <c r="KBM49" s="265"/>
      <c r="KBN49" s="265"/>
      <c r="KBO49" s="265"/>
      <c r="KBP49" s="247"/>
      <c r="KBQ49" s="265"/>
      <c r="KBR49" s="265"/>
      <c r="KBS49" s="265"/>
      <c r="KBT49" s="247"/>
      <c r="KBU49" s="265"/>
      <c r="KBV49" s="265"/>
      <c r="KBW49" s="265"/>
      <c r="KBX49" s="247"/>
      <c r="KBY49" s="265"/>
      <c r="KBZ49" s="265"/>
      <c r="KCA49" s="265"/>
      <c r="KCB49" s="247"/>
      <c r="KCC49" s="265"/>
      <c r="KCD49" s="265"/>
      <c r="KCE49" s="265"/>
      <c r="KCF49" s="247"/>
      <c r="KCG49" s="265"/>
      <c r="KCH49" s="265"/>
      <c r="KCI49" s="265"/>
      <c r="KCJ49" s="247"/>
      <c r="KCK49" s="265"/>
      <c r="KCL49" s="265"/>
      <c r="KCM49" s="265"/>
      <c r="KCN49" s="247"/>
      <c r="KCO49" s="265"/>
      <c r="KCP49" s="265"/>
      <c r="KCQ49" s="265"/>
      <c r="KCR49" s="247"/>
      <c r="KCS49" s="265"/>
      <c r="KCT49" s="265"/>
      <c r="KCU49" s="265"/>
      <c r="KCV49" s="247"/>
      <c r="KCW49" s="265"/>
      <c r="KCX49" s="265"/>
      <c r="KCY49" s="265"/>
      <c r="KCZ49" s="247"/>
      <c r="KDA49" s="265"/>
      <c r="KDB49" s="265"/>
      <c r="KDC49" s="265"/>
      <c r="KDD49" s="247"/>
      <c r="KDE49" s="265"/>
      <c r="KDF49" s="265"/>
      <c r="KDG49" s="265"/>
      <c r="KDH49" s="247"/>
      <c r="KDI49" s="265"/>
      <c r="KDJ49" s="265"/>
      <c r="KDK49" s="265"/>
      <c r="KDL49" s="247"/>
      <c r="KDM49" s="265"/>
      <c r="KDN49" s="265"/>
      <c r="KDO49" s="265"/>
      <c r="KDP49" s="247"/>
      <c r="KDQ49" s="265"/>
      <c r="KDR49" s="265"/>
      <c r="KDS49" s="265"/>
      <c r="KDT49" s="247"/>
      <c r="KDU49" s="265"/>
      <c r="KDV49" s="265"/>
      <c r="KDW49" s="265"/>
      <c r="KDX49" s="247"/>
      <c r="KDY49" s="265"/>
      <c r="KDZ49" s="265"/>
      <c r="KEA49" s="265"/>
      <c r="KEB49" s="247"/>
      <c r="KEC49" s="265"/>
      <c r="KED49" s="265"/>
      <c r="KEE49" s="265"/>
      <c r="KEF49" s="247"/>
      <c r="KEG49" s="265"/>
      <c r="KEH49" s="265"/>
      <c r="KEI49" s="265"/>
      <c r="KEJ49" s="247"/>
      <c r="KEK49" s="265"/>
      <c r="KEL49" s="265"/>
      <c r="KEM49" s="265"/>
      <c r="KEN49" s="247"/>
      <c r="KEO49" s="265"/>
      <c r="KEP49" s="265"/>
      <c r="KEQ49" s="265"/>
      <c r="KER49" s="247"/>
      <c r="KES49" s="265"/>
      <c r="KET49" s="265"/>
      <c r="KEU49" s="265"/>
      <c r="KEV49" s="247"/>
      <c r="KEW49" s="265"/>
      <c r="KEX49" s="265"/>
      <c r="KEY49" s="265"/>
      <c r="KEZ49" s="247"/>
      <c r="KFA49" s="265"/>
      <c r="KFB49" s="265"/>
      <c r="KFC49" s="265"/>
      <c r="KFD49" s="247"/>
      <c r="KFE49" s="265"/>
      <c r="KFF49" s="265"/>
      <c r="KFG49" s="265"/>
      <c r="KFH49" s="247"/>
      <c r="KFI49" s="265"/>
      <c r="KFJ49" s="265"/>
      <c r="KFK49" s="265"/>
      <c r="KFL49" s="247"/>
      <c r="KFM49" s="265"/>
      <c r="KFN49" s="265"/>
      <c r="KFO49" s="265"/>
      <c r="KFP49" s="247"/>
      <c r="KFQ49" s="265"/>
      <c r="KFR49" s="265"/>
      <c r="KFS49" s="265"/>
      <c r="KFT49" s="247"/>
      <c r="KFU49" s="265"/>
      <c r="KFV49" s="265"/>
      <c r="KFW49" s="265"/>
      <c r="KFX49" s="247"/>
      <c r="KFY49" s="265"/>
      <c r="KFZ49" s="265"/>
      <c r="KGA49" s="265"/>
      <c r="KGB49" s="247"/>
      <c r="KGC49" s="265"/>
      <c r="KGD49" s="265"/>
      <c r="KGE49" s="265"/>
      <c r="KGF49" s="247"/>
      <c r="KGG49" s="265"/>
      <c r="KGH49" s="265"/>
      <c r="KGI49" s="265"/>
      <c r="KGJ49" s="247"/>
      <c r="KGK49" s="265"/>
      <c r="KGL49" s="265"/>
      <c r="KGM49" s="265"/>
      <c r="KGN49" s="247"/>
      <c r="KGO49" s="265"/>
      <c r="KGP49" s="265"/>
      <c r="KGQ49" s="265"/>
      <c r="KGR49" s="247"/>
      <c r="KGS49" s="265"/>
      <c r="KGT49" s="265"/>
      <c r="KGU49" s="265"/>
      <c r="KGV49" s="247"/>
      <c r="KGW49" s="265"/>
      <c r="KGX49" s="265"/>
      <c r="KGY49" s="265"/>
      <c r="KGZ49" s="247"/>
      <c r="KHA49" s="265"/>
      <c r="KHB49" s="265"/>
      <c r="KHC49" s="265"/>
      <c r="KHD49" s="247"/>
      <c r="KHE49" s="265"/>
      <c r="KHF49" s="265"/>
      <c r="KHG49" s="265"/>
      <c r="KHH49" s="247"/>
      <c r="KHI49" s="265"/>
      <c r="KHJ49" s="265"/>
      <c r="KHK49" s="265"/>
      <c r="KHL49" s="247"/>
      <c r="KHM49" s="265"/>
      <c r="KHN49" s="265"/>
      <c r="KHO49" s="265"/>
      <c r="KHP49" s="247"/>
      <c r="KHQ49" s="265"/>
      <c r="KHR49" s="265"/>
      <c r="KHS49" s="265"/>
      <c r="KHT49" s="247"/>
      <c r="KHU49" s="265"/>
      <c r="KHV49" s="265"/>
      <c r="KHW49" s="265"/>
      <c r="KHX49" s="247"/>
      <c r="KHY49" s="265"/>
      <c r="KHZ49" s="265"/>
      <c r="KIA49" s="265"/>
      <c r="KIB49" s="247"/>
      <c r="KIC49" s="265"/>
      <c r="KID49" s="265"/>
      <c r="KIE49" s="265"/>
      <c r="KIF49" s="247"/>
      <c r="KIG49" s="265"/>
      <c r="KIH49" s="265"/>
      <c r="KII49" s="265"/>
      <c r="KIJ49" s="247"/>
      <c r="KIK49" s="265"/>
      <c r="KIL49" s="265"/>
      <c r="KIM49" s="265"/>
      <c r="KIN49" s="247"/>
      <c r="KIO49" s="265"/>
      <c r="KIP49" s="265"/>
      <c r="KIQ49" s="265"/>
      <c r="KIR49" s="247"/>
      <c r="KIS49" s="265"/>
      <c r="KIT49" s="265"/>
      <c r="KIU49" s="265"/>
      <c r="KIV49" s="247"/>
      <c r="KIW49" s="265"/>
      <c r="KIX49" s="265"/>
      <c r="KIY49" s="265"/>
      <c r="KIZ49" s="247"/>
      <c r="KJA49" s="265"/>
      <c r="KJB49" s="265"/>
      <c r="KJC49" s="265"/>
      <c r="KJD49" s="247"/>
      <c r="KJE49" s="265"/>
      <c r="KJF49" s="265"/>
      <c r="KJG49" s="265"/>
      <c r="KJH49" s="247"/>
      <c r="KJI49" s="265"/>
      <c r="KJJ49" s="265"/>
      <c r="KJK49" s="265"/>
      <c r="KJL49" s="247"/>
      <c r="KJM49" s="265"/>
      <c r="KJN49" s="265"/>
      <c r="KJO49" s="265"/>
      <c r="KJP49" s="247"/>
      <c r="KJQ49" s="265"/>
      <c r="KJR49" s="265"/>
      <c r="KJS49" s="265"/>
      <c r="KJT49" s="247"/>
      <c r="KJU49" s="265"/>
      <c r="KJV49" s="265"/>
      <c r="KJW49" s="265"/>
      <c r="KJX49" s="247"/>
      <c r="KJY49" s="265"/>
      <c r="KJZ49" s="265"/>
      <c r="KKA49" s="265"/>
      <c r="KKB49" s="247"/>
      <c r="KKC49" s="265"/>
      <c r="KKD49" s="265"/>
      <c r="KKE49" s="265"/>
      <c r="KKF49" s="247"/>
      <c r="KKG49" s="265"/>
      <c r="KKH49" s="265"/>
      <c r="KKI49" s="265"/>
      <c r="KKJ49" s="247"/>
      <c r="KKK49" s="265"/>
      <c r="KKL49" s="265"/>
      <c r="KKM49" s="265"/>
      <c r="KKN49" s="247"/>
      <c r="KKO49" s="265"/>
      <c r="KKP49" s="265"/>
      <c r="KKQ49" s="265"/>
      <c r="KKR49" s="247"/>
      <c r="KKS49" s="265"/>
      <c r="KKT49" s="265"/>
      <c r="KKU49" s="265"/>
      <c r="KKV49" s="247"/>
      <c r="KKW49" s="265"/>
      <c r="KKX49" s="265"/>
      <c r="KKY49" s="265"/>
      <c r="KKZ49" s="247"/>
      <c r="KLA49" s="265"/>
      <c r="KLB49" s="265"/>
      <c r="KLC49" s="265"/>
      <c r="KLD49" s="247"/>
      <c r="KLE49" s="265"/>
      <c r="KLF49" s="265"/>
      <c r="KLG49" s="265"/>
      <c r="KLH49" s="247"/>
      <c r="KLI49" s="265"/>
      <c r="KLJ49" s="265"/>
      <c r="KLK49" s="265"/>
      <c r="KLL49" s="247"/>
      <c r="KLM49" s="265"/>
      <c r="KLN49" s="265"/>
      <c r="KLO49" s="265"/>
      <c r="KLP49" s="247"/>
      <c r="KLQ49" s="265"/>
      <c r="KLR49" s="265"/>
      <c r="KLS49" s="265"/>
      <c r="KLT49" s="247"/>
      <c r="KLU49" s="265"/>
      <c r="KLV49" s="265"/>
      <c r="KLW49" s="265"/>
      <c r="KLX49" s="247"/>
      <c r="KLY49" s="265"/>
      <c r="KLZ49" s="265"/>
      <c r="KMA49" s="265"/>
      <c r="KMB49" s="247"/>
      <c r="KMC49" s="265"/>
      <c r="KMD49" s="265"/>
      <c r="KME49" s="265"/>
      <c r="KMF49" s="247"/>
      <c r="KMG49" s="265"/>
      <c r="KMH49" s="265"/>
      <c r="KMI49" s="265"/>
      <c r="KMJ49" s="247"/>
      <c r="KMK49" s="265"/>
      <c r="KML49" s="265"/>
      <c r="KMM49" s="265"/>
      <c r="KMN49" s="247"/>
      <c r="KMO49" s="265"/>
      <c r="KMP49" s="265"/>
      <c r="KMQ49" s="265"/>
      <c r="KMR49" s="247"/>
      <c r="KMS49" s="265"/>
      <c r="KMT49" s="265"/>
      <c r="KMU49" s="265"/>
      <c r="KMV49" s="247"/>
      <c r="KMW49" s="265"/>
      <c r="KMX49" s="265"/>
      <c r="KMY49" s="265"/>
      <c r="KMZ49" s="247"/>
      <c r="KNA49" s="265"/>
      <c r="KNB49" s="265"/>
      <c r="KNC49" s="265"/>
      <c r="KND49" s="247"/>
      <c r="KNE49" s="265"/>
      <c r="KNF49" s="265"/>
      <c r="KNG49" s="265"/>
      <c r="KNH49" s="247"/>
      <c r="KNI49" s="265"/>
      <c r="KNJ49" s="265"/>
      <c r="KNK49" s="265"/>
      <c r="KNL49" s="247"/>
      <c r="KNM49" s="265"/>
      <c r="KNN49" s="265"/>
      <c r="KNO49" s="265"/>
      <c r="KNP49" s="247"/>
      <c r="KNQ49" s="265"/>
      <c r="KNR49" s="265"/>
      <c r="KNS49" s="265"/>
      <c r="KNT49" s="247"/>
      <c r="KNU49" s="265"/>
      <c r="KNV49" s="265"/>
      <c r="KNW49" s="265"/>
      <c r="KNX49" s="247"/>
      <c r="KNY49" s="265"/>
      <c r="KNZ49" s="265"/>
      <c r="KOA49" s="265"/>
      <c r="KOB49" s="247"/>
      <c r="KOC49" s="265"/>
      <c r="KOD49" s="265"/>
      <c r="KOE49" s="265"/>
      <c r="KOF49" s="247"/>
      <c r="KOG49" s="265"/>
      <c r="KOH49" s="265"/>
      <c r="KOI49" s="265"/>
      <c r="KOJ49" s="247"/>
      <c r="KOK49" s="265"/>
      <c r="KOL49" s="265"/>
      <c r="KOM49" s="265"/>
      <c r="KON49" s="247"/>
      <c r="KOO49" s="265"/>
      <c r="KOP49" s="265"/>
      <c r="KOQ49" s="265"/>
      <c r="KOR49" s="247"/>
      <c r="KOS49" s="265"/>
      <c r="KOT49" s="265"/>
      <c r="KOU49" s="265"/>
      <c r="KOV49" s="247"/>
      <c r="KOW49" s="265"/>
      <c r="KOX49" s="265"/>
      <c r="KOY49" s="265"/>
      <c r="KOZ49" s="247"/>
      <c r="KPA49" s="265"/>
      <c r="KPB49" s="265"/>
      <c r="KPC49" s="265"/>
      <c r="KPD49" s="247"/>
      <c r="KPE49" s="265"/>
      <c r="KPF49" s="265"/>
      <c r="KPG49" s="265"/>
      <c r="KPH49" s="247"/>
      <c r="KPI49" s="265"/>
      <c r="KPJ49" s="265"/>
      <c r="KPK49" s="265"/>
      <c r="KPL49" s="247"/>
      <c r="KPM49" s="265"/>
      <c r="KPN49" s="265"/>
      <c r="KPO49" s="265"/>
      <c r="KPP49" s="247"/>
      <c r="KPQ49" s="265"/>
      <c r="KPR49" s="265"/>
      <c r="KPS49" s="265"/>
      <c r="KPT49" s="247"/>
      <c r="KPU49" s="265"/>
      <c r="KPV49" s="265"/>
      <c r="KPW49" s="265"/>
      <c r="KPX49" s="247"/>
      <c r="KPY49" s="265"/>
      <c r="KPZ49" s="265"/>
      <c r="KQA49" s="265"/>
      <c r="KQB49" s="247"/>
      <c r="KQC49" s="265"/>
      <c r="KQD49" s="265"/>
      <c r="KQE49" s="265"/>
      <c r="KQF49" s="247"/>
      <c r="KQG49" s="265"/>
      <c r="KQH49" s="265"/>
      <c r="KQI49" s="265"/>
      <c r="KQJ49" s="247"/>
      <c r="KQK49" s="265"/>
      <c r="KQL49" s="265"/>
      <c r="KQM49" s="265"/>
      <c r="KQN49" s="247"/>
      <c r="KQO49" s="265"/>
      <c r="KQP49" s="265"/>
      <c r="KQQ49" s="265"/>
      <c r="KQR49" s="247"/>
      <c r="KQS49" s="265"/>
      <c r="KQT49" s="265"/>
      <c r="KQU49" s="265"/>
      <c r="KQV49" s="247"/>
      <c r="KQW49" s="265"/>
      <c r="KQX49" s="265"/>
      <c r="KQY49" s="265"/>
      <c r="KQZ49" s="247"/>
      <c r="KRA49" s="265"/>
      <c r="KRB49" s="265"/>
      <c r="KRC49" s="265"/>
      <c r="KRD49" s="247"/>
      <c r="KRE49" s="265"/>
      <c r="KRF49" s="265"/>
      <c r="KRG49" s="265"/>
      <c r="KRH49" s="247"/>
      <c r="KRI49" s="265"/>
      <c r="KRJ49" s="265"/>
      <c r="KRK49" s="265"/>
      <c r="KRL49" s="247"/>
      <c r="KRM49" s="265"/>
      <c r="KRN49" s="265"/>
      <c r="KRO49" s="265"/>
      <c r="KRP49" s="247"/>
      <c r="KRQ49" s="265"/>
      <c r="KRR49" s="265"/>
      <c r="KRS49" s="265"/>
      <c r="KRT49" s="247"/>
      <c r="KRU49" s="265"/>
      <c r="KRV49" s="265"/>
      <c r="KRW49" s="265"/>
      <c r="KRX49" s="247"/>
      <c r="KRY49" s="265"/>
      <c r="KRZ49" s="265"/>
      <c r="KSA49" s="265"/>
      <c r="KSB49" s="247"/>
      <c r="KSC49" s="265"/>
      <c r="KSD49" s="265"/>
      <c r="KSE49" s="265"/>
      <c r="KSF49" s="247"/>
      <c r="KSG49" s="265"/>
      <c r="KSH49" s="265"/>
      <c r="KSI49" s="265"/>
      <c r="KSJ49" s="247"/>
      <c r="KSK49" s="265"/>
      <c r="KSL49" s="265"/>
      <c r="KSM49" s="265"/>
      <c r="KSN49" s="247"/>
      <c r="KSO49" s="265"/>
      <c r="KSP49" s="265"/>
      <c r="KSQ49" s="265"/>
      <c r="KSR49" s="247"/>
      <c r="KSS49" s="265"/>
      <c r="KST49" s="265"/>
      <c r="KSU49" s="265"/>
      <c r="KSV49" s="247"/>
      <c r="KSW49" s="265"/>
      <c r="KSX49" s="265"/>
      <c r="KSY49" s="265"/>
      <c r="KSZ49" s="247"/>
      <c r="KTA49" s="265"/>
      <c r="KTB49" s="265"/>
      <c r="KTC49" s="265"/>
      <c r="KTD49" s="247"/>
      <c r="KTE49" s="265"/>
      <c r="KTF49" s="265"/>
      <c r="KTG49" s="265"/>
      <c r="KTH49" s="247"/>
      <c r="KTI49" s="265"/>
      <c r="KTJ49" s="265"/>
      <c r="KTK49" s="265"/>
      <c r="KTL49" s="247"/>
      <c r="KTM49" s="265"/>
      <c r="KTN49" s="265"/>
      <c r="KTO49" s="265"/>
      <c r="KTP49" s="247"/>
      <c r="KTQ49" s="265"/>
      <c r="KTR49" s="265"/>
      <c r="KTS49" s="265"/>
      <c r="KTT49" s="247"/>
      <c r="KTU49" s="265"/>
      <c r="KTV49" s="265"/>
      <c r="KTW49" s="265"/>
      <c r="KTX49" s="247"/>
      <c r="KTY49" s="265"/>
      <c r="KTZ49" s="265"/>
      <c r="KUA49" s="265"/>
      <c r="KUB49" s="247"/>
      <c r="KUC49" s="265"/>
      <c r="KUD49" s="265"/>
      <c r="KUE49" s="265"/>
      <c r="KUF49" s="247"/>
      <c r="KUG49" s="265"/>
      <c r="KUH49" s="265"/>
      <c r="KUI49" s="265"/>
      <c r="KUJ49" s="247"/>
      <c r="KUK49" s="265"/>
      <c r="KUL49" s="265"/>
      <c r="KUM49" s="265"/>
      <c r="KUN49" s="247"/>
      <c r="KUO49" s="265"/>
      <c r="KUP49" s="265"/>
      <c r="KUQ49" s="265"/>
      <c r="KUR49" s="247"/>
      <c r="KUS49" s="265"/>
      <c r="KUT49" s="265"/>
      <c r="KUU49" s="265"/>
      <c r="KUV49" s="247"/>
      <c r="KUW49" s="265"/>
      <c r="KUX49" s="265"/>
      <c r="KUY49" s="265"/>
      <c r="KUZ49" s="247"/>
      <c r="KVA49" s="265"/>
      <c r="KVB49" s="265"/>
      <c r="KVC49" s="265"/>
      <c r="KVD49" s="247"/>
      <c r="KVE49" s="265"/>
      <c r="KVF49" s="265"/>
      <c r="KVG49" s="265"/>
      <c r="KVH49" s="247"/>
      <c r="KVI49" s="265"/>
      <c r="KVJ49" s="265"/>
      <c r="KVK49" s="265"/>
      <c r="KVL49" s="247"/>
      <c r="KVM49" s="265"/>
      <c r="KVN49" s="265"/>
      <c r="KVO49" s="265"/>
      <c r="KVP49" s="247"/>
      <c r="KVQ49" s="265"/>
      <c r="KVR49" s="265"/>
      <c r="KVS49" s="265"/>
      <c r="KVT49" s="247"/>
      <c r="KVU49" s="265"/>
      <c r="KVV49" s="265"/>
      <c r="KVW49" s="265"/>
      <c r="KVX49" s="247"/>
      <c r="KVY49" s="265"/>
      <c r="KVZ49" s="265"/>
      <c r="KWA49" s="265"/>
      <c r="KWB49" s="247"/>
      <c r="KWC49" s="265"/>
      <c r="KWD49" s="265"/>
      <c r="KWE49" s="265"/>
      <c r="KWF49" s="247"/>
      <c r="KWG49" s="265"/>
      <c r="KWH49" s="265"/>
      <c r="KWI49" s="265"/>
      <c r="KWJ49" s="247"/>
      <c r="KWK49" s="265"/>
      <c r="KWL49" s="265"/>
      <c r="KWM49" s="265"/>
      <c r="KWN49" s="247"/>
      <c r="KWO49" s="265"/>
      <c r="KWP49" s="265"/>
      <c r="KWQ49" s="265"/>
      <c r="KWR49" s="247"/>
      <c r="KWS49" s="265"/>
      <c r="KWT49" s="265"/>
      <c r="KWU49" s="265"/>
      <c r="KWV49" s="247"/>
      <c r="KWW49" s="265"/>
      <c r="KWX49" s="265"/>
      <c r="KWY49" s="265"/>
      <c r="KWZ49" s="247"/>
      <c r="KXA49" s="265"/>
      <c r="KXB49" s="265"/>
      <c r="KXC49" s="265"/>
      <c r="KXD49" s="247"/>
      <c r="KXE49" s="265"/>
      <c r="KXF49" s="265"/>
      <c r="KXG49" s="265"/>
      <c r="KXH49" s="247"/>
      <c r="KXI49" s="265"/>
      <c r="KXJ49" s="265"/>
      <c r="KXK49" s="265"/>
      <c r="KXL49" s="247"/>
      <c r="KXM49" s="265"/>
      <c r="KXN49" s="265"/>
      <c r="KXO49" s="265"/>
      <c r="KXP49" s="247"/>
      <c r="KXQ49" s="265"/>
      <c r="KXR49" s="265"/>
      <c r="KXS49" s="265"/>
      <c r="KXT49" s="247"/>
      <c r="KXU49" s="265"/>
      <c r="KXV49" s="265"/>
      <c r="KXW49" s="265"/>
      <c r="KXX49" s="247"/>
      <c r="KXY49" s="265"/>
      <c r="KXZ49" s="265"/>
      <c r="KYA49" s="265"/>
      <c r="KYB49" s="247"/>
      <c r="KYC49" s="265"/>
      <c r="KYD49" s="265"/>
      <c r="KYE49" s="265"/>
      <c r="KYF49" s="247"/>
      <c r="KYG49" s="265"/>
      <c r="KYH49" s="265"/>
      <c r="KYI49" s="265"/>
      <c r="KYJ49" s="247"/>
      <c r="KYK49" s="265"/>
      <c r="KYL49" s="265"/>
      <c r="KYM49" s="265"/>
      <c r="KYN49" s="247"/>
      <c r="KYO49" s="265"/>
      <c r="KYP49" s="265"/>
      <c r="KYQ49" s="265"/>
      <c r="KYR49" s="247"/>
      <c r="KYS49" s="265"/>
      <c r="KYT49" s="265"/>
      <c r="KYU49" s="265"/>
      <c r="KYV49" s="247"/>
      <c r="KYW49" s="265"/>
      <c r="KYX49" s="265"/>
      <c r="KYY49" s="265"/>
      <c r="KYZ49" s="247"/>
      <c r="KZA49" s="265"/>
      <c r="KZB49" s="265"/>
      <c r="KZC49" s="265"/>
      <c r="KZD49" s="247"/>
      <c r="KZE49" s="265"/>
      <c r="KZF49" s="265"/>
      <c r="KZG49" s="265"/>
      <c r="KZH49" s="247"/>
      <c r="KZI49" s="265"/>
      <c r="KZJ49" s="265"/>
      <c r="KZK49" s="265"/>
      <c r="KZL49" s="247"/>
      <c r="KZM49" s="265"/>
      <c r="KZN49" s="265"/>
      <c r="KZO49" s="265"/>
      <c r="KZP49" s="247"/>
      <c r="KZQ49" s="265"/>
      <c r="KZR49" s="265"/>
      <c r="KZS49" s="265"/>
      <c r="KZT49" s="247"/>
      <c r="KZU49" s="265"/>
      <c r="KZV49" s="265"/>
      <c r="KZW49" s="265"/>
      <c r="KZX49" s="247"/>
      <c r="KZY49" s="265"/>
      <c r="KZZ49" s="265"/>
      <c r="LAA49" s="265"/>
      <c r="LAB49" s="247"/>
      <c r="LAC49" s="265"/>
      <c r="LAD49" s="265"/>
      <c r="LAE49" s="265"/>
      <c r="LAF49" s="247"/>
      <c r="LAG49" s="265"/>
      <c r="LAH49" s="265"/>
      <c r="LAI49" s="265"/>
      <c r="LAJ49" s="247"/>
      <c r="LAK49" s="265"/>
      <c r="LAL49" s="265"/>
      <c r="LAM49" s="265"/>
      <c r="LAN49" s="247"/>
      <c r="LAO49" s="265"/>
      <c r="LAP49" s="265"/>
      <c r="LAQ49" s="265"/>
      <c r="LAR49" s="247"/>
      <c r="LAS49" s="265"/>
      <c r="LAT49" s="265"/>
      <c r="LAU49" s="265"/>
      <c r="LAV49" s="247"/>
      <c r="LAW49" s="265"/>
      <c r="LAX49" s="265"/>
      <c r="LAY49" s="265"/>
      <c r="LAZ49" s="247"/>
      <c r="LBA49" s="265"/>
      <c r="LBB49" s="265"/>
      <c r="LBC49" s="265"/>
      <c r="LBD49" s="247"/>
      <c r="LBE49" s="265"/>
      <c r="LBF49" s="265"/>
      <c r="LBG49" s="265"/>
      <c r="LBH49" s="247"/>
      <c r="LBI49" s="265"/>
      <c r="LBJ49" s="265"/>
      <c r="LBK49" s="265"/>
      <c r="LBL49" s="247"/>
      <c r="LBM49" s="265"/>
      <c r="LBN49" s="265"/>
      <c r="LBO49" s="265"/>
      <c r="LBP49" s="247"/>
      <c r="LBQ49" s="265"/>
      <c r="LBR49" s="265"/>
      <c r="LBS49" s="265"/>
      <c r="LBT49" s="247"/>
      <c r="LBU49" s="265"/>
      <c r="LBV49" s="265"/>
      <c r="LBW49" s="265"/>
      <c r="LBX49" s="247"/>
      <c r="LBY49" s="265"/>
      <c r="LBZ49" s="265"/>
      <c r="LCA49" s="265"/>
      <c r="LCB49" s="247"/>
      <c r="LCC49" s="265"/>
      <c r="LCD49" s="265"/>
      <c r="LCE49" s="265"/>
      <c r="LCF49" s="247"/>
      <c r="LCG49" s="265"/>
      <c r="LCH49" s="265"/>
      <c r="LCI49" s="265"/>
      <c r="LCJ49" s="247"/>
      <c r="LCK49" s="265"/>
      <c r="LCL49" s="265"/>
      <c r="LCM49" s="265"/>
      <c r="LCN49" s="247"/>
      <c r="LCO49" s="265"/>
      <c r="LCP49" s="265"/>
      <c r="LCQ49" s="265"/>
      <c r="LCR49" s="247"/>
      <c r="LCS49" s="265"/>
      <c r="LCT49" s="265"/>
      <c r="LCU49" s="265"/>
      <c r="LCV49" s="247"/>
      <c r="LCW49" s="265"/>
      <c r="LCX49" s="265"/>
      <c r="LCY49" s="265"/>
      <c r="LCZ49" s="247"/>
      <c r="LDA49" s="265"/>
      <c r="LDB49" s="265"/>
      <c r="LDC49" s="265"/>
      <c r="LDD49" s="247"/>
      <c r="LDE49" s="265"/>
      <c r="LDF49" s="265"/>
      <c r="LDG49" s="265"/>
      <c r="LDH49" s="247"/>
      <c r="LDI49" s="265"/>
      <c r="LDJ49" s="265"/>
      <c r="LDK49" s="265"/>
      <c r="LDL49" s="247"/>
      <c r="LDM49" s="265"/>
      <c r="LDN49" s="265"/>
      <c r="LDO49" s="265"/>
      <c r="LDP49" s="247"/>
      <c r="LDQ49" s="265"/>
      <c r="LDR49" s="265"/>
      <c r="LDS49" s="265"/>
      <c r="LDT49" s="247"/>
      <c r="LDU49" s="265"/>
      <c r="LDV49" s="265"/>
      <c r="LDW49" s="265"/>
      <c r="LDX49" s="247"/>
      <c r="LDY49" s="265"/>
      <c r="LDZ49" s="265"/>
      <c r="LEA49" s="265"/>
      <c r="LEB49" s="247"/>
      <c r="LEC49" s="265"/>
      <c r="LED49" s="265"/>
      <c r="LEE49" s="265"/>
      <c r="LEF49" s="247"/>
      <c r="LEG49" s="265"/>
      <c r="LEH49" s="265"/>
      <c r="LEI49" s="265"/>
      <c r="LEJ49" s="247"/>
      <c r="LEK49" s="265"/>
      <c r="LEL49" s="265"/>
      <c r="LEM49" s="265"/>
      <c r="LEN49" s="247"/>
      <c r="LEO49" s="265"/>
      <c r="LEP49" s="265"/>
      <c r="LEQ49" s="265"/>
      <c r="LER49" s="247"/>
      <c r="LES49" s="265"/>
      <c r="LET49" s="265"/>
      <c r="LEU49" s="265"/>
      <c r="LEV49" s="247"/>
      <c r="LEW49" s="265"/>
      <c r="LEX49" s="265"/>
      <c r="LEY49" s="265"/>
      <c r="LEZ49" s="247"/>
      <c r="LFA49" s="265"/>
      <c r="LFB49" s="265"/>
      <c r="LFC49" s="265"/>
      <c r="LFD49" s="247"/>
      <c r="LFE49" s="265"/>
      <c r="LFF49" s="265"/>
      <c r="LFG49" s="265"/>
      <c r="LFH49" s="247"/>
      <c r="LFI49" s="265"/>
      <c r="LFJ49" s="265"/>
      <c r="LFK49" s="265"/>
      <c r="LFL49" s="247"/>
      <c r="LFM49" s="265"/>
      <c r="LFN49" s="265"/>
      <c r="LFO49" s="265"/>
      <c r="LFP49" s="247"/>
      <c r="LFQ49" s="265"/>
      <c r="LFR49" s="265"/>
      <c r="LFS49" s="265"/>
      <c r="LFT49" s="247"/>
      <c r="LFU49" s="265"/>
      <c r="LFV49" s="265"/>
      <c r="LFW49" s="265"/>
      <c r="LFX49" s="247"/>
      <c r="LFY49" s="265"/>
      <c r="LFZ49" s="265"/>
      <c r="LGA49" s="265"/>
      <c r="LGB49" s="247"/>
      <c r="LGC49" s="265"/>
      <c r="LGD49" s="265"/>
      <c r="LGE49" s="265"/>
      <c r="LGF49" s="247"/>
      <c r="LGG49" s="265"/>
      <c r="LGH49" s="265"/>
      <c r="LGI49" s="265"/>
      <c r="LGJ49" s="247"/>
      <c r="LGK49" s="265"/>
      <c r="LGL49" s="265"/>
      <c r="LGM49" s="265"/>
      <c r="LGN49" s="247"/>
      <c r="LGO49" s="265"/>
      <c r="LGP49" s="265"/>
      <c r="LGQ49" s="265"/>
      <c r="LGR49" s="247"/>
      <c r="LGS49" s="265"/>
      <c r="LGT49" s="265"/>
      <c r="LGU49" s="265"/>
      <c r="LGV49" s="247"/>
      <c r="LGW49" s="265"/>
      <c r="LGX49" s="265"/>
      <c r="LGY49" s="265"/>
      <c r="LGZ49" s="247"/>
      <c r="LHA49" s="265"/>
      <c r="LHB49" s="265"/>
      <c r="LHC49" s="265"/>
      <c r="LHD49" s="247"/>
      <c r="LHE49" s="265"/>
      <c r="LHF49" s="265"/>
      <c r="LHG49" s="265"/>
      <c r="LHH49" s="247"/>
      <c r="LHI49" s="265"/>
      <c r="LHJ49" s="265"/>
      <c r="LHK49" s="265"/>
      <c r="LHL49" s="247"/>
      <c r="LHM49" s="265"/>
      <c r="LHN49" s="265"/>
      <c r="LHO49" s="265"/>
      <c r="LHP49" s="247"/>
      <c r="LHQ49" s="265"/>
      <c r="LHR49" s="265"/>
      <c r="LHS49" s="265"/>
      <c r="LHT49" s="247"/>
      <c r="LHU49" s="265"/>
      <c r="LHV49" s="265"/>
      <c r="LHW49" s="265"/>
      <c r="LHX49" s="247"/>
      <c r="LHY49" s="265"/>
      <c r="LHZ49" s="265"/>
      <c r="LIA49" s="265"/>
      <c r="LIB49" s="247"/>
      <c r="LIC49" s="265"/>
      <c r="LID49" s="265"/>
      <c r="LIE49" s="265"/>
      <c r="LIF49" s="247"/>
      <c r="LIG49" s="265"/>
      <c r="LIH49" s="265"/>
      <c r="LII49" s="265"/>
      <c r="LIJ49" s="247"/>
      <c r="LIK49" s="265"/>
      <c r="LIL49" s="265"/>
      <c r="LIM49" s="265"/>
      <c r="LIN49" s="247"/>
      <c r="LIO49" s="265"/>
      <c r="LIP49" s="265"/>
      <c r="LIQ49" s="265"/>
      <c r="LIR49" s="247"/>
      <c r="LIS49" s="265"/>
      <c r="LIT49" s="265"/>
      <c r="LIU49" s="265"/>
      <c r="LIV49" s="247"/>
      <c r="LIW49" s="265"/>
      <c r="LIX49" s="265"/>
      <c r="LIY49" s="265"/>
      <c r="LIZ49" s="247"/>
      <c r="LJA49" s="265"/>
      <c r="LJB49" s="265"/>
      <c r="LJC49" s="265"/>
      <c r="LJD49" s="247"/>
      <c r="LJE49" s="265"/>
      <c r="LJF49" s="265"/>
      <c r="LJG49" s="265"/>
      <c r="LJH49" s="247"/>
      <c r="LJI49" s="265"/>
      <c r="LJJ49" s="265"/>
      <c r="LJK49" s="265"/>
      <c r="LJL49" s="247"/>
      <c r="LJM49" s="265"/>
      <c r="LJN49" s="265"/>
      <c r="LJO49" s="265"/>
      <c r="LJP49" s="247"/>
      <c r="LJQ49" s="265"/>
      <c r="LJR49" s="265"/>
      <c r="LJS49" s="265"/>
      <c r="LJT49" s="247"/>
      <c r="LJU49" s="265"/>
      <c r="LJV49" s="265"/>
      <c r="LJW49" s="265"/>
      <c r="LJX49" s="247"/>
      <c r="LJY49" s="265"/>
      <c r="LJZ49" s="265"/>
      <c r="LKA49" s="265"/>
      <c r="LKB49" s="247"/>
      <c r="LKC49" s="265"/>
      <c r="LKD49" s="265"/>
      <c r="LKE49" s="265"/>
      <c r="LKF49" s="247"/>
      <c r="LKG49" s="265"/>
      <c r="LKH49" s="265"/>
      <c r="LKI49" s="265"/>
      <c r="LKJ49" s="247"/>
      <c r="LKK49" s="265"/>
      <c r="LKL49" s="265"/>
      <c r="LKM49" s="265"/>
      <c r="LKN49" s="247"/>
      <c r="LKO49" s="265"/>
      <c r="LKP49" s="265"/>
      <c r="LKQ49" s="265"/>
      <c r="LKR49" s="247"/>
      <c r="LKS49" s="265"/>
      <c r="LKT49" s="265"/>
      <c r="LKU49" s="265"/>
      <c r="LKV49" s="247"/>
      <c r="LKW49" s="265"/>
      <c r="LKX49" s="265"/>
      <c r="LKY49" s="265"/>
      <c r="LKZ49" s="247"/>
      <c r="LLA49" s="265"/>
      <c r="LLB49" s="265"/>
      <c r="LLC49" s="265"/>
      <c r="LLD49" s="247"/>
      <c r="LLE49" s="265"/>
      <c r="LLF49" s="265"/>
      <c r="LLG49" s="265"/>
      <c r="LLH49" s="247"/>
      <c r="LLI49" s="265"/>
      <c r="LLJ49" s="265"/>
      <c r="LLK49" s="265"/>
      <c r="LLL49" s="247"/>
      <c r="LLM49" s="265"/>
      <c r="LLN49" s="265"/>
      <c r="LLO49" s="265"/>
      <c r="LLP49" s="247"/>
      <c r="LLQ49" s="265"/>
      <c r="LLR49" s="265"/>
      <c r="LLS49" s="265"/>
      <c r="LLT49" s="247"/>
      <c r="LLU49" s="265"/>
      <c r="LLV49" s="265"/>
      <c r="LLW49" s="265"/>
      <c r="LLX49" s="247"/>
      <c r="LLY49" s="265"/>
      <c r="LLZ49" s="265"/>
      <c r="LMA49" s="265"/>
      <c r="LMB49" s="247"/>
      <c r="LMC49" s="265"/>
      <c r="LMD49" s="265"/>
      <c r="LME49" s="265"/>
      <c r="LMF49" s="247"/>
      <c r="LMG49" s="265"/>
      <c r="LMH49" s="265"/>
      <c r="LMI49" s="265"/>
      <c r="LMJ49" s="247"/>
      <c r="LMK49" s="265"/>
      <c r="LML49" s="265"/>
      <c r="LMM49" s="265"/>
      <c r="LMN49" s="247"/>
      <c r="LMO49" s="265"/>
      <c r="LMP49" s="265"/>
      <c r="LMQ49" s="265"/>
      <c r="LMR49" s="247"/>
      <c r="LMS49" s="265"/>
      <c r="LMT49" s="265"/>
      <c r="LMU49" s="265"/>
      <c r="LMV49" s="247"/>
      <c r="LMW49" s="265"/>
      <c r="LMX49" s="265"/>
      <c r="LMY49" s="265"/>
      <c r="LMZ49" s="247"/>
      <c r="LNA49" s="265"/>
      <c r="LNB49" s="265"/>
      <c r="LNC49" s="265"/>
      <c r="LND49" s="247"/>
      <c r="LNE49" s="265"/>
      <c r="LNF49" s="265"/>
      <c r="LNG49" s="265"/>
      <c r="LNH49" s="247"/>
      <c r="LNI49" s="265"/>
      <c r="LNJ49" s="265"/>
      <c r="LNK49" s="265"/>
      <c r="LNL49" s="247"/>
      <c r="LNM49" s="265"/>
      <c r="LNN49" s="265"/>
      <c r="LNO49" s="265"/>
      <c r="LNP49" s="247"/>
      <c r="LNQ49" s="265"/>
      <c r="LNR49" s="265"/>
      <c r="LNS49" s="265"/>
      <c r="LNT49" s="247"/>
      <c r="LNU49" s="265"/>
      <c r="LNV49" s="265"/>
      <c r="LNW49" s="265"/>
      <c r="LNX49" s="247"/>
      <c r="LNY49" s="265"/>
      <c r="LNZ49" s="265"/>
      <c r="LOA49" s="265"/>
      <c r="LOB49" s="247"/>
      <c r="LOC49" s="265"/>
      <c r="LOD49" s="265"/>
      <c r="LOE49" s="265"/>
      <c r="LOF49" s="247"/>
      <c r="LOG49" s="265"/>
      <c r="LOH49" s="265"/>
      <c r="LOI49" s="265"/>
      <c r="LOJ49" s="247"/>
      <c r="LOK49" s="265"/>
      <c r="LOL49" s="265"/>
      <c r="LOM49" s="265"/>
      <c r="LON49" s="247"/>
      <c r="LOO49" s="265"/>
      <c r="LOP49" s="265"/>
      <c r="LOQ49" s="265"/>
      <c r="LOR49" s="247"/>
      <c r="LOS49" s="265"/>
      <c r="LOT49" s="265"/>
      <c r="LOU49" s="265"/>
      <c r="LOV49" s="247"/>
      <c r="LOW49" s="265"/>
      <c r="LOX49" s="265"/>
      <c r="LOY49" s="265"/>
      <c r="LOZ49" s="247"/>
      <c r="LPA49" s="265"/>
      <c r="LPB49" s="265"/>
      <c r="LPC49" s="265"/>
      <c r="LPD49" s="247"/>
      <c r="LPE49" s="265"/>
      <c r="LPF49" s="265"/>
      <c r="LPG49" s="265"/>
      <c r="LPH49" s="247"/>
      <c r="LPI49" s="265"/>
      <c r="LPJ49" s="265"/>
      <c r="LPK49" s="265"/>
      <c r="LPL49" s="247"/>
      <c r="LPM49" s="265"/>
      <c r="LPN49" s="265"/>
      <c r="LPO49" s="265"/>
      <c r="LPP49" s="247"/>
      <c r="LPQ49" s="265"/>
      <c r="LPR49" s="265"/>
      <c r="LPS49" s="265"/>
      <c r="LPT49" s="247"/>
      <c r="LPU49" s="265"/>
      <c r="LPV49" s="265"/>
      <c r="LPW49" s="265"/>
      <c r="LPX49" s="247"/>
      <c r="LPY49" s="265"/>
      <c r="LPZ49" s="265"/>
      <c r="LQA49" s="265"/>
      <c r="LQB49" s="247"/>
      <c r="LQC49" s="265"/>
      <c r="LQD49" s="265"/>
      <c r="LQE49" s="265"/>
      <c r="LQF49" s="247"/>
      <c r="LQG49" s="265"/>
      <c r="LQH49" s="265"/>
      <c r="LQI49" s="265"/>
      <c r="LQJ49" s="247"/>
      <c r="LQK49" s="265"/>
      <c r="LQL49" s="265"/>
      <c r="LQM49" s="265"/>
      <c r="LQN49" s="247"/>
      <c r="LQO49" s="265"/>
      <c r="LQP49" s="265"/>
      <c r="LQQ49" s="265"/>
      <c r="LQR49" s="247"/>
      <c r="LQS49" s="265"/>
      <c r="LQT49" s="265"/>
      <c r="LQU49" s="265"/>
      <c r="LQV49" s="247"/>
      <c r="LQW49" s="265"/>
      <c r="LQX49" s="265"/>
      <c r="LQY49" s="265"/>
      <c r="LQZ49" s="247"/>
      <c r="LRA49" s="265"/>
      <c r="LRB49" s="265"/>
      <c r="LRC49" s="265"/>
      <c r="LRD49" s="247"/>
      <c r="LRE49" s="265"/>
      <c r="LRF49" s="265"/>
      <c r="LRG49" s="265"/>
      <c r="LRH49" s="247"/>
      <c r="LRI49" s="265"/>
      <c r="LRJ49" s="265"/>
      <c r="LRK49" s="265"/>
      <c r="LRL49" s="247"/>
      <c r="LRM49" s="265"/>
      <c r="LRN49" s="265"/>
      <c r="LRO49" s="265"/>
      <c r="LRP49" s="247"/>
      <c r="LRQ49" s="265"/>
      <c r="LRR49" s="265"/>
      <c r="LRS49" s="265"/>
      <c r="LRT49" s="247"/>
      <c r="LRU49" s="265"/>
      <c r="LRV49" s="265"/>
      <c r="LRW49" s="265"/>
      <c r="LRX49" s="247"/>
      <c r="LRY49" s="265"/>
      <c r="LRZ49" s="265"/>
      <c r="LSA49" s="265"/>
      <c r="LSB49" s="247"/>
      <c r="LSC49" s="265"/>
      <c r="LSD49" s="265"/>
      <c r="LSE49" s="265"/>
      <c r="LSF49" s="247"/>
      <c r="LSG49" s="265"/>
      <c r="LSH49" s="265"/>
      <c r="LSI49" s="265"/>
      <c r="LSJ49" s="247"/>
      <c r="LSK49" s="265"/>
      <c r="LSL49" s="265"/>
      <c r="LSM49" s="265"/>
      <c r="LSN49" s="247"/>
      <c r="LSO49" s="265"/>
      <c r="LSP49" s="265"/>
      <c r="LSQ49" s="265"/>
      <c r="LSR49" s="247"/>
      <c r="LSS49" s="265"/>
      <c r="LST49" s="265"/>
      <c r="LSU49" s="265"/>
      <c r="LSV49" s="247"/>
      <c r="LSW49" s="265"/>
      <c r="LSX49" s="265"/>
      <c r="LSY49" s="265"/>
      <c r="LSZ49" s="247"/>
      <c r="LTA49" s="265"/>
      <c r="LTB49" s="265"/>
      <c r="LTC49" s="265"/>
      <c r="LTD49" s="247"/>
      <c r="LTE49" s="265"/>
      <c r="LTF49" s="265"/>
      <c r="LTG49" s="265"/>
      <c r="LTH49" s="247"/>
      <c r="LTI49" s="265"/>
      <c r="LTJ49" s="265"/>
      <c r="LTK49" s="265"/>
      <c r="LTL49" s="247"/>
      <c r="LTM49" s="265"/>
      <c r="LTN49" s="265"/>
      <c r="LTO49" s="265"/>
      <c r="LTP49" s="247"/>
      <c r="LTQ49" s="265"/>
      <c r="LTR49" s="265"/>
      <c r="LTS49" s="265"/>
      <c r="LTT49" s="247"/>
      <c r="LTU49" s="265"/>
      <c r="LTV49" s="265"/>
      <c r="LTW49" s="265"/>
      <c r="LTX49" s="247"/>
      <c r="LTY49" s="265"/>
      <c r="LTZ49" s="265"/>
      <c r="LUA49" s="265"/>
      <c r="LUB49" s="247"/>
      <c r="LUC49" s="265"/>
      <c r="LUD49" s="265"/>
      <c r="LUE49" s="265"/>
      <c r="LUF49" s="247"/>
      <c r="LUG49" s="265"/>
      <c r="LUH49" s="265"/>
      <c r="LUI49" s="265"/>
      <c r="LUJ49" s="247"/>
      <c r="LUK49" s="265"/>
      <c r="LUL49" s="265"/>
      <c r="LUM49" s="265"/>
      <c r="LUN49" s="247"/>
      <c r="LUO49" s="265"/>
      <c r="LUP49" s="265"/>
      <c r="LUQ49" s="265"/>
      <c r="LUR49" s="247"/>
      <c r="LUS49" s="265"/>
      <c r="LUT49" s="265"/>
      <c r="LUU49" s="265"/>
      <c r="LUV49" s="247"/>
      <c r="LUW49" s="265"/>
      <c r="LUX49" s="265"/>
      <c r="LUY49" s="265"/>
      <c r="LUZ49" s="247"/>
      <c r="LVA49" s="265"/>
      <c r="LVB49" s="265"/>
      <c r="LVC49" s="265"/>
      <c r="LVD49" s="247"/>
      <c r="LVE49" s="265"/>
      <c r="LVF49" s="265"/>
      <c r="LVG49" s="265"/>
      <c r="LVH49" s="247"/>
      <c r="LVI49" s="265"/>
      <c r="LVJ49" s="265"/>
      <c r="LVK49" s="265"/>
      <c r="LVL49" s="247"/>
      <c r="LVM49" s="265"/>
      <c r="LVN49" s="265"/>
      <c r="LVO49" s="265"/>
      <c r="LVP49" s="247"/>
      <c r="LVQ49" s="265"/>
      <c r="LVR49" s="265"/>
      <c r="LVS49" s="265"/>
      <c r="LVT49" s="247"/>
      <c r="LVU49" s="265"/>
      <c r="LVV49" s="265"/>
      <c r="LVW49" s="265"/>
      <c r="LVX49" s="247"/>
      <c r="LVY49" s="265"/>
      <c r="LVZ49" s="265"/>
      <c r="LWA49" s="265"/>
      <c r="LWB49" s="247"/>
      <c r="LWC49" s="265"/>
      <c r="LWD49" s="265"/>
      <c r="LWE49" s="265"/>
      <c r="LWF49" s="247"/>
      <c r="LWG49" s="265"/>
      <c r="LWH49" s="265"/>
      <c r="LWI49" s="265"/>
      <c r="LWJ49" s="247"/>
      <c r="LWK49" s="265"/>
      <c r="LWL49" s="265"/>
      <c r="LWM49" s="265"/>
      <c r="LWN49" s="247"/>
      <c r="LWO49" s="265"/>
      <c r="LWP49" s="265"/>
      <c r="LWQ49" s="265"/>
      <c r="LWR49" s="247"/>
      <c r="LWS49" s="265"/>
      <c r="LWT49" s="265"/>
      <c r="LWU49" s="265"/>
      <c r="LWV49" s="247"/>
      <c r="LWW49" s="265"/>
      <c r="LWX49" s="265"/>
      <c r="LWY49" s="265"/>
      <c r="LWZ49" s="247"/>
      <c r="LXA49" s="265"/>
      <c r="LXB49" s="265"/>
      <c r="LXC49" s="265"/>
      <c r="LXD49" s="247"/>
      <c r="LXE49" s="265"/>
      <c r="LXF49" s="265"/>
      <c r="LXG49" s="265"/>
      <c r="LXH49" s="247"/>
      <c r="LXI49" s="265"/>
      <c r="LXJ49" s="265"/>
      <c r="LXK49" s="265"/>
      <c r="LXL49" s="247"/>
      <c r="LXM49" s="265"/>
      <c r="LXN49" s="265"/>
      <c r="LXO49" s="265"/>
      <c r="LXP49" s="247"/>
      <c r="LXQ49" s="265"/>
      <c r="LXR49" s="265"/>
      <c r="LXS49" s="265"/>
      <c r="LXT49" s="247"/>
      <c r="LXU49" s="265"/>
      <c r="LXV49" s="265"/>
      <c r="LXW49" s="265"/>
      <c r="LXX49" s="247"/>
      <c r="LXY49" s="265"/>
      <c r="LXZ49" s="265"/>
      <c r="LYA49" s="265"/>
      <c r="LYB49" s="247"/>
      <c r="LYC49" s="265"/>
      <c r="LYD49" s="265"/>
      <c r="LYE49" s="265"/>
      <c r="LYF49" s="247"/>
      <c r="LYG49" s="265"/>
      <c r="LYH49" s="265"/>
      <c r="LYI49" s="265"/>
      <c r="LYJ49" s="247"/>
      <c r="LYK49" s="265"/>
      <c r="LYL49" s="265"/>
      <c r="LYM49" s="265"/>
      <c r="LYN49" s="247"/>
      <c r="LYO49" s="265"/>
      <c r="LYP49" s="265"/>
      <c r="LYQ49" s="265"/>
      <c r="LYR49" s="247"/>
      <c r="LYS49" s="265"/>
      <c r="LYT49" s="265"/>
      <c r="LYU49" s="265"/>
      <c r="LYV49" s="247"/>
      <c r="LYW49" s="265"/>
      <c r="LYX49" s="265"/>
      <c r="LYY49" s="265"/>
      <c r="LYZ49" s="247"/>
      <c r="LZA49" s="265"/>
      <c r="LZB49" s="265"/>
      <c r="LZC49" s="265"/>
      <c r="LZD49" s="247"/>
      <c r="LZE49" s="265"/>
      <c r="LZF49" s="265"/>
      <c r="LZG49" s="265"/>
      <c r="LZH49" s="247"/>
      <c r="LZI49" s="265"/>
      <c r="LZJ49" s="265"/>
      <c r="LZK49" s="265"/>
      <c r="LZL49" s="247"/>
      <c r="LZM49" s="265"/>
      <c r="LZN49" s="265"/>
      <c r="LZO49" s="265"/>
      <c r="LZP49" s="247"/>
      <c r="LZQ49" s="265"/>
      <c r="LZR49" s="265"/>
      <c r="LZS49" s="265"/>
      <c r="LZT49" s="247"/>
      <c r="LZU49" s="265"/>
      <c r="LZV49" s="265"/>
      <c r="LZW49" s="265"/>
      <c r="LZX49" s="247"/>
      <c r="LZY49" s="265"/>
      <c r="LZZ49" s="265"/>
      <c r="MAA49" s="265"/>
      <c r="MAB49" s="247"/>
      <c r="MAC49" s="265"/>
      <c r="MAD49" s="265"/>
      <c r="MAE49" s="265"/>
      <c r="MAF49" s="247"/>
      <c r="MAG49" s="265"/>
      <c r="MAH49" s="265"/>
      <c r="MAI49" s="265"/>
      <c r="MAJ49" s="247"/>
      <c r="MAK49" s="265"/>
      <c r="MAL49" s="265"/>
      <c r="MAM49" s="265"/>
      <c r="MAN49" s="247"/>
      <c r="MAO49" s="265"/>
      <c r="MAP49" s="265"/>
      <c r="MAQ49" s="265"/>
      <c r="MAR49" s="247"/>
      <c r="MAS49" s="265"/>
      <c r="MAT49" s="265"/>
      <c r="MAU49" s="265"/>
      <c r="MAV49" s="247"/>
      <c r="MAW49" s="265"/>
      <c r="MAX49" s="265"/>
      <c r="MAY49" s="265"/>
      <c r="MAZ49" s="247"/>
      <c r="MBA49" s="265"/>
      <c r="MBB49" s="265"/>
      <c r="MBC49" s="265"/>
      <c r="MBD49" s="247"/>
      <c r="MBE49" s="265"/>
      <c r="MBF49" s="265"/>
      <c r="MBG49" s="265"/>
      <c r="MBH49" s="247"/>
      <c r="MBI49" s="265"/>
      <c r="MBJ49" s="265"/>
      <c r="MBK49" s="265"/>
      <c r="MBL49" s="247"/>
      <c r="MBM49" s="265"/>
      <c r="MBN49" s="265"/>
      <c r="MBO49" s="265"/>
      <c r="MBP49" s="247"/>
      <c r="MBQ49" s="265"/>
      <c r="MBR49" s="265"/>
      <c r="MBS49" s="265"/>
      <c r="MBT49" s="247"/>
      <c r="MBU49" s="265"/>
      <c r="MBV49" s="265"/>
      <c r="MBW49" s="265"/>
      <c r="MBX49" s="247"/>
      <c r="MBY49" s="265"/>
      <c r="MBZ49" s="265"/>
      <c r="MCA49" s="265"/>
      <c r="MCB49" s="247"/>
      <c r="MCC49" s="265"/>
      <c r="MCD49" s="265"/>
      <c r="MCE49" s="265"/>
      <c r="MCF49" s="247"/>
      <c r="MCG49" s="265"/>
      <c r="MCH49" s="265"/>
      <c r="MCI49" s="265"/>
      <c r="MCJ49" s="247"/>
      <c r="MCK49" s="265"/>
      <c r="MCL49" s="265"/>
      <c r="MCM49" s="265"/>
      <c r="MCN49" s="247"/>
      <c r="MCO49" s="265"/>
      <c r="MCP49" s="265"/>
      <c r="MCQ49" s="265"/>
      <c r="MCR49" s="247"/>
      <c r="MCS49" s="265"/>
      <c r="MCT49" s="265"/>
      <c r="MCU49" s="265"/>
      <c r="MCV49" s="247"/>
      <c r="MCW49" s="265"/>
      <c r="MCX49" s="265"/>
      <c r="MCY49" s="265"/>
      <c r="MCZ49" s="247"/>
      <c r="MDA49" s="265"/>
      <c r="MDB49" s="265"/>
      <c r="MDC49" s="265"/>
      <c r="MDD49" s="247"/>
      <c r="MDE49" s="265"/>
      <c r="MDF49" s="265"/>
      <c r="MDG49" s="265"/>
      <c r="MDH49" s="247"/>
      <c r="MDI49" s="265"/>
      <c r="MDJ49" s="265"/>
      <c r="MDK49" s="265"/>
      <c r="MDL49" s="247"/>
      <c r="MDM49" s="265"/>
      <c r="MDN49" s="265"/>
      <c r="MDO49" s="265"/>
      <c r="MDP49" s="247"/>
      <c r="MDQ49" s="265"/>
      <c r="MDR49" s="265"/>
      <c r="MDS49" s="265"/>
      <c r="MDT49" s="247"/>
      <c r="MDU49" s="265"/>
      <c r="MDV49" s="265"/>
      <c r="MDW49" s="265"/>
      <c r="MDX49" s="247"/>
      <c r="MDY49" s="265"/>
      <c r="MDZ49" s="265"/>
      <c r="MEA49" s="265"/>
      <c r="MEB49" s="247"/>
      <c r="MEC49" s="265"/>
      <c r="MED49" s="265"/>
      <c r="MEE49" s="265"/>
      <c r="MEF49" s="247"/>
      <c r="MEG49" s="265"/>
      <c r="MEH49" s="265"/>
      <c r="MEI49" s="265"/>
      <c r="MEJ49" s="247"/>
      <c r="MEK49" s="265"/>
      <c r="MEL49" s="265"/>
      <c r="MEM49" s="265"/>
      <c r="MEN49" s="247"/>
      <c r="MEO49" s="265"/>
      <c r="MEP49" s="265"/>
      <c r="MEQ49" s="265"/>
      <c r="MER49" s="247"/>
      <c r="MES49" s="265"/>
      <c r="MET49" s="265"/>
      <c r="MEU49" s="265"/>
      <c r="MEV49" s="247"/>
      <c r="MEW49" s="265"/>
      <c r="MEX49" s="265"/>
      <c r="MEY49" s="265"/>
      <c r="MEZ49" s="247"/>
      <c r="MFA49" s="265"/>
      <c r="MFB49" s="265"/>
      <c r="MFC49" s="265"/>
      <c r="MFD49" s="247"/>
      <c r="MFE49" s="265"/>
      <c r="MFF49" s="265"/>
      <c r="MFG49" s="265"/>
      <c r="MFH49" s="247"/>
      <c r="MFI49" s="265"/>
      <c r="MFJ49" s="265"/>
      <c r="MFK49" s="265"/>
      <c r="MFL49" s="247"/>
      <c r="MFM49" s="265"/>
      <c r="MFN49" s="265"/>
      <c r="MFO49" s="265"/>
      <c r="MFP49" s="247"/>
      <c r="MFQ49" s="265"/>
      <c r="MFR49" s="265"/>
      <c r="MFS49" s="265"/>
      <c r="MFT49" s="247"/>
      <c r="MFU49" s="265"/>
      <c r="MFV49" s="265"/>
      <c r="MFW49" s="265"/>
      <c r="MFX49" s="247"/>
      <c r="MFY49" s="265"/>
      <c r="MFZ49" s="265"/>
      <c r="MGA49" s="265"/>
      <c r="MGB49" s="247"/>
      <c r="MGC49" s="265"/>
      <c r="MGD49" s="265"/>
      <c r="MGE49" s="265"/>
      <c r="MGF49" s="247"/>
      <c r="MGG49" s="265"/>
      <c r="MGH49" s="265"/>
      <c r="MGI49" s="265"/>
      <c r="MGJ49" s="247"/>
      <c r="MGK49" s="265"/>
      <c r="MGL49" s="265"/>
      <c r="MGM49" s="265"/>
      <c r="MGN49" s="247"/>
      <c r="MGO49" s="265"/>
      <c r="MGP49" s="265"/>
      <c r="MGQ49" s="265"/>
      <c r="MGR49" s="247"/>
      <c r="MGS49" s="265"/>
      <c r="MGT49" s="265"/>
      <c r="MGU49" s="265"/>
      <c r="MGV49" s="247"/>
      <c r="MGW49" s="265"/>
      <c r="MGX49" s="265"/>
      <c r="MGY49" s="265"/>
      <c r="MGZ49" s="247"/>
      <c r="MHA49" s="265"/>
      <c r="MHB49" s="265"/>
      <c r="MHC49" s="265"/>
      <c r="MHD49" s="247"/>
      <c r="MHE49" s="265"/>
      <c r="MHF49" s="265"/>
      <c r="MHG49" s="265"/>
      <c r="MHH49" s="247"/>
      <c r="MHI49" s="265"/>
      <c r="MHJ49" s="265"/>
      <c r="MHK49" s="265"/>
      <c r="MHL49" s="247"/>
      <c r="MHM49" s="265"/>
      <c r="MHN49" s="265"/>
      <c r="MHO49" s="265"/>
      <c r="MHP49" s="247"/>
      <c r="MHQ49" s="265"/>
      <c r="MHR49" s="265"/>
      <c r="MHS49" s="265"/>
      <c r="MHT49" s="247"/>
      <c r="MHU49" s="265"/>
      <c r="MHV49" s="265"/>
      <c r="MHW49" s="265"/>
      <c r="MHX49" s="247"/>
      <c r="MHY49" s="265"/>
      <c r="MHZ49" s="265"/>
      <c r="MIA49" s="265"/>
      <c r="MIB49" s="247"/>
      <c r="MIC49" s="265"/>
      <c r="MID49" s="265"/>
      <c r="MIE49" s="265"/>
      <c r="MIF49" s="247"/>
      <c r="MIG49" s="265"/>
      <c r="MIH49" s="265"/>
      <c r="MII49" s="265"/>
      <c r="MIJ49" s="247"/>
      <c r="MIK49" s="265"/>
      <c r="MIL49" s="265"/>
      <c r="MIM49" s="265"/>
      <c r="MIN49" s="247"/>
      <c r="MIO49" s="265"/>
      <c r="MIP49" s="265"/>
      <c r="MIQ49" s="265"/>
      <c r="MIR49" s="247"/>
      <c r="MIS49" s="265"/>
      <c r="MIT49" s="265"/>
      <c r="MIU49" s="265"/>
      <c r="MIV49" s="247"/>
      <c r="MIW49" s="265"/>
      <c r="MIX49" s="265"/>
      <c r="MIY49" s="265"/>
      <c r="MIZ49" s="247"/>
      <c r="MJA49" s="265"/>
      <c r="MJB49" s="265"/>
      <c r="MJC49" s="265"/>
      <c r="MJD49" s="247"/>
      <c r="MJE49" s="265"/>
      <c r="MJF49" s="265"/>
      <c r="MJG49" s="265"/>
      <c r="MJH49" s="247"/>
      <c r="MJI49" s="265"/>
      <c r="MJJ49" s="265"/>
      <c r="MJK49" s="265"/>
      <c r="MJL49" s="247"/>
      <c r="MJM49" s="265"/>
      <c r="MJN49" s="265"/>
      <c r="MJO49" s="265"/>
      <c r="MJP49" s="247"/>
      <c r="MJQ49" s="265"/>
      <c r="MJR49" s="265"/>
      <c r="MJS49" s="265"/>
      <c r="MJT49" s="247"/>
      <c r="MJU49" s="265"/>
      <c r="MJV49" s="265"/>
      <c r="MJW49" s="265"/>
      <c r="MJX49" s="247"/>
      <c r="MJY49" s="265"/>
      <c r="MJZ49" s="265"/>
      <c r="MKA49" s="265"/>
      <c r="MKB49" s="247"/>
      <c r="MKC49" s="265"/>
      <c r="MKD49" s="265"/>
      <c r="MKE49" s="265"/>
      <c r="MKF49" s="247"/>
      <c r="MKG49" s="265"/>
      <c r="MKH49" s="265"/>
      <c r="MKI49" s="265"/>
      <c r="MKJ49" s="247"/>
      <c r="MKK49" s="265"/>
      <c r="MKL49" s="265"/>
      <c r="MKM49" s="265"/>
      <c r="MKN49" s="247"/>
      <c r="MKO49" s="265"/>
      <c r="MKP49" s="265"/>
      <c r="MKQ49" s="265"/>
      <c r="MKR49" s="247"/>
      <c r="MKS49" s="265"/>
      <c r="MKT49" s="265"/>
      <c r="MKU49" s="265"/>
      <c r="MKV49" s="247"/>
      <c r="MKW49" s="265"/>
      <c r="MKX49" s="265"/>
      <c r="MKY49" s="265"/>
      <c r="MKZ49" s="247"/>
      <c r="MLA49" s="265"/>
      <c r="MLB49" s="265"/>
      <c r="MLC49" s="265"/>
      <c r="MLD49" s="247"/>
      <c r="MLE49" s="265"/>
      <c r="MLF49" s="265"/>
      <c r="MLG49" s="265"/>
      <c r="MLH49" s="247"/>
      <c r="MLI49" s="265"/>
      <c r="MLJ49" s="265"/>
      <c r="MLK49" s="265"/>
      <c r="MLL49" s="247"/>
      <c r="MLM49" s="265"/>
      <c r="MLN49" s="265"/>
      <c r="MLO49" s="265"/>
      <c r="MLP49" s="247"/>
      <c r="MLQ49" s="265"/>
      <c r="MLR49" s="265"/>
      <c r="MLS49" s="265"/>
      <c r="MLT49" s="247"/>
      <c r="MLU49" s="265"/>
      <c r="MLV49" s="265"/>
      <c r="MLW49" s="265"/>
      <c r="MLX49" s="247"/>
      <c r="MLY49" s="265"/>
      <c r="MLZ49" s="265"/>
      <c r="MMA49" s="265"/>
      <c r="MMB49" s="247"/>
      <c r="MMC49" s="265"/>
      <c r="MMD49" s="265"/>
      <c r="MME49" s="265"/>
      <c r="MMF49" s="247"/>
      <c r="MMG49" s="265"/>
      <c r="MMH49" s="265"/>
      <c r="MMI49" s="265"/>
      <c r="MMJ49" s="247"/>
      <c r="MMK49" s="265"/>
      <c r="MML49" s="265"/>
      <c r="MMM49" s="265"/>
      <c r="MMN49" s="247"/>
      <c r="MMO49" s="265"/>
      <c r="MMP49" s="265"/>
      <c r="MMQ49" s="265"/>
      <c r="MMR49" s="247"/>
      <c r="MMS49" s="265"/>
      <c r="MMT49" s="265"/>
      <c r="MMU49" s="265"/>
      <c r="MMV49" s="247"/>
      <c r="MMW49" s="265"/>
      <c r="MMX49" s="265"/>
      <c r="MMY49" s="265"/>
      <c r="MMZ49" s="247"/>
      <c r="MNA49" s="265"/>
      <c r="MNB49" s="265"/>
      <c r="MNC49" s="265"/>
      <c r="MND49" s="247"/>
      <c r="MNE49" s="265"/>
      <c r="MNF49" s="265"/>
      <c r="MNG49" s="265"/>
      <c r="MNH49" s="247"/>
      <c r="MNI49" s="265"/>
      <c r="MNJ49" s="265"/>
      <c r="MNK49" s="265"/>
      <c r="MNL49" s="247"/>
      <c r="MNM49" s="265"/>
      <c r="MNN49" s="265"/>
      <c r="MNO49" s="265"/>
      <c r="MNP49" s="247"/>
      <c r="MNQ49" s="265"/>
      <c r="MNR49" s="265"/>
      <c r="MNS49" s="265"/>
      <c r="MNT49" s="247"/>
      <c r="MNU49" s="265"/>
      <c r="MNV49" s="265"/>
      <c r="MNW49" s="265"/>
      <c r="MNX49" s="247"/>
      <c r="MNY49" s="265"/>
      <c r="MNZ49" s="265"/>
      <c r="MOA49" s="265"/>
      <c r="MOB49" s="247"/>
      <c r="MOC49" s="265"/>
      <c r="MOD49" s="265"/>
      <c r="MOE49" s="265"/>
      <c r="MOF49" s="247"/>
      <c r="MOG49" s="265"/>
      <c r="MOH49" s="265"/>
      <c r="MOI49" s="265"/>
      <c r="MOJ49" s="247"/>
      <c r="MOK49" s="265"/>
      <c r="MOL49" s="265"/>
      <c r="MOM49" s="265"/>
      <c r="MON49" s="247"/>
      <c r="MOO49" s="265"/>
      <c r="MOP49" s="265"/>
      <c r="MOQ49" s="265"/>
      <c r="MOR49" s="247"/>
      <c r="MOS49" s="265"/>
      <c r="MOT49" s="265"/>
      <c r="MOU49" s="265"/>
      <c r="MOV49" s="247"/>
      <c r="MOW49" s="265"/>
      <c r="MOX49" s="265"/>
      <c r="MOY49" s="265"/>
      <c r="MOZ49" s="247"/>
      <c r="MPA49" s="265"/>
      <c r="MPB49" s="265"/>
      <c r="MPC49" s="265"/>
      <c r="MPD49" s="247"/>
      <c r="MPE49" s="265"/>
      <c r="MPF49" s="265"/>
      <c r="MPG49" s="265"/>
      <c r="MPH49" s="247"/>
      <c r="MPI49" s="265"/>
      <c r="MPJ49" s="265"/>
      <c r="MPK49" s="265"/>
      <c r="MPL49" s="247"/>
      <c r="MPM49" s="265"/>
      <c r="MPN49" s="265"/>
      <c r="MPO49" s="265"/>
      <c r="MPP49" s="247"/>
      <c r="MPQ49" s="265"/>
      <c r="MPR49" s="265"/>
      <c r="MPS49" s="265"/>
      <c r="MPT49" s="247"/>
      <c r="MPU49" s="265"/>
      <c r="MPV49" s="265"/>
      <c r="MPW49" s="265"/>
      <c r="MPX49" s="247"/>
      <c r="MPY49" s="265"/>
      <c r="MPZ49" s="265"/>
      <c r="MQA49" s="265"/>
      <c r="MQB49" s="247"/>
      <c r="MQC49" s="265"/>
      <c r="MQD49" s="265"/>
      <c r="MQE49" s="265"/>
      <c r="MQF49" s="247"/>
      <c r="MQG49" s="265"/>
      <c r="MQH49" s="265"/>
      <c r="MQI49" s="265"/>
      <c r="MQJ49" s="247"/>
      <c r="MQK49" s="265"/>
      <c r="MQL49" s="265"/>
      <c r="MQM49" s="265"/>
      <c r="MQN49" s="247"/>
      <c r="MQO49" s="265"/>
      <c r="MQP49" s="265"/>
      <c r="MQQ49" s="265"/>
      <c r="MQR49" s="247"/>
      <c r="MQS49" s="265"/>
      <c r="MQT49" s="265"/>
      <c r="MQU49" s="265"/>
      <c r="MQV49" s="247"/>
      <c r="MQW49" s="265"/>
      <c r="MQX49" s="265"/>
      <c r="MQY49" s="265"/>
      <c r="MQZ49" s="247"/>
      <c r="MRA49" s="265"/>
      <c r="MRB49" s="265"/>
      <c r="MRC49" s="265"/>
      <c r="MRD49" s="247"/>
      <c r="MRE49" s="265"/>
      <c r="MRF49" s="265"/>
      <c r="MRG49" s="265"/>
      <c r="MRH49" s="247"/>
      <c r="MRI49" s="265"/>
      <c r="MRJ49" s="265"/>
      <c r="MRK49" s="265"/>
      <c r="MRL49" s="247"/>
      <c r="MRM49" s="265"/>
      <c r="MRN49" s="265"/>
      <c r="MRO49" s="265"/>
      <c r="MRP49" s="247"/>
      <c r="MRQ49" s="265"/>
      <c r="MRR49" s="265"/>
      <c r="MRS49" s="265"/>
      <c r="MRT49" s="247"/>
      <c r="MRU49" s="265"/>
      <c r="MRV49" s="265"/>
      <c r="MRW49" s="265"/>
      <c r="MRX49" s="247"/>
      <c r="MRY49" s="265"/>
      <c r="MRZ49" s="265"/>
      <c r="MSA49" s="265"/>
      <c r="MSB49" s="247"/>
      <c r="MSC49" s="265"/>
      <c r="MSD49" s="265"/>
      <c r="MSE49" s="265"/>
      <c r="MSF49" s="247"/>
      <c r="MSG49" s="265"/>
      <c r="MSH49" s="265"/>
      <c r="MSI49" s="265"/>
      <c r="MSJ49" s="247"/>
      <c r="MSK49" s="265"/>
      <c r="MSL49" s="265"/>
      <c r="MSM49" s="265"/>
      <c r="MSN49" s="247"/>
      <c r="MSO49" s="265"/>
      <c r="MSP49" s="265"/>
      <c r="MSQ49" s="265"/>
      <c r="MSR49" s="247"/>
      <c r="MSS49" s="265"/>
      <c r="MST49" s="265"/>
      <c r="MSU49" s="265"/>
      <c r="MSV49" s="247"/>
      <c r="MSW49" s="265"/>
      <c r="MSX49" s="265"/>
      <c r="MSY49" s="265"/>
      <c r="MSZ49" s="247"/>
      <c r="MTA49" s="265"/>
      <c r="MTB49" s="265"/>
      <c r="MTC49" s="265"/>
      <c r="MTD49" s="247"/>
      <c r="MTE49" s="265"/>
      <c r="MTF49" s="265"/>
      <c r="MTG49" s="265"/>
      <c r="MTH49" s="247"/>
      <c r="MTI49" s="265"/>
      <c r="MTJ49" s="265"/>
      <c r="MTK49" s="265"/>
      <c r="MTL49" s="247"/>
      <c r="MTM49" s="265"/>
      <c r="MTN49" s="265"/>
      <c r="MTO49" s="265"/>
      <c r="MTP49" s="247"/>
      <c r="MTQ49" s="265"/>
      <c r="MTR49" s="265"/>
      <c r="MTS49" s="265"/>
      <c r="MTT49" s="247"/>
      <c r="MTU49" s="265"/>
      <c r="MTV49" s="265"/>
      <c r="MTW49" s="265"/>
      <c r="MTX49" s="247"/>
      <c r="MTY49" s="265"/>
      <c r="MTZ49" s="265"/>
      <c r="MUA49" s="265"/>
      <c r="MUB49" s="247"/>
      <c r="MUC49" s="265"/>
      <c r="MUD49" s="265"/>
      <c r="MUE49" s="265"/>
      <c r="MUF49" s="247"/>
      <c r="MUG49" s="265"/>
      <c r="MUH49" s="265"/>
      <c r="MUI49" s="265"/>
      <c r="MUJ49" s="247"/>
      <c r="MUK49" s="265"/>
      <c r="MUL49" s="265"/>
      <c r="MUM49" s="265"/>
      <c r="MUN49" s="247"/>
      <c r="MUO49" s="265"/>
      <c r="MUP49" s="265"/>
      <c r="MUQ49" s="265"/>
      <c r="MUR49" s="247"/>
      <c r="MUS49" s="265"/>
      <c r="MUT49" s="265"/>
      <c r="MUU49" s="265"/>
      <c r="MUV49" s="247"/>
      <c r="MUW49" s="265"/>
      <c r="MUX49" s="265"/>
      <c r="MUY49" s="265"/>
      <c r="MUZ49" s="247"/>
      <c r="MVA49" s="265"/>
      <c r="MVB49" s="265"/>
      <c r="MVC49" s="265"/>
      <c r="MVD49" s="247"/>
      <c r="MVE49" s="265"/>
      <c r="MVF49" s="265"/>
      <c r="MVG49" s="265"/>
      <c r="MVH49" s="247"/>
      <c r="MVI49" s="265"/>
      <c r="MVJ49" s="265"/>
      <c r="MVK49" s="265"/>
      <c r="MVL49" s="247"/>
      <c r="MVM49" s="265"/>
      <c r="MVN49" s="265"/>
      <c r="MVO49" s="265"/>
      <c r="MVP49" s="247"/>
      <c r="MVQ49" s="265"/>
      <c r="MVR49" s="265"/>
      <c r="MVS49" s="265"/>
      <c r="MVT49" s="247"/>
      <c r="MVU49" s="265"/>
      <c r="MVV49" s="265"/>
      <c r="MVW49" s="265"/>
      <c r="MVX49" s="247"/>
      <c r="MVY49" s="265"/>
      <c r="MVZ49" s="265"/>
      <c r="MWA49" s="265"/>
      <c r="MWB49" s="247"/>
      <c r="MWC49" s="265"/>
      <c r="MWD49" s="265"/>
      <c r="MWE49" s="265"/>
      <c r="MWF49" s="247"/>
      <c r="MWG49" s="265"/>
      <c r="MWH49" s="265"/>
      <c r="MWI49" s="265"/>
      <c r="MWJ49" s="247"/>
      <c r="MWK49" s="265"/>
      <c r="MWL49" s="265"/>
      <c r="MWM49" s="265"/>
      <c r="MWN49" s="247"/>
      <c r="MWO49" s="265"/>
      <c r="MWP49" s="265"/>
      <c r="MWQ49" s="265"/>
      <c r="MWR49" s="247"/>
      <c r="MWS49" s="265"/>
      <c r="MWT49" s="265"/>
      <c r="MWU49" s="265"/>
      <c r="MWV49" s="247"/>
      <c r="MWW49" s="265"/>
      <c r="MWX49" s="265"/>
      <c r="MWY49" s="265"/>
      <c r="MWZ49" s="247"/>
      <c r="MXA49" s="265"/>
      <c r="MXB49" s="265"/>
      <c r="MXC49" s="265"/>
      <c r="MXD49" s="247"/>
      <c r="MXE49" s="265"/>
      <c r="MXF49" s="265"/>
      <c r="MXG49" s="265"/>
      <c r="MXH49" s="247"/>
      <c r="MXI49" s="265"/>
      <c r="MXJ49" s="265"/>
      <c r="MXK49" s="265"/>
      <c r="MXL49" s="247"/>
      <c r="MXM49" s="265"/>
      <c r="MXN49" s="265"/>
      <c r="MXO49" s="265"/>
      <c r="MXP49" s="247"/>
      <c r="MXQ49" s="265"/>
      <c r="MXR49" s="265"/>
      <c r="MXS49" s="265"/>
      <c r="MXT49" s="247"/>
      <c r="MXU49" s="265"/>
      <c r="MXV49" s="265"/>
      <c r="MXW49" s="265"/>
      <c r="MXX49" s="247"/>
      <c r="MXY49" s="265"/>
      <c r="MXZ49" s="265"/>
      <c r="MYA49" s="265"/>
      <c r="MYB49" s="247"/>
      <c r="MYC49" s="265"/>
      <c r="MYD49" s="265"/>
      <c r="MYE49" s="265"/>
      <c r="MYF49" s="247"/>
      <c r="MYG49" s="265"/>
      <c r="MYH49" s="265"/>
      <c r="MYI49" s="265"/>
      <c r="MYJ49" s="247"/>
      <c r="MYK49" s="265"/>
      <c r="MYL49" s="265"/>
      <c r="MYM49" s="265"/>
      <c r="MYN49" s="247"/>
      <c r="MYO49" s="265"/>
      <c r="MYP49" s="265"/>
      <c r="MYQ49" s="265"/>
      <c r="MYR49" s="247"/>
      <c r="MYS49" s="265"/>
      <c r="MYT49" s="265"/>
      <c r="MYU49" s="265"/>
      <c r="MYV49" s="247"/>
      <c r="MYW49" s="265"/>
      <c r="MYX49" s="265"/>
      <c r="MYY49" s="265"/>
      <c r="MYZ49" s="247"/>
      <c r="MZA49" s="265"/>
      <c r="MZB49" s="265"/>
      <c r="MZC49" s="265"/>
      <c r="MZD49" s="247"/>
      <c r="MZE49" s="265"/>
      <c r="MZF49" s="265"/>
      <c r="MZG49" s="265"/>
      <c r="MZH49" s="247"/>
      <c r="MZI49" s="265"/>
      <c r="MZJ49" s="265"/>
      <c r="MZK49" s="265"/>
      <c r="MZL49" s="247"/>
      <c r="MZM49" s="265"/>
      <c r="MZN49" s="265"/>
      <c r="MZO49" s="265"/>
      <c r="MZP49" s="247"/>
      <c r="MZQ49" s="265"/>
      <c r="MZR49" s="265"/>
      <c r="MZS49" s="265"/>
      <c r="MZT49" s="247"/>
      <c r="MZU49" s="265"/>
      <c r="MZV49" s="265"/>
      <c r="MZW49" s="265"/>
      <c r="MZX49" s="247"/>
      <c r="MZY49" s="265"/>
      <c r="MZZ49" s="265"/>
      <c r="NAA49" s="265"/>
      <c r="NAB49" s="247"/>
      <c r="NAC49" s="265"/>
      <c r="NAD49" s="265"/>
      <c r="NAE49" s="265"/>
      <c r="NAF49" s="247"/>
      <c r="NAG49" s="265"/>
      <c r="NAH49" s="265"/>
      <c r="NAI49" s="265"/>
      <c r="NAJ49" s="247"/>
      <c r="NAK49" s="265"/>
      <c r="NAL49" s="265"/>
      <c r="NAM49" s="265"/>
      <c r="NAN49" s="247"/>
      <c r="NAO49" s="265"/>
      <c r="NAP49" s="265"/>
      <c r="NAQ49" s="265"/>
      <c r="NAR49" s="247"/>
      <c r="NAS49" s="265"/>
      <c r="NAT49" s="265"/>
      <c r="NAU49" s="265"/>
      <c r="NAV49" s="247"/>
      <c r="NAW49" s="265"/>
      <c r="NAX49" s="265"/>
      <c r="NAY49" s="265"/>
      <c r="NAZ49" s="247"/>
      <c r="NBA49" s="265"/>
      <c r="NBB49" s="265"/>
      <c r="NBC49" s="265"/>
      <c r="NBD49" s="247"/>
      <c r="NBE49" s="265"/>
      <c r="NBF49" s="265"/>
      <c r="NBG49" s="265"/>
      <c r="NBH49" s="247"/>
      <c r="NBI49" s="265"/>
      <c r="NBJ49" s="265"/>
      <c r="NBK49" s="265"/>
      <c r="NBL49" s="247"/>
      <c r="NBM49" s="265"/>
      <c r="NBN49" s="265"/>
      <c r="NBO49" s="265"/>
      <c r="NBP49" s="247"/>
      <c r="NBQ49" s="265"/>
      <c r="NBR49" s="265"/>
      <c r="NBS49" s="265"/>
      <c r="NBT49" s="247"/>
      <c r="NBU49" s="265"/>
      <c r="NBV49" s="265"/>
      <c r="NBW49" s="265"/>
      <c r="NBX49" s="247"/>
      <c r="NBY49" s="265"/>
      <c r="NBZ49" s="265"/>
      <c r="NCA49" s="265"/>
      <c r="NCB49" s="247"/>
      <c r="NCC49" s="265"/>
      <c r="NCD49" s="265"/>
      <c r="NCE49" s="265"/>
      <c r="NCF49" s="247"/>
      <c r="NCG49" s="265"/>
      <c r="NCH49" s="265"/>
      <c r="NCI49" s="265"/>
      <c r="NCJ49" s="247"/>
      <c r="NCK49" s="265"/>
      <c r="NCL49" s="265"/>
      <c r="NCM49" s="265"/>
      <c r="NCN49" s="247"/>
      <c r="NCO49" s="265"/>
      <c r="NCP49" s="265"/>
      <c r="NCQ49" s="265"/>
      <c r="NCR49" s="247"/>
      <c r="NCS49" s="265"/>
      <c r="NCT49" s="265"/>
      <c r="NCU49" s="265"/>
      <c r="NCV49" s="247"/>
      <c r="NCW49" s="265"/>
      <c r="NCX49" s="265"/>
      <c r="NCY49" s="265"/>
      <c r="NCZ49" s="247"/>
      <c r="NDA49" s="265"/>
      <c r="NDB49" s="265"/>
      <c r="NDC49" s="265"/>
      <c r="NDD49" s="247"/>
      <c r="NDE49" s="265"/>
      <c r="NDF49" s="265"/>
      <c r="NDG49" s="265"/>
      <c r="NDH49" s="247"/>
      <c r="NDI49" s="265"/>
      <c r="NDJ49" s="265"/>
      <c r="NDK49" s="265"/>
      <c r="NDL49" s="247"/>
      <c r="NDM49" s="265"/>
      <c r="NDN49" s="265"/>
      <c r="NDO49" s="265"/>
      <c r="NDP49" s="247"/>
      <c r="NDQ49" s="265"/>
      <c r="NDR49" s="265"/>
      <c r="NDS49" s="265"/>
      <c r="NDT49" s="247"/>
      <c r="NDU49" s="265"/>
      <c r="NDV49" s="265"/>
      <c r="NDW49" s="265"/>
      <c r="NDX49" s="247"/>
      <c r="NDY49" s="265"/>
      <c r="NDZ49" s="265"/>
      <c r="NEA49" s="265"/>
      <c r="NEB49" s="247"/>
      <c r="NEC49" s="265"/>
      <c r="NED49" s="265"/>
      <c r="NEE49" s="265"/>
      <c r="NEF49" s="247"/>
      <c r="NEG49" s="265"/>
      <c r="NEH49" s="265"/>
      <c r="NEI49" s="265"/>
      <c r="NEJ49" s="247"/>
      <c r="NEK49" s="265"/>
      <c r="NEL49" s="265"/>
      <c r="NEM49" s="265"/>
      <c r="NEN49" s="247"/>
      <c r="NEO49" s="265"/>
      <c r="NEP49" s="265"/>
      <c r="NEQ49" s="265"/>
      <c r="NER49" s="247"/>
      <c r="NES49" s="265"/>
      <c r="NET49" s="265"/>
      <c r="NEU49" s="265"/>
      <c r="NEV49" s="247"/>
      <c r="NEW49" s="265"/>
      <c r="NEX49" s="265"/>
      <c r="NEY49" s="265"/>
      <c r="NEZ49" s="247"/>
      <c r="NFA49" s="265"/>
      <c r="NFB49" s="265"/>
      <c r="NFC49" s="265"/>
      <c r="NFD49" s="247"/>
      <c r="NFE49" s="265"/>
      <c r="NFF49" s="265"/>
      <c r="NFG49" s="265"/>
      <c r="NFH49" s="247"/>
      <c r="NFI49" s="265"/>
      <c r="NFJ49" s="265"/>
      <c r="NFK49" s="265"/>
      <c r="NFL49" s="247"/>
      <c r="NFM49" s="265"/>
      <c r="NFN49" s="265"/>
      <c r="NFO49" s="265"/>
      <c r="NFP49" s="247"/>
      <c r="NFQ49" s="265"/>
      <c r="NFR49" s="265"/>
      <c r="NFS49" s="265"/>
      <c r="NFT49" s="247"/>
      <c r="NFU49" s="265"/>
      <c r="NFV49" s="265"/>
      <c r="NFW49" s="265"/>
      <c r="NFX49" s="247"/>
      <c r="NFY49" s="265"/>
      <c r="NFZ49" s="265"/>
      <c r="NGA49" s="265"/>
      <c r="NGB49" s="247"/>
      <c r="NGC49" s="265"/>
      <c r="NGD49" s="265"/>
      <c r="NGE49" s="265"/>
      <c r="NGF49" s="247"/>
      <c r="NGG49" s="265"/>
      <c r="NGH49" s="265"/>
      <c r="NGI49" s="265"/>
      <c r="NGJ49" s="247"/>
      <c r="NGK49" s="265"/>
      <c r="NGL49" s="265"/>
      <c r="NGM49" s="265"/>
      <c r="NGN49" s="247"/>
      <c r="NGO49" s="265"/>
      <c r="NGP49" s="265"/>
      <c r="NGQ49" s="265"/>
      <c r="NGR49" s="247"/>
      <c r="NGS49" s="265"/>
      <c r="NGT49" s="265"/>
      <c r="NGU49" s="265"/>
      <c r="NGV49" s="247"/>
      <c r="NGW49" s="265"/>
      <c r="NGX49" s="265"/>
      <c r="NGY49" s="265"/>
      <c r="NGZ49" s="247"/>
      <c r="NHA49" s="265"/>
      <c r="NHB49" s="265"/>
      <c r="NHC49" s="265"/>
      <c r="NHD49" s="247"/>
      <c r="NHE49" s="265"/>
      <c r="NHF49" s="265"/>
      <c r="NHG49" s="265"/>
      <c r="NHH49" s="247"/>
      <c r="NHI49" s="265"/>
      <c r="NHJ49" s="265"/>
      <c r="NHK49" s="265"/>
      <c r="NHL49" s="247"/>
      <c r="NHM49" s="265"/>
      <c r="NHN49" s="265"/>
      <c r="NHO49" s="265"/>
      <c r="NHP49" s="247"/>
      <c r="NHQ49" s="265"/>
      <c r="NHR49" s="265"/>
      <c r="NHS49" s="265"/>
      <c r="NHT49" s="247"/>
      <c r="NHU49" s="265"/>
      <c r="NHV49" s="265"/>
      <c r="NHW49" s="265"/>
      <c r="NHX49" s="247"/>
      <c r="NHY49" s="265"/>
      <c r="NHZ49" s="265"/>
      <c r="NIA49" s="265"/>
      <c r="NIB49" s="247"/>
      <c r="NIC49" s="265"/>
      <c r="NID49" s="265"/>
      <c r="NIE49" s="265"/>
      <c r="NIF49" s="247"/>
      <c r="NIG49" s="265"/>
      <c r="NIH49" s="265"/>
      <c r="NII49" s="265"/>
      <c r="NIJ49" s="247"/>
      <c r="NIK49" s="265"/>
      <c r="NIL49" s="265"/>
      <c r="NIM49" s="265"/>
      <c r="NIN49" s="247"/>
      <c r="NIO49" s="265"/>
      <c r="NIP49" s="265"/>
      <c r="NIQ49" s="265"/>
      <c r="NIR49" s="247"/>
      <c r="NIS49" s="265"/>
      <c r="NIT49" s="265"/>
      <c r="NIU49" s="265"/>
      <c r="NIV49" s="247"/>
      <c r="NIW49" s="265"/>
      <c r="NIX49" s="265"/>
      <c r="NIY49" s="265"/>
      <c r="NIZ49" s="247"/>
      <c r="NJA49" s="265"/>
      <c r="NJB49" s="265"/>
      <c r="NJC49" s="265"/>
      <c r="NJD49" s="247"/>
      <c r="NJE49" s="265"/>
      <c r="NJF49" s="265"/>
      <c r="NJG49" s="265"/>
      <c r="NJH49" s="247"/>
      <c r="NJI49" s="265"/>
      <c r="NJJ49" s="265"/>
      <c r="NJK49" s="265"/>
      <c r="NJL49" s="247"/>
      <c r="NJM49" s="265"/>
      <c r="NJN49" s="265"/>
      <c r="NJO49" s="265"/>
      <c r="NJP49" s="247"/>
      <c r="NJQ49" s="265"/>
      <c r="NJR49" s="265"/>
      <c r="NJS49" s="265"/>
      <c r="NJT49" s="247"/>
      <c r="NJU49" s="265"/>
      <c r="NJV49" s="265"/>
      <c r="NJW49" s="265"/>
      <c r="NJX49" s="247"/>
      <c r="NJY49" s="265"/>
      <c r="NJZ49" s="265"/>
      <c r="NKA49" s="265"/>
      <c r="NKB49" s="247"/>
      <c r="NKC49" s="265"/>
      <c r="NKD49" s="265"/>
      <c r="NKE49" s="265"/>
      <c r="NKF49" s="247"/>
      <c r="NKG49" s="265"/>
      <c r="NKH49" s="265"/>
      <c r="NKI49" s="265"/>
      <c r="NKJ49" s="247"/>
      <c r="NKK49" s="265"/>
      <c r="NKL49" s="265"/>
      <c r="NKM49" s="265"/>
      <c r="NKN49" s="247"/>
      <c r="NKO49" s="265"/>
      <c r="NKP49" s="265"/>
      <c r="NKQ49" s="265"/>
      <c r="NKR49" s="247"/>
      <c r="NKS49" s="265"/>
      <c r="NKT49" s="265"/>
      <c r="NKU49" s="265"/>
      <c r="NKV49" s="247"/>
      <c r="NKW49" s="265"/>
      <c r="NKX49" s="265"/>
      <c r="NKY49" s="265"/>
      <c r="NKZ49" s="247"/>
      <c r="NLA49" s="265"/>
      <c r="NLB49" s="265"/>
      <c r="NLC49" s="265"/>
      <c r="NLD49" s="247"/>
      <c r="NLE49" s="265"/>
      <c r="NLF49" s="265"/>
      <c r="NLG49" s="265"/>
      <c r="NLH49" s="247"/>
      <c r="NLI49" s="265"/>
      <c r="NLJ49" s="265"/>
      <c r="NLK49" s="265"/>
      <c r="NLL49" s="247"/>
      <c r="NLM49" s="265"/>
      <c r="NLN49" s="265"/>
      <c r="NLO49" s="265"/>
      <c r="NLP49" s="247"/>
      <c r="NLQ49" s="265"/>
      <c r="NLR49" s="265"/>
      <c r="NLS49" s="265"/>
      <c r="NLT49" s="247"/>
      <c r="NLU49" s="265"/>
      <c r="NLV49" s="265"/>
      <c r="NLW49" s="265"/>
      <c r="NLX49" s="247"/>
      <c r="NLY49" s="265"/>
      <c r="NLZ49" s="265"/>
      <c r="NMA49" s="265"/>
      <c r="NMB49" s="247"/>
      <c r="NMC49" s="265"/>
      <c r="NMD49" s="265"/>
      <c r="NME49" s="265"/>
      <c r="NMF49" s="247"/>
      <c r="NMG49" s="265"/>
      <c r="NMH49" s="265"/>
      <c r="NMI49" s="265"/>
      <c r="NMJ49" s="247"/>
      <c r="NMK49" s="265"/>
      <c r="NML49" s="265"/>
      <c r="NMM49" s="265"/>
      <c r="NMN49" s="247"/>
      <c r="NMO49" s="265"/>
      <c r="NMP49" s="265"/>
      <c r="NMQ49" s="265"/>
      <c r="NMR49" s="247"/>
      <c r="NMS49" s="265"/>
      <c r="NMT49" s="265"/>
      <c r="NMU49" s="265"/>
      <c r="NMV49" s="247"/>
      <c r="NMW49" s="265"/>
      <c r="NMX49" s="265"/>
      <c r="NMY49" s="265"/>
      <c r="NMZ49" s="247"/>
      <c r="NNA49" s="265"/>
      <c r="NNB49" s="265"/>
      <c r="NNC49" s="265"/>
      <c r="NND49" s="247"/>
      <c r="NNE49" s="265"/>
      <c r="NNF49" s="265"/>
      <c r="NNG49" s="265"/>
      <c r="NNH49" s="247"/>
      <c r="NNI49" s="265"/>
      <c r="NNJ49" s="265"/>
      <c r="NNK49" s="265"/>
      <c r="NNL49" s="247"/>
      <c r="NNM49" s="265"/>
      <c r="NNN49" s="265"/>
      <c r="NNO49" s="265"/>
      <c r="NNP49" s="247"/>
      <c r="NNQ49" s="265"/>
      <c r="NNR49" s="265"/>
      <c r="NNS49" s="265"/>
      <c r="NNT49" s="247"/>
      <c r="NNU49" s="265"/>
      <c r="NNV49" s="265"/>
      <c r="NNW49" s="265"/>
      <c r="NNX49" s="247"/>
      <c r="NNY49" s="265"/>
      <c r="NNZ49" s="265"/>
      <c r="NOA49" s="265"/>
      <c r="NOB49" s="247"/>
      <c r="NOC49" s="265"/>
      <c r="NOD49" s="265"/>
      <c r="NOE49" s="265"/>
      <c r="NOF49" s="247"/>
      <c r="NOG49" s="265"/>
      <c r="NOH49" s="265"/>
      <c r="NOI49" s="265"/>
      <c r="NOJ49" s="247"/>
      <c r="NOK49" s="265"/>
      <c r="NOL49" s="265"/>
      <c r="NOM49" s="265"/>
      <c r="NON49" s="247"/>
      <c r="NOO49" s="265"/>
      <c r="NOP49" s="265"/>
      <c r="NOQ49" s="265"/>
      <c r="NOR49" s="247"/>
      <c r="NOS49" s="265"/>
      <c r="NOT49" s="265"/>
      <c r="NOU49" s="265"/>
      <c r="NOV49" s="247"/>
      <c r="NOW49" s="265"/>
      <c r="NOX49" s="265"/>
      <c r="NOY49" s="265"/>
      <c r="NOZ49" s="247"/>
      <c r="NPA49" s="265"/>
      <c r="NPB49" s="265"/>
      <c r="NPC49" s="265"/>
      <c r="NPD49" s="247"/>
      <c r="NPE49" s="265"/>
      <c r="NPF49" s="265"/>
      <c r="NPG49" s="265"/>
      <c r="NPH49" s="247"/>
      <c r="NPI49" s="265"/>
      <c r="NPJ49" s="265"/>
      <c r="NPK49" s="265"/>
      <c r="NPL49" s="247"/>
      <c r="NPM49" s="265"/>
      <c r="NPN49" s="265"/>
      <c r="NPO49" s="265"/>
      <c r="NPP49" s="247"/>
      <c r="NPQ49" s="265"/>
      <c r="NPR49" s="265"/>
      <c r="NPS49" s="265"/>
      <c r="NPT49" s="247"/>
      <c r="NPU49" s="265"/>
      <c r="NPV49" s="265"/>
      <c r="NPW49" s="265"/>
      <c r="NPX49" s="247"/>
      <c r="NPY49" s="265"/>
      <c r="NPZ49" s="265"/>
      <c r="NQA49" s="265"/>
      <c r="NQB49" s="247"/>
      <c r="NQC49" s="265"/>
      <c r="NQD49" s="265"/>
      <c r="NQE49" s="265"/>
      <c r="NQF49" s="247"/>
      <c r="NQG49" s="265"/>
      <c r="NQH49" s="265"/>
      <c r="NQI49" s="265"/>
      <c r="NQJ49" s="247"/>
      <c r="NQK49" s="265"/>
      <c r="NQL49" s="265"/>
      <c r="NQM49" s="265"/>
      <c r="NQN49" s="247"/>
      <c r="NQO49" s="265"/>
      <c r="NQP49" s="265"/>
      <c r="NQQ49" s="265"/>
      <c r="NQR49" s="247"/>
      <c r="NQS49" s="265"/>
      <c r="NQT49" s="265"/>
      <c r="NQU49" s="265"/>
      <c r="NQV49" s="247"/>
      <c r="NQW49" s="265"/>
      <c r="NQX49" s="265"/>
      <c r="NQY49" s="265"/>
      <c r="NQZ49" s="247"/>
      <c r="NRA49" s="265"/>
      <c r="NRB49" s="265"/>
      <c r="NRC49" s="265"/>
      <c r="NRD49" s="247"/>
      <c r="NRE49" s="265"/>
      <c r="NRF49" s="265"/>
      <c r="NRG49" s="265"/>
      <c r="NRH49" s="247"/>
      <c r="NRI49" s="265"/>
      <c r="NRJ49" s="265"/>
      <c r="NRK49" s="265"/>
      <c r="NRL49" s="247"/>
      <c r="NRM49" s="265"/>
      <c r="NRN49" s="265"/>
      <c r="NRO49" s="265"/>
      <c r="NRP49" s="247"/>
      <c r="NRQ49" s="265"/>
      <c r="NRR49" s="265"/>
      <c r="NRS49" s="265"/>
      <c r="NRT49" s="247"/>
      <c r="NRU49" s="265"/>
      <c r="NRV49" s="265"/>
      <c r="NRW49" s="265"/>
      <c r="NRX49" s="247"/>
      <c r="NRY49" s="265"/>
      <c r="NRZ49" s="265"/>
      <c r="NSA49" s="265"/>
      <c r="NSB49" s="247"/>
      <c r="NSC49" s="265"/>
      <c r="NSD49" s="265"/>
      <c r="NSE49" s="265"/>
      <c r="NSF49" s="247"/>
      <c r="NSG49" s="265"/>
      <c r="NSH49" s="265"/>
      <c r="NSI49" s="265"/>
      <c r="NSJ49" s="247"/>
      <c r="NSK49" s="265"/>
      <c r="NSL49" s="265"/>
      <c r="NSM49" s="265"/>
      <c r="NSN49" s="247"/>
      <c r="NSO49" s="265"/>
      <c r="NSP49" s="265"/>
      <c r="NSQ49" s="265"/>
      <c r="NSR49" s="247"/>
      <c r="NSS49" s="265"/>
      <c r="NST49" s="265"/>
      <c r="NSU49" s="265"/>
      <c r="NSV49" s="247"/>
      <c r="NSW49" s="265"/>
      <c r="NSX49" s="265"/>
      <c r="NSY49" s="265"/>
      <c r="NSZ49" s="247"/>
      <c r="NTA49" s="265"/>
      <c r="NTB49" s="265"/>
      <c r="NTC49" s="265"/>
      <c r="NTD49" s="247"/>
      <c r="NTE49" s="265"/>
      <c r="NTF49" s="265"/>
      <c r="NTG49" s="265"/>
      <c r="NTH49" s="247"/>
      <c r="NTI49" s="265"/>
      <c r="NTJ49" s="265"/>
      <c r="NTK49" s="265"/>
      <c r="NTL49" s="247"/>
      <c r="NTM49" s="265"/>
      <c r="NTN49" s="265"/>
      <c r="NTO49" s="265"/>
      <c r="NTP49" s="247"/>
      <c r="NTQ49" s="265"/>
      <c r="NTR49" s="265"/>
      <c r="NTS49" s="265"/>
      <c r="NTT49" s="247"/>
      <c r="NTU49" s="265"/>
      <c r="NTV49" s="265"/>
      <c r="NTW49" s="265"/>
      <c r="NTX49" s="247"/>
      <c r="NTY49" s="265"/>
      <c r="NTZ49" s="265"/>
      <c r="NUA49" s="265"/>
      <c r="NUB49" s="247"/>
      <c r="NUC49" s="265"/>
      <c r="NUD49" s="265"/>
      <c r="NUE49" s="265"/>
      <c r="NUF49" s="247"/>
      <c r="NUG49" s="265"/>
      <c r="NUH49" s="265"/>
      <c r="NUI49" s="265"/>
      <c r="NUJ49" s="247"/>
      <c r="NUK49" s="265"/>
      <c r="NUL49" s="265"/>
      <c r="NUM49" s="265"/>
      <c r="NUN49" s="247"/>
      <c r="NUO49" s="265"/>
      <c r="NUP49" s="265"/>
      <c r="NUQ49" s="265"/>
      <c r="NUR49" s="247"/>
      <c r="NUS49" s="265"/>
      <c r="NUT49" s="265"/>
      <c r="NUU49" s="265"/>
      <c r="NUV49" s="247"/>
      <c r="NUW49" s="265"/>
      <c r="NUX49" s="265"/>
      <c r="NUY49" s="265"/>
      <c r="NUZ49" s="247"/>
      <c r="NVA49" s="265"/>
      <c r="NVB49" s="265"/>
      <c r="NVC49" s="265"/>
      <c r="NVD49" s="247"/>
      <c r="NVE49" s="265"/>
      <c r="NVF49" s="265"/>
      <c r="NVG49" s="265"/>
      <c r="NVH49" s="247"/>
      <c r="NVI49" s="265"/>
      <c r="NVJ49" s="265"/>
      <c r="NVK49" s="265"/>
      <c r="NVL49" s="247"/>
      <c r="NVM49" s="265"/>
      <c r="NVN49" s="265"/>
      <c r="NVO49" s="265"/>
      <c r="NVP49" s="247"/>
      <c r="NVQ49" s="265"/>
      <c r="NVR49" s="265"/>
      <c r="NVS49" s="265"/>
      <c r="NVT49" s="247"/>
      <c r="NVU49" s="265"/>
      <c r="NVV49" s="265"/>
      <c r="NVW49" s="265"/>
      <c r="NVX49" s="247"/>
      <c r="NVY49" s="265"/>
      <c r="NVZ49" s="265"/>
      <c r="NWA49" s="265"/>
      <c r="NWB49" s="247"/>
      <c r="NWC49" s="265"/>
      <c r="NWD49" s="265"/>
      <c r="NWE49" s="265"/>
      <c r="NWF49" s="247"/>
      <c r="NWG49" s="265"/>
      <c r="NWH49" s="265"/>
      <c r="NWI49" s="265"/>
      <c r="NWJ49" s="247"/>
      <c r="NWK49" s="265"/>
      <c r="NWL49" s="265"/>
      <c r="NWM49" s="265"/>
      <c r="NWN49" s="247"/>
      <c r="NWO49" s="265"/>
      <c r="NWP49" s="265"/>
      <c r="NWQ49" s="265"/>
      <c r="NWR49" s="247"/>
      <c r="NWS49" s="265"/>
      <c r="NWT49" s="265"/>
      <c r="NWU49" s="265"/>
      <c r="NWV49" s="247"/>
      <c r="NWW49" s="265"/>
      <c r="NWX49" s="265"/>
      <c r="NWY49" s="265"/>
      <c r="NWZ49" s="247"/>
      <c r="NXA49" s="265"/>
      <c r="NXB49" s="265"/>
      <c r="NXC49" s="265"/>
      <c r="NXD49" s="247"/>
      <c r="NXE49" s="265"/>
      <c r="NXF49" s="265"/>
      <c r="NXG49" s="265"/>
      <c r="NXH49" s="247"/>
      <c r="NXI49" s="265"/>
      <c r="NXJ49" s="265"/>
      <c r="NXK49" s="265"/>
      <c r="NXL49" s="247"/>
      <c r="NXM49" s="265"/>
      <c r="NXN49" s="265"/>
      <c r="NXO49" s="265"/>
      <c r="NXP49" s="247"/>
      <c r="NXQ49" s="265"/>
      <c r="NXR49" s="265"/>
      <c r="NXS49" s="265"/>
      <c r="NXT49" s="247"/>
      <c r="NXU49" s="265"/>
      <c r="NXV49" s="265"/>
      <c r="NXW49" s="265"/>
      <c r="NXX49" s="247"/>
      <c r="NXY49" s="265"/>
      <c r="NXZ49" s="265"/>
      <c r="NYA49" s="265"/>
      <c r="NYB49" s="247"/>
      <c r="NYC49" s="265"/>
      <c r="NYD49" s="265"/>
      <c r="NYE49" s="265"/>
      <c r="NYF49" s="247"/>
      <c r="NYG49" s="265"/>
      <c r="NYH49" s="265"/>
      <c r="NYI49" s="265"/>
      <c r="NYJ49" s="247"/>
      <c r="NYK49" s="265"/>
      <c r="NYL49" s="265"/>
      <c r="NYM49" s="265"/>
      <c r="NYN49" s="247"/>
      <c r="NYO49" s="265"/>
      <c r="NYP49" s="265"/>
      <c r="NYQ49" s="265"/>
      <c r="NYR49" s="247"/>
      <c r="NYS49" s="265"/>
      <c r="NYT49" s="265"/>
      <c r="NYU49" s="265"/>
      <c r="NYV49" s="247"/>
      <c r="NYW49" s="265"/>
      <c r="NYX49" s="265"/>
      <c r="NYY49" s="265"/>
      <c r="NYZ49" s="247"/>
      <c r="NZA49" s="265"/>
      <c r="NZB49" s="265"/>
      <c r="NZC49" s="265"/>
      <c r="NZD49" s="247"/>
      <c r="NZE49" s="265"/>
      <c r="NZF49" s="265"/>
      <c r="NZG49" s="265"/>
      <c r="NZH49" s="247"/>
      <c r="NZI49" s="265"/>
      <c r="NZJ49" s="265"/>
      <c r="NZK49" s="265"/>
      <c r="NZL49" s="247"/>
      <c r="NZM49" s="265"/>
      <c r="NZN49" s="265"/>
      <c r="NZO49" s="265"/>
      <c r="NZP49" s="247"/>
      <c r="NZQ49" s="265"/>
      <c r="NZR49" s="265"/>
      <c r="NZS49" s="265"/>
      <c r="NZT49" s="247"/>
      <c r="NZU49" s="265"/>
      <c r="NZV49" s="265"/>
      <c r="NZW49" s="265"/>
      <c r="NZX49" s="247"/>
      <c r="NZY49" s="265"/>
      <c r="NZZ49" s="265"/>
      <c r="OAA49" s="265"/>
      <c r="OAB49" s="247"/>
      <c r="OAC49" s="265"/>
      <c r="OAD49" s="265"/>
      <c r="OAE49" s="265"/>
      <c r="OAF49" s="247"/>
      <c r="OAG49" s="265"/>
      <c r="OAH49" s="265"/>
      <c r="OAI49" s="265"/>
      <c r="OAJ49" s="247"/>
      <c r="OAK49" s="265"/>
      <c r="OAL49" s="265"/>
      <c r="OAM49" s="265"/>
      <c r="OAN49" s="247"/>
      <c r="OAO49" s="265"/>
      <c r="OAP49" s="265"/>
      <c r="OAQ49" s="265"/>
      <c r="OAR49" s="247"/>
      <c r="OAS49" s="265"/>
      <c r="OAT49" s="265"/>
      <c r="OAU49" s="265"/>
      <c r="OAV49" s="247"/>
      <c r="OAW49" s="265"/>
      <c r="OAX49" s="265"/>
      <c r="OAY49" s="265"/>
      <c r="OAZ49" s="247"/>
      <c r="OBA49" s="265"/>
      <c r="OBB49" s="265"/>
      <c r="OBC49" s="265"/>
      <c r="OBD49" s="247"/>
      <c r="OBE49" s="265"/>
      <c r="OBF49" s="265"/>
      <c r="OBG49" s="265"/>
      <c r="OBH49" s="247"/>
      <c r="OBI49" s="265"/>
      <c r="OBJ49" s="265"/>
      <c r="OBK49" s="265"/>
      <c r="OBL49" s="247"/>
      <c r="OBM49" s="265"/>
      <c r="OBN49" s="265"/>
      <c r="OBO49" s="265"/>
      <c r="OBP49" s="247"/>
      <c r="OBQ49" s="265"/>
      <c r="OBR49" s="265"/>
      <c r="OBS49" s="265"/>
      <c r="OBT49" s="247"/>
      <c r="OBU49" s="265"/>
      <c r="OBV49" s="265"/>
      <c r="OBW49" s="265"/>
      <c r="OBX49" s="247"/>
      <c r="OBY49" s="265"/>
      <c r="OBZ49" s="265"/>
      <c r="OCA49" s="265"/>
      <c r="OCB49" s="247"/>
      <c r="OCC49" s="265"/>
      <c r="OCD49" s="265"/>
      <c r="OCE49" s="265"/>
      <c r="OCF49" s="247"/>
      <c r="OCG49" s="265"/>
      <c r="OCH49" s="265"/>
      <c r="OCI49" s="265"/>
      <c r="OCJ49" s="247"/>
      <c r="OCK49" s="265"/>
      <c r="OCL49" s="265"/>
      <c r="OCM49" s="265"/>
      <c r="OCN49" s="247"/>
      <c r="OCO49" s="265"/>
      <c r="OCP49" s="265"/>
      <c r="OCQ49" s="265"/>
      <c r="OCR49" s="247"/>
      <c r="OCS49" s="265"/>
      <c r="OCT49" s="265"/>
      <c r="OCU49" s="265"/>
      <c r="OCV49" s="247"/>
      <c r="OCW49" s="265"/>
      <c r="OCX49" s="265"/>
      <c r="OCY49" s="265"/>
      <c r="OCZ49" s="247"/>
      <c r="ODA49" s="265"/>
      <c r="ODB49" s="265"/>
      <c r="ODC49" s="265"/>
      <c r="ODD49" s="247"/>
      <c r="ODE49" s="265"/>
      <c r="ODF49" s="265"/>
      <c r="ODG49" s="265"/>
      <c r="ODH49" s="247"/>
      <c r="ODI49" s="265"/>
      <c r="ODJ49" s="265"/>
      <c r="ODK49" s="265"/>
      <c r="ODL49" s="247"/>
      <c r="ODM49" s="265"/>
      <c r="ODN49" s="265"/>
      <c r="ODO49" s="265"/>
      <c r="ODP49" s="247"/>
      <c r="ODQ49" s="265"/>
      <c r="ODR49" s="265"/>
      <c r="ODS49" s="265"/>
      <c r="ODT49" s="247"/>
      <c r="ODU49" s="265"/>
      <c r="ODV49" s="265"/>
      <c r="ODW49" s="265"/>
      <c r="ODX49" s="247"/>
      <c r="ODY49" s="265"/>
      <c r="ODZ49" s="265"/>
      <c r="OEA49" s="265"/>
      <c r="OEB49" s="247"/>
      <c r="OEC49" s="265"/>
      <c r="OED49" s="265"/>
      <c r="OEE49" s="265"/>
      <c r="OEF49" s="247"/>
      <c r="OEG49" s="265"/>
      <c r="OEH49" s="265"/>
      <c r="OEI49" s="265"/>
      <c r="OEJ49" s="247"/>
      <c r="OEK49" s="265"/>
      <c r="OEL49" s="265"/>
      <c r="OEM49" s="265"/>
      <c r="OEN49" s="247"/>
      <c r="OEO49" s="265"/>
      <c r="OEP49" s="265"/>
      <c r="OEQ49" s="265"/>
      <c r="OER49" s="247"/>
      <c r="OES49" s="265"/>
      <c r="OET49" s="265"/>
      <c r="OEU49" s="265"/>
      <c r="OEV49" s="247"/>
      <c r="OEW49" s="265"/>
      <c r="OEX49" s="265"/>
      <c r="OEY49" s="265"/>
      <c r="OEZ49" s="247"/>
      <c r="OFA49" s="265"/>
      <c r="OFB49" s="265"/>
      <c r="OFC49" s="265"/>
      <c r="OFD49" s="247"/>
      <c r="OFE49" s="265"/>
      <c r="OFF49" s="265"/>
      <c r="OFG49" s="265"/>
      <c r="OFH49" s="247"/>
      <c r="OFI49" s="265"/>
      <c r="OFJ49" s="265"/>
      <c r="OFK49" s="265"/>
      <c r="OFL49" s="247"/>
      <c r="OFM49" s="265"/>
      <c r="OFN49" s="265"/>
      <c r="OFO49" s="265"/>
      <c r="OFP49" s="247"/>
      <c r="OFQ49" s="265"/>
      <c r="OFR49" s="265"/>
      <c r="OFS49" s="265"/>
      <c r="OFT49" s="247"/>
      <c r="OFU49" s="265"/>
      <c r="OFV49" s="265"/>
      <c r="OFW49" s="265"/>
      <c r="OFX49" s="247"/>
      <c r="OFY49" s="265"/>
      <c r="OFZ49" s="265"/>
      <c r="OGA49" s="265"/>
      <c r="OGB49" s="247"/>
      <c r="OGC49" s="265"/>
      <c r="OGD49" s="265"/>
      <c r="OGE49" s="265"/>
      <c r="OGF49" s="247"/>
      <c r="OGG49" s="265"/>
      <c r="OGH49" s="265"/>
      <c r="OGI49" s="265"/>
      <c r="OGJ49" s="247"/>
      <c r="OGK49" s="265"/>
      <c r="OGL49" s="265"/>
      <c r="OGM49" s="265"/>
      <c r="OGN49" s="247"/>
      <c r="OGO49" s="265"/>
      <c r="OGP49" s="265"/>
      <c r="OGQ49" s="265"/>
      <c r="OGR49" s="247"/>
      <c r="OGS49" s="265"/>
      <c r="OGT49" s="265"/>
      <c r="OGU49" s="265"/>
      <c r="OGV49" s="247"/>
      <c r="OGW49" s="265"/>
      <c r="OGX49" s="265"/>
      <c r="OGY49" s="265"/>
      <c r="OGZ49" s="247"/>
      <c r="OHA49" s="265"/>
      <c r="OHB49" s="265"/>
      <c r="OHC49" s="265"/>
      <c r="OHD49" s="247"/>
      <c r="OHE49" s="265"/>
      <c r="OHF49" s="265"/>
      <c r="OHG49" s="265"/>
      <c r="OHH49" s="247"/>
      <c r="OHI49" s="265"/>
      <c r="OHJ49" s="265"/>
      <c r="OHK49" s="265"/>
      <c r="OHL49" s="247"/>
      <c r="OHM49" s="265"/>
      <c r="OHN49" s="265"/>
      <c r="OHO49" s="265"/>
      <c r="OHP49" s="247"/>
      <c r="OHQ49" s="265"/>
      <c r="OHR49" s="265"/>
      <c r="OHS49" s="265"/>
      <c r="OHT49" s="247"/>
      <c r="OHU49" s="265"/>
      <c r="OHV49" s="265"/>
      <c r="OHW49" s="265"/>
      <c r="OHX49" s="247"/>
      <c r="OHY49" s="265"/>
      <c r="OHZ49" s="265"/>
      <c r="OIA49" s="265"/>
      <c r="OIB49" s="247"/>
      <c r="OIC49" s="265"/>
      <c r="OID49" s="265"/>
      <c r="OIE49" s="265"/>
      <c r="OIF49" s="247"/>
      <c r="OIG49" s="265"/>
      <c r="OIH49" s="265"/>
      <c r="OII49" s="265"/>
      <c r="OIJ49" s="247"/>
      <c r="OIK49" s="265"/>
      <c r="OIL49" s="265"/>
      <c r="OIM49" s="265"/>
      <c r="OIN49" s="247"/>
      <c r="OIO49" s="265"/>
      <c r="OIP49" s="265"/>
      <c r="OIQ49" s="265"/>
      <c r="OIR49" s="247"/>
      <c r="OIS49" s="265"/>
      <c r="OIT49" s="265"/>
      <c r="OIU49" s="265"/>
      <c r="OIV49" s="247"/>
      <c r="OIW49" s="265"/>
      <c r="OIX49" s="265"/>
      <c r="OIY49" s="265"/>
      <c r="OIZ49" s="247"/>
      <c r="OJA49" s="265"/>
      <c r="OJB49" s="265"/>
      <c r="OJC49" s="265"/>
      <c r="OJD49" s="247"/>
      <c r="OJE49" s="265"/>
      <c r="OJF49" s="265"/>
      <c r="OJG49" s="265"/>
      <c r="OJH49" s="247"/>
      <c r="OJI49" s="265"/>
      <c r="OJJ49" s="265"/>
      <c r="OJK49" s="265"/>
      <c r="OJL49" s="247"/>
      <c r="OJM49" s="265"/>
      <c r="OJN49" s="265"/>
      <c r="OJO49" s="265"/>
      <c r="OJP49" s="247"/>
      <c r="OJQ49" s="265"/>
      <c r="OJR49" s="265"/>
      <c r="OJS49" s="265"/>
      <c r="OJT49" s="247"/>
      <c r="OJU49" s="265"/>
      <c r="OJV49" s="265"/>
      <c r="OJW49" s="265"/>
      <c r="OJX49" s="247"/>
      <c r="OJY49" s="265"/>
      <c r="OJZ49" s="265"/>
      <c r="OKA49" s="265"/>
      <c r="OKB49" s="247"/>
      <c r="OKC49" s="265"/>
      <c r="OKD49" s="265"/>
      <c r="OKE49" s="265"/>
      <c r="OKF49" s="247"/>
      <c r="OKG49" s="265"/>
      <c r="OKH49" s="265"/>
      <c r="OKI49" s="265"/>
      <c r="OKJ49" s="247"/>
      <c r="OKK49" s="265"/>
      <c r="OKL49" s="265"/>
      <c r="OKM49" s="265"/>
      <c r="OKN49" s="247"/>
      <c r="OKO49" s="265"/>
      <c r="OKP49" s="265"/>
      <c r="OKQ49" s="265"/>
      <c r="OKR49" s="247"/>
      <c r="OKS49" s="265"/>
      <c r="OKT49" s="265"/>
      <c r="OKU49" s="265"/>
      <c r="OKV49" s="247"/>
      <c r="OKW49" s="265"/>
      <c r="OKX49" s="265"/>
      <c r="OKY49" s="265"/>
      <c r="OKZ49" s="247"/>
      <c r="OLA49" s="265"/>
      <c r="OLB49" s="265"/>
      <c r="OLC49" s="265"/>
      <c r="OLD49" s="247"/>
      <c r="OLE49" s="265"/>
      <c r="OLF49" s="265"/>
      <c r="OLG49" s="265"/>
      <c r="OLH49" s="247"/>
      <c r="OLI49" s="265"/>
      <c r="OLJ49" s="265"/>
      <c r="OLK49" s="265"/>
      <c r="OLL49" s="247"/>
      <c r="OLM49" s="265"/>
      <c r="OLN49" s="265"/>
      <c r="OLO49" s="265"/>
      <c r="OLP49" s="247"/>
      <c r="OLQ49" s="265"/>
      <c r="OLR49" s="265"/>
      <c r="OLS49" s="265"/>
      <c r="OLT49" s="247"/>
      <c r="OLU49" s="265"/>
      <c r="OLV49" s="265"/>
      <c r="OLW49" s="265"/>
      <c r="OLX49" s="247"/>
      <c r="OLY49" s="265"/>
      <c r="OLZ49" s="265"/>
      <c r="OMA49" s="265"/>
      <c r="OMB49" s="247"/>
      <c r="OMC49" s="265"/>
      <c r="OMD49" s="265"/>
      <c r="OME49" s="265"/>
      <c r="OMF49" s="247"/>
      <c r="OMG49" s="265"/>
      <c r="OMH49" s="265"/>
      <c r="OMI49" s="265"/>
      <c r="OMJ49" s="247"/>
      <c r="OMK49" s="265"/>
      <c r="OML49" s="265"/>
      <c r="OMM49" s="265"/>
      <c r="OMN49" s="247"/>
      <c r="OMO49" s="265"/>
      <c r="OMP49" s="265"/>
      <c r="OMQ49" s="265"/>
      <c r="OMR49" s="247"/>
      <c r="OMS49" s="265"/>
      <c r="OMT49" s="265"/>
      <c r="OMU49" s="265"/>
      <c r="OMV49" s="247"/>
      <c r="OMW49" s="265"/>
      <c r="OMX49" s="265"/>
      <c r="OMY49" s="265"/>
      <c r="OMZ49" s="247"/>
      <c r="ONA49" s="265"/>
      <c r="ONB49" s="265"/>
      <c r="ONC49" s="265"/>
      <c r="OND49" s="247"/>
      <c r="ONE49" s="265"/>
      <c r="ONF49" s="265"/>
      <c r="ONG49" s="265"/>
      <c r="ONH49" s="247"/>
      <c r="ONI49" s="265"/>
      <c r="ONJ49" s="265"/>
      <c r="ONK49" s="265"/>
      <c r="ONL49" s="247"/>
      <c r="ONM49" s="265"/>
      <c r="ONN49" s="265"/>
      <c r="ONO49" s="265"/>
      <c r="ONP49" s="247"/>
      <c r="ONQ49" s="265"/>
      <c r="ONR49" s="265"/>
      <c r="ONS49" s="265"/>
      <c r="ONT49" s="247"/>
      <c r="ONU49" s="265"/>
      <c r="ONV49" s="265"/>
      <c r="ONW49" s="265"/>
      <c r="ONX49" s="247"/>
      <c r="ONY49" s="265"/>
      <c r="ONZ49" s="265"/>
      <c r="OOA49" s="265"/>
      <c r="OOB49" s="247"/>
      <c r="OOC49" s="265"/>
      <c r="OOD49" s="265"/>
      <c r="OOE49" s="265"/>
      <c r="OOF49" s="247"/>
      <c r="OOG49" s="265"/>
      <c r="OOH49" s="265"/>
      <c r="OOI49" s="265"/>
      <c r="OOJ49" s="247"/>
      <c r="OOK49" s="265"/>
      <c r="OOL49" s="265"/>
      <c r="OOM49" s="265"/>
      <c r="OON49" s="247"/>
      <c r="OOO49" s="265"/>
      <c r="OOP49" s="265"/>
      <c r="OOQ49" s="265"/>
      <c r="OOR49" s="247"/>
      <c r="OOS49" s="265"/>
      <c r="OOT49" s="265"/>
      <c r="OOU49" s="265"/>
      <c r="OOV49" s="247"/>
      <c r="OOW49" s="265"/>
      <c r="OOX49" s="265"/>
      <c r="OOY49" s="265"/>
      <c r="OOZ49" s="247"/>
      <c r="OPA49" s="265"/>
      <c r="OPB49" s="265"/>
      <c r="OPC49" s="265"/>
      <c r="OPD49" s="247"/>
      <c r="OPE49" s="265"/>
      <c r="OPF49" s="265"/>
      <c r="OPG49" s="265"/>
      <c r="OPH49" s="247"/>
      <c r="OPI49" s="265"/>
      <c r="OPJ49" s="265"/>
      <c r="OPK49" s="265"/>
      <c r="OPL49" s="247"/>
      <c r="OPM49" s="265"/>
      <c r="OPN49" s="265"/>
      <c r="OPO49" s="265"/>
      <c r="OPP49" s="247"/>
      <c r="OPQ49" s="265"/>
      <c r="OPR49" s="265"/>
      <c r="OPS49" s="265"/>
      <c r="OPT49" s="247"/>
      <c r="OPU49" s="265"/>
      <c r="OPV49" s="265"/>
      <c r="OPW49" s="265"/>
      <c r="OPX49" s="247"/>
      <c r="OPY49" s="265"/>
      <c r="OPZ49" s="265"/>
      <c r="OQA49" s="265"/>
      <c r="OQB49" s="247"/>
      <c r="OQC49" s="265"/>
      <c r="OQD49" s="265"/>
      <c r="OQE49" s="265"/>
      <c r="OQF49" s="247"/>
      <c r="OQG49" s="265"/>
      <c r="OQH49" s="265"/>
      <c r="OQI49" s="265"/>
      <c r="OQJ49" s="247"/>
      <c r="OQK49" s="265"/>
      <c r="OQL49" s="265"/>
      <c r="OQM49" s="265"/>
      <c r="OQN49" s="247"/>
      <c r="OQO49" s="265"/>
      <c r="OQP49" s="265"/>
      <c r="OQQ49" s="265"/>
      <c r="OQR49" s="247"/>
      <c r="OQS49" s="265"/>
      <c r="OQT49" s="265"/>
      <c r="OQU49" s="265"/>
      <c r="OQV49" s="247"/>
      <c r="OQW49" s="265"/>
      <c r="OQX49" s="265"/>
      <c r="OQY49" s="265"/>
      <c r="OQZ49" s="247"/>
      <c r="ORA49" s="265"/>
      <c r="ORB49" s="265"/>
      <c r="ORC49" s="265"/>
      <c r="ORD49" s="247"/>
      <c r="ORE49" s="265"/>
      <c r="ORF49" s="265"/>
      <c r="ORG49" s="265"/>
      <c r="ORH49" s="247"/>
      <c r="ORI49" s="265"/>
      <c r="ORJ49" s="265"/>
      <c r="ORK49" s="265"/>
      <c r="ORL49" s="247"/>
      <c r="ORM49" s="265"/>
      <c r="ORN49" s="265"/>
      <c r="ORO49" s="265"/>
      <c r="ORP49" s="247"/>
      <c r="ORQ49" s="265"/>
      <c r="ORR49" s="265"/>
      <c r="ORS49" s="265"/>
      <c r="ORT49" s="247"/>
      <c r="ORU49" s="265"/>
      <c r="ORV49" s="265"/>
      <c r="ORW49" s="265"/>
      <c r="ORX49" s="247"/>
      <c r="ORY49" s="265"/>
      <c r="ORZ49" s="265"/>
      <c r="OSA49" s="265"/>
      <c r="OSB49" s="247"/>
      <c r="OSC49" s="265"/>
      <c r="OSD49" s="265"/>
      <c r="OSE49" s="265"/>
      <c r="OSF49" s="247"/>
      <c r="OSG49" s="265"/>
      <c r="OSH49" s="265"/>
      <c r="OSI49" s="265"/>
      <c r="OSJ49" s="247"/>
      <c r="OSK49" s="265"/>
      <c r="OSL49" s="265"/>
      <c r="OSM49" s="265"/>
      <c r="OSN49" s="247"/>
      <c r="OSO49" s="265"/>
      <c r="OSP49" s="265"/>
      <c r="OSQ49" s="265"/>
      <c r="OSR49" s="247"/>
      <c r="OSS49" s="265"/>
      <c r="OST49" s="265"/>
      <c r="OSU49" s="265"/>
      <c r="OSV49" s="247"/>
      <c r="OSW49" s="265"/>
      <c r="OSX49" s="265"/>
      <c r="OSY49" s="265"/>
      <c r="OSZ49" s="247"/>
      <c r="OTA49" s="265"/>
      <c r="OTB49" s="265"/>
      <c r="OTC49" s="265"/>
      <c r="OTD49" s="247"/>
      <c r="OTE49" s="265"/>
      <c r="OTF49" s="265"/>
      <c r="OTG49" s="265"/>
      <c r="OTH49" s="247"/>
      <c r="OTI49" s="265"/>
      <c r="OTJ49" s="265"/>
      <c r="OTK49" s="265"/>
      <c r="OTL49" s="247"/>
      <c r="OTM49" s="265"/>
      <c r="OTN49" s="265"/>
      <c r="OTO49" s="265"/>
      <c r="OTP49" s="247"/>
      <c r="OTQ49" s="265"/>
      <c r="OTR49" s="265"/>
      <c r="OTS49" s="265"/>
      <c r="OTT49" s="247"/>
      <c r="OTU49" s="265"/>
      <c r="OTV49" s="265"/>
      <c r="OTW49" s="265"/>
      <c r="OTX49" s="247"/>
      <c r="OTY49" s="265"/>
      <c r="OTZ49" s="265"/>
      <c r="OUA49" s="265"/>
      <c r="OUB49" s="247"/>
      <c r="OUC49" s="265"/>
      <c r="OUD49" s="265"/>
      <c r="OUE49" s="265"/>
      <c r="OUF49" s="247"/>
      <c r="OUG49" s="265"/>
      <c r="OUH49" s="265"/>
      <c r="OUI49" s="265"/>
      <c r="OUJ49" s="247"/>
      <c r="OUK49" s="265"/>
      <c r="OUL49" s="265"/>
      <c r="OUM49" s="265"/>
      <c r="OUN49" s="247"/>
      <c r="OUO49" s="265"/>
      <c r="OUP49" s="265"/>
      <c r="OUQ49" s="265"/>
      <c r="OUR49" s="247"/>
      <c r="OUS49" s="265"/>
      <c r="OUT49" s="265"/>
      <c r="OUU49" s="265"/>
      <c r="OUV49" s="247"/>
      <c r="OUW49" s="265"/>
      <c r="OUX49" s="265"/>
      <c r="OUY49" s="265"/>
      <c r="OUZ49" s="247"/>
      <c r="OVA49" s="265"/>
      <c r="OVB49" s="265"/>
      <c r="OVC49" s="265"/>
      <c r="OVD49" s="247"/>
      <c r="OVE49" s="265"/>
      <c r="OVF49" s="265"/>
      <c r="OVG49" s="265"/>
      <c r="OVH49" s="247"/>
      <c r="OVI49" s="265"/>
      <c r="OVJ49" s="265"/>
      <c r="OVK49" s="265"/>
      <c r="OVL49" s="247"/>
      <c r="OVM49" s="265"/>
      <c r="OVN49" s="265"/>
      <c r="OVO49" s="265"/>
      <c r="OVP49" s="247"/>
      <c r="OVQ49" s="265"/>
      <c r="OVR49" s="265"/>
      <c r="OVS49" s="265"/>
      <c r="OVT49" s="247"/>
      <c r="OVU49" s="265"/>
      <c r="OVV49" s="265"/>
      <c r="OVW49" s="265"/>
      <c r="OVX49" s="247"/>
      <c r="OVY49" s="265"/>
      <c r="OVZ49" s="265"/>
      <c r="OWA49" s="265"/>
      <c r="OWB49" s="247"/>
      <c r="OWC49" s="265"/>
      <c r="OWD49" s="265"/>
      <c r="OWE49" s="265"/>
      <c r="OWF49" s="247"/>
      <c r="OWG49" s="265"/>
      <c r="OWH49" s="265"/>
      <c r="OWI49" s="265"/>
      <c r="OWJ49" s="247"/>
      <c r="OWK49" s="265"/>
      <c r="OWL49" s="265"/>
      <c r="OWM49" s="265"/>
      <c r="OWN49" s="247"/>
      <c r="OWO49" s="265"/>
      <c r="OWP49" s="265"/>
      <c r="OWQ49" s="265"/>
      <c r="OWR49" s="247"/>
      <c r="OWS49" s="265"/>
      <c r="OWT49" s="265"/>
      <c r="OWU49" s="265"/>
      <c r="OWV49" s="247"/>
      <c r="OWW49" s="265"/>
      <c r="OWX49" s="265"/>
      <c r="OWY49" s="265"/>
      <c r="OWZ49" s="247"/>
      <c r="OXA49" s="265"/>
      <c r="OXB49" s="265"/>
      <c r="OXC49" s="265"/>
      <c r="OXD49" s="247"/>
      <c r="OXE49" s="265"/>
      <c r="OXF49" s="265"/>
      <c r="OXG49" s="265"/>
      <c r="OXH49" s="247"/>
      <c r="OXI49" s="265"/>
      <c r="OXJ49" s="265"/>
      <c r="OXK49" s="265"/>
      <c r="OXL49" s="247"/>
      <c r="OXM49" s="265"/>
      <c r="OXN49" s="265"/>
      <c r="OXO49" s="265"/>
      <c r="OXP49" s="247"/>
      <c r="OXQ49" s="265"/>
      <c r="OXR49" s="265"/>
      <c r="OXS49" s="265"/>
      <c r="OXT49" s="247"/>
      <c r="OXU49" s="265"/>
      <c r="OXV49" s="265"/>
      <c r="OXW49" s="265"/>
      <c r="OXX49" s="247"/>
      <c r="OXY49" s="265"/>
      <c r="OXZ49" s="265"/>
      <c r="OYA49" s="265"/>
      <c r="OYB49" s="247"/>
      <c r="OYC49" s="265"/>
      <c r="OYD49" s="265"/>
      <c r="OYE49" s="265"/>
      <c r="OYF49" s="247"/>
      <c r="OYG49" s="265"/>
      <c r="OYH49" s="265"/>
      <c r="OYI49" s="265"/>
      <c r="OYJ49" s="247"/>
      <c r="OYK49" s="265"/>
      <c r="OYL49" s="265"/>
      <c r="OYM49" s="265"/>
      <c r="OYN49" s="247"/>
      <c r="OYO49" s="265"/>
      <c r="OYP49" s="265"/>
      <c r="OYQ49" s="265"/>
      <c r="OYR49" s="247"/>
      <c r="OYS49" s="265"/>
      <c r="OYT49" s="265"/>
      <c r="OYU49" s="265"/>
      <c r="OYV49" s="247"/>
      <c r="OYW49" s="265"/>
      <c r="OYX49" s="265"/>
      <c r="OYY49" s="265"/>
      <c r="OYZ49" s="247"/>
      <c r="OZA49" s="265"/>
      <c r="OZB49" s="265"/>
      <c r="OZC49" s="265"/>
      <c r="OZD49" s="247"/>
      <c r="OZE49" s="265"/>
      <c r="OZF49" s="265"/>
      <c r="OZG49" s="265"/>
      <c r="OZH49" s="247"/>
      <c r="OZI49" s="265"/>
      <c r="OZJ49" s="265"/>
      <c r="OZK49" s="265"/>
      <c r="OZL49" s="247"/>
      <c r="OZM49" s="265"/>
      <c r="OZN49" s="265"/>
      <c r="OZO49" s="265"/>
      <c r="OZP49" s="247"/>
      <c r="OZQ49" s="265"/>
      <c r="OZR49" s="265"/>
      <c r="OZS49" s="265"/>
      <c r="OZT49" s="247"/>
      <c r="OZU49" s="265"/>
      <c r="OZV49" s="265"/>
      <c r="OZW49" s="265"/>
      <c r="OZX49" s="247"/>
      <c r="OZY49" s="265"/>
      <c r="OZZ49" s="265"/>
      <c r="PAA49" s="265"/>
      <c r="PAB49" s="247"/>
      <c r="PAC49" s="265"/>
      <c r="PAD49" s="265"/>
      <c r="PAE49" s="265"/>
      <c r="PAF49" s="247"/>
      <c r="PAG49" s="265"/>
      <c r="PAH49" s="265"/>
      <c r="PAI49" s="265"/>
      <c r="PAJ49" s="247"/>
      <c r="PAK49" s="265"/>
      <c r="PAL49" s="265"/>
      <c r="PAM49" s="265"/>
      <c r="PAN49" s="247"/>
      <c r="PAO49" s="265"/>
      <c r="PAP49" s="265"/>
      <c r="PAQ49" s="265"/>
      <c r="PAR49" s="247"/>
      <c r="PAS49" s="265"/>
      <c r="PAT49" s="265"/>
      <c r="PAU49" s="265"/>
      <c r="PAV49" s="247"/>
      <c r="PAW49" s="265"/>
      <c r="PAX49" s="265"/>
      <c r="PAY49" s="265"/>
      <c r="PAZ49" s="247"/>
      <c r="PBA49" s="265"/>
      <c r="PBB49" s="265"/>
      <c r="PBC49" s="265"/>
      <c r="PBD49" s="247"/>
      <c r="PBE49" s="265"/>
      <c r="PBF49" s="265"/>
      <c r="PBG49" s="265"/>
      <c r="PBH49" s="247"/>
      <c r="PBI49" s="265"/>
      <c r="PBJ49" s="265"/>
      <c r="PBK49" s="265"/>
      <c r="PBL49" s="247"/>
      <c r="PBM49" s="265"/>
      <c r="PBN49" s="265"/>
      <c r="PBO49" s="265"/>
      <c r="PBP49" s="247"/>
      <c r="PBQ49" s="265"/>
      <c r="PBR49" s="265"/>
      <c r="PBS49" s="265"/>
      <c r="PBT49" s="247"/>
      <c r="PBU49" s="265"/>
      <c r="PBV49" s="265"/>
      <c r="PBW49" s="265"/>
      <c r="PBX49" s="247"/>
      <c r="PBY49" s="265"/>
      <c r="PBZ49" s="265"/>
      <c r="PCA49" s="265"/>
      <c r="PCB49" s="247"/>
      <c r="PCC49" s="265"/>
      <c r="PCD49" s="265"/>
      <c r="PCE49" s="265"/>
      <c r="PCF49" s="247"/>
      <c r="PCG49" s="265"/>
      <c r="PCH49" s="265"/>
      <c r="PCI49" s="265"/>
      <c r="PCJ49" s="247"/>
      <c r="PCK49" s="265"/>
      <c r="PCL49" s="265"/>
      <c r="PCM49" s="265"/>
      <c r="PCN49" s="247"/>
      <c r="PCO49" s="265"/>
      <c r="PCP49" s="265"/>
      <c r="PCQ49" s="265"/>
      <c r="PCR49" s="247"/>
      <c r="PCS49" s="265"/>
      <c r="PCT49" s="265"/>
      <c r="PCU49" s="265"/>
      <c r="PCV49" s="247"/>
      <c r="PCW49" s="265"/>
      <c r="PCX49" s="265"/>
      <c r="PCY49" s="265"/>
      <c r="PCZ49" s="247"/>
      <c r="PDA49" s="265"/>
      <c r="PDB49" s="265"/>
      <c r="PDC49" s="265"/>
      <c r="PDD49" s="247"/>
      <c r="PDE49" s="265"/>
      <c r="PDF49" s="265"/>
      <c r="PDG49" s="265"/>
      <c r="PDH49" s="247"/>
      <c r="PDI49" s="265"/>
      <c r="PDJ49" s="265"/>
      <c r="PDK49" s="265"/>
      <c r="PDL49" s="247"/>
      <c r="PDM49" s="265"/>
      <c r="PDN49" s="265"/>
      <c r="PDO49" s="265"/>
      <c r="PDP49" s="247"/>
      <c r="PDQ49" s="265"/>
      <c r="PDR49" s="265"/>
      <c r="PDS49" s="265"/>
      <c r="PDT49" s="247"/>
      <c r="PDU49" s="265"/>
      <c r="PDV49" s="265"/>
      <c r="PDW49" s="265"/>
      <c r="PDX49" s="247"/>
      <c r="PDY49" s="265"/>
      <c r="PDZ49" s="265"/>
      <c r="PEA49" s="265"/>
      <c r="PEB49" s="247"/>
      <c r="PEC49" s="265"/>
      <c r="PED49" s="265"/>
      <c r="PEE49" s="265"/>
      <c r="PEF49" s="247"/>
      <c r="PEG49" s="265"/>
      <c r="PEH49" s="265"/>
      <c r="PEI49" s="265"/>
      <c r="PEJ49" s="247"/>
      <c r="PEK49" s="265"/>
      <c r="PEL49" s="265"/>
      <c r="PEM49" s="265"/>
      <c r="PEN49" s="247"/>
      <c r="PEO49" s="265"/>
      <c r="PEP49" s="265"/>
      <c r="PEQ49" s="265"/>
      <c r="PER49" s="247"/>
      <c r="PES49" s="265"/>
      <c r="PET49" s="265"/>
      <c r="PEU49" s="265"/>
      <c r="PEV49" s="247"/>
      <c r="PEW49" s="265"/>
      <c r="PEX49" s="265"/>
      <c r="PEY49" s="265"/>
      <c r="PEZ49" s="247"/>
      <c r="PFA49" s="265"/>
      <c r="PFB49" s="265"/>
      <c r="PFC49" s="265"/>
      <c r="PFD49" s="247"/>
      <c r="PFE49" s="265"/>
      <c r="PFF49" s="265"/>
      <c r="PFG49" s="265"/>
      <c r="PFH49" s="247"/>
      <c r="PFI49" s="265"/>
      <c r="PFJ49" s="265"/>
      <c r="PFK49" s="265"/>
      <c r="PFL49" s="247"/>
      <c r="PFM49" s="265"/>
      <c r="PFN49" s="265"/>
      <c r="PFO49" s="265"/>
      <c r="PFP49" s="247"/>
      <c r="PFQ49" s="265"/>
      <c r="PFR49" s="265"/>
      <c r="PFS49" s="265"/>
      <c r="PFT49" s="247"/>
      <c r="PFU49" s="265"/>
      <c r="PFV49" s="265"/>
      <c r="PFW49" s="265"/>
      <c r="PFX49" s="247"/>
      <c r="PFY49" s="265"/>
      <c r="PFZ49" s="265"/>
      <c r="PGA49" s="265"/>
      <c r="PGB49" s="247"/>
      <c r="PGC49" s="265"/>
      <c r="PGD49" s="265"/>
      <c r="PGE49" s="265"/>
      <c r="PGF49" s="247"/>
      <c r="PGG49" s="265"/>
      <c r="PGH49" s="265"/>
      <c r="PGI49" s="265"/>
      <c r="PGJ49" s="247"/>
      <c r="PGK49" s="265"/>
      <c r="PGL49" s="265"/>
      <c r="PGM49" s="265"/>
      <c r="PGN49" s="247"/>
      <c r="PGO49" s="265"/>
      <c r="PGP49" s="265"/>
      <c r="PGQ49" s="265"/>
      <c r="PGR49" s="247"/>
      <c r="PGS49" s="265"/>
      <c r="PGT49" s="265"/>
      <c r="PGU49" s="265"/>
      <c r="PGV49" s="247"/>
      <c r="PGW49" s="265"/>
      <c r="PGX49" s="265"/>
      <c r="PGY49" s="265"/>
      <c r="PGZ49" s="247"/>
      <c r="PHA49" s="265"/>
      <c r="PHB49" s="265"/>
      <c r="PHC49" s="265"/>
      <c r="PHD49" s="247"/>
      <c r="PHE49" s="265"/>
      <c r="PHF49" s="265"/>
      <c r="PHG49" s="265"/>
      <c r="PHH49" s="247"/>
      <c r="PHI49" s="265"/>
      <c r="PHJ49" s="265"/>
      <c r="PHK49" s="265"/>
      <c r="PHL49" s="247"/>
      <c r="PHM49" s="265"/>
      <c r="PHN49" s="265"/>
      <c r="PHO49" s="265"/>
      <c r="PHP49" s="247"/>
      <c r="PHQ49" s="265"/>
      <c r="PHR49" s="265"/>
      <c r="PHS49" s="265"/>
      <c r="PHT49" s="247"/>
      <c r="PHU49" s="265"/>
      <c r="PHV49" s="265"/>
      <c r="PHW49" s="265"/>
      <c r="PHX49" s="247"/>
      <c r="PHY49" s="265"/>
      <c r="PHZ49" s="265"/>
      <c r="PIA49" s="265"/>
      <c r="PIB49" s="247"/>
      <c r="PIC49" s="265"/>
      <c r="PID49" s="265"/>
      <c r="PIE49" s="265"/>
      <c r="PIF49" s="247"/>
      <c r="PIG49" s="265"/>
      <c r="PIH49" s="265"/>
      <c r="PII49" s="265"/>
      <c r="PIJ49" s="247"/>
      <c r="PIK49" s="265"/>
      <c r="PIL49" s="265"/>
      <c r="PIM49" s="265"/>
      <c r="PIN49" s="247"/>
      <c r="PIO49" s="265"/>
      <c r="PIP49" s="265"/>
      <c r="PIQ49" s="265"/>
      <c r="PIR49" s="247"/>
      <c r="PIS49" s="265"/>
      <c r="PIT49" s="265"/>
      <c r="PIU49" s="265"/>
      <c r="PIV49" s="247"/>
      <c r="PIW49" s="265"/>
      <c r="PIX49" s="265"/>
      <c r="PIY49" s="265"/>
      <c r="PIZ49" s="247"/>
      <c r="PJA49" s="265"/>
      <c r="PJB49" s="265"/>
      <c r="PJC49" s="265"/>
      <c r="PJD49" s="247"/>
      <c r="PJE49" s="265"/>
      <c r="PJF49" s="265"/>
      <c r="PJG49" s="265"/>
      <c r="PJH49" s="247"/>
      <c r="PJI49" s="265"/>
      <c r="PJJ49" s="265"/>
      <c r="PJK49" s="265"/>
      <c r="PJL49" s="247"/>
      <c r="PJM49" s="265"/>
      <c r="PJN49" s="265"/>
      <c r="PJO49" s="265"/>
      <c r="PJP49" s="247"/>
      <c r="PJQ49" s="265"/>
      <c r="PJR49" s="265"/>
      <c r="PJS49" s="265"/>
      <c r="PJT49" s="247"/>
      <c r="PJU49" s="265"/>
      <c r="PJV49" s="265"/>
      <c r="PJW49" s="265"/>
      <c r="PJX49" s="247"/>
      <c r="PJY49" s="265"/>
      <c r="PJZ49" s="265"/>
      <c r="PKA49" s="265"/>
      <c r="PKB49" s="247"/>
      <c r="PKC49" s="265"/>
      <c r="PKD49" s="265"/>
      <c r="PKE49" s="265"/>
      <c r="PKF49" s="247"/>
      <c r="PKG49" s="265"/>
      <c r="PKH49" s="265"/>
      <c r="PKI49" s="265"/>
      <c r="PKJ49" s="247"/>
      <c r="PKK49" s="265"/>
      <c r="PKL49" s="265"/>
      <c r="PKM49" s="265"/>
      <c r="PKN49" s="247"/>
      <c r="PKO49" s="265"/>
      <c r="PKP49" s="265"/>
      <c r="PKQ49" s="265"/>
      <c r="PKR49" s="247"/>
      <c r="PKS49" s="265"/>
      <c r="PKT49" s="265"/>
      <c r="PKU49" s="265"/>
      <c r="PKV49" s="247"/>
      <c r="PKW49" s="265"/>
      <c r="PKX49" s="265"/>
      <c r="PKY49" s="265"/>
      <c r="PKZ49" s="247"/>
      <c r="PLA49" s="265"/>
      <c r="PLB49" s="265"/>
      <c r="PLC49" s="265"/>
      <c r="PLD49" s="247"/>
      <c r="PLE49" s="265"/>
      <c r="PLF49" s="265"/>
      <c r="PLG49" s="265"/>
      <c r="PLH49" s="247"/>
      <c r="PLI49" s="265"/>
      <c r="PLJ49" s="265"/>
      <c r="PLK49" s="265"/>
      <c r="PLL49" s="247"/>
      <c r="PLM49" s="265"/>
      <c r="PLN49" s="265"/>
      <c r="PLO49" s="265"/>
      <c r="PLP49" s="247"/>
      <c r="PLQ49" s="265"/>
      <c r="PLR49" s="265"/>
      <c r="PLS49" s="265"/>
      <c r="PLT49" s="247"/>
      <c r="PLU49" s="265"/>
      <c r="PLV49" s="265"/>
      <c r="PLW49" s="265"/>
      <c r="PLX49" s="247"/>
      <c r="PLY49" s="265"/>
      <c r="PLZ49" s="265"/>
      <c r="PMA49" s="265"/>
      <c r="PMB49" s="247"/>
      <c r="PMC49" s="265"/>
      <c r="PMD49" s="265"/>
      <c r="PME49" s="265"/>
      <c r="PMF49" s="247"/>
      <c r="PMG49" s="265"/>
      <c r="PMH49" s="265"/>
      <c r="PMI49" s="265"/>
      <c r="PMJ49" s="247"/>
      <c r="PMK49" s="265"/>
      <c r="PML49" s="265"/>
      <c r="PMM49" s="265"/>
      <c r="PMN49" s="247"/>
      <c r="PMO49" s="265"/>
      <c r="PMP49" s="265"/>
      <c r="PMQ49" s="265"/>
      <c r="PMR49" s="247"/>
      <c r="PMS49" s="265"/>
      <c r="PMT49" s="265"/>
      <c r="PMU49" s="265"/>
      <c r="PMV49" s="247"/>
      <c r="PMW49" s="265"/>
      <c r="PMX49" s="265"/>
      <c r="PMY49" s="265"/>
      <c r="PMZ49" s="247"/>
      <c r="PNA49" s="265"/>
      <c r="PNB49" s="265"/>
      <c r="PNC49" s="265"/>
      <c r="PND49" s="247"/>
      <c r="PNE49" s="265"/>
      <c r="PNF49" s="265"/>
      <c r="PNG49" s="265"/>
      <c r="PNH49" s="247"/>
      <c r="PNI49" s="265"/>
      <c r="PNJ49" s="265"/>
      <c r="PNK49" s="265"/>
      <c r="PNL49" s="247"/>
      <c r="PNM49" s="265"/>
      <c r="PNN49" s="265"/>
      <c r="PNO49" s="265"/>
      <c r="PNP49" s="247"/>
      <c r="PNQ49" s="265"/>
      <c r="PNR49" s="265"/>
      <c r="PNS49" s="265"/>
      <c r="PNT49" s="247"/>
      <c r="PNU49" s="265"/>
      <c r="PNV49" s="265"/>
      <c r="PNW49" s="265"/>
      <c r="PNX49" s="247"/>
      <c r="PNY49" s="265"/>
      <c r="PNZ49" s="265"/>
      <c r="POA49" s="265"/>
      <c r="POB49" s="247"/>
      <c r="POC49" s="265"/>
      <c r="POD49" s="265"/>
      <c r="POE49" s="265"/>
      <c r="POF49" s="247"/>
      <c r="POG49" s="265"/>
      <c r="POH49" s="265"/>
      <c r="POI49" s="265"/>
      <c r="POJ49" s="247"/>
      <c r="POK49" s="265"/>
      <c r="POL49" s="265"/>
      <c r="POM49" s="265"/>
      <c r="PON49" s="247"/>
      <c r="POO49" s="265"/>
      <c r="POP49" s="265"/>
      <c r="POQ49" s="265"/>
      <c r="POR49" s="247"/>
      <c r="POS49" s="265"/>
      <c r="POT49" s="265"/>
      <c r="POU49" s="265"/>
      <c r="POV49" s="247"/>
      <c r="POW49" s="265"/>
      <c r="POX49" s="265"/>
      <c r="POY49" s="265"/>
      <c r="POZ49" s="247"/>
      <c r="PPA49" s="265"/>
      <c r="PPB49" s="265"/>
      <c r="PPC49" s="265"/>
      <c r="PPD49" s="247"/>
      <c r="PPE49" s="265"/>
      <c r="PPF49" s="265"/>
      <c r="PPG49" s="265"/>
      <c r="PPH49" s="247"/>
      <c r="PPI49" s="265"/>
      <c r="PPJ49" s="265"/>
      <c r="PPK49" s="265"/>
      <c r="PPL49" s="247"/>
      <c r="PPM49" s="265"/>
      <c r="PPN49" s="265"/>
      <c r="PPO49" s="265"/>
      <c r="PPP49" s="247"/>
      <c r="PPQ49" s="265"/>
      <c r="PPR49" s="265"/>
      <c r="PPS49" s="265"/>
      <c r="PPT49" s="247"/>
      <c r="PPU49" s="265"/>
      <c r="PPV49" s="265"/>
      <c r="PPW49" s="265"/>
      <c r="PPX49" s="247"/>
      <c r="PPY49" s="265"/>
      <c r="PPZ49" s="265"/>
      <c r="PQA49" s="265"/>
      <c r="PQB49" s="247"/>
      <c r="PQC49" s="265"/>
      <c r="PQD49" s="265"/>
      <c r="PQE49" s="265"/>
      <c r="PQF49" s="247"/>
      <c r="PQG49" s="265"/>
      <c r="PQH49" s="265"/>
      <c r="PQI49" s="265"/>
      <c r="PQJ49" s="247"/>
      <c r="PQK49" s="265"/>
      <c r="PQL49" s="265"/>
      <c r="PQM49" s="265"/>
      <c r="PQN49" s="247"/>
      <c r="PQO49" s="265"/>
      <c r="PQP49" s="265"/>
      <c r="PQQ49" s="265"/>
      <c r="PQR49" s="247"/>
      <c r="PQS49" s="265"/>
      <c r="PQT49" s="265"/>
      <c r="PQU49" s="265"/>
      <c r="PQV49" s="247"/>
      <c r="PQW49" s="265"/>
      <c r="PQX49" s="265"/>
      <c r="PQY49" s="265"/>
      <c r="PQZ49" s="247"/>
      <c r="PRA49" s="265"/>
      <c r="PRB49" s="265"/>
      <c r="PRC49" s="265"/>
      <c r="PRD49" s="247"/>
      <c r="PRE49" s="265"/>
      <c r="PRF49" s="265"/>
      <c r="PRG49" s="265"/>
      <c r="PRH49" s="247"/>
      <c r="PRI49" s="265"/>
      <c r="PRJ49" s="265"/>
      <c r="PRK49" s="265"/>
      <c r="PRL49" s="247"/>
      <c r="PRM49" s="265"/>
      <c r="PRN49" s="265"/>
      <c r="PRO49" s="265"/>
      <c r="PRP49" s="247"/>
      <c r="PRQ49" s="265"/>
      <c r="PRR49" s="265"/>
      <c r="PRS49" s="265"/>
      <c r="PRT49" s="247"/>
      <c r="PRU49" s="265"/>
      <c r="PRV49" s="265"/>
      <c r="PRW49" s="265"/>
      <c r="PRX49" s="247"/>
      <c r="PRY49" s="265"/>
      <c r="PRZ49" s="265"/>
      <c r="PSA49" s="265"/>
      <c r="PSB49" s="247"/>
      <c r="PSC49" s="265"/>
      <c r="PSD49" s="265"/>
      <c r="PSE49" s="265"/>
      <c r="PSF49" s="247"/>
      <c r="PSG49" s="265"/>
      <c r="PSH49" s="265"/>
      <c r="PSI49" s="265"/>
      <c r="PSJ49" s="247"/>
      <c r="PSK49" s="265"/>
      <c r="PSL49" s="265"/>
      <c r="PSM49" s="265"/>
      <c r="PSN49" s="247"/>
      <c r="PSO49" s="265"/>
      <c r="PSP49" s="265"/>
      <c r="PSQ49" s="265"/>
      <c r="PSR49" s="247"/>
      <c r="PSS49" s="265"/>
      <c r="PST49" s="265"/>
      <c r="PSU49" s="265"/>
      <c r="PSV49" s="247"/>
      <c r="PSW49" s="265"/>
      <c r="PSX49" s="265"/>
      <c r="PSY49" s="265"/>
      <c r="PSZ49" s="247"/>
      <c r="PTA49" s="265"/>
      <c r="PTB49" s="265"/>
      <c r="PTC49" s="265"/>
      <c r="PTD49" s="247"/>
      <c r="PTE49" s="265"/>
      <c r="PTF49" s="265"/>
      <c r="PTG49" s="265"/>
      <c r="PTH49" s="247"/>
      <c r="PTI49" s="265"/>
      <c r="PTJ49" s="265"/>
      <c r="PTK49" s="265"/>
      <c r="PTL49" s="247"/>
      <c r="PTM49" s="265"/>
      <c r="PTN49" s="265"/>
      <c r="PTO49" s="265"/>
      <c r="PTP49" s="247"/>
      <c r="PTQ49" s="265"/>
      <c r="PTR49" s="265"/>
      <c r="PTS49" s="265"/>
      <c r="PTT49" s="247"/>
      <c r="PTU49" s="265"/>
      <c r="PTV49" s="265"/>
      <c r="PTW49" s="265"/>
      <c r="PTX49" s="247"/>
      <c r="PTY49" s="265"/>
      <c r="PTZ49" s="265"/>
      <c r="PUA49" s="265"/>
      <c r="PUB49" s="247"/>
      <c r="PUC49" s="265"/>
      <c r="PUD49" s="265"/>
      <c r="PUE49" s="265"/>
      <c r="PUF49" s="247"/>
      <c r="PUG49" s="265"/>
      <c r="PUH49" s="265"/>
      <c r="PUI49" s="265"/>
      <c r="PUJ49" s="247"/>
      <c r="PUK49" s="265"/>
      <c r="PUL49" s="265"/>
      <c r="PUM49" s="265"/>
      <c r="PUN49" s="247"/>
      <c r="PUO49" s="265"/>
      <c r="PUP49" s="265"/>
      <c r="PUQ49" s="265"/>
      <c r="PUR49" s="247"/>
      <c r="PUS49" s="265"/>
      <c r="PUT49" s="265"/>
      <c r="PUU49" s="265"/>
      <c r="PUV49" s="247"/>
      <c r="PUW49" s="265"/>
      <c r="PUX49" s="265"/>
      <c r="PUY49" s="265"/>
      <c r="PUZ49" s="247"/>
      <c r="PVA49" s="265"/>
      <c r="PVB49" s="265"/>
      <c r="PVC49" s="265"/>
      <c r="PVD49" s="247"/>
      <c r="PVE49" s="265"/>
      <c r="PVF49" s="265"/>
      <c r="PVG49" s="265"/>
      <c r="PVH49" s="247"/>
      <c r="PVI49" s="265"/>
      <c r="PVJ49" s="265"/>
      <c r="PVK49" s="265"/>
      <c r="PVL49" s="247"/>
      <c r="PVM49" s="265"/>
      <c r="PVN49" s="265"/>
      <c r="PVO49" s="265"/>
      <c r="PVP49" s="247"/>
      <c r="PVQ49" s="265"/>
      <c r="PVR49" s="265"/>
      <c r="PVS49" s="265"/>
      <c r="PVT49" s="247"/>
      <c r="PVU49" s="265"/>
      <c r="PVV49" s="265"/>
      <c r="PVW49" s="265"/>
      <c r="PVX49" s="247"/>
      <c r="PVY49" s="265"/>
      <c r="PVZ49" s="265"/>
      <c r="PWA49" s="265"/>
      <c r="PWB49" s="247"/>
      <c r="PWC49" s="265"/>
      <c r="PWD49" s="265"/>
      <c r="PWE49" s="265"/>
      <c r="PWF49" s="247"/>
      <c r="PWG49" s="265"/>
      <c r="PWH49" s="265"/>
      <c r="PWI49" s="265"/>
      <c r="PWJ49" s="247"/>
      <c r="PWK49" s="265"/>
      <c r="PWL49" s="265"/>
      <c r="PWM49" s="265"/>
      <c r="PWN49" s="247"/>
      <c r="PWO49" s="265"/>
      <c r="PWP49" s="265"/>
      <c r="PWQ49" s="265"/>
      <c r="PWR49" s="247"/>
      <c r="PWS49" s="265"/>
      <c r="PWT49" s="265"/>
      <c r="PWU49" s="265"/>
      <c r="PWV49" s="247"/>
      <c r="PWW49" s="265"/>
      <c r="PWX49" s="265"/>
      <c r="PWY49" s="265"/>
      <c r="PWZ49" s="247"/>
      <c r="PXA49" s="265"/>
      <c r="PXB49" s="265"/>
      <c r="PXC49" s="265"/>
      <c r="PXD49" s="247"/>
      <c r="PXE49" s="265"/>
      <c r="PXF49" s="265"/>
      <c r="PXG49" s="265"/>
      <c r="PXH49" s="247"/>
      <c r="PXI49" s="265"/>
      <c r="PXJ49" s="265"/>
      <c r="PXK49" s="265"/>
      <c r="PXL49" s="247"/>
      <c r="PXM49" s="265"/>
      <c r="PXN49" s="265"/>
      <c r="PXO49" s="265"/>
      <c r="PXP49" s="247"/>
      <c r="PXQ49" s="265"/>
      <c r="PXR49" s="265"/>
      <c r="PXS49" s="265"/>
      <c r="PXT49" s="247"/>
      <c r="PXU49" s="265"/>
      <c r="PXV49" s="265"/>
      <c r="PXW49" s="265"/>
      <c r="PXX49" s="247"/>
      <c r="PXY49" s="265"/>
      <c r="PXZ49" s="265"/>
      <c r="PYA49" s="265"/>
      <c r="PYB49" s="247"/>
      <c r="PYC49" s="265"/>
      <c r="PYD49" s="265"/>
      <c r="PYE49" s="265"/>
      <c r="PYF49" s="247"/>
      <c r="PYG49" s="265"/>
      <c r="PYH49" s="265"/>
      <c r="PYI49" s="265"/>
      <c r="PYJ49" s="247"/>
      <c r="PYK49" s="265"/>
      <c r="PYL49" s="265"/>
      <c r="PYM49" s="265"/>
      <c r="PYN49" s="247"/>
      <c r="PYO49" s="265"/>
      <c r="PYP49" s="265"/>
      <c r="PYQ49" s="265"/>
      <c r="PYR49" s="247"/>
      <c r="PYS49" s="265"/>
      <c r="PYT49" s="265"/>
      <c r="PYU49" s="265"/>
      <c r="PYV49" s="247"/>
      <c r="PYW49" s="265"/>
      <c r="PYX49" s="265"/>
      <c r="PYY49" s="265"/>
      <c r="PYZ49" s="247"/>
      <c r="PZA49" s="265"/>
      <c r="PZB49" s="265"/>
      <c r="PZC49" s="265"/>
      <c r="PZD49" s="247"/>
      <c r="PZE49" s="265"/>
      <c r="PZF49" s="265"/>
      <c r="PZG49" s="265"/>
      <c r="PZH49" s="247"/>
      <c r="PZI49" s="265"/>
      <c r="PZJ49" s="265"/>
      <c r="PZK49" s="265"/>
      <c r="PZL49" s="247"/>
      <c r="PZM49" s="265"/>
      <c r="PZN49" s="265"/>
      <c r="PZO49" s="265"/>
      <c r="PZP49" s="247"/>
      <c r="PZQ49" s="265"/>
      <c r="PZR49" s="265"/>
      <c r="PZS49" s="265"/>
      <c r="PZT49" s="247"/>
      <c r="PZU49" s="265"/>
      <c r="PZV49" s="265"/>
      <c r="PZW49" s="265"/>
      <c r="PZX49" s="247"/>
      <c r="PZY49" s="265"/>
      <c r="PZZ49" s="265"/>
      <c r="QAA49" s="265"/>
      <c r="QAB49" s="247"/>
      <c r="QAC49" s="265"/>
      <c r="QAD49" s="265"/>
      <c r="QAE49" s="265"/>
      <c r="QAF49" s="247"/>
      <c r="QAG49" s="265"/>
      <c r="QAH49" s="265"/>
      <c r="QAI49" s="265"/>
      <c r="QAJ49" s="247"/>
      <c r="QAK49" s="265"/>
      <c r="QAL49" s="265"/>
      <c r="QAM49" s="265"/>
      <c r="QAN49" s="247"/>
      <c r="QAO49" s="265"/>
      <c r="QAP49" s="265"/>
      <c r="QAQ49" s="265"/>
      <c r="QAR49" s="247"/>
      <c r="QAS49" s="265"/>
      <c r="QAT49" s="265"/>
      <c r="QAU49" s="265"/>
      <c r="QAV49" s="247"/>
      <c r="QAW49" s="265"/>
      <c r="QAX49" s="265"/>
      <c r="QAY49" s="265"/>
      <c r="QAZ49" s="247"/>
      <c r="QBA49" s="265"/>
      <c r="QBB49" s="265"/>
      <c r="QBC49" s="265"/>
      <c r="QBD49" s="247"/>
      <c r="QBE49" s="265"/>
      <c r="QBF49" s="265"/>
      <c r="QBG49" s="265"/>
      <c r="QBH49" s="247"/>
      <c r="QBI49" s="265"/>
      <c r="QBJ49" s="265"/>
      <c r="QBK49" s="265"/>
      <c r="QBL49" s="247"/>
      <c r="QBM49" s="265"/>
      <c r="QBN49" s="265"/>
      <c r="QBO49" s="265"/>
      <c r="QBP49" s="247"/>
      <c r="QBQ49" s="265"/>
      <c r="QBR49" s="265"/>
      <c r="QBS49" s="265"/>
      <c r="QBT49" s="247"/>
      <c r="QBU49" s="265"/>
      <c r="QBV49" s="265"/>
      <c r="QBW49" s="265"/>
      <c r="QBX49" s="247"/>
      <c r="QBY49" s="265"/>
      <c r="QBZ49" s="265"/>
      <c r="QCA49" s="265"/>
      <c r="QCB49" s="247"/>
      <c r="QCC49" s="265"/>
      <c r="QCD49" s="265"/>
      <c r="QCE49" s="265"/>
      <c r="QCF49" s="247"/>
      <c r="QCG49" s="265"/>
      <c r="QCH49" s="265"/>
      <c r="QCI49" s="265"/>
      <c r="QCJ49" s="247"/>
      <c r="QCK49" s="265"/>
      <c r="QCL49" s="265"/>
      <c r="QCM49" s="265"/>
      <c r="QCN49" s="247"/>
      <c r="QCO49" s="265"/>
      <c r="QCP49" s="265"/>
      <c r="QCQ49" s="265"/>
      <c r="QCR49" s="247"/>
      <c r="QCS49" s="265"/>
      <c r="QCT49" s="265"/>
      <c r="QCU49" s="265"/>
      <c r="QCV49" s="247"/>
      <c r="QCW49" s="265"/>
      <c r="QCX49" s="265"/>
      <c r="QCY49" s="265"/>
      <c r="QCZ49" s="247"/>
      <c r="QDA49" s="265"/>
      <c r="QDB49" s="265"/>
      <c r="QDC49" s="265"/>
      <c r="QDD49" s="247"/>
      <c r="QDE49" s="265"/>
      <c r="QDF49" s="265"/>
      <c r="QDG49" s="265"/>
      <c r="QDH49" s="247"/>
      <c r="QDI49" s="265"/>
      <c r="QDJ49" s="265"/>
      <c r="QDK49" s="265"/>
      <c r="QDL49" s="247"/>
      <c r="QDM49" s="265"/>
      <c r="QDN49" s="265"/>
      <c r="QDO49" s="265"/>
      <c r="QDP49" s="247"/>
      <c r="QDQ49" s="265"/>
      <c r="QDR49" s="265"/>
      <c r="QDS49" s="265"/>
      <c r="QDT49" s="247"/>
      <c r="QDU49" s="265"/>
      <c r="QDV49" s="265"/>
      <c r="QDW49" s="265"/>
      <c r="QDX49" s="247"/>
      <c r="QDY49" s="265"/>
      <c r="QDZ49" s="265"/>
      <c r="QEA49" s="265"/>
      <c r="QEB49" s="247"/>
      <c r="QEC49" s="265"/>
      <c r="QED49" s="265"/>
      <c r="QEE49" s="265"/>
      <c r="QEF49" s="247"/>
      <c r="QEG49" s="265"/>
      <c r="QEH49" s="265"/>
      <c r="QEI49" s="265"/>
      <c r="QEJ49" s="247"/>
      <c r="QEK49" s="265"/>
      <c r="QEL49" s="265"/>
      <c r="QEM49" s="265"/>
      <c r="QEN49" s="247"/>
      <c r="QEO49" s="265"/>
      <c r="QEP49" s="265"/>
      <c r="QEQ49" s="265"/>
      <c r="QER49" s="247"/>
      <c r="QES49" s="265"/>
      <c r="QET49" s="265"/>
      <c r="QEU49" s="265"/>
      <c r="QEV49" s="247"/>
      <c r="QEW49" s="265"/>
      <c r="QEX49" s="265"/>
      <c r="QEY49" s="265"/>
      <c r="QEZ49" s="247"/>
      <c r="QFA49" s="265"/>
      <c r="QFB49" s="265"/>
      <c r="QFC49" s="265"/>
      <c r="QFD49" s="247"/>
      <c r="QFE49" s="265"/>
      <c r="QFF49" s="265"/>
      <c r="QFG49" s="265"/>
      <c r="QFH49" s="247"/>
      <c r="QFI49" s="265"/>
      <c r="QFJ49" s="265"/>
      <c r="QFK49" s="265"/>
      <c r="QFL49" s="247"/>
      <c r="QFM49" s="265"/>
      <c r="QFN49" s="265"/>
      <c r="QFO49" s="265"/>
      <c r="QFP49" s="247"/>
      <c r="QFQ49" s="265"/>
      <c r="QFR49" s="265"/>
      <c r="QFS49" s="265"/>
      <c r="QFT49" s="247"/>
      <c r="QFU49" s="265"/>
      <c r="QFV49" s="265"/>
      <c r="QFW49" s="265"/>
      <c r="QFX49" s="247"/>
      <c r="QFY49" s="265"/>
      <c r="QFZ49" s="265"/>
      <c r="QGA49" s="265"/>
      <c r="QGB49" s="247"/>
      <c r="QGC49" s="265"/>
      <c r="QGD49" s="265"/>
      <c r="QGE49" s="265"/>
      <c r="QGF49" s="247"/>
      <c r="QGG49" s="265"/>
      <c r="QGH49" s="265"/>
      <c r="QGI49" s="265"/>
      <c r="QGJ49" s="247"/>
      <c r="QGK49" s="265"/>
      <c r="QGL49" s="265"/>
      <c r="QGM49" s="265"/>
      <c r="QGN49" s="247"/>
      <c r="QGO49" s="265"/>
      <c r="QGP49" s="265"/>
      <c r="QGQ49" s="265"/>
      <c r="QGR49" s="247"/>
      <c r="QGS49" s="265"/>
      <c r="QGT49" s="265"/>
      <c r="QGU49" s="265"/>
      <c r="QGV49" s="247"/>
      <c r="QGW49" s="265"/>
      <c r="QGX49" s="265"/>
      <c r="QGY49" s="265"/>
      <c r="QGZ49" s="247"/>
      <c r="QHA49" s="265"/>
      <c r="QHB49" s="265"/>
      <c r="QHC49" s="265"/>
      <c r="QHD49" s="247"/>
      <c r="QHE49" s="265"/>
      <c r="QHF49" s="265"/>
      <c r="QHG49" s="265"/>
      <c r="QHH49" s="247"/>
      <c r="QHI49" s="265"/>
      <c r="QHJ49" s="265"/>
      <c r="QHK49" s="265"/>
      <c r="QHL49" s="247"/>
      <c r="QHM49" s="265"/>
      <c r="QHN49" s="265"/>
      <c r="QHO49" s="265"/>
      <c r="QHP49" s="247"/>
      <c r="QHQ49" s="265"/>
      <c r="QHR49" s="265"/>
      <c r="QHS49" s="265"/>
      <c r="QHT49" s="247"/>
      <c r="QHU49" s="265"/>
      <c r="QHV49" s="265"/>
      <c r="QHW49" s="265"/>
      <c r="QHX49" s="247"/>
      <c r="QHY49" s="265"/>
      <c r="QHZ49" s="265"/>
      <c r="QIA49" s="265"/>
      <c r="QIB49" s="247"/>
      <c r="QIC49" s="265"/>
      <c r="QID49" s="265"/>
      <c r="QIE49" s="265"/>
      <c r="QIF49" s="247"/>
      <c r="QIG49" s="265"/>
      <c r="QIH49" s="265"/>
      <c r="QII49" s="265"/>
      <c r="QIJ49" s="247"/>
      <c r="QIK49" s="265"/>
      <c r="QIL49" s="265"/>
      <c r="QIM49" s="265"/>
      <c r="QIN49" s="247"/>
      <c r="QIO49" s="265"/>
      <c r="QIP49" s="265"/>
      <c r="QIQ49" s="265"/>
      <c r="QIR49" s="247"/>
      <c r="QIS49" s="265"/>
      <c r="QIT49" s="265"/>
      <c r="QIU49" s="265"/>
      <c r="QIV49" s="247"/>
      <c r="QIW49" s="265"/>
      <c r="QIX49" s="265"/>
      <c r="QIY49" s="265"/>
      <c r="QIZ49" s="247"/>
      <c r="QJA49" s="265"/>
      <c r="QJB49" s="265"/>
      <c r="QJC49" s="265"/>
      <c r="QJD49" s="247"/>
      <c r="QJE49" s="265"/>
      <c r="QJF49" s="265"/>
      <c r="QJG49" s="265"/>
      <c r="QJH49" s="247"/>
      <c r="QJI49" s="265"/>
      <c r="QJJ49" s="265"/>
      <c r="QJK49" s="265"/>
      <c r="QJL49" s="247"/>
      <c r="QJM49" s="265"/>
      <c r="QJN49" s="265"/>
      <c r="QJO49" s="265"/>
      <c r="QJP49" s="247"/>
      <c r="QJQ49" s="265"/>
      <c r="QJR49" s="265"/>
      <c r="QJS49" s="265"/>
      <c r="QJT49" s="247"/>
      <c r="QJU49" s="265"/>
      <c r="QJV49" s="265"/>
      <c r="QJW49" s="265"/>
      <c r="QJX49" s="247"/>
      <c r="QJY49" s="265"/>
      <c r="QJZ49" s="265"/>
      <c r="QKA49" s="265"/>
      <c r="QKB49" s="247"/>
      <c r="QKC49" s="265"/>
      <c r="QKD49" s="265"/>
      <c r="QKE49" s="265"/>
      <c r="QKF49" s="247"/>
      <c r="QKG49" s="265"/>
      <c r="QKH49" s="265"/>
      <c r="QKI49" s="265"/>
      <c r="QKJ49" s="247"/>
      <c r="QKK49" s="265"/>
      <c r="QKL49" s="265"/>
      <c r="QKM49" s="265"/>
      <c r="QKN49" s="247"/>
      <c r="QKO49" s="265"/>
      <c r="QKP49" s="265"/>
      <c r="QKQ49" s="265"/>
      <c r="QKR49" s="247"/>
      <c r="QKS49" s="265"/>
      <c r="QKT49" s="265"/>
      <c r="QKU49" s="265"/>
      <c r="QKV49" s="247"/>
      <c r="QKW49" s="265"/>
      <c r="QKX49" s="265"/>
      <c r="QKY49" s="265"/>
      <c r="QKZ49" s="247"/>
      <c r="QLA49" s="265"/>
      <c r="QLB49" s="265"/>
      <c r="QLC49" s="265"/>
      <c r="QLD49" s="247"/>
      <c r="QLE49" s="265"/>
      <c r="QLF49" s="265"/>
      <c r="QLG49" s="265"/>
      <c r="QLH49" s="247"/>
      <c r="QLI49" s="265"/>
      <c r="QLJ49" s="265"/>
      <c r="QLK49" s="265"/>
      <c r="QLL49" s="247"/>
      <c r="QLM49" s="265"/>
      <c r="QLN49" s="265"/>
      <c r="QLO49" s="265"/>
      <c r="QLP49" s="247"/>
      <c r="QLQ49" s="265"/>
      <c r="QLR49" s="265"/>
      <c r="QLS49" s="265"/>
      <c r="QLT49" s="247"/>
      <c r="QLU49" s="265"/>
      <c r="QLV49" s="265"/>
      <c r="QLW49" s="265"/>
      <c r="QLX49" s="247"/>
      <c r="QLY49" s="265"/>
      <c r="QLZ49" s="265"/>
      <c r="QMA49" s="265"/>
      <c r="QMB49" s="247"/>
      <c r="QMC49" s="265"/>
      <c r="QMD49" s="265"/>
      <c r="QME49" s="265"/>
      <c r="QMF49" s="247"/>
      <c r="QMG49" s="265"/>
      <c r="QMH49" s="265"/>
      <c r="QMI49" s="265"/>
      <c r="QMJ49" s="247"/>
      <c r="QMK49" s="265"/>
      <c r="QML49" s="265"/>
      <c r="QMM49" s="265"/>
      <c r="QMN49" s="247"/>
      <c r="QMO49" s="265"/>
      <c r="QMP49" s="265"/>
      <c r="QMQ49" s="265"/>
      <c r="QMR49" s="247"/>
      <c r="QMS49" s="265"/>
      <c r="QMT49" s="265"/>
      <c r="QMU49" s="265"/>
      <c r="QMV49" s="247"/>
      <c r="QMW49" s="265"/>
      <c r="QMX49" s="265"/>
      <c r="QMY49" s="265"/>
      <c r="QMZ49" s="247"/>
      <c r="QNA49" s="265"/>
      <c r="QNB49" s="265"/>
      <c r="QNC49" s="265"/>
      <c r="QND49" s="247"/>
      <c r="QNE49" s="265"/>
      <c r="QNF49" s="265"/>
      <c r="QNG49" s="265"/>
      <c r="QNH49" s="247"/>
      <c r="QNI49" s="265"/>
      <c r="QNJ49" s="265"/>
      <c r="QNK49" s="265"/>
      <c r="QNL49" s="247"/>
      <c r="QNM49" s="265"/>
      <c r="QNN49" s="265"/>
      <c r="QNO49" s="265"/>
      <c r="QNP49" s="247"/>
      <c r="QNQ49" s="265"/>
      <c r="QNR49" s="265"/>
      <c r="QNS49" s="265"/>
      <c r="QNT49" s="247"/>
      <c r="QNU49" s="265"/>
      <c r="QNV49" s="265"/>
      <c r="QNW49" s="265"/>
      <c r="QNX49" s="247"/>
      <c r="QNY49" s="265"/>
      <c r="QNZ49" s="265"/>
      <c r="QOA49" s="265"/>
      <c r="QOB49" s="247"/>
      <c r="QOC49" s="265"/>
      <c r="QOD49" s="265"/>
      <c r="QOE49" s="265"/>
      <c r="QOF49" s="247"/>
      <c r="QOG49" s="265"/>
      <c r="QOH49" s="265"/>
      <c r="QOI49" s="265"/>
      <c r="QOJ49" s="247"/>
      <c r="QOK49" s="265"/>
      <c r="QOL49" s="265"/>
      <c r="QOM49" s="265"/>
      <c r="QON49" s="247"/>
      <c r="QOO49" s="265"/>
      <c r="QOP49" s="265"/>
      <c r="QOQ49" s="265"/>
      <c r="QOR49" s="247"/>
      <c r="QOS49" s="265"/>
      <c r="QOT49" s="265"/>
      <c r="QOU49" s="265"/>
      <c r="QOV49" s="247"/>
      <c r="QOW49" s="265"/>
      <c r="QOX49" s="265"/>
      <c r="QOY49" s="265"/>
      <c r="QOZ49" s="247"/>
      <c r="QPA49" s="265"/>
      <c r="QPB49" s="265"/>
      <c r="QPC49" s="265"/>
      <c r="QPD49" s="247"/>
      <c r="QPE49" s="265"/>
      <c r="QPF49" s="265"/>
      <c r="QPG49" s="265"/>
      <c r="QPH49" s="247"/>
      <c r="QPI49" s="265"/>
      <c r="QPJ49" s="265"/>
      <c r="QPK49" s="265"/>
      <c r="QPL49" s="247"/>
      <c r="QPM49" s="265"/>
      <c r="QPN49" s="265"/>
      <c r="QPO49" s="265"/>
      <c r="QPP49" s="247"/>
      <c r="QPQ49" s="265"/>
      <c r="QPR49" s="265"/>
      <c r="QPS49" s="265"/>
      <c r="QPT49" s="247"/>
      <c r="QPU49" s="265"/>
      <c r="QPV49" s="265"/>
      <c r="QPW49" s="265"/>
      <c r="QPX49" s="247"/>
      <c r="QPY49" s="265"/>
      <c r="QPZ49" s="265"/>
      <c r="QQA49" s="265"/>
      <c r="QQB49" s="247"/>
      <c r="QQC49" s="265"/>
      <c r="QQD49" s="265"/>
      <c r="QQE49" s="265"/>
      <c r="QQF49" s="247"/>
      <c r="QQG49" s="265"/>
      <c r="QQH49" s="265"/>
      <c r="QQI49" s="265"/>
      <c r="QQJ49" s="247"/>
      <c r="QQK49" s="265"/>
      <c r="QQL49" s="265"/>
      <c r="QQM49" s="265"/>
      <c r="QQN49" s="247"/>
      <c r="QQO49" s="265"/>
      <c r="QQP49" s="265"/>
      <c r="QQQ49" s="265"/>
      <c r="QQR49" s="247"/>
      <c r="QQS49" s="265"/>
      <c r="QQT49" s="265"/>
      <c r="QQU49" s="265"/>
      <c r="QQV49" s="247"/>
      <c r="QQW49" s="265"/>
      <c r="QQX49" s="265"/>
      <c r="QQY49" s="265"/>
      <c r="QQZ49" s="247"/>
      <c r="QRA49" s="265"/>
      <c r="QRB49" s="265"/>
      <c r="QRC49" s="265"/>
      <c r="QRD49" s="247"/>
      <c r="QRE49" s="265"/>
      <c r="QRF49" s="265"/>
      <c r="QRG49" s="265"/>
      <c r="QRH49" s="247"/>
      <c r="QRI49" s="265"/>
      <c r="QRJ49" s="265"/>
      <c r="QRK49" s="265"/>
      <c r="QRL49" s="247"/>
      <c r="QRM49" s="265"/>
      <c r="QRN49" s="265"/>
      <c r="QRO49" s="265"/>
      <c r="QRP49" s="247"/>
      <c r="QRQ49" s="265"/>
      <c r="QRR49" s="265"/>
      <c r="QRS49" s="265"/>
      <c r="QRT49" s="247"/>
      <c r="QRU49" s="265"/>
      <c r="QRV49" s="265"/>
      <c r="QRW49" s="265"/>
      <c r="QRX49" s="247"/>
      <c r="QRY49" s="265"/>
      <c r="QRZ49" s="265"/>
      <c r="QSA49" s="265"/>
      <c r="QSB49" s="247"/>
      <c r="QSC49" s="265"/>
      <c r="QSD49" s="265"/>
      <c r="QSE49" s="265"/>
      <c r="QSF49" s="247"/>
      <c r="QSG49" s="265"/>
      <c r="QSH49" s="265"/>
      <c r="QSI49" s="265"/>
      <c r="QSJ49" s="247"/>
      <c r="QSK49" s="265"/>
      <c r="QSL49" s="265"/>
      <c r="QSM49" s="265"/>
      <c r="QSN49" s="247"/>
      <c r="QSO49" s="265"/>
      <c r="QSP49" s="265"/>
      <c r="QSQ49" s="265"/>
      <c r="QSR49" s="247"/>
      <c r="QSS49" s="265"/>
      <c r="QST49" s="265"/>
      <c r="QSU49" s="265"/>
      <c r="QSV49" s="247"/>
      <c r="QSW49" s="265"/>
      <c r="QSX49" s="265"/>
      <c r="QSY49" s="265"/>
      <c r="QSZ49" s="247"/>
      <c r="QTA49" s="265"/>
      <c r="QTB49" s="265"/>
      <c r="QTC49" s="265"/>
      <c r="QTD49" s="247"/>
      <c r="QTE49" s="265"/>
      <c r="QTF49" s="265"/>
      <c r="QTG49" s="265"/>
      <c r="QTH49" s="247"/>
      <c r="QTI49" s="265"/>
      <c r="QTJ49" s="265"/>
      <c r="QTK49" s="265"/>
      <c r="QTL49" s="247"/>
      <c r="QTM49" s="265"/>
      <c r="QTN49" s="265"/>
      <c r="QTO49" s="265"/>
      <c r="QTP49" s="247"/>
      <c r="QTQ49" s="265"/>
      <c r="QTR49" s="265"/>
      <c r="QTS49" s="265"/>
      <c r="QTT49" s="247"/>
      <c r="QTU49" s="265"/>
      <c r="QTV49" s="265"/>
      <c r="QTW49" s="265"/>
      <c r="QTX49" s="247"/>
      <c r="QTY49" s="265"/>
      <c r="QTZ49" s="265"/>
      <c r="QUA49" s="265"/>
      <c r="QUB49" s="247"/>
      <c r="QUC49" s="265"/>
      <c r="QUD49" s="265"/>
      <c r="QUE49" s="265"/>
      <c r="QUF49" s="247"/>
      <c r="QUG49" s="265"/>
      <c r="QUH49" s="265"/>
      <c r="QUI49" s="265"/>
      <c r="QUJ49" s="247"/>
      <c r="QUK49" s="265"/>
      <c r="QUL49" s="265"/>
      <c r="QUM49" s="265"/>
      <c r="QUN49" s="247"/>
      <c r="QUO49" s="265"/>
      <c r="QUP49" s="265"/>
      <c r="QUQ49" s="265"/>
      <c r="QUR49" s="247"/>
      <c r="QUS49" s="265"/>
      <c r="QUT49" s="265"/>
      <c r="QUU49" s="265"/>
      <c r="QUV49" s="247"/>
      <c r="QUW49" s="265"/>
      <c r="QUX49" s="265"/>
      <c r="QUY49" s="265"/>
      <c r="QUZ49" s="247"/>
      <c r="QVA49" s="265"/>
      <c r="QVB49" s="265"/>
      <c r="QVC49" s="265"/>
      <c r="QVD49" s="247"/>
      <c r="QVE49" s="265"/>
      <c r="QVF49" s="265"/>
      <c r="QVG49" s="265"/>
      <c r="QVH49" s="247"/>
      <c r="QVI49" s="265"/>
      <c r="QVJ49" s="265"/>
      <c r="QVK49" s="265"/>
      <c r="QVL49" s="247"/>
      <c r="QVM49" s="265"/>
      <c r="QVN49" s="265"/>
      <c r="QVO49" s="265"/>
      <c r="QVP49" s="247"/>
      <c r="QVQ49" s="265"/>
      <c r="QVR49" s="265"/>
      <c r="QVS49" s="265"/>
      <c r="QVT49" s="247"/>
      <c r="QVU49" s="265"/>
      <c r="QVV49" s="265"/>
      <c r="QVW49" s="265"/>
      <c r="QVX49" s="247"/>
      <c r="QVY49" s="265"/>
      <c r="QVZ49" s="265"/>
      <c r="QWA49" s="265"/>
      <c r="QWB49" s="247"/>
      <c r="QWC49" s="265"/>
      <c r="QWD49" s="265"/>
      <c r="QWE49" s="265"/>
      <c r="QWF49" s="247"/>
      <c r="QWG49" s="265"/>
      <c r="QWH49" s="265"/>
      <c r="QWI49" s="265"/>
      <c r="QWJ49" s="247"/>
      <c r="QWK49" s="265"/>
      <c r="QWL49" s="265"/>
      <c r="QWM49" s="265"/>
      <c r="QWN49" s="247"/>
      <c r="QWO49" s="265"/>
      <c r="QWP49" s="265"/>
      <c r="QWQ49" s="265"/>
      <c r="QWR49" s="247"/>
      <c r="QWS49" s="265"/>
      <c r="QWT49" s="265"/>
      <c r="QWU49" s="265"/>
      <c r="QWV49" s="247"/>
      <c r="QWW49" s="265"/>
      <c r="QWX49" s="265"/>
      <c r="QWY49" s="265"/>
      <c r="QWZ49" s="247"/>
      <c r="QXA49" s="265"/>
      <c r="QXB49" s="265"/>
      <c r="QXC49" s="265"/>
      <c r="QXD49" s="247"/>
      <c r="QXE49" s="265"/>
      <c r="QXF49" s="265"/>
      <c r="QXG49" s="265"/>
      <c r="QXH49" s="247"/>
      <c r="QXI49" s="265"/>
      <c r="QXJ49" s="265"/>
      <c r="QXK49" s="265"/>
      <c r="QXL49" s="247"/>
      <c r="QXM49" s="265"/>
      <c r="QXN49" s="265"/>
      <c r="QXO49" s="265"/>
      <c r="QXP49" s="247"/>
      <c r="QXQ49" s="265"/>
      <c r="QXR49" s="265"/>
      <c r="QXS49" s="265"/>
      <c r="QXT49" s="247"/>
      <c r="QXU49" s="265"/>
      <c r="QXV49" s="265"/>
      <c r="QXW49" s="265"/>
      <c r="QXX49" s="247"/>
      <c r="QXY49" s="265"/>
      <c r="QXZ49" s="265"/>
      <c r="QYA49" s="265"/>
      <c r="QYB49" s="247"/>
      <c r="QYC49" s="265"/>
      <c r="QYD49" s="265"/>
      <c r="QYE49" s="265"/>
      <c r="QYF49" s="247"/>
      <c r="QYG49" s="265"/>
      <c r="QYH49" s="265"/>
      <c r="QYI49" s="265"/>
      <c r="QYJ49" s="247"/>
      <c r="QYK49" s="265"/>
      <c r="QYL49" s="265"/>
      <c r="QYM49" s="265"/>
      <c r="QYN49" s="247"/>
      <c r="QYO49" s="265"/>
      <c r="QYP49" s="265"/>
      <c r="QYQ49" s="265"/>
      <c r="QYR49" s="247"/>
      <c r="QYS49" s="265"/>
      <c r="QYT49" s="265"/>
      <c r="QYU49" s="265"/>
      <c r="QYV49" s="247"/>
      <c r="QYW49" s="265"/>
      <c r="QYX49" s="265"/>
      <c r="QYY49" s="265"/>
      <c r="QYZ49" s="247"/>
      <c r="QZA49" s="265"/>
      <c r="QZB49" s="265"/>
      <c r="QZC49" s="265"/>
      <c r="QZD49" s="247"/>
      <c r="QZE49" s="265"/>
      <c r="QZF49" s="265"/>
      <c r="QZG49" s="265"/>
      <c r="QZH49" s="247"/>
      <c r="QZI49" s="265"/>
      <c r="QZJ49" s="265"/>
      <c r="QZK49" s="265"/>
      <c r="QZL49" s="247"/>
      <c r="QZM49" s="265"/>
      <c r="QZN49" s="265"/>
      <c r="QZO49" s="265"/>
      <c r="QZP49" s="247"/>
      <c r="QZQ49" s="265"/>
      <c r="QZR49" s="265"/>
      <c r="QZS49" s="265"/>
      <c r="QZT49" s="247"/>
      <c r="QZU49" s="265"/>
      <c r="QZV49" s="265"/>
      <c r="QZW49" s="265"/>
      <c r="QZX49" s="247"/>
      <c r="QZY49" s="265"/>
      <c r="QZZ49" s="265"/>
      <c r="RAA49" s="265"/>
      <c r="RAB49" s="247"/>
      <c r="RAC49" s="265"/>
      <c r="RAD49" s="265"/>
      <c r="RAE49" s="265"/>
      <c r="RAF49" s="247"/>
      <c r="RAG49" s="265"/>
      <c r="RAH49" s="265"/>
      <c r="RAI49" s="265"/>
      <c r="RAJ49" s="247"/>
      <c r="RAK49" s="265"/>
      <c r="RAL49" s="265"/>
      <c r="RAM49" s="265"/>
      <c r="RAN49" s="247"/>
      <c r="RAO49" s="265"/>
      <c r="RAP49" s="265"/>
      <c r="RAQ49" s="265"/>
      <c r="RAR49" s="247"/>
      <c r="RAS49" s="265"/>
      <c r="RAT49" s="265"/>
      <c r="RAU49" s="265"/>
      <c r="RAV49" s="247"/>
      <c r="RAW49" s="265"/>
      <c r="RAX49" s="265"/>
      <c r="RAY49" s="265"/>
      <c r="RAZ49" s="247"/>
      <c r="RBA49" s="265"/>
      <c r="RBB49" s="265"/>
      <c r="RBC49" s="265"/>
      <c r="RBD49" s="247"/>
      <c r="RBE49" s="265"/>
      <c r="RBF49" s="265"/>
      <c r="RBG49" s="265"/>
      <c r="RBH49" s="247"/>
      <c r="RBI49" s="265"/>
      <c r="RBJ49" s="265"/>
      <c r="RBK49" s="265"/>
      <c r="RBL49" s="247"/>
      <c r="RBM49" s="265"/>
      <c r="RBN49" s="265"/>
      <c r="RBO49" s="265"/>
      <c r="RBP49" s="247"/>
      <c r="RBQ49" s="265"/>
      <c r="RBR49" s="265"/>
      <c r="RBS49" s="265"/>
      <c r="RBT49" s="247"/>
      <c r="RBU49" s="265"/>
      <c r="RBV49" s="265"/>
      <c r="RBW49" s="265"/>
      <c r="RBX49" s="247"/>
      <c r="RBY49" s="265"/>
      <c r="RBZ49" s="265"/>
      <c r="RCA49" s="265"/>
      <c r="RCB49" s="247"/>
      <c r="RCC49" s="265"/>
      <c r="RCD49" s="265"/>
      <c r="RCE49" s="265"/>
      <c r="RCF49" s="247"/>
      <c r="RCG49" s="265"/>
      <c r="RCH49" s="265"/>
      <c r="RCI49" s="265"/>
      <c r="RCJ49" s="247"/>
      <c r="RCK49" s="265"/>
      <c r="RCL49" s="265"/>
      <c r="RCM49" s="265"/>
      <c r="RCN49" s="247"/>
      <c r="RCO49" s="265"/>
      <c r="RCP49" s="265"/>
      <c r="RCQ49" s="265"/>
      <c r="RCR49" s="247"/>
      <c r="RCS49" s="265"/>
      <c r="RCT49" s="265"/>
      <c r="RCU49" s="265"/>
      <c r="RCV49" s="247"/>
      <c r="RCW49" s="265"/>
      <c r="RCX49" s="265"/>
      <c r="RCY49" s="265"/>
      <c r="RCZ49" s="247"/>
      <c r="RDA49" s="265"/>
      <c r="RDB49" s="265"/>
      <c r="RDC49" s="265"/>
      <c r="RDD49" s="247"/>
      <c r="RDE49" s="265"/>
      <c r="RDF49" s="265"/>
      <c r="RDG49" s="265"/>
      <c r="RDH49" s="247"/>
      <c r="RDI49" s="265"/>
      <c r="RDJ49" s="265"/>
      <c r="RDK49" s="265"/>
      <c r="RDL49" s="247"/>
      <c r="RDM49" s="265"/>
      <c r="RDN49" s="265"/>
      <c r="RDO49" s="265"/>
      <c r="RDP49" s="247"/>
      <c r="RDQ49" s="265"/>
      <c r="RDR49" s="265"/>
      <c r="RDS49" s="265"/>
      <c r="RDT49" s="247"/>
      <c r="RDU49" s="265"/>
      <c r="RDV49" s="265"/>
      <c r="RDW49" s="265"/>
      <c r="RDX49" s="247"/>
      <c r="RDY49" s="265"/>
      <c r="RDZ49" s="265"/>
      <c r="REA49" s="265"/>
      <c r="REB49" s="247"/>
      <c r="REC49" s="265"/>
      <c r="RED49" s="265"/>
      <c r="REE49" s="265"/>
      <c r="REF49" s="247"/>
      <c r="REG49" s="265"/>
      <c r="REH49" s="265"/>
      <c r="REI49" s="265"/>
      <c r="REJ49" s="247"/>
      <c r="REK49" s="265"/>
      <c r="REL49" s="265"/>
      <c r="REM49" s="265"/>
      <c r="REN49" s="247"/>
      <c r="REO49" s="265"/>
      <c r="REP49" s="265"/>
      <c r="REQ49" s="265"/>
      <c r="RER49" s="247"/>
      <c r="RES49" s="265"/>
      <c r="RET49" s="265"/>
      <c r="REU49" s="265"/>
      <c r="REV49" s="247"/>
      <c r="REW49" s="265"/>
      <c r="REX49" s="265"/>
      <c r="REY49" s="265"/>
      <c r="REZ49" s="247"/>
      <c r="RFA49" s="265"/>
      <c r="RFB49" s="265"/>
      <c r="RFC49" s="265"/>
      <c r="RFD49" s="247"/>
      <c r="RFE49" s="265"/>
      <c r="RFF49" s="265"/>
      <c r="RFG49" s="265"/>
      <c r="RFH49" s="247"/>
      <c r="RFI49" s="265"/>
      <c r="RFJ49" s="265"/>
      <c r="RFK49" s="265"/>
      <c r="RFL49" s="247"/>
      <c r="RFM49" s="265"/>
      <c r="RFN49" s="265"/>
      <c r="RFO49" s="265"/>
      <c r="RFP49" s="247"/>
      <c r="RFQ49" s="265"/>
      <c r="RFR49" s="265"/>
      <c r="RFS49" s="265"/>
      <c r="RFT49" s="247"/>
      <c r="RFU49" s="265"/>
      <c r="RFV49" s="265"/>
      <c r="RFW49" s="265"/>
      <c r="RFX49" s="247"/>
      <c r="RFY49" s="265"/>
      <c r="RFZ49" s="265"/>
      <c r="RGA49" s="265"/>
      <c r="RGB49" s="247"/>
      <c r="RGC49" s="265"/>
      <c r="RGD49" s="265"/>
      <c r="RGE49" s="265"/>
      <c r="RGF49" s="247"/>
      <c r="RGG49" s="265"/>
      <c r="RGH49" s="265"/>
      <c r="RGI49" s="265"/>
      <c r="RGJ49" s="247"/>
      <c r="RGK49" s="265"/>
      <c r="RGL49" s="265"/>
      <c r="RGM49" s="265"/>
      <c r="RGN49" s="247"/>
      <c r="RGO49" s="265"/>
      <c r="RGP49" s="265"/>
      <c r="RGQ49" s="265"/>
      <c r="RGR49" s="247"/>
      <c r="RGS49" s="265"/>
      <c r="RGT49" s="265"/>
      <c r="RGU49" s="265"/>
      <c r="RGV49" s="247"/>
      <c r="RGW49" s="265"/>
      <c r="RGX49" s="265"/>
      <c r="RGY49" s="265"/>
      <c r="RGZ49" s="247"/>
      <c r="RHA49" s="265"/>
      <c r="RHB49" s="265"/>
      <c r="RHC49" s="265"/>
      <c r="RHD49" s="247"/>
      <c r="RHE49" s="265"/>
      <c r="RHF49" s="265"/>
      <c r="RHG49" s="265"/>
      <c r="RHH49" s="247"/>
      <c r="RHI49" s="265"/>
      <c r="RHJ49" s="265"/>
      <c r="RHK49" s="265"/>
      <c r="RHL49" s="247"/>
      <c r="RHM49" s="265"/>
      <c r="RHN49" s="265"/>
      <c r="RHO49" s="265"/>
      <c r="RHP49" s="247"/>
      <c r="RHQ49" s="265"/>
      <c r="RHR49" s="265"/>
      <c r="RHS49" s="265"/>
      <c r="RHT49" s="247"/>
      <c r="RHU49" s="265"/>
      <c r="RHV49" s="265"/>
      <c r="RHW49" s="265"/>
      <c r="RHX49" s="247"/>
      <c r="RHY49" s="265"/>
      <c r="RHZ49" s="265"/>
      <c r="RIA49" s="265"/>
      <c r="RIB49" s="247"/>
      <c r="RIC49" s="265"/>
      <c r="RID49" s="265"/>
      <c r="RIE49" s="265"/>
      <c r="RIF49" s="247"/>
      <c r="RIG49" s="265"/>
      <c r="RIH49" s="265"/>
      <c r="RII49" s="265"/>
      <c r="RIJ49" s="247"/>
      <c r="RIK49" s="265"/>
      <c r="RIL49" s="265"/>
      <c r="RIM49" s="265"/>
      <c r="RIN49" s="247"/>
      <c r="RIO49" s="265"/>
      <c r="RIP49" s="265"/>
      <c r="RIQ49" s="265"/>
      <c r="RIR49" s="247"/>
      <c r="RIS49" s="265"/>
      <c r="RIT49" s="265"/>
      <c r="RIU49" s="265"/>
      <c r="RIV49" s="247"/>
      <c r="RIW49" s="265"/>
      <c r="RIX49" s="265"/>
      <c r="RIY49" s="265"/>
      <c r="RIZ49" s="247"/>
      <c r="RJA49" s="265"/>
      <c r="RJB49" s="265"/>
      <c r="RJC49" s="265"/>
      <c r="RJD49" s="247"/>
      <c r="RJE49" s="265"/>
      <c r="RJF49" s="265"/>
      <c r="RJG49" s="265"/>
      <c r="RJH49" s="247"/>
      <c r="RJI49" s="265"/>
      <c r="RJJ49" s="265"/>
      <c r="RJK49" s="265"/>
      <c r="RJL49" s="247"/>
      <c r="RJM49" s="265"/>
      <c r="RJN49" s="265"/>
      <c r="RJO49" s="265"/>
      <c r="RJP49" s="247"/>
      <c r="RJQ49" s="265"/>
      <c r="RJR49" s="265"/>
      <c r="RJS49" s="265"/>
      <c r="RJT49" s="247"/>
      <c r="RJU49" s="265"/>
      <c r="RJV49" s="265"/>
      <c r="RJW49" s="265"/>
      <c r="RJX49" s="247"/>
      <c r="RJY49" s="265"/>
      <c r="RJZ49" s="265"/>
      <c r="RKA49" s="265"/>
      <c r="RKB49" s="247"/>
      <c r="RKC49" s="265"/>
      <c r="RKD49" s="265"/>
      <c r="RKE49" s="265"/>
      <c r="RKF49" s="247"/>
      <c r="RKG49" s="265"/>
      <c r="RKH49" s="265"/>
      <c r="RKI49" s="265"/>
      <c r="RKJ49" s="247"/>
      <c r="RKK49" s="265"/>
      <c r="RKL49" s="265"/>
      <c r="RKM49" s="265"/>
      <c r="RKN49" s="247"/>
      <c r="RKO49" s="265"/>
      <c r="RKP49" s="265"/>
      <c r="RKQ49" s="265"/>
      <c r="RKR49" s="247"/>
      <c r="RKS49" s="265"/>
      <c r="RKT49" s="265"/>
      <c r="RKU49" s="265"/>
      <c r="RKV49" s="247"/>
      <c r="RKW49" s="265"/>
      <c r="RKX49" s="265"/>
      <c r="RKY49" s="265"/>
      <c r="RKZ49" s="247"/>
      <c r="RLA49" s="265"/>
      <c r="RLB49" s="265"/>
      <c r="RLC49" s="265"/>
      <c r="RLD49" s="247"/>
      <c r="RLE49" s="265"/>
      <c r="RLF49" s="265"/>
      <c r="RLG49" s="265"/>
      <c r="RLH49" s="247"/>
      <c r="RLI49" s="265"/>
      <c r="RLJ49" s="265"/>
      <c r="RLK49" s="265"/>
      <c r="RLL49" s="247"/>
      <c r="RLM49" s="265"/>
      <c r="RLN49" s="265"/>
      <c r="RLO49" s="265"/>
      <c r="RLP49" s="247"/>
      <c r="RLQ49" s="265"/>
      <c r="RLR49" s="265"/>
      <c r="RLS49" s="265"/>
      <c r="RLT49" s="247"/>
      <c r="RLU49" s="265"/>
      <c r="RLV49" s="265"/>
      <c r="RLW49" s="265"/>
      <c r="RLX49" s="247"/>
      <c r="RLY49" s="265"/>
      <c r="RLZ49" s="265"/>
      <c r="RMA49" s="265"/>
      <c r="RMB49" s="247"/>
      <c r="RMC49" s="265"/>
      <c r="RMD49" s="265"/>
      <c r="RME49" s="265"/>
      <c r="RMF49" s="247"/>
      <c r="RMG49" s="265"/>
      <c r="RMH49" s="265"/>
      <c r="RMI49" s="265"/>
      <c r="RMJ49" s="247"/>
      <c r="RMK49" s="265"/>
      <c r="RML49" s="265"/>
      <c r="RMM49" s="265"/>
      <c r="RMN49" s="247"/>
      <c r="RMO49" s="265"/>
      <c r="RMP49" s="265"/>
      <c r="RMQ49" s="265"/>
      <c r="RMR49" s="247"/>
      <c r="RMS49" s="265"/>
      <c r="RMT49" s="265"/>
      <c r="RMU49" s="265"/>
      <c r="RMV49" s="247"/>
      <c r="RMW49" s="265"/>
      <c r="RMX49" s="265"/>
      <c r="RMY49" s="265"/>
      <c r="RMZ49" s="247"/>
      <c r="RNA49" s="265"/>
      <c r="RNB49" s="265"/>
      <c r="RNC49" s="265"/>
      <c r="RND49" s="247"/>
      <c r="RNE49" s="265"/>
      <c r="RNF49" s="265"/>
      <c r="RNG49" s="265"/>
      <c r="RNH49" s="247"/>
      <c r="RNI49" s="265"/>
      <c r="RNJ49" s="265"/>
      <c r="RNK49" s="265"/>
      <c r="RNL49" s="247"/>
      <c r="RNM49" s="265"/>
      <c r="RNN49" s="265"/>
      <c r="RNO49" s="265"/>
      <c r="RNP49" s="247"/>
      <c r="RNQ49" s="265"/>
      <c r="RNR49" s="265"/>
      <c r="RNS49" s="265"/>
      <c r="RNT49" s="247"/>
      <c r="RNU49" s="265"/>
      <c r="RNV49" s="265"/>
      <c r="RNW49" s="265"/>
      <c r="RNX49" s="247"/>
      <c r="RNY49" s="265"/>
      <c r="RNZ49" s="265"/>
      <c r="ROA49" s="265"/>
      <c r="ROB49" s="247"/>
      <c r="ROC49" s="265"/>
      <c r="ROD49" s="265"/>
      <c r="ROE49" s="265"/>
      <c r="ROF49" s="247"/>
      <c r="ROG49" s="265"/>
      <c r="ROH49" s="265"/>
      <c r="ROI49" s="265"/>
      <c r="ROJ49" s="247"/>
      <c r="ROK49" s="265"/>
      <c r="ROL49" s="265"/>
      <c r="ROM49" s="265"/>
      <c r="RON49" s="247"/>
      <c r="ROO49" s="265"/>
      <c r="ROP49" s="265"/>
      <c r="ROQ49" s="265"/>
      <c r="ROR49" s="247"/>
      <c r="ROS49" s="265"/>
      <c r="ROT49" s="265"/>
      <c r="ROU49" s="265"/>
      <c r="ROV49" s="247"/>
      <c r="ROW49" s="265"/>
      <c r="ROX49" s="265"/>
      <c r="ROY49" s="265"/>
      <c r="ROZ49" s="247"/>
      <c r="RPA49" s="265"/>
      <c r="RPB49" s="265"/>
      <c r="RPC49" s="265"/>
      <c r="RPD49" s="247"/>
      <c r="RPE49" s="265"/>
      <c r="RPF49" s="265"/>
      <c r="RPG49" s="265"/>
      <c r="RPH49" s="247"/>
      <c r="RPI49" s="265"/>
      <c r="RPJ49" s="265"/>
      <c r="RPK49" s="265"/>
      <c r="RPL49" s="247"/>
      <c r="RPM49" s="265"/>
      <c r="RPN49" s="265"/>
      <c r="RPO49" s="265"/>
      <c r="RPP49" s="247"/>
      <c r="RPQ49" s="265"/>
      <c r="RPR49" s="265"/>
      <c r="RPS49" s="265"/>
      <c r="RPT49" s="247"/>
      <c r="RPU49" s="265"/>
      <c r="RPV49" s="265"/>
      <c r="RPW49" s="265"/>
      <c r="RPX49" s="247"/>
      <c r="RPY49" s="265"/>
      <c r="RPZ49" s="265"/>
      <c r="RQA49" s="265"/>
      <c r="RQB49" s="247"/>
      <c r="RQC49" s="265"/>
      <c r="RQD49" s="265"/>
      <c r="RQE49" s="265"/>
      <c r="RQF49" s="247"/>
      <c r="RQG49" s="265"/>
      <c r="RQH49" s="265"/>
      <c r="RQI49" s="265"/>
      <c r="RQJ49" s="247"/>
      <c r="RQK49" s="265"/>
      <c r="RQL49" s="265"/>
      <c r="RQM49" s="265"/>
      <c r="RQN49" s="247"/>
      <c r="RQO49" s="265"/>
      <c r="RQP49" s="265"/>
      <c r="RQQ49" s="265"/>
      <c r="RQR49" s="247"/>
      <c r="RQS49" s="265"/>
      <c r="RQT49" s="265"/>
      <c r="RQU49" s="265"/>
      <c r="RQV49" s="247"/>
      <c r="RQW49" s="265"/>
      <c r="RQX49" s="265"/>
      <c r="RQY49" s="265"/>
      <c r="RQZ49" s="247"/>
      <c r="RRA49" s="265"/>
      <c r="RRB49" s="265"/>
      <c r="RRC49" s="265"/>
      <c r="RRD49" s="247"/>
      <c r="RRE49" s="265"/>
      <c r="RRF49" s="265"/>
      <c r="RRG49" s="265"/>
      <c r="RRH49" s="247"/>
      <c r="RRI49" s="265"/>
      <c r="RRJ49" s="265"/>
      <c r="RRK49" s="265"/>
      <c r="RRL49" s="247"/>
      <c r="RRM49" s="265"/>
      <c r="RRN49" s="265"/>
      <c r="RRO49" s="265"/>
      <c r="RRP49" s="247"/>
      <c r="RRQ49" s="265"/>
      <c r="RRR49" s="265"/>
      <c r="RRS49" s="265"/>
      <c r="RRT49" s="247"/>
      <c r="RRU49" s="265"/>
      <c r="RRV49" s="265"/>
      <c r="RRW49" s="265"/>
      <c r="RRX49" s="247"/>
      <c r="RRY49" s="265"/>
      <c r="RRZ49" s="265"/>
      <c r="RSA49" s="265"/>
      <c r="RSB49" s="247"/>
      <c r="RSC49" s="265"/>
      <c r="RSD49" s="265"/>
      <c r="RSE49" s="265"/>
      <c r="RSF49" s="247"/>
      <c r="RSG49" s="265"/>
      <c r="RSH49" s="265"/>
      <c r="RSI49" s="265"/>
      <c r="RSJ49" s="247"/>
      <c r="RSK49" s="265"/>
      <c r="RSL49" s="265"/>
      <c r="RSM49" s="265"/>
      <c r="RSN49" s="247"/>
      <c r="RSO49" s="265"/>
      <c r="RSP49" s="265"/>
      <c r="RSQ49" s="265"/>
      <c r="RSR49" s="247"/>
      <c r="RSS49" s="265"/>
      <c r="RST49" s="265"/>
      <c r="RSU49" s="265"/>
      <c r="RSV49" s="247"/>
      <c r="RSW49" s="265"/>
      <c r="RSX49" s="265"/>
      <c r="RSY49" s="265"/>
      <c r="RSZ49" s="247"/>
      <c r="RTA49" s="265"/>
      <c r="RTB49" s="265"/>
      <c r="RTC49" s="265"/>
      <c r="RTD49" s="247"/>
      <c r="RTE49" s="265"/>
      <c r="RTF49" s="265"/>
      <c r="RTG49" s="265"/>
      <c r="RTH49" s="247"/>
      <c r="RTI49" s="265"/>
      <c r="RTJ49" s="265"/>
      <c r="RTK49" s="265"/>
      <c r="RTL49" s="247"/>
      <c r="RTM49" s="265"/>
      <c r="RTN49" s="265"/>
      <c r="RTO49" s="265"/>
      <c r="RTP49" s="247"/>
      <c r="RTQ49" s="265"/>
      <c r="RTR49" s="265"/>
      <c r="RTS49" s="265"/>
      <c r="RTT49" s="247"/>
      <c r="RTU49" s="265"/>
      <c r="RTV49" s="265"/>
      <c r="RTW49" s="265"/>
      <c r="RTX49" s="247"/>
      <c r="RTY49" s="265"/>
      <c r="RTZ49" s="265"/>
      <c r="RUA49" s="265"/>
      <c r="RUB49" s="247"/>
      <c r="RUC49" s="265"/>
      <c r="RUD49" s="265"/>
      <c r="RUE49" s="265"/>
      <c r="RUF49" s="247"/>
      <c r="RUG49" s="265"/>
      <c r="RUH49" s="265"/>
      <c r="RUI49" s="265"/>
      <c r="RUJ49" s="247"/>
      <c r="RUK49" s="265"/>
      <c r="RUL49" s="265"/>
      <c r="RUM49" s="265"/>
      <c r="RUN49" s="247"/>
      <c r="RUO49" s="265"/>
      <c r="RUP49" s="265"/>
      <c r="RUQ49" s="265"/>
      <c r="RUR49" s="247"/>
      <c r="RUS49" s="265"/>
      <c r="RUT49" s="265"/>
      <c r="RUU49" s="265"/>
      <c r="RUV49" s="247"/>
      <c r="RUW49" s="265"/>
      <c r="RUX49" s="265"/>
      <c r="RUY49" s="265"/>
      <c r="RUZ49" s="247"/>
      <c r="RVA49" s="265"/>
      <c r="RVB49" s="265"/>
      <c r="RVC49" s="265"/>
      <c r="RVD49" s="247"/>
      <c r="RVE49" s="265"/>
      <c r="RVF49" s="265"/>
      <c r="RVG49" s="265"/>
      <c r="RVH49" s="247"/>
      <c r="RVI49" s="265"/>
      <c r="RVJ49" s="265"/>
      <c r="RVK49" s="265"/>
      <c r="RVL49" s="247"/>
      <c r="RVM49" s="265"/>
      <c r="RVN49" s="265"/>
      <c r="RVO49" s="265"/>
      <c r="RVP49" s="247"/>
      <c r="RVQ49" s="265"/>
      <c r="RVR49" s="265"/>
      <c r="RVS49" s="265"/>
      <c r="RVT49" s="247"/>
      <c r="RVU49" s="265"/>
      <c r="RVV49" s="265"/>
      <c r="RVW49" s="265"/>
      <c r="RVX49" s="247"/>
      <c r="RVY49" s="265"/>
      <c r="RVZ49" s="265"/>
      <c r="RWA49" s="265"/>
      <c r="RWB49" s="247"/>
      <c r="RWC49" s="265"/>
      <c r="RWD49" s="265"/>
      <c r="RWE49" s="265"/>
      <c r="RWF49" s="247"/>
      <c r="RWG49" s="265"/>
      <c r="RWH49" s="265"/>
      <c r="RWI49" s="265"/>
      <c r="RWJ49" s="247"/>
      <c r="RWK49" s="265"/>
      <c r="RWL49" s="265"/>
      <c r="RWM49" s="265"/>
      <c r="RWN49" s="247"/>
      <c r="RWO49" s="265"/>
      <c r="RWP49" s="265"/>
      <c r="RWQ49" s="265"/>
      <c r="RWR49" s="247"/>
      <c r="RWS49" s="265"/>
      <c r="RWT49" s="265"/>
      <c r="RWU49" s="265"/>
      <c r="RWV49" s="247"/>
      <c r="RWW49" s="265"/>
      <c r="RWX49" s="265"/>
      <c r="RWY49" s="265"/>
      <c r="RWZ49" s="247"/>
      <c r="RXA49" s="265"/>
      <c r="RXB49" s="265"/>
      <c r="RXC49" s="265"/>
      <c r="RXD49" s="247"/>
      <c r="RXE49" s="265"/>
      <c r="RXF49" s="265"/>
      <c r="RXG49" s="265"/>
      <c r="RXH49" s="247"/>
      <c r="RXI49" s="265"/>
      <c r="RXJ49" s="265"/>
      <c r="RXK49" s="265"/>
      <c r="RXL49" s="247"/>
      <c r="RXM49" s="265"/>
      <c r="RXN49" s="265"/>
      <c r="RXO49" s="265"/>
      <c r="RXP49" s="247"/>
      <c r="RXQ49" s="265"/>
      <c r="RXR49" s="265"/>
      <c r="RXS49" s="265"/>
      <c r="RXT49" s="247"/>
      <c r="RXU49" s="265"/>
      <c r="RXV49" s="265"/>
      <c r="RXW49" s="265"/>
      <c r="RXX49" s="247"/>
      <c r="RXY49" s="265"/>
      <c r="RXZ49" s="265"/>
      <c r="RYA49" s="265"/>
      <c r="RYB49" s="247"/>
      <c r="RYC49" s="265"/>
      <c r="RYD49" s="265"/>
      <c r="RYE49" s="265"/>
      <c r="RYF49" s="247"/>
      <c r="RYG49" s="265"/>
      <c r="RYH49" s="265"/>
      <c r="RYI49" s="265"/>
      <c r="RYJ49" s="247"/>
      <c r="RYK49" s="265"/>
      <c r="RYL49" s="265"/>
      <c r="RYM49" s="265"/>
      <c r="RYN49" s="247"/>
      <c r="RYO49" s="265"/>
      <c r="RYP49" s="265"/>
      <c r="RYQ49" s="265"/>
      <c r="RYR49" s="247"/>
      <c r="RYS49" s="265"/>
      <c r="RYT49" s="265"/>
      <c r="RYU49" s="265"/>
      <c r="RYV49" s="247"/>
      <c r="RYW49" s="265"/>
      <c r="RYX49" s="265"/>
      <c r="RYY49" s="265"/>
      <c r="RYZ49" s="247"/>
      <c r="RZA49" s="265"/>
      <c r="RZB49" s="265"/>
      <c r="RZC49" s="265"/>
      <c r="RZD49" s="247"/>
      <c r="RZE49" s="265"/>
      <c r="RZF49" s="265"/>
      <c r="RZG49" s="265"/>
      <c r="RZH49" s="247"/>
      <c r="RZI49" s="265"/>
      <c r="RZJ49" s="265"/>
      <c r="RZK49" s="265"/>
      <c r="RZL49" s="247"/>
      <c r="RZM49" s="265"/>
      <c r="RZN49" s="265"/>
      <c r="RZO49" s="265"/>
      <c r="RZP49" s="247"/>
      <c r="RZQ49" s="265"/>
      <c r="RZR49" s="265"/>
      <c r="RZS49" s="265"/>
      <c r="RZT49" s="247"/>
      <c r="RZU49" s="265"/>
      <c r="RZV49" s="265"/>
      <c r="RZW49" s="265"/>
      <c r="RZX49" s="247"/>
      <c r="RZY49" s="265"/>
      <c r="RZZ49" s="265"/>
      <c r="SAA49" s="265"/>
      <c r="SAB49" s="247"/>
      <c r="SAC49" s="265"/>
      <c r="SAD49" s="265"/>
      <c r="SAE49" s="265"/>
      <c r="SAF49" s="247"/>
      <c r="SAG49" s="265"/>
      <c r="SAH49" s="265"/>
      <c r="SAI49" s="265"/>
      <c r="SAJ49" s="247"/>
      <c r="SAK49" s="265"/>
      <c r="SAL49" s="265"/>
      <c r="SAM49" s="265"/>
      <c r="SAN49" s="247"/>
      <c r="SAO49" s="265"/>
      <c r="SAP49" s="265"/>
      <c r="SAQ49" s="265"/>
      <c r="SAR49" s="247"/>
      <c r="SAS49" s="265"/>
      <c r="SAT49" s="265"/>
      <c r="SAU49" s="265"/>
      <c r="SAV49" s="247"/>
      <c r="SAW49" s="265"/>
      <c r="SAX49" s="265"/>
      <c r="SAY49" s="265"/>
      <c r="SAZ49" s="247"/>
      <c r="SBA49" s="265"/>
      <c r="SBB49" s="265"/>
      <c r="SBC49" s="265"/>
      <c r="SBD49" s="247"/>
      <c r="SBE49" s="265"/>
      <c r="SBF49" s="265"/>
      <c r="SBG49" s="265"/>
      <c r="SBH49" s="247"/>
      <c r="SBI49" s="265"/>
      <c r="SBJ49" s="265"/>
      <c r="SBK49" s="265"/>
      <c r="SBL49" s="247"/>
      <c r="SBM49" s="265"/>
      <c r="SBN49" s="265"/>
      <c r="SBO49" s="265"/>
      <c r="SBP49" s="247"/>
      <c r="SBQ49" s="265"/>
      <c r="SBR49" s="265"/>
      <c r="SBS49" s="265"/>
      <c r="SBT49" s="247"/>
      <c r="SBU49" s="265"/>
      <c r="SBV49" s="265"/>
      <c r="SBW49" s="265"/>
      <c r="SBX49" s="247"/>
      <c r="SBY49" s="265"/>
      <c r="SBZ49" s="265"/>
      <c r="SCA49" s="265"/>
      <c r="SCB49" s="247"/>
      <c r="SCC49" s="265"/>
      <c r="SCD49" s="265"/>
      <c r="SCE49" s="265"/>
      <c r="SCF49" s="247"/>
      <c r="SCG49" s="265"/>
      <c r="SCH49" s="265"/>
      <c r="SCI49" s="265"/>
      <c r="SCJ49" s="247"/>
      <c r="SCK49" s="265"/>
      <c r="SCL49" s="265"/>
      <c r="SCM49" s="265"/>
      <c r="SCN49" s="247"/>
      <c r="SCO49" s="265"/>
      <c r="SCP49" s="265"/>
      <c r="SCQ49" s="265"/>
      <c r="SCR49" s="247"/>
      <c r="SCS49" s="265"/>
      <c r="SCT49" s="265"/>
      <c r="SCU49" s="265"/>
      <c r="SCV49" s="247"/>
      <c r="SCW49" s="265"/>
      <c r="SCX49" s="265"/>
      <c r="SCY49" s="265"/>
      <c r="SCZ49" s="247"/>
      <c r="SDA49" s="265"/>
      <c r="SDB49" s="265"/>
      <c r="SDC49" s="265"/>
      <c r="SDD49" s="247"/>
      <c r="SDE49" s="265"/>
      <c r="SDF49" s="265"/>
      <c r="SDG49" s="265"/>
      <c r="SDH49" s="247"/>
      <c r="SDI49" s="265"/>
      <c r="SDJ49" s="265"/>
      <c r="SDK49" s="265"/>
      <c r="SDL49" s="247"/>
      <c r="SDM49" s="265"/>
      <c r="SDN49" s="265"/>
      <c r="SDO49" s="265"/>
      <c r="SDP49" s="247"/>
      <c r="SDQ49" s="265"/>
      <c r="SDR49" s="265"/>
      <c r="SDS49" s="265"/>
      <c r="SDT49" s="247"/>
      <c r="SDU49" s="265"/>
      <c r="SDV49" s="265"/>
      <c r="SDW49" s="265"/>
      <c r="SDX49" s="247"/>
      <c r="SDY49" s="265"/>
      <c r="SDZ49" s="265"/>
      <c r="SEA49" s="265"/>
      <c r="SEB49" s="247"/>
      <c r="SEC49" s="265"/>
      <c r="SED49" s="265"/>
      <c r="SEE49" s="265"/>
      <c r="SEF49" s="247"/>
      <c r="SEG49" s="265"/>
      <c r="SEH49" s="265"/>
      <c r="SEI49" s="265"/>
      <c r="SEJ49" s="247"/>
      <c r="SEK49" s="265"/>
      <c r="SEL49" s="265"/>
      <c r="SEM49" s="265"/>
      <c r="SEN49" s="247"/>
      <c r="SEO49" s="265"/>
      <c r="SEP49" s="265"/>
      <c r="SEQ49" s="265"/>
      <c r="SER49" s="247"/>
      <c r="SES49" s="265"/>
      <c r="SET49" s="265"/>
      <c r="SEU49" s="265"/>
      <c r="SEV49" s="247"/>
      <c r="SEW49" s="265"/>
      <c r="SEX49" s="265"/>
      <c r="SEY49" s="265"/>
      <c r="SEZ49" s="247"/>
      <c r="SFA49" s="265"/>
      <c r="SFB49" s="265"/>
      <c r="SFC49" s="265"/>
      <c r="SFD49" s="247"/>
      <c r="SFE49" s="265"/>
      <c r="SFF49" s="265"/>
      <c r="SFG49" s="265"/>
      <c r="SFH49" s="247"/>
      <c r="SFI49" s="265"/>
      <c r="SFJ49" s="265"/>
      <c r="SFK49" s="265"/>
      <c r="SFL49" s="247"/>
      <c r="SFM49" s="265"/>
      <c r="SFN49" s="265"/>
      <c r="SFO49" s="265"/>
      <c r="SFP49" s="247"/>
      <c r="SFQ49" s="265"/>
      <c r="SFR49" s="265"/>
      <c r="SFS49" s="265"/>
      <c r="SFT49" s="247"/>
      <c r="SFU49" s="265"/>
      <c r="SFV49" s="265"/>
      <c r="SFW49" s="265"/>
      <c r="SFX49" s="247"/>
      <c r="SFY49" s="265"/>
      <c r="SFZ49" s="265"/>
      <c r="SGA49" s="265"/>
      <c r="SGB49" s="247"/>
      <c r="SGC49" s="265"/>
      <c r="SGD49" s="265"/>
      <c r="SGE49" s="265"/>
      <c r="SGF49" s="247"/>
      <c r="SGG49" s="265"/>
      <c r="SGH49" s="265"/>
      <c r="SGI49" s="265"/>
      <c r="SGJ49" s="247"/>
      <c r="SGK49" s="265"/>
      <c r="SGL49" s="265"/>
      <c r="SGM49" s="265"/>
      <c r="SGN49" s="247"/>
      <c r="SGO49" s="265"/>
      <c r="SGP49" s="265"/>
      <c r="SGQ49" s="265"/>
      <c r="SGR49" s="247"/>
      <c r="SGS49" s="265"/>
      <c r="SGT49" s="265"/>
      <c r="SGU49" s="265"/>
      <c r="SGV49" s="247"/>
      <c r="SGW49" s="265"/>
      <c r="SGX49" s="265"/>
      <c r="SGY49" s="265"/>
      <c r="SGZ49" s="247"/>
      <c r="SHA49" s="265"/>
      <c r="SHB49" s="265"/>
      <c r="SHC49" s="265"/>
      <c r="SHD49" s="247"/>
      <c r="SHE49" s="265"/>
      <c r="SHF49" s="265"/>
      <c r="SHG49" s="265"/>
      <c r="SHH49" s="247"/>
      <c r="SHI49" s="265"/>
      <c r="SHJ49" s="265"/>
      <c r="SHK49" s="265"/>
      <c r="SHL49" s="247"/>
      <c r="SHM49" s="265"/>
      <c r="SHN49" s="265"/>
      <c r="SHO49" s="265"/>
      <c r="SHP49" s="247"/>
      <c r="SHQ49" s="265"/>
      <c r="SHR49" s="265"/>
      <c r="SHS49" s="265"/>
      <c r="SHT49" s="247"/>
      <c r="SHU49" s="265"/>
      <c r="SHV49" s="265"/>
      <c r="SHW49" s="265"/>
      <c r="SHX49" s="247"/>
      <c r="SHY49" s="265"/>
      <c r="SHZ49" s="265"/>
      <c r="SIA49" s="265"/>
      <c r="SIB49" s="247"/>
      <c r="SIC49" s="265"/>
      <c r="SID49" s="265"/>
      <c r="SIE49" s="265"/>
      <c r="SIF49" s="247"/>
      <c r="SIG49" s="265"/>
      <c r="SIH49" s="265"/>
      <c r="SII49" s="265"/>
      <c r="SIJ49" s="247"/>
      <c r="SIK49" s="265"/>
      <c r="SIL49" s="265"/>
      <c r="SIM49" s="265"/>
      <c r="SIN49" s="247"/>
      <c r="SIO49" s="265"/>
      <c r="SIP49" s="265"/>
      <c r="SIQ49" s="265"/>
      <c r="SIR49" s="247"/>
      <c r="SIS49" s="265"/>
      <c r="SIT49" s="265"/>
      <c r="SIU49" s="265"/>
      <c r="SIV49" s="247"/>
      <c r="SIW49" s="265"/>
      <c r="SIX49" s="265"/>
      <c r="SIY49" s="265"/>
      <c r="SIZ49" s="247"/>
      <c r="SJA49" s="265"/>
      <c r="SJB49" s="265"/>
      <c r="SJC49" s="265"/>
      <c r="SJD49" s="247"/>
      <c r="SJE49" s="265"/>
      <c r="SJF49" s="265"/>
      <c r="SJG49" s="265"/>
      <c r="SJH49" s="247"/>
      <c r="SJI49" s="265"/>
      <c r="SJJ49" s="265"/>
      <c r="SJK49" s="265"/>
      <c r="SJL49" s="247"/>
      <c r="SJM49" s="265"/>
      <c r="SJN49" s="265"/>
      <c r="SJO49" s="265"/>
      <c r="SJP49" s="247"/>
      <c r="SJQ49" s="265"/>
      <c r="SJR49" s="265"/>
      <c r="SJS49" s="265"/>
      <c r="SJT49" s="247"/>
      <c r="SJU49" s="265"/>
      <c r="SJV49" s="265"/>
      <c r="SJW49" s="265"/>
      <c r="SJX49" s="247"/>
      <c r="SJY49" s="265"/>
      <c r="SJZ49" s="265"/>
      <c r="SKA49" s="265"/>
      <c r="SKB49" s="247"/>
      <c r="SKC49" s="265"/>
      <c r="SKD49" s="265"/>
      <c r="SKE49" s="265"/>
      <c r="SKF49" s="247"/>
      <c r="SKG49" s="265"/>
      <c r="SKH49" s="265"/>
      <c r="SKI49" s="265"/>
      <c r="SKJ49" s="247"/>
      <c r="SKK49" s="265"/>
      <c r="SKL49" s="265"/>
      <c r="SKM49" s="265"/>
      <c r="SKN49" s="247"/>
      <c r="SKO49" s="265"/>
      <c r="SKP49" s="265"/>
      <c r="SKQ49" s="265"/>
      <c r="SKR49" s="247"/>
      <c r="SKS49" s="265"/>
      <c r="SKT49" s="265"/>
      <c r="SKU49" s="265"/>
      <c r="SKV49" s="247"/>
      <c r="SKW49" s="265"/>
      <c r="SKX49" s="265"/>
      <c r="SKY49" s="265"/>
      <c r="SKZ49" s="247"/>
      <c r="SLA49" s="265"/>
      <c r="SLB49" s="265"/>
      <c r="SLC49" s="265"/>
      <c r="SLD49" s="247"/>
      <c r="SLE49" s="265"/>
      <c r="SLF49" s="265"/>
      <c r="SLG49" s="265"/>
      <c r="SLH49" s="247"/>
      <c r="SLI49" s="265"/>
      <c r="SLJ49" s="265"/>
      <c r="SLK49" s="265"/>
      <c r="SLL49" s="247"/>
      <c r="SLM49" s="265"/>
      <c r="SLN49" s="265"/>
      <c r="SLO49" s="265"/>
      <c r="SLP49" s="247"/>
      <c r="SLQ49" s="265"/>
      <c r="SLR49" s="265"/>
      <c r="SLS49" s="265"/>
      <c r="SLT49" s="247"/>
      <c r="SLU49" s="265"/>
      <c r="SLV49" s="265"/>
      <c r="SLW49" s="265"/>
      <c r="SLX49" s="247"/>
      <c r="SLY49" s="265"/>
      <c r="SLZ49" s="265"/>
      <c r="SMA49" s="265"/>
      <c r="SMB49" s="247"/>
      <c r="SMC49" s="265"/>
      <c r="SMD49" s="265"/>
      <c r="SME49" s="265"/>
      <c r="SMF49" s="247"/>
      <c r="SMG49" s="265"/>
      <c r="SMH49" s="265"/>
      <c r="SMI49" s="265"/>
      <c r="SMJ49" s="247"/>
      <c r="SMK49" s="265"/>
      <c r="SML49" s="265"/>
      <c r="SMM49" s="265"/>
      <c r="SMN49" s="247"/>
      <c r="SMO49" s="265"/>
      <c r="SMP49" s="265"/>
      <c r="SMQ49" s="265"/>
      <c r="SMR49" s="247"/>
      <c r="SMS49" s="265"/>
      <c r="SMT49" s="265"/>
      <c r="SMU49" s="265"/>
      <c r="SMV49" s="247"/>
      <c r="SMW49" s="265"/>
      <c r="SMX49" s="265"/>
      <c r="SMY49" s="265"/>
      <c r="SMZ49" s="247"/>
      <c r="SNA49" s="265"/>
      <c r="SNB49" s="265"/>
      <c r="SNC49" s="265"/>
      <c r="SND49" s="247"/>
      <c r="SNE49" s="265"/>
      <c r="SNF49" s="265"/>
      <c r="SNG49" s="265"/>
      <c r="SNH49" s="247"/>
      <c r="SNI49" s="265"/>
      <c r="SNJ49" s="265"/>
      <c r="SNK49" s="265"/>
      <c r="SNL49" s="247"/>
      <c r="SNM49" s="265"/>
      <c r="SNN49" s="265"/>
      <c r="SNO49" s="265"/>
      <c r="SNP49" s="247"/>
      <c r="SNQ49" s="265"/>
      <c r="SNR49" s="265"/>
      <c r="SNS49" s="265"/>
      <c r="SNT49" s="247"/>
      <c r="SNU49" s="265"/>
      <c r="SNV49" s="265"/>
      <c r="SNW49" s="265"/>
      <c r="SNX49" s="247"/>
      <c r="SNY49" s="265"/>
      <c r="SNZ49" s="265"/>
      <c r="SOA49" s="265"/>
      <c r="SOB49" s="247"/>
      <c r="SOC49" s="265"/>
      <c r="SOD49" s="265"/>
      <c r="SOE49" s="265"/>
      <c r="SOF49" s="247"/>
      <c r="SOG49" s="265"/>
      <c r="SOH49" s="265"/>
      <c r="SOI49" s="265"/>
      <c r="SOJ49" s="247"/>
      <c r="SOK49" s="265"/>
      <c r="SOL49" s="265"/>
      <c r="SOM49" s="265"/>
      <c r="SON49" s="247"/>
      <c r="SOO49" s="265"/>
      <c r="SOP49" s="265"/>
      <c r="SOQ49" s="265"/>
      <c r="SOR49" s="247"/>
      <c r="SOS49" s="265"/>
      <c r="SOT49" s="265"/>
      <c r="SOU49" s="265"/>
      <c r="SOV49" s="247"/>
      <c r="SOW49" s="265"/>
      <c r="SOX49" s="265"/>
      <c r="SOY49" s="265"/>
      <c r="SOZ49" s="247"/>
      <c r="SPA49" s="265"/>
      <c r="SPB49" s="265"/>
      <c r="SPC49" s="265"/>
      <c r="SPD49" s="247"/>
      <c r="SPE49" s="265"/>
      <c r="SPF49" s="265"/>
      <c r="SPG49" s="265"/>
      <c r="SPH49" s="247"/>
      <c r="SPI49" s="265"/>
      <c r="SPJ49" s="265"/>
      <c r="SPK49" s="265"/>
      <c r="SPL49" s="247"/>
      <c r="SPM49" s="265"/>
      <c r="SPN49" s="265"/>
      <c r="SPO49" s="265"/>
      <c r="SPP49" s="247"/>
      <c r="SPQ49" s="265"/>
      <c r="SPR49" s="265"/>
      <c r="SPS49" s="265"/>
      <c r="SPT49" s="247"/>
      <c r="SPU49" s="265"/>
      <c r="SPV49" s="265"/>
      <c r="SPW49" s="265"/>
      <c r="SPX49" s="247"/>
      <c r="SPY49" s="265"/>
      <c r="SPZ49" s="265"/>
      <c r="SQA49" s="265"/>
      <c r="SQB49" s="247"/>
      <c r="SQC49" s="265"/>
      <c r="SQD49" s="265"/>
      <c r="SQE49" s="265"/>
      <c r="SQF49" s="247"/>
      <c r="SQG49" s="265"/>
      <c r="SQH49" s="265"/>
      <c r="SQI49" s="265"/>
      <c r="SQJ49" s="247"/>
      <c r="SQK49" s="265"/>
      <c r="SQL49" s="265"/>
      <c r="SQM49" s="265"/>
      <c r="SQN49" s="247"/>
      <c r="SQO49" s="265"/>
      <c r="SQP49" s="265"/>
      <c r="SQQ49" s="265"/>
      <c r="SQR49" s="247"/>
      <c r="SQS49" s="265"/>
      <c r="SQT49" s="265"/>
      <c r="SQU49" s="265"/>
      <c r="SQV49" s="247"/>
      <c r="SQW49" s="265"/>
      <c r="SQX49" s="265"/>
      <c r="SQY49" s="265"/>
      <c r="SQZ49" s="247"/>
      <c r="SRA49" s="265"/>
      <c r="SRB49" s="265"/>
      <c r="SRC49" s="265"/>
      <c r="SRD49" s="247"/>
      <c r="SRE49" s="265"/>
      <c r="SRF49" s="265"/>
      <c r="SRG49" s="265"/>
      <c r="SRH49" s="247"/>
      <c r="SRI49" s="265"/>
      <c r="SRJ49" s="265"/>
      <c r="SRK49" s="265"/>
      <c r="SRL49" s="247"/>
      <c r="SRM49" s="265"/>
      <c r="SRN49" s="265"/>
      <c r="SRO49" s="265"/>
      <c r="SRP49" s="247"/>
      <c r="SRQ49" s="265"/>
      <c r="SRR49" s="265"/>
      <c r="SRS49" s="265"/>
      <c r="SRT49" s="247"/>
      <c r="SRU49" s="265"/>
      <c r="SRV49" s="265"/>
      <c r="SRW49" s="265"/>
      <c r="SRX49" s="247"/>
      <c r="SRY49" s="265"/>
      <c r="SRZ49" s="265"/>
      <c r="SSA49" s="265"/>
      <c r="SSB49" s="247"/>
      <c r="SSC49" s="265"/>
      <c r="SSD49" s="265"/>
      <c r="SSE49" s="265"/>
      <c r="SSF49" s="247"/>
      <c r="SSG49" s="265"/>
      <c r="SSH49" s="265"/>
      <c r="SSI49" s="265"/>
      <c r="SSJ49" s="247"/>
      <c r="SSK49" s="265"/>
      <c r="SSL49" s="265"/>
      <c r="SSM49" s="265"/>
      <c r="SSN49" s="247"/>
      <c r="SSO49" s="265"/>
      <c r="SSP49" s="265"/>
      <c r="SSQ49" s="265"/>
      <c r="SSR49" s="247"/>
      <c r="SSS49" s="265"/>
      <c r="SST49" s="265"/>
      <c r="SSU49" s="265"/>
      <c r="SSV49" s="247"/>
      <c r="SSW49" s="265"/>
      <c r="SSX49" s="265"/>
      <c r="SSY49" s="265"/>
      <c r="SSZ49" s="247"/>
      <c r="STA49" s="265"/>
      <c r="STB49" s="265"/>
      <c r="STC49" s="265"/>
      <c r="STD49" s="247"/>
      <c r="STE49" s="265"/>
      <c r="STF49" s="265"/>
      <c r="STG49" s="265"/>
      <c r="STH49" s="247"/>
      <c r="STI49" s="265"/>
      <c r="STJ49" s="265"/>
      <c r="STK49" s="265"/>
      <c r="STL49" s="247"/>
      <c r="STM49" s="265"/>
      <c r="STN49" s="265"/>
      <c r="STO49" s="265"/>
      <c r="STP49" s="247"/>
      <c r="STQ49" s="265"/>
      <c r="STR49" s="265"/>
      <c r="STS49" s="265"/>
      <c r="STT49" s="247"/>
      <c r="STU49" s="265"/>
      <c r="STV49" s="265"/>
      <c r="STW49" s="265"/>
      <c r="STX49" s="247"/>
      <c r="STY49" s="265"/>
      <c r="STZ49" s="265"/>
      <c r="SUA49" s="265"/>
      <c r="SUB49" s="247"/>
      <c r="SUC49" s="265"/>
      <c r="SUD49" s="265"/>
      <c r="SUE49" s="265"/>
      <c r="SUF49" s="247"/>
      <c r="SUG49" s="265"/>
      <c r="SUH49" s="265"/>
      <c r="SUI49" s="265"/>
      <c r="SUJ49" s="247"/>
      <c r="SUK49" s="265"/>
      <c r="SUL49" s="265"/>
      <c r="SUM49" s="265"/>
      <c r="SUN49" s="247"/>
      <c r="SUO49" s="265"/>
      <c r="SUP49" s="265"/>
      <c r="SUQ49" s="265"/>
      <c r="SUR49" s="247"/>
      <c r="SUS49" s="265"/>
      <c r="SUT49" s="265"/>
      <c r="SUU49" s="265"/>
      <c r="SUV49" s="247"/>
      <c r="SUW49" s="265"/>
      <c r="SUX49" s="265"/>
      <c r="SUY49" s="265"/>
      <c r="SUZ49" s="247"/>
      <c r="SVA49" s="265"/>
      <c r="SVB49" s="265"/>
      <c r="SVC49" s="265"/>
      <c r="SVD49" s="247"/>
      <c r="SVE49" s="265"/>
      <c r="SVF49" s="265"/>
      <c r="SVG49" s="265"/>
      <c r="SVH49" s="247"/>
      <c r="SVI49" s="265"/>
      <c r="SVJ49" s="265"/>
      <c r="SVK49" s="265"/>
      <c r="SVL49" s="247"/>
      <c r="SVM49" s="265"/>
      <c r="SVN49" s="265"/>
      <c r="SVO49" s="265"/>
      <c r="SVP49" s="247"/>
      <c r="SVQ49" s="265"/>
      <c r="SVR49" s="265"/>
      <c r="SVS49" s="265"/>
      <c r="SVT49" s="247"/>
      <c r="SVU49" s="265"/>
      <c r="SVV49" s="265"/>
      <c r="SVW49" s="265"/>
      <c r="SVX49" s="247"/>
      <c r="SVY49" s="265"/>
      <c r="SVZ49" s="265"/>
      <c r="SWA49" s="265"/>
      <c r="SWB49" s="247"/>
      <c r="SWC49" s="265"/>
      <c r="SWD49" s="265"/>
      <c r="SWE49" s="265"/>
      <c r="SWF49" s="247"/>
      <c r="SWG49" s="265"/>
      <c r="SWH49" s="265"/>
      <c r="SWI49" s="265"/>
      <c r="SWJ49" s="247"/>
      <c r="SWK49" s="265"/>
      <c r="SWL49" s="265"/>
      <c r="SWM49" s="265"/>
      <c r="SWN49" s="247"/>
      <c r="SWO49" s="265"/>
      <c r="SWP49" s="265"/>
      <c r="SWQ49" s="265"/>
      <c r="SWR49" s="247"/>
      <c r="SWS49" s="265"/>
      <c r="SWT49" s="265"/>
      <c r="SWU49" s="265"/>
      <c r="SWV49" s="247"/>
      <c r="SWW49" s="265"/>
      <c r="SWX49" s="265"/>
      <c r="SWY49" s="265"/>
      <c r="SWZ49" s="247"/>
      <c r="SXA49" s="265"/>
      <c r="SXB49" s="265"/>
      <c r="SXC49" s="265"/>
      <c r="SXD49" s="247"/>
      <c r="SXE49" s="265"/>
      <c r="SXF49" s="265"/>
      <c r="SXG49" s="265"/>
      <c r="SXH49" s="247"/>
      <c r="SXI49" s="265"/>
      <c r="SXJ49" s="265"/>
      <c r="SXK49" s="265"/>
      <c r="SXL49" s="247"/>
      <c r="SXM49" s="265"/>
      <c r="SXN49" s="265"/>
      <c r="SXO49" s="265"/>
      <c r="SXP49" s="247"/>
      <c r="SXQ49" s="265"/>
      <c r="SXR49" s="265"/>
      <c r="SXS49" s="265"/>
      <c r="SXT49" s="247"/>
      <c r="SXU49" s="265"/>
      <c r="SXV49" s="265"/>
      <c r="SXW49" s="265"/>
      <c r="SXX49" s="247"/>
      <c r="SXY49" s="265"/>
      <c r="SXZ49" s="265"/>
      <c r="SYA49" s="265"/>
      <c r="SYB49" s="247"/>
      <c r="SYC49" s="265"/>
      <c r="SYD49" s="265"/>
      <c r="SYE49" s="265"/>
      <c r="SYF49" s="247"/>
      <c r="SYG49" s="265"/>
      <c r="SYH49" s="265"/>
      <c r="SYI49" s="265"/>
      <c r="SYJ49" s="247"/>
      <c r="SYK49" s="265"/>
      <c r="SYL49" s="265"/>
      <c r="SYM49" s="265"/>
      <c r="SYN49" s="247"/>
      <c r="SYO49" s="265"/>
      <c r="SYP49" s="265"/>
      <c r="SYQ49" s="265"/>
      <c r="SYR49" s="247"/>
      <c r="SYS49" s="265"/>
      <c r="SYT49" s="265"/>
      <c r="SYU49" s="265"/>
      <c r="SYV49" s="247"/>
      <c r="SYW49" s="265"/>
      <c r="SYX49" s="265"/>
      <c r="SYY49" s="265"/>
      <c r="SYZ49" s="247"/>
      <c r="SZA49" s="265"/>
      <c r="SZB49" s="265"/>
      <c r="SZC49" s="265"/>
      <c r="SZD49" s="247"/>
      <c r="SZE49" s="265"/>
      <c r="SZF49" s="265"/>
      <c r="SZG49" s="265"/>
      <c r="SZH49" s="247"/>
      <c r="SZI49" s="265"/>
      <c r="SZJ49" s="265"/>
      <c r="SZK49" s="265"/>
      <c r="SZL49" s="247"/>
      <c r="SZM49" s="265"/>
      <c r="SZN49" s="265"/>
      <c r="SZO49" s="265"/>
      <c r="SZP49" s="247"/>
      <c r="SZQ49" s="265"/>
      <c r="SZR49" s="265"/>
      <c r="SZS49" s="265"/>
      <c r="SZT49" s="247"/>
      <c r="SZU49" s="265"/>
      <c r="SZV49" s="265"/>
      <c r="SZW49" s="265"/>
      <c r="SZX49" s="247"/>
      <c r="SZY49" s="265"/>
      <c r="SZZ49" s="265"/>
      <c r="TAA49" s="265"/>
      <c r="TAB49" s="247"/>
      <c r="TAC49" s="265"/>
      <c r="TAD49" s="265"/>
      <c r="TAE49" s="265"/>
      <c r="TAF49" s="247"/>
      <c r="TAG49" s="265"/>
      <c r="TAH49" s="265"/>
      <c r="TAI49" s="265"/>
      <c r="TAJ49" s="247"/>
      <c r="TAK49" s="265"/>
      <c r="TAL49" s="265"/>
      <c r="TAM49" s="265"/>
      <c r="TAN49" s="247"/>
      <c r="TAO49" s="265"/>
      <c r="TAP49" s="265"/>
      <c r="TAQ49" s="265"/>
      <c r="TAR49" s="247"/>
      <c r="TAS49" s="265"/>
      <c r="TAT49" s="265"/>
      <c r="TAU49" s="265"/>
      <c r="TAV49" s="247"/>
      <c r="TAW49" s="265"/>
      <c r="TAX49" s="265"/>
      <c r="TAY49" s="265"/>
      <c r="TAZ49" s="247"/>
      <c r="TBA49" s="265"/>
      <c r="TBB49" s="265"/>
      <c r="TBC49" s="265"/>
      <c r="TBD49" s="247"/>
      <c r="TBE49" s="265"/>
      <c r="TBF49" s="265"/>
      <c r="TBG49" s="265"/>
      <c r="TBH49" s="247"/>
      <c r="TBI49" s="265"/>
      <c r="TBJ49" s="265"/>
      <c r="TBK49" s="265"/>
      <c r="TBL49" s="247"/>
      <c r="TBM49" s="265"/>
      <c r="TBN49" s="265"/>
      <c r="TBO49" s="265"/>
      <c r="TBP49" s="247"/>
      <c r="TBQ49" s="265"/>
      <c r="TBR49" s="265"/>
      <c r="TBS49" s="265"/>
      <c r="TBT49" s="247"/>
      <c r="TBU49" s="265"/>
      <c r="TBV49" s="265"/>
      <c r="TBW49" s="265"/>
      <c r="TBX49" s="247"/>
      <c r="TBY49" s="265"/>
      <c r="TBZ49" s="265"/>
      <c r="TCA49" s="265"/>
      <c r="TCB49" s="247"/>
      <c r="TCC49" s="265"/>
      <c r="TCD49" s="265"/>
      <c r="TCE49" s="265"/>
      <c r="TCF49" s="247"/>
      <c r="TCG49" s="265"/>
      <c r="TCH49" s="265"/>
      <c r="TCI49" s="265"/>
      <c r="TCJ49" s="247"/>
      <c r="TCK49" s="265"/>
      <c r="TCL49" s="265"/>
      <c r="TCM49" s="265"/>
      <c r="TCN49" s="247"/>
      <c r="TCO49" s="265"/>
      <c r="TCP49" s="265"/>
      <c r="TCQ49" s="265"/>
      <c r="TCR49" s="247"/>
      <c r="TCS49" s="265"/>
      <c r="TCT49" s="265"/>
      <c r="TCU49" s="265"/>
      <c r="TCV49" s="247"/>
      <c r="TCW49" s="265"/>
      <c r="TCX49" s="265"/>
      <c r="TCY49" s="265"/>
      <c r="TCZ49" s="247"/>
      <c r="TDA49" s="265"/>
      <c r="TDB49" s="265"/>
      <c r="TDC49" s="265"/>
      <c r="TDD49" s="247"/>
      <c r="TDE49" s="265"/>
      <c r="TDF49" s="265"/>
      <c r="TDG49" s="265"/>
      <c r="TDH49" s="247"/>
      <c r="TDI49" s="265"/>
      <c r="TDJ49" s="265"/>
      <c r="TDK49" s="265"/>
      <c r="TDL49" s="247"/>
      <c r="TDM49" s="265"/>
      <c r="TDN49" s="265"/>
      <c r="TDO49" s="265"/>
      <c r="TDP49" s="247"/>
      <c r="TDQ49" s="265"/>
      <c r="TDR49" s="265"/>
      <c r="TDS49" s="265"/>
      <c r="TDT49" s="247"/>
      <c r="TDU49" s="265"/>
      <c r="TDV49" s="265"/>
      <c r="TDW49" s="265"/>
      <c r="TDX49" s="247"/>
      <c r="TDY49" s="265"/>
      <c r="TDZ49" s="265"/>
      <c r="TEA49" s="265"/>
      <c r="TEB49" s="247"/>
      <c r="TEC49" s="265"/>
      <c r="TED49" s="265"/>
      <c r="TEE49" s="265"/>
      <c r="TEF49" s="247"/>
      <c r="TEG49" s="265"/>
      <c r="TEH49" s="265"/>
      <c r="TEI49" s="265"/>
      <c r="TEJ49" s="247"/>
      <c r="TEK49" s="265"/>
      <c r="TEL49" s="265"/>
      <c r="TEM49" s="265"/>
      <c r="TEN49" s="247"/>
      <c r="TEO49" s="265"/>
      <c r="TEP49" s="265"/>
      <c r="TEQ49" s="265"/>
      <c r="TER49" s="247"/>
      <c r="TES49" s="265"/>
      <c r="TET49" s="265"/>
      <c r="TEU49" s="265"/>
      <c r="TEV49" s="247"/>
      <c r="TEW49" s="265"/>
      <c r="TEX49" s="265"/>
      <c r="TEY49" s="265"/>
      <c r="TEZ49" s="247"/>
      <c r="TFA49" s="265"/>
      <c r="TFB49" s="265"/>
      <c r="TFC49" s="265"/>
      <c r="TFD49" s="247"/>
      <c r="TFE49" s="265"/>
      <c r="TFF49" s="265"/>
      <c r="TFG49" s="265"/>
      <c r="TFH49" s="247"/>
      <c r="TFI49" s="265"/>
      <c r="TFJ49" s="265"/>
      <c r="TFK49" s="265"/>
      <c r="TFL49" s="247"/>
      <c r="TFM49" s="265"/>
      <c r="TFN49" s="265"/>
      <c r="TFO49" s="265"/>
      <c r="TFP49" s="247"/>
      <c r="TFQ49" s="265"/>
      <c r="TFR49" s="265"/>
      <c r="TFS49" s="265"/>
      <c r="TFT49" s="247"/>
      <c r="TFU49" s="265"/>
      <c r="TFV49" s="265"/>
      <c r="TFW49" s="265"/>
      <c r="TFX49" s="247"/>
      <c r="TFY49" s="265"/>
      <c r="TFZ49" s="265"/>
      <c r="TGA49" s="265"/>
      <c r="TGB49" s="247"/>
      <c r="TGC49" s="265"/>
      <c r="TGD49" s="265"/>
      <c r="TGE49" s="265"/>
      <c r="TGF49" s="247"/>
      <c r="TGG49" s="265"/>
      <c r="TGH49" s="265"/>
      <c r="TGI49" s="265"/>
      <c r="TGJ49" s="247"/>
      <c r="TGK49" s="265"/>
      <c r="TGL49" s="265"/>
      <c r="TGM49" s="265"/>
      <c r="TGN49" s="247"/>
      <c r="TGO49" s="265"/>
      <c r="TGP49" s="265"/>
      <c r="TGQ49" s="265"/>
      <c r="TGR49" s="247"/>
      <c r="TGS49" s="265"/>
      <c r="TGT49" s="265"/>
      <c r="TGU49" s="265"/>
      <c r="TGV49" s="247"/>
      <c r="TGW49" s="265"/>
      <c r="TGX49" s="265"/>
      <c r="TGY49" s="265"/>
      <c r="TGZ49" s="247"/>
      <c r="THA49" s="265"/>
      <c r="THB49" s="265"/>
      <c r="THC49" s="265"/>
      <c r="THD49" s="247"/>
      <c r="THE49" s="265"/>
      <c r="THF49" s="265"/>
      <c r="THG49" s="265"/>
      <c r="THH49" s="247"/>
      <c r="THI49" s="265"/>
      <c r="THJ49" s="265"/>
      <c r="THK49" s="265"/>
      <c r="THL49" s="247"/>
      <c r="THM49" s="265"/>
      <c r="THN49" s="265"/>
      <c r="THO49" s="265"/>
      <c r="THP49" s="247"/>
      <c r="THQ49" s="265"/>
      <c r="THR49" s="265"/>
      <c r="THS49" s="265"/>
      <c r="THT49" s="247"/>
      <c r="THU49" s="265"/>
      <c r="THV49" s="265"/>
      <c r="THW49" s="265"/>
      <c r="THX49" s="247"/>
      <c r="THY49" s="265"/>
      <c r="THZ49" s="265"/>
      <c r="TIA49" s="265"/>
      <c r="TIB49" s="247"/>
      <c r="TIC49" s="265"/>
      <c r="TID49" s="265"/>
      <c r="TIE49" s="265"/>
      <c r="TIF49" s="247"/>
      <c r="TIG49" s="265"/>
      <c r="TIH49" s="265"/>
      <c r="TII49" s="265"/>
      <c r="TIJ49" s="247"/>
      <c r="TIK49" s="265"/>
      <c r="TIL49" s="265"/>
      <c r="TIM49" s="265"/>
      <c r="TIN49" s="247"/>
      <c r="TIO49" s="265"/>
      <c r="TIP49" s="265"/>
      <c r="TIQ49" s="265"/>
      <c r="TIR49" s="247"/>
      <c r="TIS49" s="265"/>
      <c r="TIT49" s="265"/>
      <c r="TIU49" s="265"/>
      <c r="TIV49" s="247"/>
      <c r="TIW49" s="265"/>
      <c r="TIX49" s="265"/>
      <c r="TIY49" s="265"/>
      <c r="TIZ49" s="247"/>
      <c r="TJA49" s="265"/>
      <c r="TJB49" s="265"/>
      <c r="TJC49" s="265"/>
      <c r="TJD49" s="247"/>
      <c r="TJE49" s="265"/>
      <c r="TJF49" s="265"/>
      <c r="TJG49" s="265"/>
      <c r="TJH49" s="247"/>
      <c r="TJI49" s="265"/>
      <c r="TJJ49" s="265"/>
      <c r="TJK49" s="265"/>
      <c r="TJL49" s="247"/>
      <c r="TJM49" s="265"/>
      <c r="TJN49" s="265"/>
      <c r="TJO49" s="265"/>
      <c r="TJP49" s="247"/>
      <c r="TJQ49" s="265"/>
      <c r="TJR49" s="265"/>
      <c r="TJS49" s="265"/>
      <c r="TJT49" s="247"/>
      <c r="TJU49" s="265"/>
      <c r="TJV49" s="265"/>
      <c r="TJW49" s="265"/>
      <c r="TJX49" s="247"/>
      <c r="TJY49" s="265"/>
      <c r="TJZ49" s="265"/>
      <c r="TKA49" s="265"/>
      <c r="TKB49" s="247"/>
      <c r="TKC49" s="265"/>
      <c r="TKD49" s="265"/>
      <c r="TKE49" s="265"/>
      <c r="TKF49" s="247"/>
      <c r="TKG49" s="265"/>
      <c r="TKH49" s="265"/>
      <c r="TKI49" s="265"/>
      <c r="TKJ49" s="247"/>
      <c r="TKK49" s="265"/>
      <c r="TKL49" s="265"/>
      <c r="TKM49" s="265"/>
      <c r="TKN49" s="247"/>
      <c r="TKO49" s="265"/>
      <c r="TKP49" s="265"/>
      <c r="TKQ49" s="265"/>
      <c r="TKR49" s="247"/>
      <c r="TKS49" s="265"/>
      <c r="TKT49" s="265"/>
      <c r="TKU49" s="265"/>
      <c r="TKV49" s="247"/>
      <c r="TKW49" s="265"/>
      <c r="TKX49" s="265"/>
      <c r="TKY49" s="265"/>
      <c r="TKZ49" s="247"/>
      <c r="TLA49" s="265"/>
      <c r="TLB49" s="265"/>
      <c r="TLC49" s="265"/>
      <c r="TLD49" s="247"/>
      <c r="TLE49" s="265"/>
      <c r="TLF49" s="265"/>
      <c r="TLG49" s="265"/>
      <c r="TLH49" s="247"/>
      <c r="TLI49" s="265"/>
      <c r="TLJ49" s="265"/>
      <c r="TLK49" s="265"/>
      <c r="TLL49" s="247"/>
      <c r="TLM49" s="265"/>
      <c r="TLN49" s="265"/>
      <c r="TLO49" s="265"/>
      <c r="TLP49" s="247"/>
      <c r="TLQ49" s="265"/>
      <c r="TLR49" s="265"/>
      <c r="TLS49" s="265"/>
      <c r="TLT49" s="247"/>
      <c r="TLU49" s="265"/>
      <c r="TLV49" s="265"/>
      <c r="TLW49" s="265"/>
      <c r="TLX49" s="247"/>
      <c r="TLY49" s="265"/>
      <c r="TLZ49" s="265"/>
      <c r="TMA49" s="265"/>
      <c r="TMB49" s="247"/>
      <c r="TMC49" s="265"/>
      <c r="TMD49" s="265"/>
      <c r="TME49" s="265"/>
      <c r="TMF49" s="247"/>
      <c r="TMG49" s="265"/>
      <c r="TMH49" s="265"/>
      <c r="TMI49" s="265"/>
      <c r="TMJ49" s="247"/>
      <c r="TMK49" s="265"/>
      <c r="TML49" s="265"/>
      <c r="TMM49" s="265"/>
      <c r="TMN49" s="247"/>
      <c r="TMO49" s="265"/>
      <c r="TMP49" s="265"/>
      <c r="TMQ49" s="265"/>
      <c r="TMR49" s="247"/>
      <c r="TMS49" s="265"/>
      <c r="TMT49" s="265"/>
      <c r="TMU49" s="265"/>
      <c r="TMV49" s="247"/>
      <c r="TMW49" s="265"/>
      <c r="TMX49" s="265"/>
      <c r="TMY49" s="265"/>
      <c r="TMZ49" s="247"/>
      <c r="TNA49" s="265"/>
      <c r="TNB49" s="265"/>
      <c r="TNC49" s="265"/>
      <c r="TND49" s="247"/>
      <c r="TNE49" s="265"/>
      <c r="TNF49" s="265"/>
      <c r="TNG49" s="265"/>
      <c r="TNH49" s="247"/>
      <c r="TNI49" s="265"/>
      <c r="TNJ49" s="265"/>
      <c r="TNK49" s="265"/>
      <c r="TNL49" s="247"/>
      <c r="TNM49" s="265"/>
      <c r="TNN49" s="265"/>
      <c r="TNO49" s="265"/>
      <c r="TNP49" s="247"/>
      <c r="TNQ49" s="265"/>
      <c r="TNR49" s="265"/>
      <c r="TNS49" s="265"/>
      <c r="TNT49" s="247"/>
      <c r="TNU49" s="265"/>
      <c r="TNV49" s="265"/>
      <c r="TNW49" s="265"/>
      <c r="TNX49" s="247"/>
      <c r="TNY49" s="265"/>
      <c r="TNZ49" s="265"/>
      <c r="TOA49" s="265"/>
      <c r="TOB49" s="247"/>
      <c r="TOC49" s="265"/>
      <c r="TOD49" s="265"/>
      <c r="TOE49" s="265"/>
      <c r="TOF49" s="247"/>
      <c r="TOG49" s="265"/>
      <c r="TOH49" s="265"/>
      <c r="TOI49" s="265"/>
      <c r="TOJ49" s="247"/>
      <c r="TOK49" s="265"/>
      <c r="TOL49" s="265"/>
      <c r="TOM49" s="265"/>
      <c r="TON49" s="247"/>
      <c r="TOO49" s="265"/>
      <c r="TOP49" s="265"/>
      <c r="TOQ49" s="265"/>
      <c r="TOR49" s="247"/>
      <c r="TOS49" s="265"/>
      <c r="TOT49" s="265"/>
      <c r="TOU49" s="265"/>
      <c r="TOV49" s="247"/>
      <c r="TOW49" s="265"/>
      <c r="TOX49" s="265"/>
      <c r="TOY49" s="265"/>
      <c r="TOZ49" s="247"/>
      <c r="TPA49" s="265"/>
      <c r="TPB49" s="265"/>
      <c r="TPC49" s="265"/>
      <c r="TPD49" s="247"/>
      <c r="TPE49" s="265"/>
      <c r="TPF49" s="265"/>
      <c r="TPG49" s="265"/>
      <c r="TPH49" s="247"/>
      <c r="TPI49" s="265"/>
      <c r="TPJ49" s="265"/>
      <c r="TPK49" s="265"/>
      <c r="TPL49" s="247"/>
      <c r="TPM49" s="265"/>
      <c r="TPN49" s="265"/>
      <c r="TPO49" s="265"/>
      <c r="TPP49" s="247"/>
      <c r="TPQ49" s="265"/>
      <c r="TPR49" s="265"/>
      <c r="TPS49" s="265"/>
      <c r="TPT49" s="247"/>
      <c r="TPU49" s="265"/>
      <c r="TPV49" s="265"/>
      <c r="TPW49" s="265"/>
      <c r="TPX49" s="247"/>
      <c r="TPY49" s="265"/>
      <c r="TPZ49" s="265"/>
      <c r="TQA49" s="265"/>
      <c r="TQB49" s="247"/>
      <c r="TQC49" s="265"/>
      <c r="TQD49" s="265"/>
      <c r="TQE49" s="265"/>
      <c r="TQF49" s="247"/>
      <c r="TQG49" s="265"/>
      <c r="TQH49" s="265"/>
      <c r="TQI49" s="265"/>
      <c r="TQJ49" s="247"/>
      <c r="TQK49" s="265"/>
      <c r="TQL49" s="265"/>
      <c r="TQM49" s="265"/>
      <c r="TQN49" s="247"/>
      <c r="TQO49" s="265"/>
      <c r="TQP49" s="265"/>
      <c r="TQQ49" s="265"/>
      <c r="TQR49" s="247"/>
      <c r="TQS49" s="265"/>
      <c r="TQT49" s="265"/>
      <c r="TQU49" s="265"/>
      <c r="TQV49" s="247"/>
      <c r="TQW49" s="265"/>
      <c r="TQX49" s="265"/>
      <c r="TQY49" s="265"/>
      <c r="TQZ49" s="247"/>
      <c r="TRA49" s="265"/>
      <c r="TRB49" s="265"/>
      <c r="TRC49" s="265"/>
      <c r="TRD49" s="247"/>
      <c r="TRE49" s="265"/>
      <c r="TRF49" s="265"/>
      <c r="TRG49" s="265"/>
      <c r="TRH49" s="247"/>
      <c r="TRI49" s="265"/>
      <c r="TRJ49" s="265"/>
      <c r="TRK49" s="265"/>
      <c r="TRL49" s="247"/>
      <c r="TRM49" s="265"/>
      <c r="TRN49" s="265"/>
      <c r="TRO49" s="265"/>
      <c r="TRP49" s="247"/>
      <c r="TRQ49" s="265"/>
      <c r="TRR49" s="265"/>
      <c r="TRS49" s="265"/>
      <c r="TRT49" s="247"/>
      <c r="TRU49" s="265"/>
      <c r="TRV49" s="265"/>
      <c r="TRW49" s="265"/>
      <c r="TRX49" s="247"/>
      <c r="TRY49" s="265"/>
      <c r="TRZ49" s="265"/>
      <c r="TSA49" s="265"/>
      <c r="TSB49" s="247"/>
      <c r="TSC49" s="265"/>
      <c r="TSD49" s="265"/>
      <c r="TSE49" s="265"/>
      <c r="TSF49" s="247"/>
      <c r="TSG49" s="265"/>
      <c r="TSH49" s="265"/>
      <c r="TSI49" s="265"/>
      <c r="TSJ49" s="247"/>
      <c r="TSK49" s="265"/>
      <c r="TSL49" s="265"/>
      <c r="TSM49" s="265"/>
      <c r="TSN49" s="247"/>
      <c r="TSO49" s="265"/>
      <c r="TSP49" s="265"/>
      <c r="TSQ49" s="265"/>
      <c r="TSR49" s="247"/>
      <c r="TSS49" s="265"/>
      <c r="TST49" s="265"/>
      <c r="TSU49" s="265"/>
      <c r="TSV49" s="247"/>
      <c r="TSW49" s="265"/>
      <c r="TSX49" s="265"/>
      <c r="TSY49" s="265"/>
      <c r="TSZ49" s="247"/>
      <c r="TTA49" s="265"/>
      <c r="TTB49" s="265"/>
      <c r="TTC49" s="265"/>
      <c r="TTD49" s="247"/>
      <c r="TTE49" s="265"/>
      <c r="TTF49" s="265"/>
      <c r="TTG49" s="265"/>
      <c r="TTH49" s="247"/>
      <c r="TTI49" s="265"/>
      <c r="TTJ49" s="265"/>
      <c r="TTK49" s="265"/>
      <c r="TTL49" s="247"/>
      <c r="TTM49" s="265"/>
      <c r="TTN49" s="265"/>
      <c r="TTO49" s="265"/>
      <c r="TTP49" s="247"/>
      <c r="TTQ49" s="265"/>
      <c r="TTR49" s="265"/>
      <c r="TTS49" s="265"/>
      <c r="TTT49" s="247"/>
      <c r="TTU49" s="265"/>
      <c r="TTV49" s="265"/>
      <c r="TTW49" s="265"/>
      <c r="TTX49" s="247"/>
      <c r="TTY49" s="265"/>
      <c r="TTZ49" s="265"/>
      <c r="TUA49" s="265"/>
      <c r="TUB49" s="247"/>
      <c r="TUC49" s="265"/>
      <c r="TUD49" s="265"/>
      <c r="TUE49" s="265"/>
      <c r="TUF49" s="247"/>
      <c r="TUG49" s="265"/>
      <c r="TUH49" s="265"/>
      <c r="TUI49" s="265"/>
      <c r="TUJ49" s="247"/>
      <c r="TUK49" s="265"/>
      <c r="TUL49" s="265"/>
      <c r="TUM49" s="265"/>
      <c r="TUN49" s="247"/>
      <c r="TUO49" s="265"/>
      <c r="TUP49" s="265"/>
      <c r="TUQ49" s="265"/>
      <c r="TUR49" s="247"/>
      <c r="TUS49" s="265"/>
      <c r="TUT49" s="265"/>
      <c r="TUU49" s="265"/>
      <c r="TUV49" s="247"/>
      <c r="TUW49" s="265"/>
      <c r="TUX49" s="265"/>
      <c r="TUY49" s="265"/>
      <c r="TUZ49" s="247"/>
      <c r="TVA49" s="265"/>
      <c r="TVB49" s="265"/>
      <c r="TVC49" s="265"/>
      <c r="TVD49" s="247"/>
      <c r="TVE49" s="265"/>
      <c r="TVF49" s="265"/>
      <c r="TVG49" s="265"/>
      <c r="TVH49" s="247"/>
      <c r="TVI49" s="265"/>
      <c r="TVJ49" s="265"/>
      <c r="TVK49" s="265"/>
      <c r="TVL49" s="247"/>
      <c r="TVM49" s="265"/>
      <c r="TVN49" s="265"/>
      <c r="TVO49" s="265"/>
      <c r="TVP49" s="247"/>
      <c r="TVQ49" s="265"/>
      <c r="TVR49" s="265"/>
      <c r="TVS49" s="265"/>
      <c r="TVT49" s="247"/>
      <c r="TVU49" s="265"/>
      <c r="TVV49" s="265"/>
      <c r="TVW49" s="265"/>
      <c r="TVX49" s="247"/>
      <c r="TVY49" s="265"/>
      <c r="TVZ49" s="265"/>
      <c r="TWA49" s="265"/>
      <c r="TWB49" s="247"/>
      <c r="TWC49" s="265"/>
      <c r="TWD49" s="265"/>
      <c r="TWE49" s="265"/>
      <c r="TWF49" s="247"/>
      <c r="TWG49" s="265"/>
      <c r="TWH49" s="265"/>
      <c r="TWI49" s="265"/>
      <c r="TWJ49" s="247"/>
      <c r="TWK49" s="265"/>
      <c r="TWL49" s="265"/>
      <c r="TWM49" s="265"/>
      <c r="TWN49" s="247"/>
      <c r="TWO49" s="265"/>
      <c r="TWP49" s="265"/>
      <c r="TWQ49" s="265"/>
      <c r="TWR49" s="247"/>
      <c r="TWS49" s="265"/>
      <c r="TWT49" s="265"/>
      <c r="TWU49" s="265"/>
      <c r="TWV49" s="247"/>
      <c r="TWW49" s="265"/>
      <c r="TWX49" s="265"/>
      <c r="TWY49" s="265"/>
      <c r="TWZ49" s="247"/>
      <c r="TXA49" s="265"/>
      <c r="TXB49" s="265"/>
      <c r="TXC49" s="265"/>
      <c r="TXD49" s="247"/>
      <c r="TXE49" s="265"/>
      <c r="TXF49" s="265"/>
      <c r="TXG49" s="265"/>
      <c r="TXH49" s="247"/>
      <c r="TXI49" s="265"/>
      <c r="TXJ49" s="265"/>
      <c r="TXK49" s="265"/>
      <c r="TXL49" s="247"/>
      <c r="TXM49" s="265"/>
      <c r="TXN49" s="265"/>
      <c r="TXO49" s="265"/>
      <c r="TXP49" s="247"/>
      <c r="TXQ49" s="265"/>
      <c r="TXR49" s="265"/>
      <c r="TXS49" s="265"/>
      <c r="TXT49" s="247"/>
      <c r="TXU49" s="265"/>
      <c r="TXV49" s="265"/>
      <c r="TXW49" s="265"/>
      <c r="TXX49" s="247"/>
      <c r="TXY49" s="265"/>
      <c r="TXZ49" s="265"/>
      <c r="TYA49" s="265"/>
      <c r="TYB49" s="247"/>
      <c r="TYC49" s="265"/>
      <c r="TYD49" s="265"/>
      <c r="TYE49" s="265"/>
      <c r="TYF49" s="247"/>
      <c r="TYG49" s="265"/>
      <c r="TYH49" s="265"/>
      <c r="TYI49" s="265"/>
      <c r="TYJ49" s="247"/>
      <c r="TYK49" s="265"/>
      <c r="TYL49" s="265"/>
      <c r="TYM49" s="265"/>
      <c r="TYN49" s="247"/>
      <c r="TYO49" s="265"/>
      <c r="TYP49" s="265"/>
      <c r="TYQ49" s="265"/>
      <c r="TYR49" s="247"/>
      <c r="TYS49" s="265"/>
      <c r="TYT49" s="265"/>
      <c r="TYU49" s="265"/>
      <c r="TYV49" s="247"/>
      <c r="TYW49" s="265"/>
      <c r="TYX49" s="265"/>
      <c r="TYY49" s="265"/>
      <c r="TYZ49" s="247"/>
      <c r="TZA49" s="265"/>
      <c r="TZB49" s="265"/>
      <c r="TZC49" s="265"/>
      <c r="TZD49" s="247"/>
      <c r="TZE49" s="265"/>
      <c r="TZF49" s="265"/>
      <c r="TZG49" s="265"/>
      <c r="TZH49" s="247"/>
      <c r="TZI49" s="265"/>
      <c r="TZJ49" s="265"/>
      <c r="TZK49" s="265"/>
      <c r="TZL49" s="247"/>
      <c r="TZM49" s="265"/>
      <c r="TZN49" s="265"/>
      <c r="TZO49" s="265"/>
      <c r="TZP49" s="247"/>
      <c r="TZQ49" s="265"/>
      <c r="TZR49" s="265"/>
      <c r="TZS49" s="265"/>
      <c r="TZT49" s="247"/>
      <c r="TZU49" s="265"/>
      <c r="TZV49" s="265"/>
      <c r="TZW49" s="265"/>
      <c r="TZX49" s="247"/>
      <c r="TZY49" s="265"/>
      <c r="TZZ49" s="265"/>
      <c r="UAA49" s="265"/>
      <c r="UAB49" s="247"/>
      <c r="UAC49" s="265"/>
      <c r="UAD49" s="265"/>
      <c r="UAE49" s="265"/>
      <c r="UAF49" s="247"/>
      <c r="UAG49" s="265"/>
      <c r="UAH49" s="265"/>
      <c r="UAI49" s="265"/>
      <c r="UAJ49" s="247"/>
      <c r="UAK49" s="265"/>
      <c r="UAL49" s="265"/>
      <c r="UAM49" s="265"/>
      <c r="UAN49" s="247"/>
      <c r="UAO49" s="265"/>
      <c r="UAP49" s="265"/>
      <c r="UAQ49" s="265"/>
      <c r="UAR49" s="247"/>
      <c r="UAS49" s="265"/>
      <c r="UAT49" s="265"/>
      <c r="UAU49" s="265"/>
      <c r="UAV49" s="247"/>
      <c r="UAW49" s="265"/>
      <c r="UAX49" s="265"/>
      <c r="UAY49" s="265"/>
      <c r="UAZ49" s="247"/>
      <c r="UBA49" s="265"/>
      <c r="UBB49" s="265"/>
      <c r="UBC49" s="265"/>
      <c r="UBD49" s="247"/>
      <c r="UBE49" s="265"/>
      <c r="UBF49" s="265"/>
      <c r="UBG49" s="265"/>
      <c r="UBH49" s="247"/>
      <c r="UBI49" s="265"/>
      <c r="UBJ49" s="265"/>
      <c r="UBK49" s="265"/>
      <c r="UBL49" s="247"/>
      <c r="UBM49" s="265"/>
      <c r="UBN49" s="265"/>
      <c r="UBO49" s="265"/>
      <c r="UBP49" s="247"/>
      <c r="UBQ49" s="265"/>
      <c r="UBR49" s="265"/>
      <c r="UBS49" s="265"/>
      <c r="UBT49" s="247"/>
      <c r="UBU49" s="265"/>
      <c r="UBV49" s="265"/>
      <c r="UBW49" s="265"/>
      <c r="UBX49" s="247"/>
      <c r="UBY49" s="265"/>
      <c r="UBZ49" s="265"/>
      <c r="UCA49" s="265"/>
      <c r="UCB49" s="247"/>
      <c r="UCC49" s="265"/>
      <c r="UCD49" s="265"/>
      <c r="UCE49" s="265"/>
      <c r="UCF49" s="247"/>
      <c r="UCG49" s="265"/>
      <c r="UCH49" s="265"/>
      <c r="UCI49" s="265"/>
      <c r="UCJ49" s="247"/>
      <c r="UCK49" s="265"/>
      <c r="UCL49" s="265"/>
      <c r="UCM49" s="265"/>
      <c r="UCN49" s="247"/>
      <c r="UCO49" s="265"/>
      <c r="UCP49" s="265"/>
      <c r="UCQ49" s="265"/>
      <c r="UCR49" s="247"/>
      <c r="UCS49" s="265"/>
      <c r="UCT49" s="265"/>
      <c r="UCU49" s="265"/>
      <c r="UCV49" s="247"/>
      <c r="UCW49" s="265"/>
      <c r="UCX49" s="265"/>
      <c r="UCY49" s="265"/>
      <c r="UCZ49" s="247"/>
      <c r="UDA49" s="265"/>
      <c r="UDB49" s="265"/>
      <c r="UDC49" s="265"/>
      <c r="UDD49" s="247"/>
      <c r="UDE49" s="265"/>
      <c r="UDF49" s="265"/>
      <c r="UDG49" s="265"/>
      <c r="UDH49" s="247"/>
      <c r="UDI49" s="265"/>
      <c r="UDJ49" s="265"/>
      <c r="UDK49" s="265"/>
      <c r="UDL49" s="247"/>
      <c r="UDM49" s="265"/>
      <c r="UDN49" s="265"/>
      <c r="UDO49" s="265"/>
      <c r="UDP49" s="247"/>
      <c r="UDQ49" s="265"/>
      <c r="UDR49" s="265"/>
      <c r="UDS49" s="265"/>
      <c r="UDT49" s="247"/>
      <c r="UDU49" s="265"/>
      <c r="UDV49" s="265"/>
      <c r="UDW49" s="265"/>
      <c r="UDX49" s="247"/>
      <c r="UDY49" s="265"/>
      <c r="UDZ49" s="265"/>
      <c r="UEA49" s="265"/>
      <c r="UEB49" s="247"/>
      <c r="UEC49" s="265"/>
      <c r="UED49" s="265"/>
      <c r="UEE49" s="265"/>
      <c r="UEF49" s="247"/>
      <c r="UEG49" s="265"/>
      <c r="UEH49" s="265"/>
      <c r="UEI49" s="265"/>
      <c r="UEJ49" s="247"/>
      <c r="UEK49" s="265"/>
      <c r="UEL49" s="265"/>
      <c r="UEM49" s="265"/>
      <c r="UEN49" s="247"/>
      <c r="UEO49" s="265"/>
      <c r="UEP49" s="265"/>
      <c r="UEQ49" s="265"/>
      <c r="UER49" s="247"/>
      <c r="UES49" s="265"/>
      <c r="UET49" s="265"/>
      <c r="UEU49" s="265"/>
      <c r="UEV49" s="247"/>
      <c r="UEW49" s="265"/>
      <c r="UEX49" s="265"/>
      <c r="UEY49" s="265"/>
      <c r="UEZ49" s="247"/>
      <c r="UFA49" s="265"/>
      <c r="UFB49" s="265"/>
      <c r="UFC49" s="265"/>
      <c r="UFD49" s="247"/>
      <c r="UFE49" s="265"/>
      <c r="UFF49" s="265"/>
      <c r="UFG49" s="265"/>
      <c r="UFH49" s="247"/>
      <c r="UFI49" s="265"/>
      <c r="UFJ49" s="265"/>
      <c r="UFK49" s="265"/>
      <c r="UFL49" s="247"/>
      <c r="UFM49" s="265"/>
      <c r="UFN49" s="265"/>
      <c r="UFO49" s="265"/>
      <c r="UFP49" s="247"/>
      <c r="UFQ49" s="265"/>
      <c r="UFR49" s="265"/>
      <c r="UFS49" s="265"/>
      <c r="UFT49" s="247"/>
      <c r="UFU49" s="265"/>
      <c r="UFV49" s="265"/>
      <c r="UFW49" s="265"/>
      <c r="UFX49" s="247"/>
      <c r="UFY49" s="265"/>
      <c r="UFZ49" s="265"/>
      <c r="UGA49" s="265"/>
      <c r="UGB49" s="247"/>
      <c r="UGC49" s="265"/>
      <c r="UGD49" s="265"/>
      <c r="UGE49" s="265"/>
      <c r="UGF49" s="247"/>
      <c r="UGG49" s="265"/>
      <c r="UGH49" s="265"/>
      <c r="UGI49" s="265"/>
      <c r="UGJ49" s="247"/>
      <c r="UGK49" s="265"/>
      <c r="UGL49" s="265"/>
      <c r="UGM49" s="265"/>
      <c r="UGN49" s="247"/>
      <c r="UGO49" s="265"/>
      <c r="UGP49" s="265"/>
      <c r="UGQ49" s="265"/>
      <c r="UGR49" s="247"/>
      <c r="UGS49" s="265"/>
      <c r="UGT49" s="265"/>
      <c r="UGU49" s="265"/>
      <c r="UGV49" s="247"/>
      <c r="UGW49" s="265"/>
      <c r="UGX49" s="265"/>
      <c r="UGY49" s="265"/>
      <c r="UGZ49" s="247"/>
      <c r="UHA49" s="265"/>
      <c r="UHB49" s="265"/>
      <c r="UHC49" s="265"/>
      <c r="UHD49" s="247"/>
      <c r="UHE49" s="265"/>
      <c r="UHF49" s="265"/>
      <c r="UHG49" s="265"/>
      <c r="UHH49" s="247"/>
      <c r="UHI49" s="265"/>
      <c r="UHJ49" s="265"/>
      <c r="UHK49" s="265"/>
      <c r="UHL49" s="247"/>
      <c r="UHM49" s="265"/>
      <c r="UHN49" s="265"/>
      <c r="UHO49" s="265"/>
      <c r="UHP49" s="247"/>
      <c r="UHQ49" s="265"/>
      <c r="UHR49" s="265"/>
      <c r="UHS49" s="265"/>
      <c r="UHT49" s="247"/>
      <c r="UHU49" s="265"/>
      <c r="UHV49" s="265"/>
      <c r="UHW49" s="265"/>
      <c r="UHX49" s="247"/>
      <c r="UHY49" s="265"/>
      <c r="UHZ49" s="265"/>
      <c r="UIA49" s="265"/>
      <c r="UIB49" s="247"/>
      <c r="UIC49" s="265"/>
      <c r="UID49" s="265"/>
      <c r="UIE49" s="265"/>
      <c r="UIF49" s="247"/>
      <c r="UIG49" s="265"/>
      <c r="UIH49" s="265"/>
      <c r="UII49" s="265"/>
      <c r="UIJ49" s="247"/>
      <c r="UIK49" s="265"/>
      <c r="UIL49" s="265"/>
      <c r="UIM49" s="265"/>
      <c r="UIN49" s="247"/>
      <c r="UIO49" s="265"/>
      <c r="UIP49" s="265"/>
      <c r="UIQ49" s="265"/>
      <c r="UIR49" s="247"/>
      <c r="UIS49" s="265"/>
      <c r="UIT49" s="265"/>
      <c r="UIU49" s="265"/>
      <c r="UIV49" s="247"/>
      <c r="UIW49" s="265"/>
      <c r="UIX49" s="265"/>
      <c r="UIY49" s="265"/>
      <c r="UIZ49" s="247"/>
      <c r="UJA49" s="265"/>
      <c r="UJB49" s="265"/>
      <c r="UJC49" s="265"/>
      <c r="UJD49" s="247"/>
      <c r="UJE49" s="265"/>
      <c r="UJF49" s="265"/>
      <c r="UJG49" s="265"/>
      <c r="UJH49" s="247"/>
      <c r="UJI49" s="265"/>
      <c r="UJJ49" s="265"/>
      <c r="UJK49" s="265"/>
      <c r="UJL49" s="247"/>
      <c r="UJM49" s="265"/>
      <c r="UJN49" s="265"/>
      <c r="UJO49" s="265"/>
      <c r="UJP49" s="247"/>
      <c r="UJQ49" s="265"/>
      <c r="UJR49" s="265"/>
      <c r="UJS49" s="265"/>
      <c r="UJT49" s="247"/>
      <c r="UJU49" s="265"/>
      <c r="UJV49" s="265"/>
      <c r="UJW49" s="265"/>
      <c r="UJX49" s="247"/>
      <c r="UJY49" s="265"/>
      <c r="UJZ49" s="265"/>
      <c r="UKA49" s="265"/>
      <c r="UKB49" s="247"/>
      <c r="UKC49" s="265"/>
      <c r="UKD49" s="265"/>
      <c r="UKE49" s="265"/>
      <c r="UKF49" s="247"/>
      <c r="UKG49" s="265"/>
      <c r="UKH49" s="265"/>
      <c r="UKI49" s="265"/>
      <c r="UKJ49" s="247"/>
      <c r="UKK49" s="265"/>
      <c r="UKL49" s="265"/>
      <c r="UKM49" s="265"/>
      <c r="UKN49" s="247"/>
      <c r="UKO49" s="265"/>
      <c r="UKP49" s="265"/>
      <c r="UKQ49" s="265"/>
      <c r="UKR49" s="247"/>
      <c r="UKS49" s="265"/>
      <c r="UKT49" s="265"/>
      <c r="UKU49" s="265"/>
      <c r="UKV49" s="247"/>
      <c r="UKW49" s="265"/>
      <c r="UKX49" s="265"/>
      <c r="UKY49" s="265"/>
      <c r="UKZ49" s="247"/>
      <c r="ULA49" s="265"/>
      <c r="ULB49" s="265"/>
      <c r="ULC49" s="265"/>
      <c r="ULD49" s="247"/>
      <c r="ULE49" s="265"/>
      <c r="ULF49" s="265"/>
      <c r="ULG49" s="265"/>
      <c r="ULH49" s="247"/>
      <c r="ULI49" s="265"/>
      <c r="ULJ49" s="265"/>
      <c r="ULK49" s="265"/>
      <c r="ULL49" s="247"/>
      <c r="ULM49" s="265"/>
      <c r="ULN49" s="265"/>
      <c r="ULO49" s="265"/>
      <c r="ULP49" s="247"/>
      <c r="ULQ49" s="265"/>
      <c r="ULR49" s="265"/>
      <c r="ULS49" s="265"/>
      <c r="ULT49" s="247"/>
      <c r="ULU49" s="265"/>
      <c r="ULV49" s="265"/>
      <c r="ULW49" s="265"/>
      <c r="ULX49" s="247"/>
      <c r="ULY49" s="265"/>
      <c r="ULZ49" s="265"/>
      <c r="UMA49" s="265"/>
      <c r="UMB49" s="247"/>
      <c r="UMC49" s="265"/>
      <c r="UMD49" s="265"/>
      <c r="UME49" s="265"/>
      <c r="UMF49" s="247"/>
      <c r="UMG49" s="265"/>
      <c r="UMH49" s="265"/>
      <c r="UMI49" s="265"/>
      <c r="UMJ49" s="247"/>
      <c r="UMK49" s="265"/>
      <c r="UML49" s="265"/>
      <c r="UMM49" s="265"/>
      <c r="UMN49" s="247"/>
      <c r="UMO49" s="265"/>
      <c r="UMP49" s="265"/>
      <c r="UMQ49" s="265"/>
      <c r="UMR49" s="247"/>
      <c r="UMS49" s="265"/>
      <c r="UMT49" s="265"/>
      <c r="UMU49" s="265"/>
      <c r="UMV49" s="247"/>
      <c r="UMW49" s="265"/>
      <c r="UMX49" s="265"/>
      <c r="UMY49" s="265"/>
      <c r="UMZ49" s="247"/>
      <c r="UNA49" s="265"/>
      <c r="UNB49" s="265"/>
      <c r="UNC49" s="265"/>
      <c r="UND49" s="247"/>
      <c r="UNE49" s="265"/>
      <c r="UNF49" s="265"/>
      <c r="UNG49" s="265"/>
      <c r="UNH49" s="247"/>
      <c r="UNI49" s="265"/>
      <c r="UNJ49" s="265"/>
      <c r="UNK49" s="265"/>
      <c r="UNL49" s="247"/>
      <c r="UNM49" s="265"/>
      <c r="UNN49" s="265"/>
      <c r="UNO49" s="265"/>
      <c r="UNP49" s="247"/>
      <c r="UNQ49" s="265"/>
      <c r="UNR49" s="265"/>
      <c r="UNS49" s="265"/>
      <c r="UNT49" s="247"/>
      <c r="UNU49" s="265"/>
      <c r="UNV49" s="265"/>
      <c r="UNW49" s="265"/>
      <c r="UNX49" s="247"/>
      <c r="UNY49" s="265"/>
      <c r="UNZ49" s="265"/>
      <c r="UOA49" s="265"/>
      <c r="UOB49" s="247"/>
      <c r="UOC49" s="265"/>
      <c r="UOD49" s="265"/>
      <c r="UOE49" s="265"/>
      <c r="UOF49" s="247"/>
      <c r="UOG49" s="265"/>
      <c r="UOH49" s="265"/>
      <c r="UOI49" s="265"/>
      <c r="UOJ49" s="247"/>
      <c r="UOK49" s="265"/>
      <c r="UOL49" s="265"/>
      <c r="UOM49" s="265"/>
      <c r="UON49" s="247"/>
      <c r="UOO49" s="265"/>
      <c r="UOP49" s="265"/>
      <c r="UOQ49" s="265"/>
      <c r="UOR49" s="247"/>
      <c r="UOS49" s="265"/>
      <c r="UOT49" s="265"/>
      <c r="UOU49" s="265"/>
      <c r="UOV49" s="247"/>
      <c r="UOW49" s="265"/>
      <c r="UOX49" s="265"/>
      <c r="UOY49" s="265"/>
      <c r="UOZ49" s="247"/>
      <c r="UPA49" s="265"/>
      <c r="UPB49" s="265"/>
      <c r="UPC49" s="265"/>
      <c r="UPD49" s="247"/>
      <c r="UPE49" s="265"/>
      <c r="UPF49" s="265"/>
      <c r="UPG49" s="265"/>
      <c r="UPH49" s="247"/>
      <c r="UPI49" s="265"/>
      <c r="UPJ49" s="265"/>
      <c r="UPK49" s="265"/>
      <c r="UPL49" s="247"/>
      <c r="UPM49" s="265"/>
      <c r="UPN49" s="265"/>
      <c r="UPO49" s="265"/>
      <c r="UPP49" s="247"/>
      <c r="UPQ49" s="265"/>
      <c r="UPR49" s="265"/>
      <c r="UPS49" s="265"/>
      <c r="UPT49" s="247"/>
      <c r="UPU49" s="265"/>
      <c r="UPV49" s="265"/>
      <c r="UPW49" s="265"/>
      <c r="UPX49" s="247"/>
      <c r="UPY49" s="265"/>
      <c r="UPZ49" s="265"/>
      <c r="UQA49" s="265"/>
      <c r="UQB49" s="247"/>
      <c r="UQC49" s="265"/>
      <c r="UQD49" s="265"/>
      <c r="UQE49" s="265"/>
      <c r="UQF49" s="247"/>
      <c r="UQG49" s="265"/>
      <c r="UQH49" s="265"/>
      <c r="UQI49" s="265"/>
      <c r="UQJ49" s="247"/>
      <c r="UQK49" s="265"/>
      <c r="UQL49" s="265"/>
      <c r="UQM49" s="265"/>
      <c r="UQN49" s="247"/>
      <c r="UQO49" s="265"/>
      <c r="UQP49" s="265"/>
      <c r="UQQ49" s="265"/>
      <c r="UQR49" s="247"/>
      <c r="UQS49" s="265"/>
      <c r="UQT49" s="265"/>
      <c r="UQU49" s="265"/>
      <c r="UQV49" s="247"/>
      <c r="UQW49" s="265"/>
      <c r="UQX49" s="265"/>
      <c r="UQY49" s="265"/>
      <c r="UQZ49" s="247"/>
      <c r="URA49" s="265"/>
      <c r="URB49" s="265"/>
      <c r="URC49" s="265"/>
      <c r="URD49" s="247"/>
      <c r="URE49" s="265"/>
      <c r="URF49" s="265"/>
      <c r="URG49" s="265"/>
      <c r="URH49" s="247"/>
      <c r="URI49" s="265"/>
      <c r="URJ49" s="265"/>
      <c r="URK49" s="265"/>
      <c r="URL49" s="247"/>
      <c r="URM49" s="265"/>
      <c r="URN49" s="265"/>
      <c r="URO49" s="265"/>
      <c r="URP49" s="247"/>
      <c r="URQ49" s="265"/>
      <c r="URR49" s="265"/>
      <c r="URS49" s="265"/>
      <c r="URT49" s="247"/>
      <c r="URU49" s="265"/>
      <c r="URV49" s="265"/>
      <c r="URW49" s="265"/>
      <c r="URX49" s="247"/>
      <c r="URY49" s="265"/>
      <c r="URZ49" s="265"/>
      <c r="USA49" s="265"/>
      <c r="USB49" s="247"/>
      <c r="USC49" s="265"/>
      <c r="USD49" s="265"/>
      <c r="USE49" s="265"/>
      <c r="USF49" s="247"/>
      <c r="USG49" s="265"/>
      <c r="USH49" s="265"/>
      <c r="USI49" s="265"/>
      <c r="USJ49" s="247"/>
      <c r="USK49" s="265"/>
      <c r="USL49" s="265"/>
      <c r="USM49" s="265"/>
      <c r="USN49" s="247"/>
      <c r="USO49" s="265"/>
      <c r="USP49" s="265"/>
      <c r="USQ49" s="265"/>
      <c r="USR49" s="247"/>
      <c r="USS49" s="265"/>
      <c r="UST49" s="265"/>
      <c r="USU49" s="265"/>
      <c r="USV49" s="247"/>
      <c r="USW49" s="265"/>
      <c r="USX49" s="265"/>
      <c r="USY49" s="265"/>
      <c r="USZ49" s="247"/>
      <c r="UTA49" s="265"/>
      <c r="UTB49" s="265"/>
      <c r="UTC49" s="265"/>
      <c r="UTD49" s="247"/>
      <c r="UTE49" s="265"/>
      <c r="UTF49" s="265"/>
      <c r="UTG49" s="265"/>
      <c r="UTH49" s="247"/>
      <c r="UTI49" s="265"/>
      <c r="UTJ49" s="265"/>
      <c r="UTK49" s="265"/>
      <c r="UTL49" s="247"/>
      <c r="UTM49" s="265"/>
      <c r="UTN49" s="265"/>
      <c r="UTO49" s="265"/>
      <c r="UTP49" s="247"/>
      <c r="UTQ49" s="265"/>
      <c r="UTR49" s="265"/>
      <c r="UTS49" s="265"/>
      <c r="UTT49" s="247"/>
      <c r="UTU49" s="265"/>
      <c r="UTV49" s="265"/>
      <c r="UTW49" s="265"/>
      <c r="UTX49" s="247"/>
      <c r="UTY49" s="265"/>
      <c r="UTZ49" s="265"/>
      <c r="UUA49" s="265"/>
      <c r="UUB49" s="247"/>
      <c r="UUC49" s="265"/>
      <c r="UUD49" s="265"/>
      <c r="UUE49" s="265"/>
      <c r="UUF49" s="247"/>
      <c r="UUG49" s="265"/>
      <c r="UUH49" s="265"/>
      <c r="UUI49" s="265"/>
      <c r="UUJ49" s="247"/>
      <c r="UUK49" s="265"/>
      <c r="UUL49" s="265"/>
      <c r="UUM49" s="265"/>
      <c r="UUN49" s="247"/>
      <c r="UUO49" s="265"/>
      <c r="UUP49" s="265"/>
      <c r="UUQ49" s="265"/>
      <c r="UUR49" s="247"/>
      <c r="UUS49" s="265"/>
      <c r="UUT49" s="265"/>
      <c r="UUU49" s="265"/>
      <c r="UUV49" s="247"/>
      <c r="UUW49" s="265"/>
      <c r="UUX49" s="265"/>
      <c r="UUY49" s="265"/>
      <c r="UUZ49" s="247"/>
      <c r="UVA49" s="265"/>
      <c r="UVB49" s="265"/>
      <c r="UVC49" s="265"/>
      <c r="UVD49" s="247"/>
      <c r="UVE49" s="265"/>
      <c r="UVF49" s="265"/>
      <c r="UVG49" s="265"/>
      <c r="UVH49" s="247"/>
      <c r="UVI49" s="265"/>
      <c r="UVJ49" s="265"/>
      <c r="UVK49" s="265"/>
      <c r="UVL49" s="247"/>
      <c r="UVM49" s="265"/>
      <c r="UVN49" s="265"/>
      <c r="UVO49" s="265"/>
      <c r="UVP49" s="247"/>
      <c r="UVQ49" s="265"/>
      <c r="UVR49" s="265"/>
      <c r="UVS49" s="265"/>
      <c r="UVT49" s="247"/>
      <c r="UVU49" s="265"/>
      <c r="UVV49" s="265"/>
      <c r="UVW49" s="265"/>
      <c r="UVX49" s="247"/>
      <c r="UVY49" s="265"/>
      <c r="UVZ49" s="265"/>
      <c r="UWA49" s="265"/>
      <c r="UWB49" s="247"/>
      <c r="UWC49" s="265"/>
      <c r="UWD49" s="265"/>
      <c r="UWE49" s="265"/>
      <c r="UWF49" s="247"/>
      <c r="UWG49" s="265"/>
      <c r="UWH49" s="265"/>
      <c r="UWI49" s="265"/>
      <c r="UWJ49" s="247"/>
      <c r="UWK49" s="265"/>
      <c r="UWL49" s="265"/>
      <c r="UWM49" s="265"/>
      <c r="UWN49" s="247"/>
      <c r="UWO49" s="265"/>
      <c r="UWP49" s="265"/>
      <c r="UWQ49" s="265"/>
      <c r="UWR49" s="247"/>
      <c r="UWS49" s="265"/>
      <c r="UWT49" s="265"/>
      <c r="UWU49" s="265"/>
      <c r="UWV49" s="247"/>
      <c r="UWW49" s="265"/>
      <c r="UWX49" s="265"/>
      <c r="UWY49" s="265"/>
      <c r="UWZ49" s="247"/>
      <c r="UXA49" s="265"/>
      <c r="UXB49" s="265"/>
      <c r="UXC49" s="265"/>
      <c r="UXD49" s="247"/>
      <c r="UXE49" s="265"/>
      <c r="UXF49" s="265"/>
      <c r="UXG49" s="265"/>
      <c r="UXH49" s="247"/>
      <c r="UXI49" s="265"/>
      <c r="UXJ49" s="265"/>
      <c r="UXK49" s="265"/>
      <c r="UXL49" s="247"/>
      <c r="UXM49" s="265"/>
      <c r="UXN49" s="265"/>
      <c r="UXO49" s="265"/>
      <c r="UXP49" s="247"/>
      <c r="UXQ49" s="265"/>
      <c r="UXR49" s="265"/>
      <c r="UXS49" s="265"/>
      <c r="UXT49" s="247"/>
      <c r="UXU49" s="265"/>
      <c r="UXV49" s="265"/>
      <c r="UXW49" s="265"/>
      <c r="UXX49" s="247"/>
      <c r="UXY49" s="265"/>
      <c r="UXZ49" s="265"/>
      <c r="UYA49" s="265"/>
      <c r="UYB49" s="247"/>
      <c r="UYC49" s="265"/>
      <c r="UYD49" s="265"/>
      <c r="UYE49" s="265"/>
      <c r="UYF49" s="247"/>
      <c r="UYG49" s="265"/>
      <c r="UYH49" s="265"/>
      <c r="UYI49" s="265"/>
      <c r="UYJ49" s="247"/>
      <c r="UYK49" s="265"/>
      <c r="UYL49" s="265"/>
      <c r="UYM49" s="265"/>
      <c r="UYN49" s="247"/>
      <c r="UYO49" s="265"/>
      <c r="UYP49" s="265"/>
      <c r="UYQ49" s="265"/>
      <c r="UYR49" s="247"/>
      <c r="UYS49" s="265"/>
      <c r="UYT49" s="265"/>
      <c r="UYU49" s="265"/>
      <c r="UYV49" s="247"/>
      <c r="UYW49" s="265"/>
      <c r="UYX49" s="265"/>
      <c r="UYY49" s="265"/>
      <c r="UYZ49" s="247"/>
      <c r="UZA49" s="265"/>
      <c r="UZB49" s="265"/>
      <c r="UZC49" s="265"/>
      <c r="UZD49" s="247"/>
      <c r="UZE49" s="265"/>
      <c r="UZF49" s="265"/>
      <c r="UZG49" s="265"/>
      <c r="UZH49" s="247"/>
      <c r="UZI49" s="265"/>
      <c r="UZJ49" s="265"/>
      <c r="UZK49" s="265"/>
      <c r="UZL49" s="247"/>
      <c r="UZM49" s="265"/>
      <c r="UZN49" s="265"/>
      <c r="UZO49" s="265"/>
      <c r="UZP49" s="247"/>
      <c r="UZQ49" s="265"/>
      <c r="UZR49" s="265"/>
      <c r="UZS49" s="265"/>
      <c r="UZT49" s="247"/>
      <c r="UZU49" s="265"/>
      <c r="UZV49" s="265"/>
      <c r="UZW49" s="265"/>
      <c r="UZX49" s="247"/>
      <c r="UZY49" s="265"/>
      <c r="UZZ49" s="265"/>
      <c r="VAA49" s="265"/>
      <c r="VAB49" s="247"/>
      <c r="VAC49" s="265"/>
      <c r="VAD49" s="265"/>
      <c r="VAE49" s="265"/>
      <c r="VAF49" s="247"/>
      <c r="VAG49" s="265"/>
      <c r="VAH49" s="265"/>
      <c r="VAI49" s="265"/>
      <c r="VAJ49" s="247"/>
      <c r="VAK49" s="265"/>
      <c r="VAL49" s="265"/>
      <c r="VAM49" s="265"/>
      <c r="VAN49" s="247"/>
      <c r="VAO49" s="265"/>
      <c r="VAP49" s="265"/>
      <c r="VAQ49" s="265"/>
      <c r="VAR49" s="247"/>
      <c r="VAS49" s="265"/>
      <c r="VAT49" s="265"/>
      <c r="VAU49" s="265"/>
      <c r="VAV49" s="247"/>
      <c r="VAW49" s="265"/>
      <c r="VAX49" s="265"/>
      <c r="VAY49" s="265"/>
      <c r="VAZ49" s="247"/>
      <c r="VBA49" s="265"/>
      <c r="VBB49" s="265"/>
      <c r="VBC49" s="265"/>
      <c r="VBD49" s="247"/>
      <c r="VBE49" s="265"/>
      <c r="VBF49" s="265"/>
      <c r="VBG49" s="265"/>
      <c r="VBH49" s="247"/>
      <c r="VBI49" s="265"/>
      <c r="VBJ49" s="265"/>
      <c r="VBK49" s="265"/>
      <c r="VBL49" s="247"/>
      <c r="VBM49" s="265"/>
      <c r="VBN49" s="265"/>
      <c r="VBO49" s="265"/>
      <c r="VBP49" s="247"/>
      <c r="VBQ49" s="265"/>
      <c r="VBR49" s="265"/>
      <c r="VBS49" s="265"/>
      <c r="VBT49" s="247"/>
      <c r="VBU49" s="265"/>
      <c r="VBV49" s="265"/>
      <c r="VBW49" s="265"/>
      <c r="VBX49" s="247"/>
      <c r="VBY49" s="265"/>
      <c r="VBZ49" s="265"/>
      <c r="VCA49" s="265"/>
      <c r="VCB49" s="247"/>
      <c r="VCC49" s="265"/>
      <c r="VCD49" s="265"/>
      <c r="VCE49" s="265"/>
      <c r="VCF49" s="247"/>
      <c r="VCG49" s="265"/>
      <c r="VCH49" s="265"/>
      <c r="VCI49" s="265"/>
      <c r="VCJ49" s="247"/>
      <c r="VCK49" s="265"/>
      <c r="VCL49" s="265"/>
      <c r="VCM49" s="265"/>
      <c r="VCN49" s="247"/>
      <c r="VCO49" s="265"/>
      <c r="VCP49" s="265"/>
      <c r="VCQ49" s="265"/>
      <c r="VCR49" s="247"/>
      <c r="VCS49" s="265"/>
      <c r="VCT49" s="265"/>
      <c r="VCU49" s="265"/>
      <c r="VCV49" s="247"/>
      <c r="VCW49" s="265"/>
      <c r="VCX49" s="265"/>
      <c r="VCY49" s="265"/>
      <c r="VCZ49" s="247"/>
      <c r="VDA49" s="265"/>
      <c r="VDB49" s="265"/>
      <c r="VDC49" s="265"/>
      <c r="VDD49" s="247"/>
      <c r="VDE49" s="265"/>
      <c r="VDF49" s="265"/>
      <c r="VDG49" s="265"/>
      <c r="VDH49" s="247"/>
      <c r="VDI49" s="265"/>
      <c r="VDJ49" s="265"/>
      <c r="VDK49" s="265"/>
      <c r="VDL49" s="247"/>
      <c r="VDM49" s="265"/>
      <c r="VDN49" s="265"/>
      <c r="VDO49" s="265"/>
      <c r="VDP49" s="247"/>
      <c r="VDQ49" s="265"/>
      <c r="VDR49" s="265"/>
      <c r="VDS49" s="265"/>
      <c r="VDT49" s="247"/>
      <c r="VDU49" s="265"/>
      <c r="VDV49" s="265"/>
      <c r="VDW49" s="265"/>
      <c r="VDX49" s="247"/>
      <c r="VDY49" s="265"/>
      <c r="VDZ49" s="265"/>
      <c r="VEA49" s="265"/>
      <c r="VEB49" s="247"/>
      <c r="VEC49" s="265"/>
      <c r="VED49" s="265"/>
      <c r="VEE49" s="265"/>
      <c r="VEF49" s="247"/>
      <c r="VEG49" s="265"/>
      <c r="VEH49" s="265"/>
      <c r="VEI49" s="265"/>
      <c r="VEJ49" s="247"/>
      <c r="VEK49" s="265"/>
      <c r="VEL49" s="265"/>
      <c r="VEM49" s="265"/>
      <c r="VEN49" s="247"/>
      <c r="VEO49" s="265"/>
      <c r="VEP49" s="265"/>
      <c r="VEQ49" s="265"/>
      <c r="VER49" s="247"/>
      <c r="VES49" s="265"/>
      <c r="VET49" s="265"/>
      <c r="VEU49" s="265"/>
      <c r="VEV49" s="247"/>
      <c r="VEW49" s="265"/>
      <c r="VEX49" s="265"/>
      <c r="VEY49" s="265"/>
      <c r="VEZ49" s="247"/>
      <c r="VFA49" s="265"/>
      <c r="VFB49" s="265"/>
      <c r="VFC49" s="265"/>
      <c r="VFD49" s="247"/>
      <c r="VFE49" s="265"/>
      <c r="VFF49" s="265"/>
      <c r="VFG49" s="265"/>
      <c r="VFH49" s="247"/>
      <c r="VFI49" s="265"/>
      <c r="VFJ49" s="265"/>
      <c r="VFK49" s="265"/>
      <c r="VFL49" s="247"/>
      <c r="VFM49" s="265"/>
      <c r="VFN49" s="265"/>
      <c r="VFO49" s="265"/>
      <c r="VFP49" s="247"/>
      <c r="VFQ49" s="265"/>
      <c r="VFR49" s="265"/>
      <c r="VFS49" s="265"/>
      <c r="VFT49" s="247"/>
      <c r="VFU49" s="265"/>
      <c r="VFV49" s="265"/>
      <c r="VFW49" s="265"/>
      <c r="VFX49" s="247"/>
      <c r="VFY49" s="265"/>
      <c r="VFZ49" s="265"/>
      <c r="VGA49" s="265"/>
      <c r="VGB49" s="247"/>
      <c r="VGC49" s="265"/>
      <c r="VGD49" s="265"/>
      <c r="VGE49" s="265"/>
      <c r="VGF49" s="247"/>
      <c r="VGG49" s="265"/>
      <c r="VGH49" s="265"/>
      <c r="VGI49" s="265"/>
      <c r="VGJ49" s="247"/>
      <c r="VGK49" s="265"/>
      <c r="VGL49" s="265"/>
      <c r="VGM49" s="265"/>
      <c r="VGN49" s="247"/>
      <c r="VGO49" s="265"/>
      <c r="VGP49" s="265"/>
      <c r="VGQ49" s="265"/>
      <c r="VGR49" s="247"/>
      <c r="VGS49" s="265"/>
      <c r="VGT49" s="265"/>
      <c r="VGU49" s="265"/>
      <c r="VGV49" s="247"/>
      <c r="VGW49" s="265"/>
      <c r="VGX49" s="265"/>
      <c r="VGY49" s="265"/>
      <c r="VGZ49" s="247"/>
      <c r="VHA49" s="265"/>
      <c r="VHB49" s="265"/>
      <c r="VHC49" s="265"/>
      <c r="VHD49" s="247"/>
      <c r="VHE49" s="265"/>
      <c r="VHF49" s="265"/>
      <c r="VHG49" s="265"/>
      <c r="VHH49" s="247"/>
      <c r="VHI49" s="265"/>
      <c r="VHJ49" s="265"/>
      <c r="VHK49" s="265"/>
      <c r="VHL49" s="247"/>
      <c r="VHM49" s="265"/>
      <c r="VHN49" s="265"/>
      <c r="VHO49" s="265"/>
      <c r="VHP49" s="247"/>
      <c r="VHQ49" s="265"/>
      <c r="VHR49" s="265"/>
      <c r="VHS49" s="265"/>
      <c r="VHT49" s="247"/>
      <c r="VHU49" s="265"/>
      <c r="VHV49" s="265"/>
      <c r="VHW49" s="265"/>
      <c r="VHX49" s="247"/>
      <c r="VHY49" s="265"/>
      <c r="VHZ49" s="265"/>
      <c r="VIA49" s="265"/>
      <c r="VIB49" s="247"/>
      <c r="VIC49" s="265"/>
      <c r="VID49" s="265"/>
      <c r="VIE49" s="265"/>
      <c r="VIF49" s="247"/>
      <c r="VIG49" s="265"/>
      <c r="VIH49" s="265"/>
      <c r="VII49" s="265"/>
      <c r="VIJ49" s="247"/>
      <c r="VIK49" s="265"/>
      <c r="VIL49" s="265"/>
      <c r="VIM49" s="265"/>
      <c r="VIN49" s="247"/>
      <c r="VIO49" s="265"/>
      <c r="VIP49" s="265"/>
      <c r="VIQ49" s="265"/>
      <c r="VIR49" s="247"/>
      <c r="VIS49" s="265"/>
      <c r="VIT49" s="265"/>
      <c r="VIU49" s="265"/>
      <c r="VIV49" s="247"/>
      <c r="VIW49" s="265"/>
      <c r="VIX49" s="265"/>
      <c r="VIY49" s="265"/>
      <c r="VIZ49" s="247"/>
      <c r="VJA49" s="265"/>
      <c r="VJB49" s="265"/>
      <c r="VJC49" s="265"/>
      <c r="VJD49" s="247"/>
      <c r="VJE49" s="265"/>
      <c r="VJF49" s="265"/>
      <c r="VJG49" s="265"/>
      <c r="VJH49" s="247"/>
      <c r="VJI49" s="265"/>
      <c r="VJJ49" s="265"/>
      <c r="VJK49" s="265"/>
      <c r="VJL49" s="247"/>
      <c r="VJM49" s="265"/>
      <c r="VJN49" s="265"/>
      <c r="VJO49" s="265"/>
      <c r="VJP49" s="247"/>
      <c r="VJQ49" s="265"/>
      <c r="VJR49" s="265"/>
      <c r="VJS49" s="265"/>
      <c r="VJT49" s="247"/>
      <c r="VJU49" s="265"/>
      <c r="VJV49" s="265"/>
      <c r="VJW49" s="265"/>
      <c r="VJX49" s="247"/>
      <c r="VJY49" s="265"/>
      <c r="VJZ49" s="265"/>
      <c r="VKA49" s="265"/>
      <c r="VKB49" s="247"/>
      <c r="VKC49" s="265"/>
      <c r="VKD49" s="265"/>
      <c r="VKE49" s="265"/>
      <c r="VKF49" s="247"/>
      <c r="VKG49" s="265"/>
      <c r="VKH49" s="265"/>
      <c r="VKI49" s="265"/>
      <c r="VKJ49" s="247"/>
      <c r="VKK49" s="265"/>
      <c r="VKL49" s="265"/>
      <c r="VKM49" s="265"/>
      <c r="VKN49" s="247"/>
      <c r="VKO49" s="265"/>
      <c r="VKP49" s="265"/>
      <c r="VKQ49" s="265"/>
      <c r="VKR49" s="247"/>
      <c r="VKS49" s="265"/>
      <c r="VKT49" s="265"/>
      <c r="VKU49" s="265"/>
      <c r="VKV49" s="247"/>
      <c r="VKW49" s="265"/>
      <c r="VKX49" s="265"/>
      <c r="VKY49" s="265"/>
      <c r="VKZ49" s="247"/>
      <c r="VLA49" s="265"/>
      <c r="VLB49" s="265"/>
      <c r="VLC49" s="265"/>
      <c r="VLD49" s="247"/>
      <c r="VLE49" s="265"/>
      <c r="VLF49" s="265"/>
      <c r="VLG49" s="265"/>
      <c r="VLH49" s="247"/>
      <c r="VLI49" s="265"/>
      <c r="VLJ49" s="265"/>
      <c r="VLK49" s="265"/>
      <c r="VLL49" s="247"/>
      <c r="VLM49" s="265"/>
      <c r="VLN49" s="265"/>
      <c r="VLO49" s="265"/>
      <c r="VLP49" s="247"/>
      <c r="VLQ49" s="265"/>
      <c r="VLR49" s="265"/>
      <c r="VLS49" s="265"/>
      <c r="VLT49" s="247"/>
      <c r="VLU49" s="265"/>
      <c r="VLV49" s="265"/>
      <c r="VLW49" s="265"/>
      <c r="VLX49" s="247"/>
      <c r="VLY49" s="265"/>
      <c r="VLZ49" s="265"/>
      <c r="VMA49" s="265"/>
      <c r="VMB49" s="247"/>
      <c r="VMC49" s="265"/>
      <c r="VMD49" s="265"/>
      <c r="VME49" s="265"/>
      <c r="VMF49" s="247"/>
      <c r="VMG49" s="265"/>
      <c r="VMH49" s="265"/>
      <c r="VMI49" s="265"/>
      <c r="VMJ49" s="247"/>
      <c r="VMK49" s="265"/>
      <c r="VML49" s="265"/>
      <c r="VMM49" s="265"/>
      <c r="VMN49" s="247"/>
      <c r="VMO49" s="265"/>
      <c r="VMP49" s="265"/>
      <c r="VMQ49" s="265"/>
      <c r="VMR49" s="247"/>
      <c r="VMS49" s="265"/>
      <c r="VMT49" s="265"/>
      <c r="VMU49" s="265"/>
      <c r="VMV49" s="247"/>
      <c r="VMW49" s="265"/>
      <c r="VMX49" s="265"/>
      <c r="VMY49" s="265"/>
      <c r="VMZ49" s="247"/>
      <c r="VNA49" s="265"/>
      <c r="VNB49" s="265"/>
      <c r="VNC49" s="265"/>
      <c r="VND49" s="247"/>
      <c r="VNE49" s="265"/>
      <c r="VNF49" s="265"/>
      <c r="VNG49" s="265"/>
      <c r="VNH49" s="247"/>
      <c r="VNI49" s="265"/>
      <c r="VNJ49" s="265"/>
      <c r="VNK49" s="265"/>
      <c r="VNL49" s="247"/>
      <c r="VNM49" s="265"/>
      <c r="VNN49" s="265"/>
      <c r="VNO49" s="265"/>
      <c r="VNP49" s="247"/>
      <c r="VNQ49" s="265"/>
      <c r="VNR49" s="265"/>
      <c r="VNS49" s="265"/>
      <c r="VNT49" s="247"/>
      <c r="VNU49" s="265"/>
      <c r="VNV49" s="265"/>
      <c r="VNW49" s="265"/>
      <c r="VNX49" s="247"/>
      <c r="VNY49" s="265"/>
      <c r="VNZ49" s="265"/>
      <c r="VOA49" s="265"/>
      <c r="VOB49" s="247"/>
      <c r="VOC49" s="265"/>
      <c r="VOD49" s="265"/>
      <c r="VOE49" s="265"/>
      <c r="VOF49" s="247"/>
      <c r="VOG49" s="265"/>
      <c r="VOH49" s="265"/>
      <c r="VOI49" s="265"/>
      <c r="VOJ49" s="247"/>
      <c r="VOK49" s="265"/>
      <c r="VOL49" s="265"/>
      <c r="VOM49" s="265"/>
      <c r="VON49" s="247"/>
      <c r="VOO49" s="265"/>
      <c r="VOP49" s="265"/>
      <c r="VOQ49" s="265"/>
      <c r="VOR49" s="247"/>
      <c r="VOS49" s="265"/>
      <c r="VOT49" s="265"/>
      <c r="VOU49" s="265"/>
      <c r="VOV49" s="247"/>
      <c r="VOW49" s="265"/>
      <c r="VOX49" s="265"/>
      <c r="VOY49" s="265"/>
      <c r="VOZ49" s="247"/>
      <c r="VPA49" s="265"/>
      <c r="VPB49" s="265"/>
      <c r="VPC49" s="265"/>
      <c r="VPD49" s="247"/>
      <c r="VPE49" s="265"/>
      <c r="VPF49" s="265"/>
      <c r="VPG49" s="265"/>
      <c r="VPH49" s="247"/>
      <c r="VPI49" s="265"/>
      <c r="VPJ49" s="265"/>
      <c r="VPK49" s="265"/>
      <c r="VPL49" s="247"/>
      <c r="VPM49" s="265"/>
      <c r="VPN49" s="265"/>
      <c r="VPO49" s="265"/>
      <c r="VPP49" s="247"/>
      <c r="VPQ49" s="265"/>
      <c r="VPR49" s="265"/>
      <c r="VPS49" s="265"/>
      <c r="VPT49" s="247"/>
      <c r="VPU49" s="265"/>
      <c r="VPV49" s="265"/>
      <c r="VPW49" s="265"/>
      <c r="VPX49" s="247"/>
      <c r="VPY49" s="265"/>
      <c r="VPZ49" s="265"/>
      <c r="VQA49" s="265"/>
      <c r="VQB49" s="247"/>
      <c r="VQC49" s="265"/>
      <c r="VQD49" s="265"/>
      <c r="VQE49" s="265"/>
      <c r="VQF49" s="247"/>
      <c r="VQG49" s="265"/>
      <c r="VQH49" s="265"/>
      <c r="VQI49" s="265"/>
      <c r="VQJ49" s="247"/>
      <c r="VQK49" s="265"/>
      <c r="VQL49" s="265"/>
      <c r="VQM49" s="265"/>
      <c r="VQN49" s="247"/>
      <c r="VQO49" s="265"/>
      <c r="VQP49" s="265"/>
      <c r="VQQ49" s="265"/>
      <c r="VQR49" s="247"/>
      <c r="VQS49" s="265"/>
      <c r="VQT49" s="265"/>
      <c r="VQU49" s="265"/>
      <c r="VQV49" s="247"/>
      <c r="VQW49" s="265"/>
      <c r="VQX49" s="265"/>
      <c r="VQY49" s="265"/>
      <c r="VQZ49" s="247"/>
      <c r="VRA49" s="265"/>
      <c r="VRB49" s="265"/>
      <c r="VRC49" s="265"/>
      <c r="VRD49" s="247"/>
      <c r="VRE49" s="265"/>
      <c r="VRF49" s="265"/>
      <c r="VRG49" s="265"/>
      <c r="VRH49" s="247"/>
      <c r="VRI49" s="265"/>
      <c r="VRJ49" s="265"/>
      <c r="VRK49" s="265"/>
      <c r="VRL49" s="247"/>
      <c r="VRM49" s="265"/>
      <c r="VRN49" s="265"/>
      <c r="VRO49" s="265"/>
      <c r="VRP49" s="247"/>
      <c r="VRQ49" s="265"/>
      <c r="VRR49" s="265"/>
      <c r="VRS49" s="265"/>
      <c r="VRT49" s="247"/>
      <c r="VRU49" s="265"/>
      <c r="VRV49" s="265"/>
      <c r="VRW49" s="265"/>
      <c r="VRX49" s="247"/>
      <c r="VRY49" s="265"/>
      <c r="VRZ49" s="265"/>
      <c r="VSA49" s="265"/>
      <c r="VSB49" s="247"/>
      <c r="VSC49" s="265"/>
      <c r="VSD49" s="265"/>
      <c r="VSE49" s="265"/>
      <c r="VSF49" s="247"/>
      <c r="VSG49" s="265"/>
      <c r="VSH49" s="265"/>
      <c r="VSI49" s="265"/>
      <c r="VSJ49" s="247"/>
      <c r="VSK49" s="265"/>
      <c r="VSL49" s="265"/>
      <c r="VSM49" s="265"/>
      <c r="VSN49" s="247"/>
      <c r="VSO49" s="265"/>
      <c r="VSP49" s="265"/>
      <c r="VSQ49" s="265"/>
      <c r="VSR49" s="247"/>
      <c r="VSS49" s="265"/>
      <c r="VST49" s="265"/>
      <c r="VSU49" s="265"/>
      <c r="VSV49" s="247"/>
      <c r="VSW49" s="265"/>
      <c r="VSX49" s="265"/>
      <c r="VSY49" s="265"/>
      <c r="VSZ49" s="247"/>
      <c r="VTA49" s="265"/>
      <c r="VTB49" s="265"/>
      <c r="VTC49" s="265"/>
      <c r="VTD49" s="247"/>
      <c r="VTE49" s="265"/>
      <c r="VTF49" s="265"/>
      <c r="VTG49" s="265"/>
      <c r="VTH49" s="247"/>
      <c r="VTI49" s="265"/>
      <c r="VTJ49" s="265"/>
      <c r="VTK49" s="265"/>
      <c r="VTL49" s="247"/>
      <c r="VTM49" s="265"/>
      <c r="VTN49" s="265"/>
      <c r="VTO49" s="265"/>
      <c r="VTP49" s="247"/>
      <c r="VTQ49" s="265"/>
      <c r="VTR49" s="265"/>
      <c r="VTS49" s="265"/>
      <c r="VTT49" s="247"/>
      <c r="VTU49" s="265"/>
      <c r="VTV49" s="265"/>
      <c r="VTW49" s="265"/>
      <c r="VTX49" s="247"/>
      <c r="VTY49" s="265"/>
      <c r="VTZ49" s="265"/>
      <c r="VUA49" s="265"/>
      <c r="VUB49" s="247"/>
      <c r="VUC49" s="265"/>
      <c r="VUD49" s="265"/>
      <c r="VUE49" s="265"/>
      <c r="VUF49" s="247"/>
      <c r="VUG49" s="265"/>
      <c r="VUH49" s="265"/>
      <c r="VUI49" s="265"/>
      <c r="VUJ49" s="247"/>
      <c r="VUK49" s="265"/>
      <c r="VUL49" s="265"/>
      <c r="VUM49" s="265"/>
      <c r="VUN49" s="247"/>
      <c r="VUO49" s="265"/>
      <c r="VUP49" s="265"/>
      <c r="VUQ49" s="265"/>
      <c r="VUR49" s="247"/>
      <c r="VUS49" s="265"/>
      <c r="VUT49" s="265"/>
      <c r="VUU49" s="265"/>
      <c r="VUV49" s="247"/>
      <c r="VUW49" s="265"/>
      <c r="VUX49" s="265"/>
      <c r="VUY49" s="265"/>
      <c r="VUZ49" s="247"/>
      <c r="VVA49" s="265"/>
      <c r="VVB49" s="265"/>
      <c r="VVC49" s="265"/>
      <c r="VVD49" s="247"/>
      <c r="VVE49" s="265"/>
      <c r="VVF49" s="265"/>
      <c r="VVG49" s="265"/>
      <c r="VVH49" s="247"/>
      <c r="VVI49" s="265"/>
      <c r="VVJ49" s="265"/>
      <c r="VVK49" s="265"/>
      <c r="VVL49" s="247"/>
      <c r="VVM49" s="265"/>
      <c r="VVN49" s="265"/>
      <c r="VVO49" s="265"/>
      <c r="VVP49" s="247"/>
      <c r="VVQ49" s="265"/>
      <c r="VVR49" s="265"/>
      <c r="VVS49" s="265"/>
      <c r="VVT49" s="247"/>
      <c r="VVU49" s="265"/>
      <c r="VVV49" s="265"/>
      <c r="VVW49" s="265"/>
      <c r="VVX49" s="247"/>
      <c r="VVY49" s="265"/>
      <c r="VVZ49" s="265"/>
      <c r="VWA49" s="265"/>
      <c r="VWB49" s="247"/>
      <c r="VWC49" s="265"/>
      <c r="VWD49" s="265"/>
      <c r="VWE49" s="265"/>
      <c r="VWF49" s="247"/>
      <c r="VWG49" s="265"/>
      <c r="VWH49" s="265"/>
      <c r="VWI49" s="265"/>
      <c r="VWJ49" s="247"/>
      <c r="VWK49" s="265"/>
      <c r="VWL49" s="265"/>
      <c r="VWM49" s="265"/>
      <c r="VWN49" s="247"/>
      <c r="VWO49" s="265"/>
      <c r="VWP49" s="265"/>
      <c r="VWQ49" s="265"/>
      <c r="VWR49" s="247"/>
      <c r="VWS49" s="265"/>
      <c r="VWT49" s="265"/>
      <c r="VWU49" s="265"/>
      <c r="VWV49" s="247"/>
      <c r="VWW49" s="265"/>
      <c r="VWX49" s="265"/>
      <c r="VWY49" s="265"/>
      <c r="VWZ49" s="247"/>
      <c r="VXA49" s="265"/>
      <c r="VXB49" s="265"/>
      <c r="VXC49" s="265"/>
      <c r="VXD49" s="247"/>
      <c r="VXE49" s="265"/>
      <c r="VXF49" s="265"/>
      <c r="VXG49" s="265"/>
      <c r="VXH49" s="247"/>
      <c r="VXI49" s="265"/>
      <c r="VXJ49" s="265"/>
      <c r="VXK49" s="265"/>
      <c r="VXL49" s="247"/>
      <c r="VXM49" s="265"/>
      <c r="VXN49" s="265"/>
      <c r="VXO49" s="265"/>
      <c r="VXP49" s="247"/>
      <c r="VXQ49" s="265"/>
      <c r="VXR49" s="265"/>
      <c r="VXS49" s="265"/>
      <c r="VXT49" s="247"/>
      <c r="VXU49" s="265"/>
      <c r="VXV49" s="265"/>
      <c r="VXW49" s="265"/>
      <c r="VXX49" s="247"/>
      <c r="VXY49" s="265"/>
      <c r="VXZ49" s="265"/>
      <c r="VYA49" s="265"/>
      <c r="VYB49" s="247"/>
      <c r="VYC49" s="265"/>
      <c r="VYD49" s="265"/>
      <c r="VYE49" s="265"/>
      <c r="VYF49" s="247"/>
      <c r="VYG49" s="265"/>
      <c r="VYH49" s="265"/>
      <c r="VYI49" s="265"/>
      <c r="VYJ49" s="247"/>
      <c r="VYK49" s="265"/>
      <c r="VYL49" s="265"/>
      <c r="VYM49" s="265"/>
      <c r="VYN49" s="247"/>
      <c r="VYO49" s="265"/>
      <c r="VYP49" s="265"/>
      <c r="VYQ49" s="265"/>
      <c r="VYR49" s="247"/>
      <c r="VYS49" s="265"/>
      <c r="VYT49" s="265"/>
      <c r="VYU49" s="265"/>
      <c r="VYV49" s="247"/>
      <c r="VYW49" s="265"/>
      <c r="VYX49" s="265"/>
      <c r="VYY49" s="265"/>
      <c r="VYZ49" s="247"/>
      <c r="VZA49" s="265"/>
      <c r="VZB49" s="265"/>
      <c r="VZC49" s="265"/>
      <c r="VZD49" s="247"/>
      <c r="VZE49" s="265"/>
      <c r="VZF49" s="265"/>
      <c r="VZG49" s="265"/>
      <c r="VZH49" s="247"/>
      <c r="VZI49" s="265"/>
      <c r="VZJ49" s="265"/>
      <c r="VZK49" s="265"/>
      <c r="VZL49" s="247"/>
      <c r="VZM49" s="265"/>
      <c r="VZN49" s="265"/>
      <c r="VZO49" s="265"/>
      <c r="VZP49" s="247"/>
      <c r="VZQ49" s="265"/>
      <c r="VZR49" s="265"/>
      <c r="VZS49" s="265"/>
      <c r="VZT49" s="247"/>
      <c r="VZU49" s="265"/>
      <c r="VZV49" s="265"/>
      <c r="VZW49" s="265"/>
      <c r="VZX49" s="247"/>
      <c r="VZY49" s="265"/>
      <c r="VZZ49" s="265"/>
      <c r="WAA49" s="265"/>
      <c r="WAB49" s="247"/>
      <c r="WAC49" s="265"/>
      <c r="WAD49" s="265"/>
      <c r="WAE49" s="265"/>
      <c r="WAF49" s="247"/>
      <c r="WAG49" s="265"/>
      <c r="WAH49" s="265"/>
      <c r="WAI49" s="265"/>
      <c r="WAJ49" s="247"/>
      <c r="WAK49" s="265"/>
      <c r="WAL49" s="265"/>
      <c r="WAM49" s="265"/>
      <c r="WAN49" s="247"/>
      <c r="WAO49" s="265"/>
      <c r="WAP49" s="265"/>
      <c r="WAQ49" s="265"/>
      <c r="WAR49" s="247"/>
      <c r="WAS49" s="265"/>
      <c r="WAT49" s="265"/>
      <c r="WAU49" s="265"/>
      <c r="WAV49" s="247"/>
      <c r="WAW49" s="265"/>
      <c r="WAX49" s="265"/>
      <c r="WAY49" s="265"/>
      <c r="WAZ49" s="247"/>
      <c r="WBA49" s="265"/>
      <c r="WBB49" s="265"/>
      <c r="WBC49" s="265"/>
      <c r="WBD49" s="247"/>
      <c r="WBE49" s="265"/>
      <c r="WBF49" s="265"/>
      <c r="WBG49" s="265"/>
      <c r="WBH49" s="247"/>
      <c r="WBI49" s="265"/>
      <c r="WBJ49" s="265"/>
      <c r="WBK49" s="265"/>
      <c r="WBL49" s="247"/>
      <c r="WBM49" s="265"/>
      <c r="WBN49" s="265"/>
      <c r="WBO49" s="265"/>
      <c r="WBP49" s="247"/>
      <c r="WBQ49" s="265"/>
      <c r="WBR49" s="265"/>
      <c r="WBS49" s="265"/>
      <c r="WBT49" s="247"/>
      <c r="WBU49" s="265"/>
      <c r="WBV49" s="265"/>
      <c r="WBW49" s="265"/>
      <c r="WBX49" s="247"/>
      <c r="WBY49" s="265"/>
      <c r="WBZ49" s="265"/>
      <c r="WCA49" s="265"/>
      <c r="WCB49" s="247"/>
      <c r="WCC49" s="265"/>
      <c r="WCD49" s="265"/>
      <c r="WCE49" s="265"/>
      <c r="WCF49" s="247"/>
      <c r="WCG49" s="265"/>
      <c r="WCH49" s="265"/>
      <c r="WCI49" s="265"/>
      <c r="WCJ49" s="247"/>
      <c r="WCK49" s="265"/>
      <c r="WCL49" s="265"/>
      <c r="WCM49" s="265"/>
      <c r="WCN49" s="247"/>
      <c r="WCO49" s="265"/>
      <c r="WCP49" s="265"/>
      <c r="WCQ49" s="265"/>
      <c r="WCR49" s="247"/>
      <c r="WCS49" s="265"/>
      <c r="WCT49" s="265"/>
      <c r="WCU49" s="265"/>
      <c r="WCV49" s="247"/>
      <c r="WCW49" s="265"/>
      <c r="WCX49" s="265"/>
      <c r="WCY49" s="265"/>
      <c r="WCZ49" s="247"/>
      <c r="WDA49" s="265"/>
      <c r="WDB49" s="265"/>
      <c r="WDC49" s="265"/>
      <c r="WDD49" s="247"/>
      <c r="WDE49" s="265"/>
      <c r="WDF49" s="265"/>
      <c r="WDG49" s="265"/>
      <c r="WDH49" s="247"/>
      <c r="WDI49" s="265"/>
      <c r="WDJ49" s="265"/>
      <c r="WDK49" s="265"/>
      <c r="WDL49" s="247"/>
      <c r="WDM49" s="265"/>
      <c r="WDN49" s="265"/>
      <c r="WDO49" s="265"/>
      <c r="WDP49" s="247"/>
      <c r="WDQ49" s="265"/>
      <c r="WDR49" s="265"/>
      <c r="WDS49" s="265"/>
      <c r="WDT49" s="247"/>
      <c r="WDU49" s="265"/>
      <c r="WDV49" s="265"/>
      <c r="WDW49" s="265"/>
      <c r="WDX49" s="247"/>
      <c r="WDY49" s="265"/>
      <c r="WDZ49" s="265"/>
      <c r="WEA49" s="265"/>
      <c r="WEB49" s="247"/>
      <c r="WEC49" s="265"/>
      <c r="WED49" s="265"/>
      <c r="WEE49" s="265"/>
      <c r="WEF49" s="247"/>
      <c r="WEG49" s="265"/>
      <c r="WEH49" s="265"/>
      <c r="WEI49" s="265"/>
      <c r="WEJ49" s="247"/>
      <c r="WEK49" s="265"/>
      <c r="WEL49" s="265"/>
      <c r="WEM49" s="265"/>
      <c r="WEN49" s="247"/>
      <c r="WEO49" s="265"/>
      <c r="WEP49" s="265"/>
      <c r="WEQ49" s="265"/>
      <c r="WER49" s="247"/>
      <c r="WES49" s="265"/>
      <c r="WET49" s="265"/>
      <c r="WEU49" s="265"/>
      <c r="WEV49" s="247"/>
      <c r="WEW49" s="265"/>
      <c r="WEX49" s="265"/>
      <c r="WEY49" s="265"/>
      <c r="WEZ49" s="247"/>
      <c r="WFA49" s="265"/>
      <c r="WFB49" s="265"/>
      <c r="WFC49" s="265"/>
      <c r="WFD49" s="247"/>
      <c r="WFE49" s="265"/>
      <c r="WFF49" s="265"/>
      <c r="WFG49" s="265"/>
      <c r="WFH49" s="247"/>
      <c r="WFI49" s="265"/>
      <c r="WFJ49" s="265"/>
      <c r="WFK49" s="265"/>
      <c r="WFL49" s="247"/>
      <c r="WFM49" s="265"/>
      <c r="WFN49" s="265"/>
      <c r="WFO49" s="265"/>
      <c r="WFP49" s="247"/>
      <c r="WFQ49" s="265"/>
      <c r="WFR49" s="265"/>
      <c r="WFS49" s="265"/>
      <c r="WFT49" s="247"/>
      <c r="WFU49" s="265"/>
      <c r="WFV49" s="265"/>
      <c r="WFW49" s="265"/>
      <c r="WFX49" s="247"/>
      <c r="WFY49" s="265"/>
      <c r="WFZ49" s="265"/>
      <c r="WGA49" s="265"/>
      <c r="WGB49" s="247"/>
      <c r="WGC49" s="265"/>
      <c r="WGD49" s="265"/>
      <c r="WGE49" s="265"/>
      <c r="WGF49" s="247"/>
      <c r="WGG49" s="265"/>
      <c r="WGH49" s="265"/>
      <c r="WGI49" s="265"/>
      <c r="WGJ49" s="247"/>
      <c r="WGK49" s="265"/>
      <c r="WGL49" s="265"/>
      <c r="WGM49" s="265"/>
      <c r="WGN49" s="247"/>
      <c r="WGO49" s="265"/>
      <c r="WGP49" s="265"/>
      <c r="WGQ49" s="265"/>
      <c r="WGR49" s="247"/>
      <c r="WGS49" s="265"/>
      <c r="WGT49" s="265"/>
      <c r="WGU49" s="265"/>
      <c r="WGV49" s="247"/>
      <c r="WGW49" s="265"/>
      <c r="WGX49" s="265"/>
      <c r="WGY49" s="265"/>
      <c r="WGZ49" s="247"/>
      <c r="WHA49" s="265"/>
      <c r="WHB49" s="265"/>
      <c r="WHC49" s="265"/>
      <c r="WHD49" s="247"/>
      <c r="WHE49" s="265"/>
      <c r="WHF49" s="265"/>
      <c r="WHG49" s="265"/>
      <c r="WHH49" s="247"/>
      <c r="WHI49" s="265"/>
      <c r="WHJ49" s="265"/>
      <c r="WHK49" s="265"/>
      <c r="WHL49" s="247"/>
      <c r="WHM49" s="265"/>
      <c r="WHN49" s="265"/>
      <c r="WHO49" s="265"/>
      <c r="WHP49" s="247"/>
      <c r="WHQ49" s="265"/>
      <c r="WHR49" s="265"/>
      <c r="WHS49" s="265"/>
      <c r="WHT49" s="247"/>
      <c r="WHU49" s="265"/>
      <c r="WHV49" s="265"/>
      <c r="WHW49" s="265"/>
      <c r="WHX49" s="247"/>
      <c r="WHY49" s="265"/>
      <c r="WHZ49" s="265"/>
      <c r="WIA49" s="265"/>
      <c r="WIB49" s="247"/>
      <c r="WIC49" s="265"/>
      <c r="WID49" s="265"/>
      <c r="WIE49" s="265"/>
      <c r="WIF49" s="247"/>
      <c r="WIG49" s="265"/>
      <c r="WIH49" s="265"/>
      <c r="WII49" s="265"/>
      <c r="WIJ49" s="247"/>
      <c r="WIK49" s="265"/>
      <c r="WIL49" s="265"/>
      <c r="WIM49" s="265"/>
      <c r="WIN49" s="247"/>
      <c r="WIO49" s="265"/>
      <c r="WIP49" s="265"/>
      <c r="WIQ49" s="265"/>
      <c r="WIR49" s="247"/>
      <c r="WIS49" s="265"/>
      <c r="WIT49" s="265"/>
      <c r="WIU49" s="265"/>
      <c r="WIV49" s="247"/>
      <c r="WIW49" s="265"/>
      <c r="WIX49" s="265"/>
      <c r="WIY49" s="265"/>
      <c r="WIZ49" s="247"/>
      <c r="WJA49" s="265"/>
      <c r="WJB49" s="265"/>
      <c r="WJC49" s="265"/>
      <c r="WJD49" s="247"/>
      <c r="WJE49" s="265"/>
      <c r="WJF49" s="265"/>
      <c r="WJG49" s="265"/>
      <c r="WJH49" s="247"/>
      <c r="WJI49" s="265"/>
      <c r="WJJ49" s="265"/>
      <c r="WJK49" s="265"/>
      <c r="WJL49" s="247"/>
      <c r="WJM49" s="265"/>
      <c r="WJN49" s="265"/>
      <c r="WJO49" s="265"/>
      <c r="WJP49" s="247"/>
      <c r="WJQ49" s="265"/>
      <c r="WJR49" s="265"/>
      <c r="WJS49" s="265"/>
      <c r="WJT49" s="247"/>
      <c r="WJU49" s="265"/>
      <c r="WJV49" s="265"/>
      <c r="WJW49" s="265"/>
      <c r="WJX49" s="247"/>
      <c r="WJY49" s="265"/>
      <c r="WJZ49" s="265"/>
      <c r="WKA49" s="265"/>
      <c r="WKB49" s="247"/>
      <c r="WKC49" s="265"/>
      <c r="WKD49" s="265"/>
      <c r="WKE49" s="265"/>
      <c r="WKF49" s="247"/>
      <c r="WKG49" s="265"/>
      <c r="WKH49" s="265"/>
      <c r="WKI49" s="265"/>
      <c r="WKJ49" s="247"/>
      <c r="WKK49" s="265"/>
      <c r="WKL49" s="265"/>
      <c r="WKM49" s="265"/>
      <c r="WKN49" s="247"/>
      <c r="WKO49" s="265"/>
      <c r="WKP49" s="265"/>
      <c r="WKQ49" s="265"/>
      <c r="WKR49" s="247"/>
      <c r="WKS49" s="265"/>
      <c r="WKT49" s="265"/>
      <c r="WKU49" s="265"/>
      <c r="WKV49" s="247"/>
      <c r="WKW49" s="265"/>
      <c r="WKX49" s="265"/>
      <c r="WKY49" s="265"/>
      <c r="WKZ49" s="247"/>
      <c r="WLA49" s="265"/>
      <c r="WLB49" s="265"/>
      <c r="WLC49" s="265"/>
      <c r="WLD49" s="247"/>
      <c r="WLE49" s="265"/>
      <c r="WLF49" s="265"/>
      <c r="WLG49" s="265"/>
      <c r="WLH49" s="247"/>
      <c r="WLI49" s="265"/>
      <c r="WLJ49" s="265"/>
      <c r="WLK49" s="265"/>
      <c r="WLL49" s="247"/>
      <c r="WLM49" s="265"/>
      <c r="WLN49" s="265"/>
      <c r="WLO49" s="265"/>
      <c r="WLP49" s="247"/>
      <c r="WLQ49" s="265"/>
      <c r="WLR49" s="265"/>
      <c r="WLS49" s="265"/>
      <c r="WLT49" s="247"/>
      <c r="WLU49" s="265"/>
      <c r="WLV49" s="265"/>
      <c r="WLW49" s="265"/>
      <c r="WLX49" s="247"/>
      <c r="WLY49" s="265"/>
      <c r="WLZ49" s="265"/>
      <c r="WMA49" s="265"/>
      <c r="WMB49" s="247"/>
      <c r="WMC49" s="265"/>
      <c r="WMD49" s="265"/>
      <c r="WME49" s="265"/>
      <c r="WMF49" s="247"/>
      <c r="WMG49" s="265"/>
      <c r="WMH49" s="265"/>
      <c r="WMI49" s="265"/>
      <c r="WMJ49" s="247"/>
      <c r="WMK49" s="265"/>
      <c r="WML49" s="265"/>
      <c r="WMM49" s="265"/>
      <c r="WMN49" s="247"/>
      <c r="WMO49" s="265"/>
      <c r="WMP49" s="265"/>
      <c r="WMQ49" s="265"/>
      <c r="WMR49" s="247"/>
      <c r="WMS49" s="265"/>
      <c r="WMT49" s="265"/>
      <c r="WMU49" s="265"/>
      <c r="WMV49" s="247"/>
      <c r="WMW49" s="265"/>
      <c r="WMX49" s="265"/>
      <c r="WMY49" s="265"/>
      <c r="WMZ49" s="247"/>
      <c r="WNA49" s="265"/>
      <c r="WNB49" s="265"/>
      <c r="WNC49" s="265"/>
      <c r="WND49" s="247"/>
      <c r="WNE49" s="265"/>
      <c r="WNF49" s="265"/>
      <c r="WNG49" s="265"/>
      <c r="WNH49" s="247"/>
      <c r="WNI49" s="265"/>
      <c r="WNJ49" s="265"/>
      <c r="WNK49" s="265"/>
      <c r="WNL49" s="247"/>
      <c r="WNM49" s="265"/>
      <c r="WNN49" s="265"/>
      <c r="WNO49" s="265"/>
      <c r="WNP49" s="247"/>
      <c r="WNQ49" s="265"/>
      <c r="WNR49" s="265"/>
      <c r="WNS49" s="265"/>
      <c r="WNT49" s="247"/>
      <c r="WNU49" s="265"/>
      <c r="WNV49" s="265"/>
      <c r="WNW49" s="265"/>
      <c r="WNX49" s="247"/>
      <c r="WNY49" s="265"/>
      <c r="WNZ49" s="265"/>
      <c r="WOA49" s="265"/>
      <c r="WOB49" s="247"/>
      <c r="WOC49" s="265"/>
      <c r="WOD49" s="265"/>
      <c r="WOE49" s="265"/>
      <c r="WOF49" s="247"/>
      <c r="WOG49" s="265"/>
      <c r="WOH49" s="265"/>
      <c r="WOI49" s="265"/>
      <c r="WOJ49" s="247"/>
      <c r="WOK49" s="265"/>
      <c r="WOL49" s="265"/>
      <c r="WOM49" s="265"/>
      <c r="WON49" s="247"/>
      <c r="WOO49" s="265"/>
      <c r="WOP49" s="265"/>
      <c r="WOQ49" s="265"/>
      <c r="WOR49" s="247"/>
      <c r="WOS49" s="265"/>
      <c r="WOT49" s="265"/>
      <c r="WOU49" s="265"/>
      <c r="WOV49" s="247"/>
      <c r="WOW49" s="265"/>
      <c r="WOX49" s="265"/>
      <c r="WOY49" s="265"/>
      <c r="WOZ49" s="247"/>
      <c r="WPA49" s="265"/>
      <c r="WPB49" s="265"/>
      <c r="WPC49" s="265"/>
      <c r="WPD49" s="247"/>
      <c r="WPE49" s="265"/>
      <c r="WPF49" s="265"/>
      <c r="WPG49" s="265"/>
      <c r="WPH49" s="247"/>
      <c r="WPI49" s="265"/>
      <c r="WPJ49" s="265"/>
      <c r="WPK49" s="265"/>
      <c r="WPL49" s="247"/>
      <c r="WPM49" s="265"/>
      <c r="WPN49" s="265"/>
      <c r="WPO49" s="265"/>
      <c r="WPP49" s="247"/>
      <c r="WPQ49" s="265"/>
      <c r="WPR49" s="265"/>
      <c r="WPS49" s="265"/>
      <c r="WPT49" s="247"/>
      <c r="WPU49" s="265"/>
      <c r="WPV49" s="265"/>
      <c r="WPW49" s="265"/>
      <c r="WPX49" s="247"/>
      <c r="WPY49" s="265"/>
      <c r="WPZ49" s="265"/>
      <c r="WQA49" s="265"/>
      <c r="WQB49" s="247"/>
      <c r="WQC49" s="265"/>
      <c r="WQD49" s="265"/>
      <c r="WQE49" s="265"/>
      <c r="WQF49" s="247"/>
      <c r="WQG49" s="265"/>
      <c r="WQH49" s="265"/>
      <c r="WQI49" s="265"/>
      <c r="WQJ49" s="247"/>
      <c r="WQK49" s="265"/>
      <c r="WQL49" s="265"/>
      <c r="WQM49" s="265"/>
      <c r="WQN49" s="247"/>
      <c r="WQO49" s="265"/>
      <c r="WQP49" s="265"/>
      <c r="WQQ49" s="265"/>
      <c r="WQR49" s="247"/>
      <c r="WQS49" s="265"/>
      <c r="WQT49" s="265"/>
      <c r="WQU49" s="265"/>
      <c r="WQV49" s="247"/>
      <c r="WQW49" s="265"/>
      <c r="WQX49" s="265"/>
      <c r="WQY49" s="265"/>
      <c r="WQZ49" s="247"/>
      <c r="WRA49" s="265"/>
      <c r="WRB49" s="265"/>
      <c r="WRC49" s="265"/>
      <c r="WRD49" s="247"/>
      <c r="WRE49" s="265"/>
      <c r="WRF49" s="265"/>
      <c r="WRG49" s="265"/>
      <c r="WRH49" s="247"/>
      <c r="WRI49" s="265"/>
      <c r="WRJ49" s="265"/>
      <c r="WRK49" s="265"/>
      <c r="WRL49" s="247"/>
      <c r="WRM49" s="265"/>
      <c r="WRN49" s="265"/>
      <c r="WRO49" s="265"/>
      <c r="WRP49" s="247"/>
      <c r="WRQ49" s="265"/>
      <c r="WRR49" s="265"/>
      <c r="WRS49" s="265"/>
      <c r="WRT49" s="247"/>
      <c r="WRU49" s="265"/>
      <c r="WRV49" s="265"/>
      <c r="WRW49" s="265"/>
      <c r="WRX49" s="247"/>
      <c r="WRY49" s="265"/>
      <c r="WRZ49" s="265"/>
      <c r="WSA49" s="265"/>
      <c r="WSB49" s="247"/>
      <c r="WSC49" s="265"/>
      <c r="WSD49" s="265"/>
      <c r="WSE49" s="265"/>
      <c r="WSF49" s="247"/>
      <c r="WSG49" s="265"/>
      <c r="WSH49" s="265"/>
      <c r="WSI49" s="265"/>
      <c r="WSJ49" s="247"/>
      <c r="WSK49" s="265"/>
      <c r="WSL49" s="265"/>
      <c r="WSM49" s="265"/>
      <c r="WSN49" s="247"/>
      <c r="WSO49" s="265"/>
      <c r="WSP49" s="265"/>
      <c r="WSQ49" s="265"/>
      <c r="WSR49" s="247"/>
      <c r="WSS49" s="265"/>
      <c r="WST49" s="265"/>
      <c r="WSU49" s="265"/>
      <c r="WSV49" s="247"/>
      <c r="WSW49" s="265"/>
      <c r="WSX49" s="265"/>
      <c r="WSY49" s="265"/>
      <c r="WSZ49" s="247"/>
      <c r="WTA49" s="265"/>
      <c r="WTB49" s="265"/>
      <c r="WTC49" s="265"/>
      <c r="WTD49" s="247"/>
      <c r="WTE49" s="265"/>
      <c r="WTF49" s="265"/>
      <c r="WTG49" s="265"/>
      <c r="WTH49" s="247"/>
      <c r="WTI49" s="265"/>
      <c r="WTJ49" s="265"/>
      <c r="WTK49" s="265"/>
      <c r="WTL49" s="247"/>
      <c r="WTM49" s="265"/>
      <c r="WTN49" s="265"/>
      <c r="WTO49" s="265"/>
      <c r="WTP49" s="247"/>
      <c r="WTQ49" s="265"/>
      <c r="WTR49" s="265"/>
      <c r="WTS49" s="265"/>
      <c r="WTT49" s="247"/>
      <c r="WTU49" s="265"/>
      <c r="WTV49" s="265"/>
      <c r="WTW49" s="265"/>
      <c r="WTX49" s="247"/>
      <c r="WTY49" s="265"/>
      <c r="WTZ49" s="265"/>
      <c r="WUA49" s="265"/>
      <c r="WUB49" s="247"/>
      <c r="WUC49" s="265"/>
      <c r="WUD49" s="265"/>
      <c r="WUE49" s="265"/>
      <c r="WUF49" s="247"/>
      <c r="WUG49" s="265"/>
      <c r="WUH49" s="265"/>
      <c r="WUI49" s="265"/>
      <c r="WUJ49" s="247"/>
      <c r="WUK49" s="265"/>
      <c r="WUL49" s="265"/>
      <c r="WUM49" s="265"/>
      <c r="WUN49" s="247"/>
      <c r="WUO49" s="265"/>
      <c r="WUP49" s="265"/>
      <c r="WUQ49" s="265"/>
      <c r="WUR49" s="247"/>
      <c r="WUS49" s="265"/>
      <c r="WUT49" s="265"/>
      <c r="WUU49" s="265"/>
      <c r="WUV49" s="247"/>
      <c r="WUW49" s="265"/>
      <c r="WUX49" s="265"/>
      <c r="WUY49" s="265"/>
      <c r="WUZ49" s="247"/>
      <c r="WVA49" s="265"/>
      <c r="WVB49" s="265"/>
      <c r="WVC49" s="265"/>
      <c r="WVD49" s="247"/>
      <c r="WVE49" s="265"/>
      <c r="WVF49" s="265"/>
      <c r="WVG49" s="265"/>
      <c r="WVH49" s="247"/>
      <c r="WVI49" s="265"/>
      <c r="WVJ49" s="265"/>
      <c r="WVK49" s="265"/>
      <c r="WVL49" s="247"/>
      <c r="WVM49" s="265"/>
      <c r="WVN49" s="265"/>
      <c r="WVO49" s="265"/>
      <c r="WVP49" s="247"/>
      <c r="WVQ49" s="265"/>
      <c r="WVR49" s="265"/>
      <c r="WVS49" s="265"/>
      <c r="WVT49" s="247"/>
      <c r="WVU49" s="265"/>
      <c r="WVV49" s="265"/>
      <c r="WVW49" s="265"/>
      <c r="WVX49" s="247"/>
      <c r="WVY49" s="265"/>
      <c r="WVZ49" s="265"/>
      <c r="WWA49" s="265"/>
      <c r="WWB49" s="247"/>
      <c r="WWC49" s="265"/>
      <c r="WWD49" s="265"/>
      <c r="WWE49" s="265"/>
      <c r="WWF49" s="247"/>
      <c r="WWG49" s="265"/>
      <c r="WWH49" s="265"/>
      <c r="WWI49" s="265"/>
      <c r="WWJ49" s="247"/>
      <c r="WWK49" s="265"/>
      <c r="WWL49" s="265"/>
      <c r="WWM49" s="265"/>
      <c r="WWN49" s="247"/>
      <c r="WWO49" s="265"/>
      <c r="WWP49" s="265"/>
      <c r="WWQ49" s="265"/>
      <c r="WWR49" s="247"/>
      <c r="WWS49" s="265"/>
      <c r="WWT49" s="265"/>
      <c r="WWU49" s="265"/>
      <c r="WWV49" s="247"/>
      <c r="WWW49" s="265"/>
      <c r="WWX49" s="265"/>
      <c r="WWY49" s="265"/>
      <c r="WWZ49" s="247"/>
      <c r="WXA49" s="265"/>
      <c r="WXB49" s="265"/>
      <c r="WXC49" s="265"/>
      <c r="WXD49" s="247"/>
      <c r="WXE49" s="265"/>
      <c r="WXF49" s="265"/>
      <c r="WXG49" s="265"/>
      <c r="WXH49" s="247"/>
      <c r="WXI49" s="265"/>
      <c r="WXJ49" s="265"/>
      <c r="WXK49" s="265"/>
      <c r="WXL49" s="247"/>
      <c r="WXM49" s="265"/>
      <c r="WXN49" s="265"/>
      <c r="WXO49" s="265"/>
      <c r="WXP49" s="247"/>
      <c r="WXQ49" s="265"/>
      <c r="WXR49" s="265"/>
      <c r="WXS49" s="265"/>
      <c r="WXT49" s="247"/>
      <c r="WXU49" s="265"/>
      <c r="WXV49" s="265"/>
      <c r="WXW49" s="265"/>
      <c r="WXX49" s="247"/>
      <c r="WXY49" s="265"/>
      <c r="WXZ49" s="265"/>
      <c r="WYA49" s="265"/>
      <c r="WYB49" s="247"/>
      <c r="WYC49" s="265"/>
      <c r="WYD49" s="265"/>
      <c r="WYE49" s="265"/>
      <c r="WYF49" s="247"/>
      <c r="WYG49" s="265"/>
      <c r="WYH49" s="265"/>
      <c r="WYI49" s="265"/>
      <c r="WYJ49" s="247"/>
      <c r="WYK49" s="265"/>
      <c r="WYL49" s="265"/>
      <c r="WYM49" s="265"/>
      <c r="WYN49" s="247"/>
      <c r="WYO49" s="265"/>
      <c r="WYP49" s="265"/>
      <c r="WYQ49" s="265"/>
      <c r="WYR49" s="247"/>
      <c r="WYS49" s="265"/>
      <c r="WYT49" s="265"/>
      <c r="WYU49" s="265"/>
      <c r="WYV49" s="247"/>
      <c r="WYW49" s="265"/>
      <c r="WYX49" s="265"/>
      <c r="WYY49" s="265"/>
      <c r="WYZ49" s="247"/>
      <c r="WZA49" s="265"/>
      <c r="WZB49" s="265"/>
      <c r="WZC49" s="265"/>
      <c r="WZD49" s="247"/>
      <c r="WZE49" s="265"/>
      <c r="WZF49" s="265"/>
      <c r="WZG49" s="265"/>
      <c r="WZH49" s="247"/>
      <c r="WZI49" s="265"/>
      <c r="WZJ49" s="265"/>
      <c r="WZK49" s="265"/>
      <c r="WZL49" s="247"/>
      <c r="WZM49" s="265"/>
      <c r="WZN49" s="265"/>
      <c r="WZO49" s="265"/>
      <c r="WZP49" s="247"/>
      <c r="WZQ49" s="265"/>
      <c r="WZR49" s="265"/>
      <c r="WZS49" s="265"/>
      <c r="WZT49" s="247"/>
      <c r="WZU49" s="265"/>
      <c r="WZV49" s="265"/>
      <c r="WZW49" s="265"/>
      <c r="WZX49" s="247"/>
      <c r="WZY49" s="265"/>
      <c r="WZZ49" s="265"/>
      <c r="XAA49" s="265"/>
    </row>
    <row r="50" spans="1:16251" s="245" customFormat="1" ht="17.25" customHeight="1" x14ac:dyDescent="0.25">
      <c r="A50" s="2"/>
      <c r="B50" s="2"/>
      <c r="C50" s="2"/>
      <c r="D50" s="2"/>
      <c r="E50" s="2"/>
      <c r="F50" s="252"/>
      <c r="G50" s="252"/>
      <c r="H50" s="247"/>
      <c r="I50" s="252"/>
      <c r="J50" s="252"/>
      <c r="K50" s="252"/>
      <c r="L50" s="247"/>
      <c r="M50" s="252"/>
      <c r="N50" s="252"/>
      <c r="O50" s="252"/>
      <c r="P50" s="247"/>
      <c r="Q50" s="252"/>
      <c r="R50" s="252"/>
      <c r="S50" s="247"/>
      <c r="T50" s="252"/>
      <c r="U50" s="252"/>
      <c r="V50" s="252"/>
      <c r="W50" s="247"/>
      <c r="X50" s="252"/>
      <c r="Y50" s="252"/>
      <c r="Z50" s="252"/>
      <c r="AA50" s="247"/>
      <c r="AB50" s="252"/>
      <c r="AC50" s="252"/>
      <c r="AD50" s="252"/>
      <c r="AE50" s="247"/>
      <c r="AF50" s="252"/>
      <c r="AG50" s="252"/>
      <c r="AH50" s="252"/>
      <c r="AI50" s="247"/>
      <c r="AJ50" s="252"/>
      <c r="AK50" s="252"/>
      <c r="AL50" s="252"/>
      <c r="AM50" s="252"/>
      <c r="AN50" s="247"/>
      <c r="AO50" s="252"/>
      <c r="AP50" s="252"/>
      <c r="AQ50" s="252"/>
      <c r="AR50" s="247"/>
      <c r="AS50" s="252"/>
      <c r="AT50" s="252"/>
      <c r="AU50" s="252"/>
      <c r="AV50" s="247"/>
      <c r="AW50" s="252"/>
      <c r="AX50" s="252"/>
      <c r="AY50" s="252"/>
      <c r="AZ50" s="247"/>
      <c r="BA50" s="252"/>
      <c r="BB50" s="252"/>
      <c r="BC50" s="252"/>
      <c r="BD50" s="247"/>
      <c r="BE50" s="252"/>
      <c r="BF50" s="252"/>
      <c r="BG50" s="252"/>
      <c r="BH50" s="247"/>
      <c r="BI50" s="252"/>
      <c r="BJ50" s="252"/>
      <c r="BK50" s="252"/>
      <c r="BL50" s="247"/>
      <c r="BM50" s="252"/>
      <c r="BN50" s="252"/>
      <c r="BO50" s="252"/>
      <c r="BP50" s="247"/>
      <c r="BQ50" s="252"/>
      <c r="BR50" s="252"/>
      <c r="BS50" s="252"/>
      <c r="BT50" s="247"/>
      <c r="BU50" s="252"/>
      <c r="BV50" s="252"/>
      <c r="BW50" s="252"/>
      <c r="BX50" s="247"/>
      <c r="BY50" s="252"/>
      <c r="BZ50" s="252"/>
      <c r="CA50" s="252"/>
      <c r="CB50" s="247"/>
      <c r="CC50" s="252"/>
      <c r="CD50" s="252"/>
      <c r="CE50" s="252"/>
      <c r="CF50" s="247"/>
      <c r="CG50" s="252"/>
      <c r="CH50" s="252"/>
      <c r="CI50" s="252"/>
      <c r="CJ50" s="247"/>
      <c r="CK50" s="252"/>
      <c r="CL50" s="252"/>
      <c r="CM50" s="252"/>
      <c r="CN50" s="247"/>
      <c r="CO50" s="252"/>
      <c r="CP50" s="252"/>
      <c r="CQ50" s="252"/>
      <c r="CR50" s="247"/>
      <c r="CS50" s="252"/>
      <c r="CT50" s="252"/>
      <c r="CU50" s="252"/>
      <c r="CV50" s="247"/>
      <c r="CW50" s="252"/>
      <c r="CX50" s="252"/>
      <c r="CY50" s="252"/>
      <c r="CZ50" s="247"/>
      <c r="DA50" s="252"/>
      <c r="DB50" s="252"/>
      <c r="DC50" s="252"/>
      <c r="DD50" s="247"/>
      <c r="DE50" s="252"/>
      <c r="DF50" s="252"/>
      <c r="DG50" s="252"/>
      <c r="DH50" s="247"/>
      <c r="DI50" s="252"/>
      <c r="DJ50" s="252"/>
      <c r="DK50" s="252"/>
      <c r="DL50" s="247"/>
      <c r="DM50" s="252"/>
      <c r="DN50" s="252"/>
      <c r="DO50" s="252"/>
      <c r="DP50" s="247"/>
      <c r="DQ50" s="252"/>
      <c r="DR50" s="252"/>
      <c r="DS50" s="252"/>
      <c r="DT50" s="247"/>
      <c r="DU50" s="252"/>
      <c r="DV50" s="252"/>
      <c r="DW50" s="252"/>
      <c r="DX50" s="247"/>
      <c r="DY50" s="252"/>
      <c r="DZ50" s="252"/>
      <c r="EA50" s="252"/>
      <c r="EB50" s="247"/>
      <c r="EC50" s="252"/>
      <c r="ED50" s="252"/>
      <c r="EE50" s="252"/>
      <c r="EF50" s="247"/>
      <c r="EG50" s="252"/>
      <c r="EH50" s="252"/>
      <c r="EI50" s="252"/>
      <c r="EJ50" s="247"/>
      <c r="EK50" s="252"/>
      <c r="EL50" s="252"/>
      <c r="EM50" s="252"/>
      <c r="EN50" s="247"/>
      <c r="EO50" s="252"/>
      <c r="EP50" s="252"/>
      <c r="EQ50" s="252"/>
      <c r="ER50" s="247"/>
      <c r="ES50" s="252"/>
      <c r="ET50" s="252"/>
      <c r="EU50" s="252"/>
      <c r="EV50" s="247"/>
      <c r="EW50" s="252"/>
      <c r="EX50" s="252"/>
      <c r="EY50" s="252"/>
      <c r="EZ50" s="247"/>
      <c r="FA50" s="252"/>
      <c r="FB50" s="252"/>
      <c r="FC50" s="252"/>
      <c r="FD50" s="247"/>
      <c r="FE50" s="252"/>
      <c r="FF50" s="252"/>
      <c r="FG50" s="252"/>
      <c r="FH50" s="247"/>
      <c r="FI50" s="252"/>
      <c r="FJ50" s="252"/>
      <c r="FK50" s="252"/>
      <c r="FL50" s="247"/>
      <c r="FM50" s="252"/>
      <c r="FN50" s="252"/>
      <c r="FO50" s="252"/>
      <c r="FP50" s="247"/>
      <c r="FQ50" s="252"/>
      <c r="FR50" s="252"/>
      <c r="FS50" s="252"/>
      <c r="FT50" s="247"/>
      <c r="FU50" s="252"/>
      <c r="FV50" s="252"/>
      <c r="FW50" s="252"/>
      <c r="FX50" s="247"/>
      <c r="FY50" s="252"/>
      <c r="FZ50" s="252"/>
      <c r="GA50" s="252"/>
      <c r="GB50" s="247"/>
      <c r="GC50" s="252"/>
      <c r="GD50" s="252"/>
      <c r="GE50" s="252"/>
      <c r="GF50" s="247"/>
      <c r="GG50" s="252"/>
      <c r="GH50" s="252"/>
      <c r="GI50" s="252"/>
      <c r="GJ50" s="247"/>
      <c r="GK50" s="252"/>
      <c r="GL50" s="252"/>
      <c r="GM50" s="252"/>
      <c r="GN50" s="247"/>
      <c r="GO50" s="252"/>
      <c r="GP50" s="252"/>
      <c r="GQ50" s="252"/>
      <c r="GR50" s="247"/>
      <c r="GS50" s="252"/>
      <c r="GT50" s="252"/>
      <c r="GU50" s="252"/>
      <c r="GV50" s="247"/>
      <c r="GW50" s="252"/>
      <c r="GX50" s="252"/>
      <c r="GY50" s="252"/>
      <c r="GZ50" s="247"/>
      <c r="HA50" s="252"/>
      <c r="HB50" s="252"/>
      <c r="HC50" s="252"/>
      <c r="HD50" s="247"/>
      <c r="HE50" s="252"/>
      <c r="HF50" s="252"/>
      <c r="HG50" s="252"/>
      <c r="HH50" s="247"/>
      <c r="HI50" s="252"/>
      <c r="HJ50" s="252"/>
      <c r="HK50" s="252"/>
      <c r="HL50" s="247"/>
      <c r="HM50" s="252"/>
      <c r="HN50" s="252"/>
      <c r="HO50" s="252"/>
      <c r="HP50" s="247"/>
      <c r="HQ50" s="252"/>
      <c r="HR50" s="252"/>
      <c r="HS50" s="252"/>
      <c r="HT50" s="247"/>
      <c r="HU50" s="252"/>
      <c r="HV50" s="252"/>
      <c r="HW50" s="252"/>
      <c r="HX50" s="247"/>
      <c r="HY50" s="252"/>
      <c r="HZ50" s="252"/>
      <c r="IA50" s="252"/>
      <c r="IB50" s="247"/>
      <c r="IC50" s="252"/>
      <c r="ID50" s="252"/>
      <c r="IE50" s="252"/>
      <c r="IF50" s="247"/>
      <c r="IG50" s="252"/>
      <c r="IH50" s="252"/>
      <c r="II50" s="252"/>
      <c r="IJ50" s="247"/>
      <c r="IK50" s="252"/>
      <c r="IL50" s="252"/>
      <c r="IM50" s="252"/>
      <c r="IN50" s="247"/>
      <c r="IO50" s="252"/>
      <c r="IP50" s="252"/>
      <c r="IQ50" s="252"/>
      <c r="IR50" s="247"/>
      <c r="IS50" s="265"/>
      <c r="IT50" s="265"/>
      <c r="IU50" s="265"/>
      <c r="IV50" s="247"/>
      <c r="IW50" s="265"/>
      <c r="IX50" s="265"/>
      <c r="IY50" s="265"/>
      <c r="IZ50" s="247"/>
      <c r="JA50" s="265"/>
      <c r="JB50" s="265"/>
      <c r="JC50" s="265"/>
      <c r="JD50" s="247"/>
      <c r="JE50" s="265"/>
      <c r="JF50" s="265"/>
      <c r="JG50" s="265"/>
      <c r="JH50" s="247"/>
      <c r="JI50" s="265"/>
      <c r="JJ50" s="265"/>
      <c r="JK50" s="265"/>
      <c r="JL50" s="247"/>
      <c r="JM50" s="265"/>
      <c r="JN50" s="265"/>
      <c r="JO50" s="265"/>
      <c r="JP50" s="247"/>
      <c r="JQ50" s="265"/>
      <c r="JR50" s="265"/>
      <c r="JS50" s="265"/>
      <c r="JT50" s="247"/>
      <c r="JU50" s="265"/>
      <c r="JV50" s="265"/>
      <c r="JW50" s="265"/>
      <c r="JX50" s="247"/>
      <c r="JY50" s="265"/>
      <c r="JZ50" s="265"/>
      <c r="KA50" s="265"/>
      <c r="KB50" s="247"/>
      <c r="KC50" s="265"/>
      <c r="KD50" s="265"/>
      <c r="KE50" s="265"/>
      <c r="KF50" s="247"/>
      <c r="KG50" s="265"/>
      <c r="KH50" s="265"/>
      <c r="KI50" s="265"/>
      <c r="KJ50" s="247"/>
      <c r="KK50" s="265"/>
      <c r="KL50" s="265"/>
      <c r="KM50" s="265"/>
      <c r="KN50" s="247"/>
      <c r="KO50" s="265"/>
      <c r="KP50" s="265"/>
      <c r="KQ50" s="265"/>
      <c r="KR50" s="247"/>
      <c r="KS50" s="265"/>
      <c r="KT50" s="265"/>
      <c r="KU50" s="265"/>
      <c r="KV50" s="247"/>
      <c r="KW50" s="265"/>
      <c r="KX50" s="265"/>
      <c r="KY50" s="265"/>
      <c r="KZ50" s="247"/>
      <c r="LA50" s="265"/>
      <c r="LB50" s="265"/>
      <c r="LC50" s="265"/>
      <c r="LD50" s="247"/>
      <c r="LE50" s="265"/>
      <c r="LF50" s="265"/>
      <c r="LG50" s="265"/>
      <c r="LH50" s="247"/>
      <c r="LI50" s="265"/>
      <c r="LJ50" s="265"/>
      <c r="LK50" s="265"/>
      <c r="LL50" s="247"/>
      <c r="LM50" s="265"/>
      <c r="LN50" s="265"/>
      <c r="LO50" s="265"/>
      <c r="LP50" s="247"/>
      <c r="LQ50" s="265"/>
      <c r="LR50" s="265"/>
      <c r="LS50" s="265"/>
      <c r="LT50" s="247"/>
      <c r="LU50" s="265"/>
      <c r="LV50" s="265"/>
      <c r="LW50" s="265"/>
      <c r="LX50" s="247"/>
      <c r="LY50" s="265"/>
      <c r="LZ50" s="265"/>
      <c r="MA50" s="265"/>
      <c r="MB50" s="247"/>
      <c r="MC50" s="265"/>
      <c r="MD50" s="265"/>
      <c r="ME50" s="265"/>
      <c r="MF50" s="247"/>
      <c r="MG50" s="265"/>
      <c r="MH50" s="265"/>
      <c r="MI50" s="265"/>
      <c r="MJ50" s="247"/>
      <c r="MK50" s="265"/>
      <c r="ML50" s="265"/>
      <c r="MM50" s="265"/>
      <c r="MN50" s="247"/>
      <c r="MO50" s="265"/>
      <c r="MP50" s="265"/>
      <c r="MQ50" s="265"/>
      <c r="MR50" s="247"/>
      <c r="MS50" s="265"/>
      <c r="MT50" s="265"/>
      <c r="MU50" s="265"/>
      <c r="MV50" s="247"/>
      <c r="MW50" s="265"/>
      <c r="MX50" s="265"/>
      <c r="MY50" s="265"/>
      <c r="MZ50" s="247"/>
      <c r="NA50" s="265"/>
      <c r="NB50" s="265"/>
      <c r="NC50" s="265"/>
      <c r="ND50" s="247"/>
      <c r="NE50" s="265"/>
      <c r="NF50" s="265"/>
      <c r="NG50" s="265"/>
      <c r="NH50" s="247"/>
      <c r="NI50" s="265"/>
      <c r="NJ50" s="265"/>
      <c r="NK50" s="265"/>
      <c r="NL50" s="247"/>
      <c r="NM50" s="265"/>
      <c r="NN50" s="265"/>
      <c r="NO50" s="265"/>
      <c r="NP50" s="247"/>
      <c r="NQ50" s="265"/>
      <c r="NR50" s="265"/>
      <c r="NS50" s="265"/>
      <c r="NT50" s="247"/>
      <c r="NU50" s="265"/>
      <c r="NV50" s="265"/>
      <c r="NW50" s="265"/>
      <c r="NX50" s="247"/>
      <c r="NY50" s="265"/>
      <c r="NZ50" s="265"/>
      <c r="OA50" s="265"/>
      <c r="OB50" s="247"/>
      <c r="OC50" s="265"/>
      <c r="OD50" s="265"/>
      <c r="OE50" s="265"/>
      <c r="OF50" s="247"/>
      <c r="OG50" s="265"/>
      <c r="OH50" s="265"/>
      <c r="OI50" s="265"/>
      <c r="OJ50" s="247"/>
      <c r="OK50" s="265"/>
      <c r="OL50" s="265"/>
      <c r="OM50" s="265"/>
      <c r="ON50" s="247"/>
      <c r="OO50" s="265"/>
      <c r="OP50" s="265"/>
      <c r="OQ50" s="265"/>
      <c r="OR50" s="247"/>
      <c r="OS50" s="265"/>
      <c r="OT50" s="265"/>
      <c r="OU50" s="265"/>
      <c r="OV50" s="247"/>
      <c r="OW50" s="265"/>
      <c r="OX50" s="265"/>
      <c r="OY50" s="265"/>
      <c r="OZ50" s="247"/>
      <c r="PA50" s="265"/>
      <c r="PB50" s="265"/>
      <c r="PC50" s="265"/>
      <c r="PD50" s="247"/>
      <c r="PE50" s="265"/>
      <c r="PF50" s="265"/>
      <c r="PG50" s="265"/>
      <c r="PH50" s="247"/>
      <c r="PI50" s="265"/>
      <c r="PJ50" s="265"/>
      <c r="PK50" s="265"/>
      <c r="PL50" s="247"/>
      <c r="PM50" s="265"/>
      <c r="PN50" s="265"/>
      <c r="PO50" s="265"/>
      <c r="PP50" s="247"/>
      <c r="PQ50" s="265"/>
      <c r="PR50" s="265"/>
      <c r="PS50" s="265"/>
      <c r="PT50" s="247"/>
      <c r="PU50" s="265"/>
      <c r="PV50" s="265"/>
      <c r="PW50" s="265"/>
      <c r="PX50" s="247"/>
      <c r="PY50" s="265"/>
      <c r="PZ50" s="265"/>
      <c r="QA50" s="265"/>
      <c r="QB50" s="247"/>
      <c r="QC50" s="265"/>
      <c r="QD50" s="265"/>
      <c r="QE50" s="265"/>
      <c r="QF50" s="247"/>
      <c r="QG50" s="265"/>
      <c r="QH50" s="265"/>
      <c r="QI50" s="265"/>
      <c r="QJ50" s="247"/>
      <c r="QK50" s="265"/>
      <c r="QL50" s="265"/>
      <c r="QM50" s="265"/>
      <c r="QN50" s="247"/>
      <c r="QO50" s="265"/>
      <c r="QP50" s="265"/>
      <c r="QQ50" s="265"/>
      <c r="QR50" s="247"/>
      <c r="QS50" s="265"/>
      <c r="QT50" s="265"/>
      <c r="QU50" s="265"/>
      <c r="QV50" s="247"/>
      <c r="QW50" s="265"/>
      <c r="QX50" s="265"/>
      <c r="QY50" s="265"/>
      <c r="QZ50" s="247"/>
      <c r="RA50" s="265"/>
      <c r="RB50" s="265"/>
      <c r="RC50" s="265"/>
      <c r="RD50" s="247"/>
      <c r="RE50" s="265"/>
      <c r="RF50" s="265"/>
      <c r="RG50" s="265"/>
      <c r="RH50" s="247"/>
      <c r="RI50" s="265"/>
      <c r="RJ50" s="265"/>
      <c r="RK50" s="265"/>
      <c r="RL50" s="247"/>
      <c r="RM50" s="265"/>
      <c r="RN50" s="265"/>
      <c r="RO50" s="265"/>
      <c r="RP50" s="247"/>
      <c r="RQ50" s="265"/>
      <c r="RR50" s="265"/>
      <c r="RS50" s="265"/>
      <c r="RT50" s="247"/>
      <c r="RU50" s="265"/>
      <c r="RV50" s="265"/>
      <c r="RW50" s="265"/>
      <c r="RX50" s="247"/>
      <c r="RY50" s="265"/>
      <c r="RZ50" s="265"/>
      <c r="SA50" s="265"/>
      <c r="SB50" s="247"/>
      <c r="SC50" s="265"/>
      <c r="SD50" s="265"/>
      <c r="SE50" s="265"/>
      <c r="SF50" s="247"/>
      <c r="SG50" s="265"/>
      <c r="SH50" s="265"/>
      <c r="SI50" s="265"/>
      <c r="SJ50" s="247"/>
      <c r="SK50" s="265"/>
      <c r="SL50" s="265"/>
      <c r="SM50" s="265"/>
      <c r="SN50" s="247"/>
      <c r="SO50" s="265"/>
      <c r="SP50" s="265"/>
      <c r="SQ50" s="265"/>
      <c r="SR50" s="247"/>
      <c r="SS50" s="265"/>
      <c r="ST50" s="265"/>
      <c r="SU50" s="265"/>
      <c r="SV50" s="247"/>
      <c r="SW50" s="265"/>
      <c r="SX50" s="265"/>
      <c r="SY50" s="265"/>
      <c r="SZ50" s="247"/>
      <c r="TA50" s="265"/>
      <c r="TB50" s="265"/>
      <c r="TC50" s="265"/>
      <c r="TD50" s="247"/>
      <c r="TE50" s="265"/>
      <c r="TF50" s="265"/>
      <c r="TG50" s="265"/>
      <c r="TH50" s="247"/>
      <c r="TI50" s="265"/>
      <c r="TJ50" s="265"/>
      <c r="TK50" s="265"/>
      <c r="TL50" s="247"/>
      <c r="TM50" s="265"/>
      <c r="TN50" s="265"/>
      <c r="TO50" s="265"/>
      <c r="TP50" s="247"/>
      <c r="TQ50" s="265"/>
      <c r="TR50" s="265"/>
      <c r="TS50" s="265"/>
      <c r="TT50" s="247"/>
      <c r="TU50" s="265"/>
      <c r="TV50" s="265"/>
      <c r="TW50" s="265"/>
      <c r="TX50" s="247"/>
      <c r="TY50" s="265"/>
      <c r="TZ50" s="265"/>
      <c r="UA50" s="265"/>
      <c r="UB50" s="247"/>
      <c r="UC50" s="265"/>
      <c r="UD50" s="265"/>
      <c r="UE50" s="265"/>
      <c r="UF50" s="247"/>
      <c r="UG50" s="265"/>
      <c r="UH50" s="265"/>
      <c r="UI50" s="265"/>
      <c r="UJ50" s="247"/>
      <c r="UK50" s="265"/>
      <c r="UL50" s="265"/>
      <c r="UM50" s="265"/>
      <c r="UN50" s="247"/>
      <c r="UO50" s="265"/>
      <c r="UP50" s="265"/>
      <c r="UQ50" s="265"/>
      <c r="UR50" s="247"/>
      <c r="US50" s="265"/>
      <c r="UT50" s="265"/>
      <c r="UU50" s="265"/>
      <c r="UV50" s="247"/>
      <c r="UW50" s="265"/>
      <c r="UX50" s="265"/>
      <c r="UY50" s="265"/>
      <c r="UZ50" s="247"/>
      <c r="VA50" s="265"/>
      <c r="VB50" s="265"/>
      <c r="VC50" s="265"/>
      <c r="VD50" s="247"/>
      <c r="VE50" s="265"/>
      <c r="VF50" s="265"/>
      <c r="VG50" s="265"/>
      <c r="VH50" s="247"/>
      <c r="VI50" s="265"/>
      <c r="VJ50" s="265"/>
      <c r="VK50" s="265"/>
      <c r="VL50" s="247"/>
      <c r="VM50" s="265"/>
      <c r="VN50" s="265"/>
      <c r="VO50" s="265"/>
      <c r="VP50" s="247"/>
      <c r="VQ50" s="265"/>
      <c r="VR50" s="265"/>
      <c r="VS50" s="265"/>
      <c r="VT50" s="247"/>
      <c r="VU50" s="265"/>
      <c r="VV50" s="265"/>
      <c r="VW50" s="265"/>
      <c r="VX50" s="247"/>
      <c r="VY50" s="265"/>
      <c r="VZ50" s="265"/>
      <c r="WA50" s="265"/>
      <c r="WB50" s="247"/>
      <c r="WC50" s="265"/>
      <c r="WD50" s="265"/>
      <c r="WE50" s="265"/>
      <c r="WF50" s="247"/>
      <c r="WG50" s="265"/>
      <c r="WH50" s="265"/>
      <c r="WI50" s="265"/>
      <c r="WJ50" s="247"/>
      <c r="WK50" s="265"/>
      <c r="WL50" s="265"/>
      <c r="WM50" s="265"/>
      <c r="WN50" s="247"/>
      <c r="WO50" s="265"/>
      <c r="WP50" s="265"/>
      <c r="WQ50" s="265"/>
      <c r="WR50" s="247"/>
      <c r="WS50" s="265"/>
      <c r="WT50" s="265"/>
      <c r="WU50" s="265"/>
      <c r="WV50" s="247"/>
      <c r="WW50" s="265"/>
      <c r="WX50" s="265"/>
      <c r="WY50" s="265"/>
      <c r="WZ50" s="247"/>
      <c r="XA50" s="265"/>
      <c r="XB50" s="265"/>
      <c r="XC50" s="265"/>
      <c r="XD50" s="247"/>
      <c r="XE50" s="265"/>
      <c r="XF50" s="265"/>
      <c r="XG50" s="265"/>
      <c r="XH50" s="247"/>
      <c r="XI50" s="265"/>
      <c r="XJ50" s="265"/>
      <c r="XK50" s="265"/>
      <c r="XL50" s="247"/>
      <c r="XM50" s="265"/>
      <c r="XN50" s="265"/>
      <c r="XO50" s="265"/>
      <c r="XP50" s="247"/>
      <c r="XQ50" s="265"/>
      <c r="XR50" s="265"/>
      <c r="XS50" s="265"/>
      <c r="XT50" s="247"/>
      <c r="XU50" s="265"/>
      <c r="XV50" s="265"/>
      <c r="XW50" s="265"/>
      <c r="XX50" s="247"/>
      <c r="XY50" s="265"/>
      <c r="XZ50" s="265"/>
      <c r="YA50" s="265"/>
      <c r="YB50" s="247"/>
      <c r="YC50" s="265"/>
      <c r="YD50" s="265"/>
      <c r="YE50" s="265"/>
      <c r="YF50" s="247"/>
      <c r="YG50" s="265"/>
      <c r="YH50" s="265"/>
      <c r="YI50" s="265"/>
      <c r="YJ50" s="247"/>
      <c r="YK50" s="265"/>
      <c r="YL50" s="265"/>
      <c r="YM50" s="265"/>
      <c r="YN50" s="247"/>
      <c r="YO50" s="265"/>
      <c r="YP50" s="265"/>
      <c r="YQ50" s="265"/>
      <c r="YR50" s="247"/>
      <c r="YS50" s="265"/>
      <c r="YT50" s="265"/>
      <c r="YU50" s="265"/>
      <c r="YV50" s="247"/>
      <c r="YW50" s="265"/>
      <c r="YX50" s="265"/>
      <c r="YY50" s="265"/>
      <c r="YZ50" s="247"/>
      <c r="ZA50" s="265"/>
      <c r="ZB50" s="265"/>
      <c r="ZC50" s="265"/>
      <c r="ZD50" s="247"/>
      <c r="ZE50" s="265"/>
      <c r="ZF50" s="265"/>
      <c r="ZG50" s="265"/>
      <c r="ZH50" s="247"/>
      <c r="ZI50" s="265"/>
      <c r="ZJ50" s="265"/>
      <c r="ZK50" s="265"/>
      <c r="ZL50" s="247"/>
      <c r="ZM50" s="265"/>
      <c r="ZN50" s="265"/>
      <c r="ZO50" s="265"/>
      <c r="ZP50" s="247"/>
      <c r="ZQ50" s="265"/>
      <c r="ZR50" s="265"/>
      <c r="ZS50" s="265"/>
      <c r="ZT50" s="247"/>
      <c r="ZU50" s="265"/>
      <c r="ZV50" s="265"/>
      <c r="ZW50" s="265"/>
      <c r="ZX50" s="247"/>
      <c r="ZY50" s="265"/>
      <c r="ZZ50" s="265"/>
      <c r="AAA50" s="265"/>
      <c r="AAB50" s="247"/>
      <c r="AAC50" s="265"/>
      <c r="AAD50" s="265"/>
      <c r="AAE50" s="265"/>
      <c r="AAF50" s="247"/>
      <c r="AAG50" s="265"/>
      <c r="AAH50" s="265"/>
      <c r="AAI50" s="265"/>
      <c r="AAJ50" s="247"/>
      <c r="AAK50" s="265"/>
      <c r="AAL50" s="265"/>
      <c r="AAM50" s="265"/>
      <c r="AAN50" s="247"/>
      <c r="AAO50" s="265"/>
      <c r="AAP50" s="265"/>
      <c r="AAQ50" s="265"/>
      <c r="AAR50" s="247"/>
      <c r="AAS50" s="265"/>
      <c r="AAT50" s="265"/>
      <c r="AAU50" s="265"/>
      <c r="AAV50" s="247"/>
      <c r="AAW50" s="265"/>
      <c r="AAX50" s="265"/>
      <c r="AAY50" s="265"/>
      <c r="AAZ50" s="247"/>
      <c r="ABA50" s="265"/>
      <c r="ABB50" s="265"/>
      <c r="ABC50" s="265"/>
      <c r="ABD50" s="247"/>
      <c r="ABE50" s="265"/>
      <c r="ABF50" s="265"/>
      <c r="ABG50" s="265"/>
      <c r="ABH50" s="247"/>
      <c r="ABI50" s="265"/>
      <c r="ABJ50" s="265"/>
      <c r="ABK50" s="265"/>
      <c r="ABL50" s="247"/>
      <c r="ABM50" s="265"/>
      <c r="ABN50" s="265"/>
      <c r="ABO50" s="265"/>
      <c r="ABP50" s="247"/>
      <c r="ABQ50" s="265"/>
      <c r="ABR50" s="265"/>
      <c r="ABS50" s="265"/>
      <c r="ABT50" s="247"/>
      <c r="ABU50" s="265"/>
      <c r="ABV50" s="265"/>
      <c r="ABW50" s="265"/>
      <c r="ABX50" s="247"/>
      <c r="ABY50" s="265"/>
      <c r="ABZ50" s="265"/>
      <c r="ACA50" s="265"/>
      <c r="ACB50" s="247"/>
      <c r="ACC50" s="265"/>
      <c r="ACD50" s="265"/>
      <c r="ACE50" s="265"/>
      <c r="ACF50" s="247"/>
      <c r="ACG50" s="265"/>
      <c r="ACH50" s="265"/>
      <c r="ACI50" s="265"/>
      <c r="ACJ50" s="247"/>
      <c r="ACK50" s="265"/>
      <c r="ACL50" s="265"/>
      <c r="ACM50" s="265"/>
      <c r="ACN50" s="247"/>
      <c r="ACO50" s="265"/>
      <c r="ACP50" s="265"/>
      <c r="ACQ50" s="265"/>
      <c r="ACR50" s="247"/>
      <c r="ACS50" s="265"/>
      <c r="ACT50" s="265"/>
      <c r="ACU50" s="265"/>
      <c r="ACV50" s="247"/>
      <c r="ACW50" s="265"/>
      <c r="ACX50" s="265"/>
      <c r="ACY50" s="265"/>
      <c r="ACZ50" s="247"/>
      <c r="ADA50" s="265"/>
      <c r="ADB50" s="265"/>
      <c r="ADC50" s="265"/>
      <c r="ADD50" s="247"/>
      <c r="ADE50" s="265"/>
      <c r="ADF50" s="265"/>
      <c r="ADG50" s="265"/>
      <c r="ADH50" s="247"/>
      <c r="ADI50" s="265"/>
      <c r="ADJ50" s="265"/>
      <c r="ADK50" s="265"/>
      <c r="ADL50" s="247"/>
      <c r="ADM50" s="265"/>
      <c r="ADN50" s="265"/>
      <c r="ADO50" s="265"/>
      <c r="ADP50" s="247"/>
      <c r="ADQ50" s="265"/>
      <c r="ADR50" s="265"/>
      <c r="ADS50" s="265"/>
      <c r="ADT50" s="247"/>
      <c r="ADU50" s="265"/>
      <c r="ADV50" s="265"/>
      <c r="ADW50" s="265"/>
      <c r="ADX50" s="247"/>
      <c r="ADY50" s="265"/>
      <c r="ADZ50" s="265"/>
      <c r="AEA50" s="265"/>
      <c r="AEB50" s="247"/>
      <c r="AEC50" s="265"/>
      <c r="AED50" s="265"/>
      <c r="AEE50" s="265"/>
      <c r="AEF50" s="247"/>
      <c r="AEG50" s="265"/>
      <c r="AEH50" s="265"/>
      <c r="AEI50" s="265"/>
      <c r="AEJ50" s="247"/>
      <c r="AEK50" s="265"/>
      <c r="AEL50" s="265"/>
      <c r="AEM50" s="265"/>
      <c r="AEN50" s="247"/>
      <c r="AEO50" s="265"/>
      <c r="AEP50" s="265"/>
      <c r="AEQ50" s="265"/>
      <c r="AER50" s="247"/>
      <c r="AES50" s="265"/>
      <c r="AET50" s="265"/>
      <c r="AEU50" s="265"/>
      <c r="AEV50" s="247"/>
      <c r="AEW50" s="265"/>
      <c r="AEX50" s="265"/>
      <c r="AEY50" s="265"/>
      <c r="AEZ50" s="247"/>
      <c r="AFA50" s="265"/>
      <c r="AFB50" s="265"/>
      <c r="AFC50" s="265"/>
      <c r="AFD50" s="247"/>
      <c r="AFE50" s="265"/>
      <c r="AFF50" s="265"/>
      <c r="AFG50" s="265"/>
      <c r="AFH50" s="247"/>
      <c r="AFI50" s="265"/>
      <c r="AFJ50" s="265"/>
      <c r="AFK50" s="265"/>
      <c r="AFL50" s="247"/>
      <c r="AFM50" s="265"/>
      <c r="AFN50" s="265"/>
      <c r="AFO50" s="265"/>
      <c r="AFP50" s="247"/>
      <c r="AFQ50" s="265"/>
      <c r="AFR50" s="265"/>
      <c r="AFS50" s="265"/>
      <c r="AFT50" s="247"/>
      <c r="AFU50" s="265"/>
      <c r="AFV50" s="265"/>
      <c r="AFW50" s="265"/>
      <c r="AFX50" s="247"/>
      <c r="AFY50" s="265"/>
      <c r="AFZ50" s="265"/>
      <c r="AGA50" s="265"/>
      <c r="AGB50" s="247"/>
      <c r="AGC50" s="265"/>
      <c r="AGD50" s="265"/>
      <c r="AGE50" s="265"/>
      <c r="AGF50" s="247"/>
      <c r="AGG50" s="265"/>
      <c r="AGH50" s="265"/>
      <c r="AGI50" s="265"/>
      <c r="AGJ50" s="247"/>
      <c r="AGK50" s="265"/>
      <c r="AGL50" s="265"/>
      <c r="AGM50" s="265"/>
      <c r="AGN50" s="247"/>
      <c r="AGO50" s="265"/>
      <c r="AGP50" s="265"/>
      <c r="AGQ50" s="265"/>
      <c r="AGR50" s="247"/>
      <c r="AGS50" s="265"/>
      <c r="AGT50" s="265"/>
      <c r="AGU50" s="265"/>
      <c r="AGV50" s="247"/>
      <c r="AGW50" s="265"/>
      <c r="AGX50" s="265"/>
      <c r="AGY50" s="265"/>
      <c r="AGZ50" s="247"/>
      <c r="AHA50" s="265"/>
      <c r="AHB50" s="265"/>
      <c r="AHC50" s="265"/>
      <c r="AHD50" s="247"/>
      <c r="AHE50" s="265"/>
      <c r="AHF50" s="265"/>
      <c r="AHG50" s="265"/>
      <c r="AHH50" s="247"/>
      <c r="AHI50" s="265"/>
      <c r="AHJ50" s="265"/>
      <c r="AHK50" s="265"/>
      <c r="AHL50" s="247"/>
      <c r="AHM50" s="265"/>
      <c r="AHN50" s="265"/>
      <c r="AHO50" s="265"/>
      <c r="AHP50" s="247"/>
      <c r="AHQ50" s="265"/>
      <c r="AHR50" s="265"/>
      <c r="AHS50" s="265"/>
      <c r="AHT50" s="247"/>
      <c r="AHU50" s="265"/>
      <c r="AHV50" s="265"/>
      <c r="AHW50" s="265"/>
      <c r="AHX50" s="247"/>
      <c r="AHY50" s="265"/>
      <c r="AHZ50" s="265"/>
      <c r="AIA50" s="265"/>
      <c r="AIB50" s="247"/>
      <c r="AIC50" s="265"/>
      <c r="AID50" s="265"/>
      <c r="AIE50" s="265"/>
      <c r="AIF50" s="247"/>
      <c r="AIG50" s="265"/>
      <c r="AIH50" s="265"/>
      <c r="AII50" s="265"/>
      <c r="AIJ50" s="247"/>
      <c r="AIK50" s="265"/>
      <c r="AIL50" s="265"/>
      <c r="AIM50" s="265"/>
      <c r="AIN50" s="247"/>
      <c r="AIO50" s="265"/>
      <c r="AIP50" s="265"/>
      <c r="AIQ50" s="265"/>
      <c r="AIR50" s="247"/>
      <c r="AIS50" s="265"/>
      <c r="AIT50" s="265"/>
      <c r="AIU50" s="265"/>
      <c r="AIV50" s="247"/>
      <c r="AIW50" s="265"/>
      <c r="AIX50" s="265"/>
      <c r="AIY50" s="265"/>
      <c r="AIZ50" s="247"/>
      <c r="AJA50" s="265"/>
      <c r="AJB50" s="265"/>
      <c r="AJC50" s="265"/>
      <c r="AJD50" s="247"/>
      <c r="AJE50" s="265"/>
      <c r="AJF50" s="265"/>
      <c r="AJG50" s="265"/>
      <c r="AJH50" s="247"/>
      <c r="AJI50" s="265"/>
      <c r="AJJ50" s="265"/>
      <c r="AJK50" s="265"/>
      <c r="AJL50" s="247"/>
      <c r="AJM50" s="265"/>
      <c r="AJN50" s="265"/>
      <c r="AJO50" s="265"/>
      <c r="AJP50" s="247"/>
      <c r="AJQ50" s="265"/>
      <c r="AJR50" s="265"/>
      <c r="AJS50" s="265"/>
      <c r="AJT50" s="247"/>
      <c r="AJU50" s="265"/>
      <c r="AJV50" s="265"/>
      <c r="AJW50" s="265"/>
      <c r="AJX50" s="247"/>
      <c r="AJY50" s="265"/>
      <c r="AJZ50" s="265"/>
      <c r="AKA50" s="265"/>
      <c r="AKB50" s="247"/>
      <c r="AKC50" s="265"/>
      <c r="AKD50" s="265"/>
      <c r="AKE50" s="265"/>
      <c r="AKF50" s="247"/>
      <c r="AKG50" s="265"/>
      <c r="AKH50" s="265"/>
      <c r="AKI50" s="265"/>
      <c r="AKJ50" s="247"/>
      <c r="AKK50" s="265"/>
      <c r="AKL50" s="265"/>
      <c r="AKM50" s="265"/>
      <c r="AKN50" s="247"/>
      <c r="AKO50" s="265"/>
      <c r="AKP50" s="265"/>
      <c r="AKQ50" s="265"/>
      <c r="AKR50" s="247"/>
      <c r="AKS50" s="265"/>
      <c r="AKT50" s="265"/>
      <c r="AKU50" s="265"/>
      <c r="AKV50" s="247"/>
      <c r="AKW50" s="265"/>
      <c r="AKX50" s="265"/>
      <c r="AKY50" s="265"/>
      <c r="AKZ50" s="247"/>
      <c r="ALA50" s="265"/>
      <c r="ALB50" s="265"/>
      <c r="ALC50" s="265"/>
      <c r="ALD50" s="247"/>
      <c r="ALE50" s="265"/>
      <c r="ALF50" s="265"/>
      <c r="ALG50" s="265"/>
      <c r="ALH50" s="247"/>
      <c r="ALI50" s="265"/>
      <c r="ALJ50" s="265"/>
      <c r="ALK50" s="265"/>
      <c r="ALL50" s="247"/>
      <c r="ALM50" s="265"/>
      <c r="ALN50" s="265"/>
      <c r="ALO50" s="265"/>
      <c r="ALP50" s="247"/>
      <c r="ALQ50" s="265"/>
      <c r="ALR50" s="265"/>
      <c r="ALS50" s="265"/>
      <c r="ALT50" s="247"/>
      <c r="ALU50" s="265"/>
      <c r="ALV50" s="265"/>
      <c r="ALW50" s="265"/>
      <c r="ALX50" s="247"/>
      <c r="ALY50" s="265"/>
      <c r="ALZ50" s="265"/>
      <c r="AMA50" s="265"/>
      <c r="AMB50" s="247"/>
      <c r="AMC50" s="265"/>
      <c r="AMD50" s="265"/>
      <c r="AME50" s="265"/>
      <c r="AMF50" s="247"/>
      <c r="AMG50" s="265"/>
      <c r="AMH50" s="265"/>
      <c r="AMI50" s="265"/>
      <c r="AMJ50" s="247"/>
      <c r="AMK50" s="265"/>
      <c r="AML50" s="265"/>
      <c r="AMM50" s="265"/>
      <c r="AMN50" s="247"/>
      <c r="AMO50" s="265"/>
      <c r="AMP50" s="265"/>
      <c r="AMQ50" s="265"/>
      <c r="AMR50" s="247"/>
      <c r="AMS50" s="265"/>
      <c r="AMT50" s="265"/>
      <c r="AMU50" s="265"/>
      <c r="AMV50" s="247"/>
      <c r="AMW50" s="265"/>
      <c r="AMX50" s="265"/>
      <c r="AMY50" s="265"/>
      <c r="AMZ50" s="247"/>
      <c r="ANA50" s="265"/>
      <c r="ANB50" s="265"/>
      <c r="ANC50" s="265"/>
      <c r="AND50" s="247"/>
      <c r="ANE50" s="265"/>
      <c r="ANF50" s="265"/>
      <c r="ANG50" s="265"/>
      <c r="ANH50" s="247"/>
      <c r="ANI50" s="265"/>
      <c r="ANJ50" s="265"/>
      <c r="ANK50" s="265"/>
      <c r="ANL50" s="247"/>
      <c r="ANM50" s="265"/>
      <c r="ANN50" s="265"/>
      <c r="ANO50" s="265"/>
      <c r="ANP50" s="247"/>
      <c r="ANQ50" s="265"/>
      <c r="ANR50" s="265"/>
      <c r="ANS50" s="265"/>
      <c r="ANT50" s="247"/>
      <c r="ANU50" s="265"/>
      <c r="ANV50" s="265"/>
      <c r="ANW50" s="265"/>
      <c r="ANX50" s="247"/>
      <c r="ANY50" s="265"/>
      <c r="ANZ50" s="265"/>
      <c r="AOA50" s="265"/>
      <c r="AOB50" s="247"/>
      <c r="AOC50" s="265"/>
      <c r="AOD50" s="265"/>
      <c r="AOE50" s="265"/>
      <c r="AOF50" s="247"/>
      <c r="AOG50" s="265"/>
      <c r="AOH50" s="265"/>
      <c r="AOI50" s="265"/>
      <c r="AOJ50" s="247"/>
      <c r="AOK50" s="265"/>
      <c r="AOL50" s="265"/>
      <c r="AOM50" s="265"/>
      <c r="AON50" s="247"/>
      <c r="AOO50" s="265"/>
      <c r="AOP50" s="265"/>
      <c r="AOQ50" s="265"/>
      <c r="AOR50" s="247"/>
      <c r="AOS50" s="265"/>
      <c r="AOT50" s="265"/>
      <c r="AOU50" s="265"/>
      <c r="AOV50" s="247"/>
      <c r="AOW50" s="265"/>
      <c r="AOX50" s="265"/>
      <c r="AOY50" s="265"/>
      <c r="AOZ50" s="247"/>
      <c r="APA50" s="265"/>
      <c r="APB50" s="265"/>
      <c r="APC50" s="265"/>
      <c r="APD50" s="247"/>
      <c r="APE50" s="265"/>
      <c r="APF50" s="265"/>
      <c r="APG50" s="265"/>
      <c r="APH50" s="247"/>
      <c r="API50" s="265"/>
      <c r="APJ50" s="265"/>
      <c r="APK50" s="265"/>
      <c r="APL50" s="247"/>
      <c r="APM50" s="265"/>
      <c r="APN50" s="265"/>
      <c r="APO50" s="265"/>
      <c r="APP50" s="247"/>
      <c r="APQ50" s="265"/>
      <c r="APR50" s="265"/>
      <c r="APS50" s="265"/>
      <c r="APT50" s="247"/>
      <c r="APU50" s="265"/>
      <c r="APV50" s="265"/>
      <c r="APW50" s="265"/>
      <c r="APX50" s="247"/>
      <c r="APY50" s="265"/>
      <c r="APZ50" s="265"/>
      <c r="AQA50" s="265"/>
      <c r="AQB50" s="247"/>
      <c r="AQC50" s="265"/>
      <c r="AQD50" s="265"/>
      <c r="AQE50" s="265"/>
      <c r="AQF50" s="247"/>
      <c r="AQG50" s="265"/>
      <c r="AQH50" s="265"/>
      <c r="AQI50" s="265"/>
      <c r="AQJ50" s="247"/>
      <c r="AQK50" s="265"/>
      <c r="AQL50" s="265"/>
      <c r="AQM50" s="265"/>
      <c r="AQN50" s="247"/>
      <c r="AQO50" s="265"/>
      <c r="AQP50" s="265"/>
      <c r="AQQ50" s="265"/>
      <c r="AQR50" s="247"/>
      <c r="AQS50" s="265"/>
      <c r="AQT50" s="265"/>
      <c r="AQU50" s="265"/>
      <c r="AQV50" s="247"/>
      <c r="AQW50" s="265"/>
      <c r="AQX50" s="265"/>
      <c r="AQY50" s="265"/>
      <c r="AQZ50" s="247"/>
      <c r="ARA50" s="265"/>
      <c r="ARB50" s="265"/>
      <c r="ARC50" s="265"/>
      <c r="ARD50" s="247"/>
      <c r="ARE50" s="265"/>
      <c r="ARF50" s="265"/>
      <c r="ARG50" s="265"/>
      <c r="ARH50" s="247"/>
      <c r="ARI50" s="265"/>
      <c r="ARJ50" s="265"/>
      <c r="ARK50" s="265"/>
      <c r="ARL50" s="247"/>
      <c r="ARM50" s="265"/>
      <c r="ARN50" s="265"/>
      <c r="ARO50" s="265"/>
      <c r="ARP50" s="247"/>
      <c r="ARQ50" s="265"/>
      <c r="ARR50" s="265"/>
      <c r="ARS50" s="265"/>
      <c r="ART50" s="247"/>
      <c r="ARU50" s="265"/>
      <c r="ARV50" s="265"/>
      <c r="ARW50" s="265"/>
      <c r="ARX50" s="247"/>
      <c r="ARY50" s="265"/>
      <c r="ARZ50" s="265"/>
      <c r="ASA50" s="265"/>
      <c r="ASB50" s="247"/>
      <c r="ASC50" s="265"/>
      <c r="ASD50" s="265"/>
      <c r="ASE50" s="265"/>
      <c r="ASF50" s="247"/>
      <c r="ASG50" s="265"/>
      <c r="ASH50" s="265"/>
      <c r="ASI50" s="265"/>
      <c r="ASJ50" s="247"/>
      <c r="ASK50" s="265"/>
      <c r="ASL50" s="265"/>
      <c r="ASM50" s="265"/>
      <c r="ASN50" s="247"/>
      <c r="ASO50" s="265"/>
      <c r="ASP50" s="265"/>
      <c r="ASQ50" s="265"/>
      <c r="ASR50" s="247"/>
      <c r="ASS50" s="265"/>
      <c r="AST50" s="265"/>
      <c r="ASU50" s="265"/>
      <c r="ASV50" s="247"/>
      <c r="ASW50" s="265"/>
      <c r="ASX50" s="265"/>
      <c r="ASY50" s="265"/>
      <c r="ASZ50" s="247"/>
      <c r="ATA50" s="265"/>
      <c r="ATB50" s="265"/>
      <c r="ATC50" s="265"/>
      <c r="ATD50" s="247"/>
      <c r="ATE50" s="265"/>
      <c r="ATF50" s="265"/>
      <c r="ATG50" s="265"/>
      <c r="ATH50" s="247"/>
      <c r="ATI50" s="265"/>
      <c r="ATJ50" s="265"/>
      <c r="ATK50" s="265"/>
      <c r="ATL50" s="247"/>
      <c r="ATM50" s="265"/>
      <c r="ATN50" s="265"/>
      <c r="ATO50" s="265"/>
      <c r="ATP50" s="247"/>
      <c r="ATQ50" s="265"/>
      <c r="ATR50" s="265"/>
      <c r="ATS50" s="265"/>
      <c r="ATT50" s="247"/>
      <c r="ATU50" s="265"/>
      <c r="ATV50" s="265"/>
      <c r="ATW50" s="265"/>
      <c r="ATX50" s="247"/>
      <c r="ATY50" s="265"/>
      <c r="ATZ50" s="265"/>
      <c r="AUA50" s="265"/>
      <c r="AUB50" s="247"/>
      <c r="AUC50" s="265"/>
      <c r="AUD50" s="265"/>
      <c r="AUE50" s="265"/>
      <c r="AUF50" s="247"/>
      <c r="AUG50" s="265"/>
      <c r="AUH50" s="265"/>
      <c r="AUI50" s="265"/>
      <c r="AUJ50" s="247"/>
      <c r="AUK50" s="265"/>
      <c r="AUL50" s="265"/>
      <c r="AUM50" s="265"/>
      <c r="AUN50" s="247"/>
      <c r="AUO50" s="265"/>
      <c r="AUP50" s="265"/>
      <c r="AUQ50" s="265"/>
      <c r="AUR50" s="247"/>
      <c r="AUS50" s="265"/>
      <c r="AUT50" s="265"/>
      <c r="AUU50" s="265"/>
      <c r="AUV50" s="247"/>
      <c r="AUW50" s="265"/>
      <c r="AUX50" s="265"/>
      <c r="AUY50" s="265"/>
      <c r="AUZ50" s="247"/>
      <c r="AVA50" s="265"/>
      <c r="AVB50" s="265"/>
      <c r="AVC50" s="265"/>
      <c r="AVD50" s="247"/>
      <c r="AVE50" s="265"/>
      <c r="AVF50" s="265"/>
      <c r="AVG50" s="265"/>
      <c r="AVH50" s="247"/>
      <c r="AVI50" s="265"/>
      <c r="AVJ50" s="265"/>
      <c r="AVK50" s="265"/>
      <c r="AVL50" s="247"/>
      <c r="AVM50" s="265"/>
      <c r="AVN50" s="265"/>
      <c r="AVO50" s="265"/>
      <c r="AVP50" s="247"/>
      <c r="AVQ50" s="265"/>
      <c r="AVR50" s="265"/>
      <c r="AVS50" s="265"/>
      <c r="AVT50" s="247"/>
      <c r="AVU50" s="265"/>
      <c r="AVV50" s="265"/>
      <c r="AVW50" s="265"/>
      <c r="AVX50" s="247"/>
      <c r="AVY50" s="265"/>
      <c r="AVZ50" s="265"/>
      <c r="AWA50" s="265"/>
      <c r="AWB50" s="247"/>
      <c r="AWC50" s="265"/>
      <c r="AWD50" s="265"/>
      <c r="AWE50" s="265"/>
      <c r="AWF50" s="247"/>
      <c r="AWG50" s="265"/>
      <c r="AWH50" s="265"/>
      <c r="AWI50" s="265"/>
      <c r="AWJ50" s="247"/>
      <c r="AWK50" s="265"/>
      <c r="AWL50" s="265"/>
      <c r="AWM50" s="265"/>
      <c r="AWN50" s="247"/>
      <c r="AWO50" s="265"/>
      <c r="AWP50" s="265"/>
      <c r="AWQ50" s="265"/>
      <c r="AWR50" s="247"/>
      <c r="AWS50" s="265"/>
      <c r="AWT50" s="265"/>
      <c r="AWU50" s="265"/>
      <c r="AWV50" s="247"/>
      <c r="AWW50" s="265"/>
      <c r="AWX50" s="265"/>
      <c r="AWY50" s="265"/>
      <c r="AWZ50" s="247"/>
      <c r="AXA50" s="265"/>
      <c r="AXB50" s="265"/>
      <c r="AXC50" s="265"/>
      <c r="AXD50" s="247"/>
      <c r="AXE50" s="265"/>
      <c r="AXF50" s="265"/>
      <c r="AXG50" s="265"/>
      <c r="AXH50" s="247"/>
      <c r="AXI50" s="265"/>
      <c r="AXJ50" s="265"/>
      <c r="AXK50" s="265"/>
      <c r="AXL50" s="247"/>
      <c r="AXM50" s="265"/>
      <c r="AXN50" s="265"/>
      <c r="AXO50" s="265"/>
      <c r="AXP50" s="247"/>
      <c r="AXQ50" s="265"/>
      <c r="AXR50" s="265"/>
      <c r="AXS50" s="265"/>
      <c r="AXT50" s="247"/>
      <c r="AXU50" s="265"/>
      <c r="AXV50" s="265"/>
      <c r="AXW50" s="265"/>
      <c r="AXX50" s="247"/>
      <c r="AXY50" s="265"/>
      <c r="AXZ50" s="265"/>
      <c r="AYA50" s="265"/>
      <c r="AYB50" s="247"/>
      <c r="AYC50" s="265"/>
      <c r="AYD50" s="265"/>
      <c r="AYE50" s="265"/>
      <c r="AYF50" s="247"/>
      <c r="AYG50" s="265"/>
      <c r="AYH50" s="265"/>
      <c r="AYI50" s="265"/>
      <c r="AYJ50" s="247"/>
      <c r="AYK50" s="265"/>
      <c r="AYL50" s="265"/>
      <c r="AYM50" s="265"/>
      <c r="AYN50" s="247"/>
      <c r="AYO50" s="265"/>
      <c r="AYP50" s="265"/>
      <c r="AYQ50" s="265"/>
      <c r="AYR50" s="247"/>
      <c r="AYS50" s="265"/>
      <c r="AYT50" s="265"/>
      <c r="AYU50" s="265"/>
      <c r="AYV50" s="247"/>
      <c r="AYW50" s="265"/>
      <c r="AYX50" s="265"/>
      <c r="AYY50" s="265"/>
      <c r="AYZ50" s="247"/>
      <c r="AZA50" s="265"/>
      <c r="AZB50" s="265"/>
      <c r="AZC50" s="265"/>
      <c r="AZD50" s="247"/>
      <c r="AZE50" s="265"/>
      <c r="AZF50" s="265"/>
      <c r="AZG50" s="265"/>
      <c r="AZH50" s="247"/>
      <c r="AZI50" s="265"/>
      <c r="AZJ50" s="265"/>
      <c r="AZK50" s="265"/>
      <c r="AZL50" s="247"/>
      <c r="AZM50" s="265"/>
      <c r="AZN50" s="265"/>
      <c r="AZO50" s="265"/>
      <c r="AZP50" s="247"/>
      <c r="AZQ50" s="265"/>
      <c r="AZR50" s="265"/>
      <c r="AZS50" s="265"/>
      <c r="AZT50" s="247"/>
      <c r="AZU50" s="265"/>
      <c r="AZV50" s="265"/>
      <c r="AZW50" s="265"/>
      <c r="AZX50" s="247"/>
      <c r="AZY50" s="265"/>
      <c r="AZZ50" s="265"/>
      <c r="BAA50" s="265"/>
      <c r="BAB50" s="247"/>
      <c r="BAC50" s="265"/>
      <c r="BAD50" s="265"/>
      <c r="BAE50" s="265"/>
      <c r="BAF50" s="247"/>
      <c r="BAG50" s="265"/>
      <c r="BAH50" s="265"/>
      <c r="BAI50" s="265"/>
      <c r="BAJ50" s="247"/>
      <c r="BAK50" s="265"/>
      <c r="BAL50" s="265"/>
      <c r="BAM50" s="265"/>
      <c r="BAN50" s="247"/>
      <c r="BAO50" s="265"/>
      <c r="BAP50" s="265"/>
      <c r="BAQ50" s="265"/>
      <c r="BAR50" s="247"/>
      <c r="BAS50" s="265"/>
      <c r="BAT50" s="265"/>
      <c r="BAU50" s="265"/>
      <c r="BAV50" s="247"/>
      <c r="BAW50" s="265"/>
      <c r="BAX50" s="265"/>
      <c r="BAY50" s="265"/>
      <c r="BAZ50" s="247"/>
      <c r="BBA50" s="265"/>
      <c r="BBB50" s="265"/>
      <c r="BBC50" s="265"/>
      <c r="BBD50" s="247"/>
      <c r="BBE50" s="265"/>
      <c r="BBF50" s="265"/>
      <c r="BBG50" s="265"/>
      <c r="BBH50" s="247"/>
      <c r="BBI50" s="265"/>
      <c r="BBJ50" s="265"/>
      <c r="BBK50" s="265"/>
      <c r="BBL50" s="247"/>
      <c r="BBM50" s="265"/>
      <c r="BBN50" s="265"/>
      <c r="BBO50" s="265"/>
      <c r="BBP50" s="247"/>
      <c r="BBQ50" s="265"/>
      <c r="BBR50" s="265"/>
      <c r="BBS50" s="265"/>
      <c r="BBT50" s="247"/>
      <c r="BBU50" s="265"/>
      <c r="BBV50" s="265"/>
      <c r="BBW50" s="265"/>
      <c r="BBX50" s="247"/>
      <c r="BBY50" s="265"/>
      <c r="BBZ50" s="265"/>
      <c r="BCA50" s="265"/>
      <c r="BCB50" s="247"/>
      <c r="BCC50" s="265"/>
      <c r="BCD50" s="265"/>
      <c r="BCE50" s="265"/>
      <c r="BCF50" s="247"/>
      <c r="BCG50" s="265"/>
      <c r="BCH50" s="265"/>
      <c r="BCI50" s="265"/>
      <c r="BCJ50" s="247"/>
      <c r="BCK50" s="265"/>
      <c r="BCL50" s="265"/>
      <c r="BCM50" s="265"/>
      <c r="BCN50" s="247"/>
      <c r="BCO50" s="265"/>
      <c r="BCP50" s="265"/>
      <c r="BCQ50" s="265"/>
      <c r="BCR50" s="247"/>
      <c r="BCS50" s="265"/>
      <c r="BCT50" s="265"/>
      <c r="BCU50" s="265"/>
      <c r="BCV50" s="247"/>
      <c r="BCW50" s="265"/>
      <c r="BCX50" s="265"/>
      <c r="BCY50" s="265"/>
      <c r="BCZ50" s="247"/>
      <c r="BDA50" s="265"/>
      <c r="BDB50" s="265"/>
      <c r="BDC50" s="265"/>
      <c r="BDD50" s="247"/>
      <c r="BDE50" s="265"/>
      <c r="BDF50" s="265"/>
      <c r="BDG50" s="265"/>
      <c r="BDH50" s="247"/>
      <c r="BDI50" s="265"/>
      <c r="BDJ50" s="265"/>
      <c r="BDK50" s="265"/>
      <c r="BDL50" s="247"/>
      <c r="BDM50" s="265"/>
      <c r="BDN50" s="265"/>
      <c r="BDO50" s="265"/>
      <c r="BDP50" s="247"/>
      <c r="BDQ50" s="265"/>
      <c r="BDR50" s="265"/>
      <c r="BDS50" s="265"/>
      <c r="BDT50" s="247"/>
      <c r="BDU50" s="265"/>
      <c r="BDV50" s="265"/>
      <c r="BDW50" s="265"/>
      <c r="BDX50" s="247"/>
      <c r="BDY50" s="265"/>
      <c r="BDZ50" s="265"/>
      <c r="BEA50" s="265"/>
      <c r="BEB50" s="247"/>
      <c r="BEC50" s="265"/>
      <c r="BED50" s="265"/>
      <c r="BEE50" s="265"/>
      <c r="BEF50" s="247"/>
      <c r="BEG50" s="265"/>
      <c r="BEH50" s="265"/>
      <c r="BEI50" s="265"/>
      <c r="BEJ50" s="247"/>
      <c r="BEK50" s="265"/>
      <c r="BEL50" s="265"/>
      <c r="BEM50" s="265"/>
      <c r="BEN50" s="247"/>
      <c r="BEO50" s="265"/>
      <c r="BEP50" s="265"/>
      <c r="BEQ50" s="265"/>
      <c r="BER50" s="247"/>
      <c r="BES50" s="265"/>
      <c r="BET50" s="265"/>
      <c r="BEU50" s="265"/>
      <c r="BEV50" s="247"/>
      <c r="BEW50" s="265"/>
      <c r="BEX50" s="265"/>
      <c r="BEY50" s="265"/>
      <c r="BEZ50" s="247"/>
      <c r="BFA50" s="265"/>
      <c r="BFB50" s="265"/>
      <c r="BFC50" s="265"/>
      <c r="BFD50" s="247"/>
      <c r="BFE50" s="265"/>
      <c r="BFF50" s="265"/>
      <c r="BFG50" s="265"/>
      <c r="BFH50" s="247"/>
      <c r="BFI50" s="265"/>
      <c r="BFJ50" s="265"/>
      <c r="BFK50" s="265"/>
      <c r="BFL50" s="247"/>
      <c r="BFM50" s="265"/>
      <c r="BFN50" s="265"/>
      <c r="BFO50" s="265"/>
      <c r="BFP50" s="247"/>
      <c r="BFQ50" s="265"/>
      <c r="BFR50" s="265"/>
      <c r="BFS50" s="265"/>
      <c r="BFT50" s="247"/>
      <c r="BFU50" s="265"/>
      <c r="BFV50" s="265"/>
      <c r="BFW50" s="265"/>
      <c r="BFX50" s="247"/>
      <c r="BFY50" s="265"/>
      <c r="BFZ50" s="265"/>
      <c r="BGA50" s="265"/>
      <c r="BGB50" s="247"/>
      <c r="BGC50" s="265"/>
      <c r="BGD50" s="265"/>
      <c r="BGE50" s="265"/>
      <c r="BGF50" s="247"/>
      <c r="BGG50" s="265"/>
      <c r="BGH50" s="265"/>
      <c r="BGI50" s="265"/>
      <c r="BGJ50" s="247"/>
      <c r="BGK50" s="265"/>
      <c r="BGL50" s="265"/>
      <c r="BGM50" s="265"/>
      <c r="BGN50" s="247"/>
      <c r="BGO50" s="265"/>
      <c r="BGP50" s="265"/>
      <c r="BGQ50" s="265"/>
      <c r="BGR50" s="247"/>
      <c r="BGS50" s="265"/>
      <c r="BGT50" s="265"/>
      <c r="BGU50" s="265"/>
      <c r="BGV50" s="247"/>
      <c r="BGW50" s="265"/>
      <c r="BGX50" s="265"/>
      <c r="BGY50" s="265"/>
      <c r="BGZ50" s="247"/>
      <c r="BHA50" s="265"/>
      <c r="BHB50" s="265"/>
      <c r="BHC50" s="265"/>
      <c r="BHD50" s="247"/>
      <c r="BHE50" s="265"/>
      <c r="BHF50" s="265"/>
      <c r="BHG50" s="265"/>
      <c r="BHH50" s="247"/>
      <c r="BHI50" s="265"/>
      <c r="BHJ50" s="265"/>
      <c r="BHK50" s="265"/>
      <c r="BHL50" s="247"/>
      <c r="BHM50" s="265"/>
      <c r="BHN50" s="265"/>
      <c r="BHO50" s="265"/>
      <c r="BHP50" s="247"/>
      <c r="BHQ50" s="265"/>
      <c r="BHR50" s="265"/>
      <c r="BHS50" s="265"/>
      <c r="BHT50" s="247"/>
      <c r="BHU50" s="265"/>
      <c r="BHV50" s="265"/>
      <c r="BHW50" s="265"/>
      <c r="BHX50" s="247"/>
      <c r="BHY50" s="265"/>
      <c r="BHZ50" s="265"/>
      <c r="BIA50" s="265"/>
      <c r="BIB50" s="247"/>
      <c r="BIC50" s="265"/>
      <c r="BID50" s="265"/>
      <c r="BIE50" s="265"/>
      <c r="BIF50" s="247"/>
      <c r="BIG50" s="265"/>
      <c r="BIH50" s="265"/>
      <c r="BII50" s="265"/>
      <c r="BIJ50" s="247"/>
      <c r="BIK50" s="265"/>
      <c r="BIL50" s="265"/>
      <c r="BIM50" s="265"/>
      <c r="BIN50" s="247"/>
      <c r="BIO50" s="265"/>
      <c r="BIP50" s="265"/>
      <c r="BIQ50" s="265"/>
      <c r="BIR50" s="247"/>
      <c r="BIS50" s="265"/>
      <c r="BIT50" s="265"/>
      <c r="BIU50" s="265"/>
      <c r="BIV50" s="247"/>
      <c r="BIW50" s="265"/>
      <c r="BIX50" s="265"/>
      <c r="BIY50" s="265"/>
      <c r="BIZ50" s="247"/>
      <c r="BJA50" s="265"/>
      <c r="BJB50" s="265"/>
      <c r="BJC50" s="265"/>
      <c r="BJD50" s="247"/>
      <c r="BJE50" s="265"/>
      <c r="BJF50" s="265"/>
      <c r="BJG50" s="265"/>
      <c r="BJH50" s="247"/>
      <c r="BJI50" s="265"/>
      <c r="BJJ50" s="265"/>
      <c r="BJK50" s="265"/>
      <c r="BJL50" s="247"/>
      <c r="BJM50" s="265"/>
      <c r="BJN50" s="265"/>
      <c r="BJO50" s="265"/>
      <c r="BJP50" s="247"/>
      <c r="BJQ50" s="265"/>
      <c r="BJR50" s="265"/>
      <c r="BJS50" s="265"/>
      <c r="BJT50" s="247"/>
      <c r="BJU50" s="265"/>
      <c r="BJV50" s="265"/>
      <c r="BJW50" s="265"/>
      <c r="BJX50" s="247"/>
      <c r="BJY50" s="265"/>
      <c r="BJZ50" s="265"/>
      <c r="BKA50" s="265"/>
      <c r="BKB50" s="247"/>
      <c r="BKC50" s="265"/>
      <c r="BKD50" s="265"/>
      <c r="BKE50" s="265"/>
      <c r="BKF50" s="247"/>
      <c r="BKG50" s="265"/>
      <c r="BKH50" s="265"/>
      <c r="BKI50" s="265"/>
      <c r="BKJ50" s="247"/>
      <c r="BKK50" s="265"/>
      <c r="BKL50" s="265"/>
      <c r="BKM50" s="265"/>
      <c r="BKN50" s="247"/>
      <c r="BKO50" s="265"/>
      <c r="BKP50" s="265"/>
      <c r="BKQ50" s="265"/>
      <c r="BKR50" s="247"/>
      <c r="BKS50" s="265"/>
      <c r="BKT50" s="265"/>
      <c r="BKU50" s="265"/>
      <c r="BKV50" s="247"/>
      <c r="BKW50" s="265"/>
      <c r="BKX50" s="265"/>
      <c r="BKY50" s="265"/>
      <c r="BKZ50" s="247"/>
      <c r="BLA50" s="265"/>
      <c r="BLB50" s="265"/>
      <c r="BLC50" s="265"/>
      <c r="BLD50" s="247"/>
      <c r="BLE50" s="265"/>
      <c r="BLF50" s="265"/>
      <c r="BLG50" s="265"/>
      <c r="BLH50" s="247"/>
      <c r="BLI50" s="265"/>
      <c r="BLJ50" s="265"/>
      <c r="BLK50" s="265"/>
      <c r="BLL50" s="247"/>
      <c r="BLM50" s="265"/>
      <c r="BLN50" s="265"/>
      <c r="BLO50" s="265"/>
      <c r="BLP50" s="247"/>
      <c r="BLQ50" s="265"/>
      <c r="BLR50" s="265"/>
      <c r="BLS50" s="265"/>
      <c r="BLT50" s="247"/>
      <c r="BLU50" s="265"/>
      <c r="BLV50" s="265"/>
      <c r="BLW50" s="265"/>
      <c r="BLX50" s="247"/>
      <c r="BLY50" s="265"/>
      <c r="BLZ50" s="265"/>
      <c r="BMA50" s="265"/>
      <c r="BMB50" s="247"/>
      <c r="BMC50" s="265"/>
      <c r="BMD50" s="265"/>
      <c r="BME50" s="265"/>
      <c r="BMF50" s="247"/>
      <c r="BMG50" s="265"/>
      <c r="BMH50" s="265"/>
      <c r="BMI50" s="265"/>
      <c r="BMJ50" s="247"/>
      <c r="BMK50" s="265"/>
      <c r="BML50" s="265"/>
      <c r="BMM50" s="265"/>
      <c r="BMN50" s="247"/>
      <c r="BMO50" s="265"/>
      <c r="BMP50" s="265"/>
      <c r="BMQ50" s="265"/>
      <c r="BMR50" s="247"/>
      <c r="BMS50" s="265"/>
      <c r="BMT50" s="265"/>
      <c r="BMU50" s="265"/>
      <c r="BMV50" s="247"/>
      <c r="BMW50" s="265"/>
      <c r="BMX50" s="265"/>
      <c r="BMY50" s="265"/>
      <c r="BMZ50" s="247"/>
      <c r="BNA50" s="265"/>
      <c r="BNB50" s="265"/>
      <c r="BNC50" s="265"/>
      <c r="BND50" s="247"/>
      <c r="BNE50" s="265"/>
      <c r="BNF50" s="265"/>
      <c r="BNG50" s="265"/>
      <c r="BNH50" s="247"/>
      <c r="BNI50" s="265"/>
      <c r="BNJ50" s="265"/>
      <c r="BNK50" s="265"/>
      <c r="BNL50" s="247"/>
      <c r="BNM50" s="265"/>
      <c r="BNN50" s="265"/>
      <c r="BNO50" s="265"/>
      <c r="BNP50" s="247"/>
      <c r="BNQ50" s="265"/>
      <c r="BNR50" s="265"/>
      <c r="BNS50" s="265"/>
      <c r="BNT50" s="247"/>
      <c r="BNU50" s="265"/>
      <c r="BNV50" s="265"/>
      <c r="BNW50" s="265"/>
      <c r="BNX50" s="247"/>
      <c r="BNY50" s="265"/>
      <c r="BNZ50" s="265"/>
      <c r="BOA50" s="265"/>
      <c r="BOB50" s="247"/>
      <c r="BOC50" s="265"/>
      <c r="BOD50" s="265"/>
      <c r="BOE50" s="265"/>
      <c r="BOF50" s="247"/>
      <c r="BOG50" s="265"/>
      <c r="BOH50" s="265"/>
      <c r="BOI50" s="265"/>
      <c r="BOJ50" s="247"/>
      <c r="BOK50" s="265"/>
      <c r="BOL50" s="265"/>
      <c r="BOM50" s="265"/>
      <c r="BON50" s="247"/>
      <c r="BOO50" s="265"/>
      <c r="BOP50" s="265"/>
      <c r="BOQ50" s="265"/>
      <c r="BOR50" s="247"/>
      <c r="BOS50" s="265"/>
      <c r="BOT50" s="265"/>
      <c r="BOU50" s="265"/>
      <c r="BOV50" s="247"/>
      <c r="BOW50" s="265"/>
      <c r="BOX50" s="265"/>
      <c r="BOY50" s="265"/>
      <c r="BOZ50" s="247"/>
      <c r="BPA50" s="265"/>
      <c r="BPB50" s="265"/>
      <c r="BPC50" s="265"/>
      <c r="BPD50" s="247"/>
      <c r="BPE50" s="265"/>
      <c r="BPF50" s="265"/>
      <c r="BPG50" s="265"/>
      <c r="BPH50" s="247"/>
      <c r="BPI50" s="265"/>
      <c r="BPJ50" s="265"/>
      <c r="BPK50" s="265"/>
      <c r="BPL50" s="247"/>
      <c r="BPM50" s="265"/>
      <c r="BPN50" s="265"/>
      <c r="BPO50" s="265"/>
      <c r="BPP50" s="247"/>
      <c r="BPQ50" s="265"/>
      <c r="BPR50" s="265"/>
      <c r="BPS50" s="265"/>
      <c r="BPT50" s="247"/>
      <c r="BPU50" s="265"/>
      <c r="BPV50" s="265"/>
      <c r="BPW50" s="265"/>
      <c r="BPX50" s="247"/>
      <c r="BPY50" s="265"/>
      <c r="BPZ50" s="265"/>
      <c r="BQA50" s="265"/>
      <c r="BQB50" s="247"/>
      <c r="BQC50" s="265"/>
      <c r="BQD50" s="265"/>
      <c r="BQE50" s="265"/>
      <c r="BQF50" s="247"/>
      <c r="BQG50" s="265"/>
      <c r="BQH50" s="265"/>
      <c r="BQI50" s="265"/>
      <c r="BQJ50" s="247"/>
      <c r="BQK50" s="265"/>
      <c r="BQL50" s="265"/>
      <c r="BQM50" s="265"/>
      <c r="BQN50" s="247"/>
      <c r="BQO50" s="265"/>
      <c r="BQP50" s="265"/>
      <c r="BQQ50" s="265"/>
      <c r="BQR50" s="247"/>
      <c r="BQS50" s="265"/>
      <c r="BQT50" s="265"/>
      <c r="BQU50" s="265"/>
      <c r="BQV50" s="247"/>
      <c r="BQW50" s="265"/>
      <c r="BQX50" s="265"/>
      <c r="BQY50" s="265"/>
      <c r="BQZ50" s="247"/>
      <c r="BRA50" s="265"/>
      <c r="BRB50" s="265"/>
      <c r="BRC50" s="265"/>
      <c r="BRD50" s="247"/>
      <c r="BRE50" s="265"/>
      <c r="BRF50" s="265"/>
      <c r="BRG50" s="265"/>
      <c r="BRH50" s="247"/>
      <c r="BRI50" s="265"/>
      <c r="BRJ50" s="265"/>
      <c r="BRK50" s="265"/>
      <c r="BRL50" s="247"/>
      <c r="BRM50" s="265"/>
      <c r="BRN50" s="265"/>
      <c r="BRO50" s="265"/>
      <c r="BRP50" s="247"/>
      <c r="BRQ50" s="265"/>
      <c r="BRR50" s="265"/>
      <c r="BRS50" s="265"/>
      <c r="BRT50" s="247"/>
      <c r="BRU50" s="265"/>
      <c r="BRV50" s="265"/>
      <c r="BRW50" s="265"/>
      <c r="BRX50" s="247"/>
      <c r="BRY50" s="265"/>
      <c r="BRZ50" s="265"/>
      <c r="BSA50" s="265"/>
      <c r="BSB50" s="247"/>
      <c r="BSC50" s="265"/>
      <c r="BSD50" s="265"/>
      <c r="BSE50" s="265"/>
      <c r="BSF50" s="247"/>
      <c r="BSG50" s="265"/>
      <c r="BSH50" s="265"/>
      <c r="BSI50" s="265"/>
      <c r="BSJ50" s="247"/>
      <c r="BSK50" s="265"/>
      <c r="BSL50" s="265"/>
      <c r="BSM50" s="265"/>
      <c r="BSN50" s="247"/>
      <c r="BSO50" s="265"/>
      <c r="BSP50" s="265"/>
      <c r="BSQ50" s="265"/>
      <c r="BSR50" s="247"/>
      <c r="BSS50" s="265"/>
      <c r="BST50" s="265"/>
      <c r="BSU50" s="265"/>
      <c r="BSV50" s="247"/>
      <c r="BSW50" s="265"/>
      <c r="BSX50" s="265"/>
      <c r="BSY50" s="265"/>
      <c r="BSZ50" s="247"/>
      <c r="BTA50" s="265"/>
      <c r="BTB50" s="265"/>
      <c r="BTC50" s="265"/>
      <c r="BTD50" s="247"/>
      <c r="BTE50" s="265"/>
      <c r="BTF50" s="265"/>
      <c r="BTG50" s="265"/>
      <c r="BTH50" s="247"/>
      <c r="BTI50" s="265"/>
      <c r="BTJ50" s="265"/>
      <c r="BTK50" s="265"/>
      <c r="BTL50" s="247"/>
      <c r="BTM50" s="265"/>
      <c r="BTN50" s="265"/>
      <c r="BTO50" s="265"/>
      <c r="BTP50" s="247"/>
      <c r="BTQ50" s="265"/>
      <c r="BTR50" s="265"/>
      <c r="BTS50" s="265"/>
      <c r="BTT50" s="247"/>
      <c r="BTU50" s="265"/>
      <c r="BTV50" s="265"/>
      <c r="BTW50" s="265"/>
      <c r="BTX50" s="247"/>
      <c r="BTY50" s="265"/>
      <c r="BTZ50" s="265"/>
      <c r="BUA50" s="265"/>
      <c r="BUB50" s="247"/>
      <c r="BUC50" s="265"/>
      <c r="BUD50" s="265"/>
      <c r="BUE50" s="265"/>
      <c r="BUF50" s="247"/>
      <c r="BUG50" s="265"/>
      <c r="BUH50" s="265"/>
      <c r="BUI50" s="265"/>
      <c r="BUJ50" s="247"/>
      <c r="BUK50" s="265"/>
      <c r="BUL50" s="265"/>
      <c r="BUM50" s="265"/>
      <c r="BUN50" s="247"/>
      <c r="BUO50" s="265"/>
      <c r="BUP50" s="265"/>
      <c r="BUQ50" s="265"/>
      <c r="BUR50" s="247"/>
      <c r="BUS50" s="265"/>
      <c r="BUT50" s="265"/>
      <c r="BUU50" s="265"/>
      <c r="BUV50" s="247"/>
      <c r="BUW50" s="265"/>
      <c r="BUX50" s="265"/>
      <c r="BUY50" s="265"/>
      <c r="BUZ50" s="247"/>
      <c r="BVA50" s="265"/>
      <c r="BVB50" s="265"/>
      <c r="BVC50" s="265"/>
      <c r="BVD50" s="247"/>
      <c r="BVE50" s="265"/>
      <c r="BVF50" s="265"/>
      <c r="BVG50" s="265"/>
      <c r="BVH50" s="247"/>
      <c r="BVI50" s="265"/>
      <c r="BVJ50" s="265"/>
      <c r="BVK50" s="265"/>
      <c r="BVL50" s="247"/>
      <c r="BVM50" s="265"/>
      <c r="BVN50" s="265"/>
      <c r="BVO50" s="265"/>
      <c r="BVP50" s="247"/>
      <c r="BVQ50" s="265"/>
      <c r="BVR50" s="265"/>
      <c r="BVS50" s="265"/>
      <c r="BVT50" s="247"/>
      <c r="BVU50" s="265"/>
      <c r="BVV50" s="265"/>
      <c r="BVW50" s="265"/>
      <c r="BVX50" s="247"/>
      <c r="BVY50" s="265"/>
      <c r="BVZ50" s="265"/>
      <c r="BWA50" s="265"/>
      <c r="BWB50" s="247"/>
      <c r="BWC50" s="265"/>
      <c r="BWD50" s="265"/>
      <c r="BWE50" s="265"/>
      <c r="BWF50" s="247"/>
      <c r="BWG50" s="265"/>
      <c r="BWH50" s="265"/>
      <c r="BWI50" s="265"/>
      <c r="BWJ50" s="247"/>
      <c r="BWK50" s="265"/>
      <c r="BWL50" s="265"/>
      <c r="BWM50" s="265"/>
      <c r="BWN50" s="247"/>
      <c r="BWO50" s="265"/>
      <c r="BWP50" s="265"/>
      <c r="BWQ50" s="265"/>
      <c r="BWR50" s="247"/>
      <c r="BWS50" s="265"/>
      <c r="BWT50" s="265"/>
      <c r="BWU50" s="265"/>
      <c r="BWV50" s="247"/>
      <c r="BWW50" s="265"/>
      <c r="BWX50" s="265"/>
      <c r="BWY50" s="265"/>
      <c r="BWZ50" s="247"/>
      <c r="BXA50" s="265"/>
      <c r="BXB50" s="265"/>
      <c r="BXC50" s="265"/>
      <c r="BXD50" s="247"/>
      <c r="BXE50" s="265"/>
      <c r="BXF50" s="265"/>
      <c r="BXG50" s="265"/>
      <c r="BXH50" s="247"/>
      <c r="BXI50" s="265"/>
      <c r="BXJ50" s="265"/>
      <c r="BXK50" s="265"/>
      <c r="BXL50" s="247"/>
      <c r="BXM50" s="265"/>
      <c r="BXN50" s="265"/>
      <c r="BXO50" s="265"/>
      <c r="BXP50" s="247"/>
      <c r="BXQ50" s="265"/>
      <c r="BXR50" s="265"/>
      <c r="BXS50" s="265"/>
      <c r="BXT50" s="247"/>
      <c r="BXU50" s="265"/>
      <c r="BXV50" s="265"/>
      <c r="BXW50" s="265"/>
      <c r="BXX50" s="247"/>
      <c r="BXY50" s="265"/>
      <c r="BXZ50" s="265"/>
      <c r="BYA50" s="265"/>
      <c r="BYB50" s="247"/>
      <c r="BYC50" s="265"/>
      <c r="BYD50" s="265"/>
      <c r="BYE50" s="265"/>
      <c r="BYF50" s="247"/>
      <c r="BYG50" s="265"/>
      <c r="BYH50" s="265"/>
      <c r="BYI50" s="265"/>
      <c r="BYJ50" s="247"/>
      <c r="BYK50" s="265"/>
      <c r="BYL50" s="265"/>
      <c r="BYM50" s="265"/>
      <c r="BYN50" s="247"/>
      <c r="BYO50" s="265"/>
      <c r="BYP50" s="265"/>
      <c r="BYQ50" s="265"/>
      <c r="BYR50" s="247"/>
      <c r="BYS50" s="265"/>
      <c r="BYT50" s="265"/>
      <c r="BYU50" s="265"/>
      <c r="BYV50" s="247"/>
      <c r="BYW50" s="265"/>
      <c r="BYX50" s="265"/>
      <c r="BYY50" s="265"/>
      <c r="BYZ50" s="247"/>
      <c r="BZA50" s="265"/>
      <c r="BZB50" s="265"/>
      <c r="BZC50" s="265"/>
      <c r="BZD50" s="247"/>
      <c r="BZE50" s="265"/>
      <c r="BZF50" s="265"/>
      <c r="BZG50" s="265"/>
      <c r="BZH50" s="247"/>
      <c r="BZI50" s="265"/>
      <c r="BZJ50" s="265"/>
      <c r="BZK50" s="265"/>
      <c r="BZL50" s="247"/>
      <c r="BZM50" s="265"/>
      <c r="BZN50" s="265"/>
      <c r="BZO50" s="265"/>
      <c r="BZP50" s="247"/>
      <c r="BZQ50" s="265"/>
      <c r="BZR50" s="265"/>
      <c r="BZS50" s="265"/>
      <c r="BZT50" s="247"/>
      <c r="BZU50" s="265"/>
      <c r="BZV50" s="265"/>
      <c r="BZW50" s="265"/>
      <c r="BZX50" s="247"/>
      <c r="BZY50" s="265"/>
      <c r="BZZ50" s="265"/>
      <c r="CAA50" s="265"/>
      <c r="CAB50" s="247"/>
      <c r="CAC50" s="265"/>
      <c r="CAD50" s="265"/>
      <c r="CAE50" s="265"/>
      <c r="CAF50" s="247"/>
      <c r="CAG50" s="265"/>
      <c r="CAH50" s="265"/>
      <c r="CAI50" s="265"/>
      <c r="CAJ50" s="247"/>
      <c r="CAK50" s="265"/>
      <c r="CAL50" s="265"/>
      <c r="CAM50" s="265"/>
      <c r="CAN50" s="247"/>
      <c r="CAO50" s="265"/>
      <c r="CAP50" s="265"/>
      <c r="CAQ50" s="265"/>
      <c r="CAR50" s="247"/>
      <c r="CAS50" s="265"/>
      <c r="CAT50" s="265"/>
      <c r="CAU50" s="265"/>
      <c r="CAV50" s="247"/>
      <c r="CAW50" s="265"/>
      <c r="CAX50" s="265"/>
      <c r="CAY50" s="265"/>
      <c r="CAZ50" s="247"/>
      <c r="CBA50" s="265"/>
      <c r="CBB50" s="265"/>
      <c r="CBC50" s="265"/>
      <c r="CBD50" s="247"/>
      <c r="CBE50" s="265"/>
      <c r="CBF50" s="265"/>
      <c r="CBG50" s="265"/>
      <c r="CBH50" s="247"/>
      <c r="CBI50" s="265"/>
      <c r="CBJ50" s="265"/>
      <c r="CBK50" s="265"/>
      <c r="CBL50" s="247"/>
      <c r="CBM50" s="265"/>
      <c r="CBN50" s="265"/>
      <c r="CBO50" s="265"/>
      <c r="CBP50" s="247"/>
      <c r="CBQ50" s="265"/>
      <c r="CBR50" s="265"/>
      <c r="CBS50" s="265"/>
      <c r="CBT50" s="247"/>
      <c r="CBU50" s="265"/>
      <c r="CBV50" s="265"/>
      <c r="CBW50" s="265"/>
      <c r="CBX50" s="247"/>
      <c r="CBY50" s="265"/>
      <c r="CBZ50" s="265"/>
      <c r="CCA50" s="265"/>
      <c r="CCB50" s="247"/>
      <c r="CCC50" s="265"/>
      <c r="CCD50" s="265"/>
      <c r="CCE50" s="265"/>
      <c r="CCF50" s="247"/>
      <c r="CCG50" s="265"/>
      <c r="CCH50" s="265"/>
      <c r="CCI50" s="265"/>
      <c r="CCJ50" s="247"/>
      <c r="CCK50" s="265"/>
      <c r="CCL50" s="265"/>
      <c r="CCM50" s="265"/>
      <c r="CCN50" s="247"/>
      <c r="CCO50" s="265"/>
      <c r="CCP50" s="265"/>
      <c r="CCQ50" s="265"/>
      <c r="CCR50" s="247"/>
      <c r="CCS50" s="265"/>
      <c r="CCT50" s="265"/>
      <c r="CCU50" s="265"/>
      <c r="CCV50" s="247"/>
      <c r="CCW50" s="265"/>
      <c r="CCX50" s="265"/>
      <c r="CCY50" s="265"/>
      <c r="CCZ50" s="247"/>
      <c r="CDA50" s="265"/>
      <c r="CDB50" s="265"/>
      <c r="CDC50" s="265"/>
      <c r="CDD50" s="247"/>
      <c r="CDE50" s="265"/>
      <c r="CDF50" s="265"/>
      <c r="CDG50" s="265"/>
      <c r="CDH50" s="247"/>
      <c r="CDI50" s="265"/>
      <c r="CDJ50" s="265"/>
      <c r="CDK50" s="265"/>
      <c r="CDL50" s="247"/>
      <c r="CDM50" s="265"/>
      <c r="CDN50" s="265"/>
      <c r="CDO50" s="265"/>
      <c r="CDP50" s="247"/>
      <c r="CDQ50" s="265"/>
      <c r="CDR50" s="265"/>
      <c r="CDS50" s="265"/>
      <c r="CDT50" s="247"/>
      <c r="CDU50" s="265"/>
      <c r="CDV50" s="265"/>
      <c r="CDW50" s="265"/>
      <c r="CDX50" s="247"/>
      <c r="CDY50" s="265"/>
      <c r="CDZ50" s="265"/>
      <c r="CEA50" s="265"/>
      <c r="CEB50" s="247"/>
      <c r="CEC50" s="265"/>
      <c r="CED50" s="265"/>
      <c r="CEE50" s="265"/>
      <c r="CEF50" s="247"/>
      <c r="CEG50" s="265"/>
      <c r="CEH50" s="265"/>
      <c r="CEI50" s="265"/>
      <c r="CEJ50" s="247"/>
      <c r="CEK50" s="265"/>
      <c r="CEL50" s="265"/>
      <c r="CEM50" s="265"/>
      <c r="CEN50" s="247"/>
      <c r="CEO50" s="265"/>
      <c r="CEP50" s="265"/>
      <c r="CEQ50" s="265"/>
      <c r="CER50" s="247"/>
      <c r="CES50" s="265"/>
      <c r="CET50" s="265"/>
      <c r="CEU50" s="265"/>
      <c r="CEV50" s="247"/>
      <c r="CEW50" s="265"/>
      <c r="CEX50" s="265"/>
      <c r="CEY50" s="265"/>
      <c r="CEZ50" s="247"/>
      <c r="CFA50" s="265"/>
      <c r="CFB50" s="265"/>
      <c r="CFC50" s="265"/>
      <c r="CFD50" s="247"/>
      <c r="CFE50" s="265"/>
      <c r="CFF50" s="265"/>
      <c r="CFG50" s="265"/>
      <c r="CFH50" s="247"/>
      <c r="CFI50" s="265"/>
      <c r="CFJ50" s="265"/>
      <c r="CFK50" s="265"/>
      <c r="CFL50" s="247"/>
      <c r="CFM50" s="265"/>
      <c r="CFN50" s="265"/>
      <c r="CFO50" s="265"/>
      <c r="CFP50" s="247"/>
      <c r="CFQ50" s="265"/>
      <c r="CFR50" s="265"/>
      <c r="CFS50" s="265"/>
      <c r="CFT50" s="247"/>
      <c r="CFU50" s="265"/>
      <c r="CFV50" s="265"/>
      <c r="CFW50" s="265"/>
      <c r="CFX50" s="247"/>
      <c r="CFY50" s="265"/>
      <c r="CFZ50" s="265"/>
      <c r="CGA50" s="265"/>
      <c r="CGB50" s="247"/>
      <c r="CGC50" s="265"/>
      <c r="CGD50" s="265"/>
      <c r="CGE50" s="265"/>
      <c r="CGF50" s="247"/>
      <c r="CGG50" s="265"/>
      <c r="CGH50" s="265"/>
      <c r="CGI50" s="265"/>
      <c r="CGJ50" s="247"/>
      <c r="CGK50" s="265"/>
      <c r="CGL50" s="265"/>
      <c r="CGM50" s="265"/>
      <c r="CGN50" s="247"/>
      <c r="CGO50" s="265"/>
      <c r="CGP50" s="265"/>
      <c r="CGQ50" s="265"/>
      <c r="CGR50" s="247"/>
      <c r="CGS50" s="265"/>
      <c r="CGT50" s="265"/>
      <c r="CGU50" s="265"/>
      <c r="CGV50" s="247"/>
      <c r="CGW50" s="265"/>
      <c r="CGX50" s="265"/>
      <c r="CGY50" s="265"/>
      <c r="CGZ50" s="247"/>
      <c r="CHA50" s="265"/>
      <c r="CHB50" s="265"/>
      <c r="CHC50" s="265"/>
      <c r="CHD50" s="247"/>
      <c r="CHE50" s="265"/>
      <c r="CHF50" s="265"/>
      <c r="CHG50" s="265"/>
      <c r="CHH50" s="247"/>
      <c r="CHI50" s="265"/>
      <c r="CHJ50" s="265"/>
      <c r="CHK50" s="265"/>
      <c r="CHL50" s="247"/>
      <c r="CHM50" s="265"/>
      <c r="CHN50" s="265"/>
      <c r="CHO50" s="265"/>
      <c r="CHP50" s="247"/>
      <c r="CHQ50" s="265"/>
      <c r="CHR50" s="265"/>
      <c r="CHS50" s="265"/>
      <c r="CHT50" s="247"/>
      <c r="CHU50" s="265"/>
      <c r="CHV50" s="265"/>
      <c r="CHW50" s="265"/>
      <c r="CHX50" s="247"/>
      <c r="CHY50" s="265"/>
      <c r="CHZ50" s="265"/>
      <c r="CIA50" s="265"/>
      <c r="CIB50" s="247"/>
      <c r="CIC50" s="265"/>
      <c r="CID50" s="265"/>
      <c r="CIE50" s="265"/>
      <c r="CIF50" s="247"/>
      <c r="CIG50" s="265"/>
      <c r="CIH50" s="265"/>
      <c r="CII50" s="265"/>
      <c r="CIJ50" s="247"/>
      <c r="CIK50" s="265"/>
      <c r="CIL50" s="265"/>
      <c r="CIM50" s="265"/>
      <c r="CIN50" s="247"/>
      <c r="CIO50" s="265"/>
      <c r="CIP50" s="265"/>
      <c r="CIQ50" s="265"/>
      <c r="CIR50" s="247"/>
      <c r="CIS50" s="265"/>
      <c r="CIT50" s="265"/>
      <c r="CIU50" s="265"/>
      <c r="CIV50" s="247"/>
      <c r="CIW50" s="265"/>
      <c r="CIX50" s="265"/>
      <c r="CIY50" s="265"/>
      <c r="CIZ50" s="247"/>
      <c r="CJA50" s="265"/>
      <c r="CJB50" s="265"/>
      <c r="CJC50" s="265"/>
      <c r="CJD50" s="247"/>
      <c r="CJE50" s="265"/>
      <c r="CJF50" s="265"/>
      <c r="CJG50" s="265"/>
      <c r="CJH50" s="247"/>
      <c r="CJI50" s="265"/>
      <c r="CJJ50" s="265"/>
      <c r="CJK50" s="265"/>
      <c r="CJL50" s="247"/>
      <c r="CJM50" s="265"/>
      <c r="CJN50" s="265"/>
      <c r="CJO50" s="265"/>
      <c r="CJP50" s="247"/>
      <c r="CJQ50" s="265"/>
      <c r="CJR50" s="265"/>
      <c r="CJS50" s="265"/>
      <c r="CJT50" s="247"/>
      <c r="CJU50" s="265"/>
      <c r="CJV50" s="265"/>
      <c r="CJW50" s="265"/>
      <c r="CJX50" s="247"/>
      <c r="CJY50" s="265"/>
      <c r="CJZ50" s="265"/>
      <c r="CKA50" s="265"/>
      <c r="CKB50" s="247"/>
      <c r="CKC50" s="265"/>
      <c r="CKD50" s="265"/>
      <c r="CKE50" s="265"/>
      <c r="CKF50" s="247"/>
      <c r="CKG50" s="265"/>
      <c r="CKH50" s="265"/>
      <c r="CKI50" s="265"/>
      <c r="CKJ50" s="247"/>
      <c r="CKK50" s="265"/>
      <c r="CKL50" s="265"/>
      <c r="CKM50" s="265"/>
      <c r="CKN50" s="247"/>
      <c r="CKO50" s="265"/>
      <c r="CKP50" s="265"/>
      <c r="CKQ50" s="265"/>
      <c r="CKR50" s="247"/>
      <c r="CKS50" s="265"/>
      <c r="CKT50" s="265"/>
      <c r="CKU50" s="265"/>
      <c r="CKV50" s="247"/>
      <c r="CKW50" s="265"/>
      <c r="CKX50" s="265"/>
      <c r="CKY50" s="265"/>
      <c r="CKZ50" s="247"/>
      <c r="CLA50" s="265"/>
      <c r="CLB50" s="265"/>
      <c r="CLC50" s="265"/>
      <c r="CLD50" s="247"/>
      <c r="CLE50" s="265"/>
      <c r="CLF50" s="265"/>
      <c r="CLG50" s="265"/>
      <c r="CLH50" s="247"/>
      <c r="CLI50" s="265"/>
      <c r="CLJ50" s="265"/>
      <c r="CLK50" s="265"/>
      <c r="CLL50" s="247"/>
      <c r="CLM50" s="265"/>
      <c r="CLN50" s="265"/>
      <c r="CLO50" s="265"/>
      <c r="CLP50" s="247"/>
      <c r="CLQ50" s="265"/>
      <c r="CLR50" s="265"/>
      <c r="CLS50" s="265"/>
      <c r="CLT50" s="247"/>
      <c r="CLU50" s="265"/>
      <c r="CLV50" s="265"/>
      <c r="CLW50" s="265"/>
      <c r="CLX50" s="247"/>
      <c r="CLY50" s="265"/>
      <c r="CLZ50" s="265"/>
      <c r="CMA50" s="265"/>
      <c r="CMB50" s="247"/>
      <c r="CMC50" s="265"/>
      <c r="CMD50" s="265"/>
      <c r="CME50" s="265"/>
      <c r="CMF50" s="247"/>
      <c r="CMG50" s="265"/>
      <c r="CMH50" s="265"/>
      <c r="CMI50" s="265"/>
      <c r="CMJ50" s="247"/>
      <c r="CMK50" s="265"/>
      <c r="CML50" s="265"/>
      <c r="CMM50" s="265"/>
      <c r="CMN50" s="247"/>
      <c r="CMO50" s="265"/>
      <c r="CMP50" s="265"/>
      <c r="CMQ50" s="265"/>
      <c r="CMR50" s="247"/>
      <c r="CMS50" s="265"/>
      <c r="CMT50" s="265"/>
      <c r="CMU50" s="265"/>
      <c r="CMV50" s="247"/>
      <c r="CMW50" s="265"/>
      <c r="CMX50" s="265"/>
      <c r="CMY50" s="265"/>
      <c r="CMZ50" s="247"/>
      <c r="CNA50" s="265"/>
      <c r="CNB50" s="265"/>
      <c r="CNC50" s="265"/>
      <c r="CND50" s="247"/>
      <c r="CNE50" s="265"/>
      <c r="CNF50" s="265"/>
      <c r="CNG50" s="265"/>
      <c r="CNH50" s="247"/>
      <c r="CNI50" s="265"/>
      <c r="CNJ50" s="265"/>
      <c r="CNK50" s="265"/>
      <c r="CNL50" s="247"/>
      <c r="CNM50" s="265"/>
      <c r="CNN50" s="265"/>
      <c r="CNO50" s="265"/>
      <c r="CNP50" s="247"/>
      <c r="CNQ50" s="265"/>
      <c r="CNR50" s="265"/>
      <c r="CNS50" s="265"/>
      <c r="CNT50" s="247"/>
      <c r="CNU50" s="265"/>
      <c r="CNV50" s="265"/>
      <c r="CNW50" s="265"/>
      <c r="CNX50" s="247"/>
      <c r="CNY50" s="265"/>
      <c r="CNZ50" s="265"/>
      <c r="COA50" s="265"/>
      <c r="COB50" s="247"/>
      <c r="COC50" s="265"/>
      <c r="COD50" s="265"/>
      <c r="COE50" s="265"/>
      <c r="COF50" s="247"/>
      <c r="COG50" s="265"/>
      <c r="COH50" s="265"/>
      <c r="COI50" s="265"/>
      <c r="COJ50" s="247"/>
      <c r="COK50" s="265"/>
      <c r="COL50" s="265"/>
      <c r="COM50" s="265"/>
      <c r="CON50" s="247"/>
      <c r="COO50" s="265"/>
      <c r="COP50" s="265"/>
      <c r="COQ50" s="265"/>
      <c r="COR50" s="247"/>
      <c r="COS50" s="265"/>
      <c r="COT50" s="265"/>
      <c r="COU50" s="265"/>
      <c r="COV50" s="247"/>
      <c r="COW50" s="265"/>
      <c r="COX50" s="265"/>
      <c r="COY50" s="265"/>
      <c r="COZ50" s="247"/>
      <c r="CPA50" s="265"/>
      <c r="CPB50" s="265"/>
      <c r="CPC50" s="265"/>
      <c r="CPD50" s="247"/>
      <c r="CPE50" s="265"/>
      <c r="CPF50" s="265"/>
      <c r="CPG50" s="265"/>
      <c r="CPH50" s="247"/>
      <c r="CPI50" s="265"/>
      <c r="CPJ50" s="265"/>
      <c r="CPK50" s="265"/>
      <c r="CPL50" s="247"/>
      <c r="CPM50" s="265"/>
      <c r="CPN50" s="265"/>
      <c r="CPO50" s="265"/>
      <c r="CPP50" s="247"/>
      <c r="CPQ50" s="265"/>
      <c r="CPR50" s="265"/>
      <c r="CPS50" s="265"/>
      <c r="CPT50" s="247"/>
      <c r="CPU50" s="265"/>
      <c r="CPV50" s="265"/>
      <c r="CPW50" s="265"/>
      <c r="CPX50" s="247"/>
      <c r="CPY50" s="265"/>
      <c r="CPZ50" s="265"/>
      <c r="CQA50" s="265"/>
      <c r="CQB50" s="247"/>
      <c r="CQC50" s="265"/>
      <c r="CQD50" s="265"/>
      <c r="CQE50" s="265"/>
      <c r="CQF50" s="247"/>
      <c r="CQG50" s="265"/>
      <c r="CQH50" s="265"/>
      <c r="CQI50" s="265"/>
      <c r="CQJ50" s="247"/>
      <c r="CQK50" s="265"/>
      <c r="CQL50" s="265"/>
      <c r="CQM50" s="265"/>
      <c r="CQN50" s="247"/>
      <c r="CQO50" s="265"/>
      <c r="CQP50" s="265"/>
      <c r="CQQ50" s="265"/>
      <c r="CQR50" s="247"/>
      <c r="CQS50" s="265"/>
      <c r="CQT50" s="265"/>
      <c r="CQU50" s="265"/>
      <c r="CQV50" s="247"/>
      <c r="CQW50" s="265"/>
      <c r="CQX50" s="265"/>
      <c r="CQY50" s="265"/>
      <c r="CQZ50" s="247"/>
      <c r="CRA50" s="265"/>
      <c r="CRB50" s="265"/>
      <c r="CRC50" s="265"/>
      <c r="CRD50" s="247"/>
      <c r="CRE50" s="265"/>
      <c r="CRF50" s="265"/>
      <c r="CRG50" s="265"/>
      <c r="CRH50" s="247"/>
      <c r="CRI50" s="265"/>
      <c r="CRJ50" s="265"/>
      <c r="CRK50" s="265"/>
      <c r="CRL50" s="247"/>
      <c r="CRM50" s="265"/>
      <c r="CRN50" s="265"/>
      <c r="CRO50" s="265"/>
      <c r="CRP50" s="247"/>
      <c r="CRQ50" s="265"/>
      <c r="CRR50" s="265"/>
      <c r="CRS50" s="265"/>
      <c r="CRT50" s="247"/>
      <c r="CRU50" s="265"/>
      <c r="CRV50" s="265"/>
      <c r="CRW50" s="265"/>
      <c r="CRX50" s="247"/>
      <c r="CRY50" s="265"/>
      <c r="CRZ50" s="265"/>
      <c r="CSA50" s="265"/>
      <c r="CSB50" s="247"/>
      <c r="CSC50" s="265"/>
      <c r="CSD50" s="265"/>
      <c r="CSE50" s="265"/>
      <c r="CSF50" s="247"/>
      <c r="CSG50" s="265"/>
      <c r="CSH50" s="265"/>
      <c r="CSI50" s="265"/>
      <c r="CSJ50" s="247"/>
      <c r="CSK50" s="265"/>
      <c r="CSL50" s="265"/>
      <c r="CSM50" s="265"/>
      <c r="CSN50" s="247"/>
      <c r="CSO50" s="265"/>
      <c r="CSP50" s="265"/>
      <c r="CSQ50" s="265"/>
      <c r="CSR50" s="247"/>
      <c r="CSS50" s="265"/>
      <c r="CST50" s="265"/>
      <c r="CSU50" s="265"/>
      <c r="CSV50" s="247"/>
      <c r="CSW50" s="265"/>
      <c r="CSX50" s="265"/>
      <c r="CSY50" s="265"/>
      <c r="CSZ50" s="247"/>
      <c r="CTA50" s="265"/>
      <c r="CTB50" s="265"/>
      <c r="CTC50" s="265"/>
      <c r="CTD50" s="247"/>
      <c r="CTE50" s="265"/>
      <c r="CTF50" s="265"/>
      <c r="CTG50" s="265"/>
      <c r="CTH50" s="247"/>
      <c r="CTI50" s="265"/>
      <c r="CTJ50" s="265"/>
      <c r="CTK50" s="265"/>
      <c r="CTL50" s="247"/>
      <c r="CTM50" s="265"/>
      <c r="CTN50" s="265"/>
      <c r="CTO50" s="265"/>
      <c r="CTP50" s="247"/>
      <c r="CTQ50" s="265"/>
      <c r="CTR50" s="265"/>
      <c r="CTS50" s="265"/>
      <c r="CTT50" s="247"/>
      <c r="CTU50" s="265"/>
      <c r="CTV50" s="265"/>
      <c r="CTW50" s="265"/>
      <c r="CTX50" s="247"/>
      <c r="CTY50" s="265"/>
      <c r="CTZ50" s="265"/>
      <c r="CUA50" s="265"/>
      <c r="CUB50" s="247"/>
      <c r="CUC50" s="265"/>
      <c r="CUD50" s="265"/>
      <c r="CUE50" s="265"/>
      <c r="CUF50" s="247"/>
      <c r="CUG50" s="265"/>
      <c r="CUH50" s="265"/>
      <c r="CUI50" s="265"/>
      <c r="CUJ50" s="247"/>
      <c r="CUK50" s="265"/>
      <c r="CUL50" s="265"/>
      <c r="CUM50" s="265"/>
      <c r="CUN50" s="247"/>
      <c r="CUO50" s="265"/>
      <c r="CUP50" s="265"/>
      <c r="CUQ50" s="265"/>
      <c r="CUR50" s="247"/>
      <c r="CUS50" s="265"/>
      <c r="CUT50" s="265"/>
      <c r="CUU50" s="265"/>
      <c r="CUV50" s="247"/>
      <c r="CUW50" s="265"/>
      <c r="CUX50" s="265"/>
      <c r="CUY50" s="265"/>
      <c r="CUZ50" s="247"/>
      <c r="CVA50" s="265"/>
      <c r="CVB50" s="265"/>
      <c r="CVC50" s="265"/>
      <c r="CVD50" s="247"/>
      <c r="CVE50" s="265"/>
      <c r="CVF50" s="265"/>
      <c r="CVG50" s="265"/>
      <c r="CVH50" s="247"/>
      <c r="CVI50" s="265"/>
      <c r="CVJ50" s="265"/>
      <c r="CVK50" s="265"/>
      <c r="CVL50" s="247"/>
      <c r="CVM50" s="265"/>
      <c r="CVN50" s="265"/>
      <c r="CVO50" s="265"/>
      <c r="CVP50" s="247"/>
      <c r="CVQ50" s="265"/>
      <c r="CVR50" s="265"/>
      <c r="CVS50" s="265"/>
      <c r="CVT50" s="247"/>
      <c r="CVU50" s="265"/>
      <c r="CVV50" s="265"/>
      <c r="CVW50" s="265"/>
      <c r="CVX50" s="247"/>
      <c r="CVY50" s="265"/>
      <c r="CVZ50" s="265"/>
      <c r="CWA50" s="265"/>
      <c r="CWB50" s="247"/>
      <c r="CWC50" s="265"/>
      <c r="CWD50" s="265"/>
      <c r="CWE50" s="265"/>
      <c r="CWF50" s="247"/>
      <c r="CWG50" s="265"/>
      <c r="CWH50" s="265"/>
      <c r="CWI50" s="265"/>
      <c r="CWJ50" s="247"/>
      <c r="CWK50" s="265"/>
      <c r="CWL50" s="265"/>
      <c r="CWM50" s="265"/>
      <c r="CWN50" s="247"/>
      <c r="CWO50" s="265"/>
      <c r="CWP50" s="265"/>
      <c r="CWQ50" s="265"/>
      <c r="CWR50" s="247"/>
      <c r="CWS50" s="265"/>
      <c r="CWT50" s="265"/>
      <c r="CWU50" s="265"/>
      <c r="CWV50" s="247"/>
      <c r="CWW50" s="265"/>
      <c r="CWX50" s="265"/>
      <c r="CWY50" s="265"/>
      <c r="CWZ50" s="247"/>
      <c r="CXA50" s="265"/>
      <c r="CXB50" s="265"/>
      <c r="CXC50" s="265"/>
      <c r="CXD50" s="247"/>
      <c r="CXE50" s="265"/>
      <c r="CXF50" s="265"/>
      <c r="CXG50" s="265"/>
      <c r="CXH50" s="247"/>
      <c r="CXI50" s="265"/>
      <c r="CXJ50" s="265"/>
      <c r="CXK50" s="265"/>
      <c r="CXL50" s="247"/>
      <c r="CXM50" s="265"/>
      <c r="CXN50" s="265"/>
      <c r="CXO50" s="265"/>
      <c r="CXP50" s="247"/>
      <c r="CXQ50" s="265"/>
      <c r="CXR50" s="265"/>
      <c r="CXS50" s="265"/>
      <c r="CXT50" s="247"/>
      <c r="CXU50" s="265"/>
      <c r="CXV50" s="265"/>
      <c r="CXW50" s="265"/>
      <c r="CXX50" s="247"/>
      <c r="CXY50" s="265"/>
      <c r="CXZ50" s="265"/>
      <c r="CYA50" s="265"/>
      <c r="CYB50" s="247"/>
      <c r="CYC50" s="265"/>
      <c r="CYD50" s="265"/>
      <c r="CYE50" s="265"/>
      <c r="CYF50" s="247"/>
      <c r="CYG50" s="265"/>
      <c r="CYH50" s="265"/>
      <c r="CYI50" s="265"/>
      <c r="CYJ50" s="247"/>
      <c r="CYK50" s="265"/>
      <c r="CYL50" s="265"/>
      <c r="CYM50" s="265"/>
      <c r="CYN50" s="247"/>
      <c r="CYO50" s="265"/>
      <c r="CYP50" s="265"/>
      <c r="CYQ50" s="265"/>
      <c r="CYR50" s="247"/>
      <c r="CYS50" s="265"/>
      <c r="CYT50" s="265"/>
      <c r="CYU50" s="265"/>
      <c r="CYV50" s="247"/>
      <c r="CYW50" s="265"/>
      <c r="CYX50" s="265"/>
      <c r="CYY50" s="265"/>
      <c r="CYZ50" s="247"/>
      <c r="CZA50" s="265"/>
      <c r="CZB50" s="265"/>
      <c r="CZC50" s="265"/>
      <c r="CZD50" s="247"/>
      <c r="CZE50" s="265"/>
      <c r="CZF50" s="265"/>
      <c r="CZG50" s="265"/>
      <c r="CZH50" s="247"/>
      <c r="CZI50" s="265"/>
      <c r="CZJ50" s="265"/>
      <c r="CZK50" s="265"/>
      <c r="CZL50" s="247"/>
      <c r="CZM50" s="265"/>
      <c r="CZN50" s="265"/>
      <c r="CZO50" s="265"/>
      <c r="CZP50" s="247"/>
      <c r="CZQ50" s="265"/>
      <c r="CZR50" s="265"/>
      <c r="CZS50" s="265"/>
      <c r="CZT50" s="247"/>
      <c r="CZU50" s="265"/>
      <c r="CZV50" s="265"/>
      <c r="CZW50" s="265"/>
      <c r="CZX50" s="247"/>
      <c r="CZY50" s="265"/>
      <c r="CZZ50" s="265"/>
      <c r="DAA50" s="265"/>
      <c r="DAB50" s="247"/>
      <c r="DAC50" s="265"/>
      <c r="DAD50" s="265"/>
      <c r="DAE50" s="265"/>
      <c r="DAF50" s="247"/>
      <c r="DAG50" s="265"/>
      <c r="DAH50" s="265"/>
      <c r="DAI50" s="265"/>
      <c r="DAJ50" s="247"/>
      <c r="DAK50" s="265"/>
      <c r="DAL50" s="265"/>
      <c r="DAM50" s="265"/>
      <c r="DAN50" s="247"/>
      <c r="DAO50" s="265"/>
      <c r="DAP50" s="265"/>
      <c r="DAQ50" s="265"/>
      <c r="DAR50" s="247"/>
      <c r="DAS50" s="265"/>
      <c r="DAT50" s="265"/>
      <c r="DAU50" s="265"/>
      <c r="DAV50" s="247"/>
      <c r="DAW50" s="265"/>
      <c r="DAX50" s="265"/>
      <c r="DAY50" s="265"/>
      <c r="DAZ50" s="247"/>
      <c r="DBA50" s="265"/>
      <c r="DBB50" s="265"/>
      <c r="DBC50" s="265"/>
      <c r="DBD50" s="247"/>
      <c r="DBE50" s="265"/>
      <c r="DBF50" s="265"/>
      <c r="DBG50" s="265"/>
      <c r="DBH50" s="247"/>
      <c r="DBI50" s="265"/>
      <c r="DBJ50" s="265"/>
      <c r="DBK50" s="265"/>
      <c r="DBL50" s="247"/>
      <c r="DBM50" s="265"/>
      <c r="DBN50" s="265"/>
      <c r="DBO50" s="265"/>
      <c r="DBP50" s="247"/>
      <c r="DBQ50" s="265"/>
      <c r="DBR50" s="265"/>
      <c r="DBS50" s="265"/>
      <c r="DBT50" s="247"/>
      <c r="DBU50" s="265"/>
      <c r="DBV50" s="265"/>
      <c r="DBW50" s="265"/>
      <c r="DBX50" s="247"/>
      <c r="DBY50" s="265"/>
      <c r="DBZ50" s="265"/>
      <c r="DCA50" s="265"/>
      <c r="DCB50" s="247"/>
      <c r="DCC50" s="265"/>
      <c r="DCD50" s="265"/>
      <c r="DCE50" s="265"/>
      <c r="DCF50" s="247"/>
      <c r="DCG50" s="265"/>
      <c r="DCH50" s="265"/>
      <c r="DCI50" s="265"/>
      <c r="DCJ50" s="247"/>
      <c r="DCK50" s="265"/>
      <c r="DCL50" s="265"/>
      <c r="DCM50" s="265"/>
      <c r="DCN50" s="247"/>
      <c r="DCO50" s="265"/>
      <c r="DCP50" s="265"/>
      <c r="DCQ50" s="265"/>
      <c r="DCR50" s="247"/>
      <c r="DCS50" s="265"/>
      <c r="DCT50" s="265"/>
      <c r="DCU50" s="265"/>
      <c r="DCV50" s="247"/>
      <c r="DCW50" s="265"/>
      <c r="DCX50" s="265"/>
      <c r="DCY50" s="265"/>
      <c r="DCZ50" s="247"/>
      <c r="DDA50" s="265"/>
      <c r="DDB50" s="265"/>
      <c r="DDC50" s="265"/>
      <c r="DDD50" s="247"/>
      <c r="DDE50" s="265"/>
      <c r="DDF50" s="265"/>
      <c r="DDG50" s="265"/>
      <c r="DDH50" s="247"/>
      <c r="DDI50" s="265"/>
      <c r="DDJ50" s="265"/>
      <c r="DDK50" s="265"/>
      <c r="DDL50" s="247"/>
      <c r="DDM50" s="265"/>
      <c r="DDN50" s="265"/>
      <c r="DDO50" s="265"/>
      <c r="DDP50" s="247"/>
      <c r="DDQ50" s="265"/>
      <c r="DDR50" s="265"/>
      <c r="DDS50" s="265"/>
      <c r="DDT50" s="247"/>
      <c r="DDU50" s="265"/>
      <c r="DDV50" s="265"/>
      <c r="DDW50" s="265"/>
      <c r="DDX50" s="247"/>
      <c r="DDY50" s="265"/>
      <c r="DDZ50" s="265"/>
      <c r="DEA50" s="265"/>
      <c r="DEB50" s="247"/>
      <c r="DEC50" s="265"/>
      <c r="DED50" s="265"/>
      <c r="DEE50" s="265"/>
      <c r="DEF50" s="247"/>
      <c r="DEG50" s="265"/>
      <c r="DEH50" s="265"/>
      <c r="DEI50" s="265"/>
      <c r="DEJ50" s="247"/>
      <c r="DEK50" s="265"/>
      <c r="DEL50" s="265"/>
      <c r="DEM50" s="265"/>
      <c r="DEN50" s="247"/>
      <c r="DEO50" s="265"/>
      <c r="DEP50" s="265"/>
      <c r="DEQ50" s="265"/>
      <c r="DER50" s="247"/>
      <c r="DES50" s="265"/>
      <c r="DET50" s="265"/>
      <c r="DEU50" s="265"/>
      <c r="DEV50" s="247"/>
      <c r="DEW50" s="265"/>
      <c r="DEX50" s="265"/>
      <c r="DEY50" s="265"/>
      <c r="DEZ50" s="247"/>
      <c r="DFA50" s="265"/>
      <c r="DFB50" s="265"/>
      <c r="DFC50" s="265"/>
      <c r="DFD50" s="247"/>
      <c r="DFE50" s="265"/>
      <c r="DFF50" s="265"/>
      <c r="DFG50" s="265"/>
      <c r="DFH50" s="247"/>
      <c r="DFI50" s="265"/>
      <c r="DFJ50" s="265"/>
      <c r="DFK50" s="265"/>
      <c r="DFL50" s="247"/>
      <c r="DFM50" s="265"/>
      <c r="DFN50" s="265"/>
      <c r="DFO50" s="265"/>
      <c r="DFP50" s="247"/>
      <c r="DFQ50" s="265"/>
      <c r="DFR50" s="265"/>
      <c r="DFS50" s="265"/>
      <c r="DFT50" s="247"/>
      <c r="DFU50" s="265"/>
      <c r="DFV50" s="265"/>
      <c r="DFW50" s="265"/>
      <c r="DFX50" s="247"/>
      <c r="DFY50" s="265"/>
      <c r="DFZ50" s="265"/>
      <c r="DGA50" s="265"/>
      <c r="DGB50" s="247"/>
      <c r="DGC50" s="265"/>
      <c r="DGD50" s="265"/>
      <c r="DGE50" s="265"/>
      <c r="DGF50" s="247"/>
      <c r="DGG50" s="265"/>
      <c r="DGH50" s="265"/>
      <c r="DGI50" s="265"/>
      <c r="DGJ50" s="247"/>
      <c r="DGK50" s="265"/>
      <c r="DGL50" s="265"/>
      <c r="DGM50" s="265"/>
      <c r="DGN50" s="247"/>
      <c r="DGO50" s="265"/>
      <c r="DGP50" s="265"/>
      <c r="DGQ50" s="265"/>
      <c r="DGR50" s="247"/>
      <c r="DGS50" s="265"/>
      <c r="DGT50" s="265"/>
      <c r="DGU50" s="265"/>
      <c r="DGV50" s="247"/>
      <c r="DGW50" s="265"/>
      <c r="DGX50" s="265"/>
      <c r="DGY50" s="265"/>
      <c r="DGZ50" s="247"/>
      <c r="DHA50" s="265"/>
      <c r="DHB50" s="265"/>
      <c r="DHC50" s="265"/>
      <c r="DHD50" s="247"/>
      <c r="DHE50" s="265"/>
      <c r="DHF50" s="265"/>
      <c r="DHG50" s="265"/>
      <c r="DHH50" s="247"/>
      <c r="DHI50" s="265"/>
      <c r="DHJ50" s="265"/>
      <c r="DHK50" s="265"/>
      <c r="DHL50" s="247"/>
      <c r="DHM50" s="265"/>
      <c r="DHN50" s="265"/>
      <c r="DHO50" s="265"/>
      <c r="DHP50" s="247"/>
      <c r="DHQ50" s="265"/>
      <c r="DHR50" s="265"/>
      <c r="DHS50" s="265"/>
      <c r="DHT50" s="247"/>
      <c r="DHU50" s="265"/>
      <c r="DHV50" s="265"/>
      <c r="DHW50" s="265"/>
      <c r="DHX50" s="247"/>
      <c r="DHY50" s="265"/>
      <c r="DHZ50" s="265"/>
      <c r="DIA50" s="265"/>
      <c r="DIB50" s="247"/>
      <c r="DIC50" s="265"/>
      <c r="DID50" s="265"/>
      <c r="DIE50" s="265"/>
      <c r="DIF50" s="247"/>
      <c r="DIG50" s="265"/>
      <c r="DIH50" s="265"/>
      <c r="DII50" s="265"/>
      <c r="DIJ50" s="247"/>
      <c r="DIK50" s="265"/>
      <c r="DIL50" s="265"/>
      <c r="DIM50" s="265"/>
      <c r="DIN50" s="247"/>
      <c r="DIO50" s="265"/>
      <c r="DIP50" s="265"/>
      <c r="DIQ50" s="265"/>
      <c r="DIR50" s="247"/>
      <c r="DIS50" s="265"/>
      <c r="DIT50" s="265"/>
      <c r="DIU50" s="265"/>
      <c r="DIV50" s="247"/>
      <c r="DIW50" s="265"/>
      <c r="DIX50" s="265"/>
      <c r="DIY50" s="265"/>
      <c r="DIZ50" s="247"/>
      <c r="DJA50" s="265"/>
      <c r="DJB50" s="265"/>
      <c r="DJC50" s="265"/>
      <c r="DJD50" s="247"/>
      <c r="DJE50" s="265"/>
      <c r="DJF50" s="265"/>
      <c r="DJG50" s="265"/>
      <c r="DJH50" s="247"/>
      <c r="DJI50" s="265"/>
      <c r="DJJ50" s="265"/>
      <c r="DJK50" s="265"/>
      <c r="DJL50" s="247"/>
      <c r="DJM50" s="265"/>
      <c r="DJN50" s="265"/>
      <c r="DJO50" s="265"/>
      <c r="DJP50" s="247"/>
      <c r="DJQ50" s="265"/>
      <c r="DJR50" s="265"/>
      <c r="DJS50" s="265"/>
      <c r="DJT50" s="247"/>
      <c r="DJU50" s="265"/>
      <c r="DJV50" s="265"/>
      <c r="DJW50" s="265"/>
      <c r="DJX50" s="247"/>
      <c r="DJY50" s="265"/>
      <c r="DJZ50" s="265"/>
      <c r="DKA50" s="265"/>
      <c r="DKB50" s="247"/>
      <c r="DKC50" s="265"/>
      <c r="DKD50" s="265"/>
      <c r="DKE50" s="265"/>
      <c r="DKF50" s="247"/>
      <c r="DKG50" s="265"/>
      <c r="DKH50" s="265"/>
      <c r="DKI50" s="265"/>
      <c r="DKJ50" s="247"/>
      <c r="DKK50" s="265"/>
      <c r="DKL50" s="265"/>
      <c r="DKM50" s="265"/>
      <c r="DKN50" s="247"/>
      <c r="DKO50" s="265"/>
      <c r="DKP50" s="265"/>
      <c r="DKQ50" s="265"/>
      <c r="DKR50" s="247"/>
      <c r="DKS50" s="265"/>
      <c r="DKT50" s="265"/>
      <c r="DKU50" s="265"/>
      <c r="DKV50" s="247"/>
      <c r="DKW50" s="265"/>
      <c r="DKX50" s="265"/>
      <c r="DKY50" s="265"/>
      <c r="DKZ50" s="247"/>
      <c r="DLA50" s="265"/>
      <c r="DLB50" s="265"/>
      <c r="DLC50" s="265"/>
      <c r="DLD50" s="247"/>
      <c r="DLE50" s="265"/>
      <c r="DLF50" s="265"/>
      <c r="DLG50" s="265"/>
      <c r="DLH50" s="247"/>
      <c r="DLI50" s="265"/>
      <c r="DLJ50" s="265"/>
      <c r="DLK50" s="265"/>
      <c r="DLL50" s="247"/>
      <c r="DLM50" s="265"/>
      <c r="DLN50" s="265"/>
      <c r="DLO50" s="265"/>
      <c r="DLP50" s="247"/>
      <c r="DLQ50" s="265"/>
      <c r="DLR50" s="265"/>
      <c r="DLS50" s="265"/>
      <c r="DLT50" s="247"/>
      <c r="DLU50" s="265"/>
      <c r="DLV50" s="265"/>
      <c r="DLW50" s="265"/>
      <c r="DLX50" s="247"/>
      <c r="DLY50" s="265"/>
      <c r="DLZ50" s="265"/>
      <c r="DMA50" s="265"/>
      <c r="DMB50" s="247"/>
      <c r="DMC50" s="265"/>
      <c r="DMD50" s="265"/>
      <c r="DME50" s="265"/>
      <c r="DMF50" s="247"/>
      <c r="DMG50" s="265"/>
      <c r="DMH50" s="265"/>
      <c r="DMI50" s="265"/>
      <c r="DMJ50" s="247"/>
      <c r="DMK50" s="265"/>
      <c r="DML50" s="265"/>
      <c r="DMM50" s="265"/>
      <c r="DMN50" s="247"/>
      <c r="DMO50" s="265"/>
      <c r="DMP50" s="265"/>
      <c r="DMQ50" s="265"/>
      <c r="DMR50" s="247"/>
      <c r="DMS50" s="265"/>
      <c r="DMT50" s="265"/>
      <c r="DMU50" s="265"/>
      <c r="DMV50" s="247"/>
      <c r="DMW50" s="265"/>
      <c r="DMX50" s="265"/>
      <c r="DMY50" s="265"/>
      <c r="DMZ50" s="247"/>
      <c r="DNA50" s="265"/>
      <c r="DNB50" s="265"/>
      <c r="DNC50" s="265"/>
      <c r="DND50" s="247"/>
      <c r="DNE50" s="265"/>
      <c r="DNF50" s="265"/>
      <c r="DNG50" s="265"/>
      <c r="DNH50" s="247"/>
      <c r="DNI50" s="265"/>
      <c r="DNJ50" s="265"/>
      <c r="DNK50" s="265"/>
      <c r="DNL50" s="247"/>
      <c r="DNM50" s="265"/>
      <c r="DNN50" s="265"/>
      <c r="DNO50" s="265"/>
      <c r="DNP50" s="247"/>
      <c r="DNQ50" s="265"/>
      <c r="DNR50" s="265"/>
      <c r="DNS50" s="265"/>
      <c r="DNT50" s="247"/>
      <c r="DNU50" s="265"/>
      <c r="DNV50" s="265"/>
      <c r="DNW50" s="265"/>
      <c r="DNX50" s="247"/>
      <c r="DNY50" s="265"/>
      <c r="DNZ50" s="265"/>
      <c r="DOA50" s="265"/>
      <c r="DOB50" s="247"/>
      <c r="DOC50" s="265"/>
      <c r="DOD50" s="265"/>
      <c r="DOE50" s="265"/>
      <c r="DOF50" s="247"/>
      <c r="DOG50" s="265"/>
      <c r="DOH50" s="265"/>
      <c r="DOI50" s="265"/>
      <c r="DOJ50" s="247"/>
      <c r="DOK50" s="265"/>
      <c r="DOL50" s="265"/>
      <c r="DOM50" s="265"/>
      <c r="DON50" s="247"/>
      <c r="DOO50" s="265"/>
      <c r="DOP50" s="265"/>
      <c r="DOQ50" s="265"/>
      <c r="DOR50" s="247"/>
      <c r="DOS50" s="265"/>
      <c r="DOT50" s="265"/>
      <c r="DOU50" s="265"/>
      <c r="DOV50" s="247"/>
      <c r="DOW50" s="265"/>
      <c r="DOX50" s="265"/>
      <c r="DOY50" s="265"/>
      <c r="DOZ50" s="247"/>
      <c r="DPA50" s="265"/>
      <c r="DPB50" s="265"/>
      <c r="DPC50" s="265"/>
      <c r="DPD50" s="247"/>
      <c r="DPE50" s="265"/>
      <c r="DPF50" s="265"/>
      <c r="DPG50" s="265"/>
      <c r="DPH50" s="247"/>
      <c r="DPI50" s="265"/>
      <c r="DPJ50" s="265"/>
      <c r="DPK50" s="265"/>
      <c r="DPL50" s="247"/>
      <c r="DPM50" s="265"/>
      <c r="DPN50" s="265"/>
      <c r="DPO50" s="265"/>
      <c r="DPP50" s="247"/>
      <c r="DPQ50" s="265"/>
      <c r="DPR50" s="265"/>
      <c r="DPS50" s="265"/>
      <c r="DPT50" s="247"/>
      <c r="DPU50" s="265"/>
      <c r="DPV50" s="265"/>
      <c r="DPW50" s="265"/>
      <c r="DPX50" s="247"/>
      <c r="DPY50" s="265"/>
      <c r="DPZ50" s="265"/>
      <c r="DQA50" s="265"/>
      <c r="DQB50" s="247"/>
      <c r="DQC50" s="265"/>
      <c r="DQD50" s="265"/>
      <c r="DQE50" s="265"/>
      <c r="DQF50" s="247"/>
      <c r="DQG50" s="265"/>
      <c r="DQH50" s="265"/>
      <c r="DQI50" s="265"/>
      <c r="DQJ50" s="247"/>
      <c r="DQK50" s="265"/>
      <c r="DQL50" s="265"/>
      <c r="DQM50" s="265"/>
      <c r="DQN50" s="247"/>
      <c r="DQO50" s="265"/>
      <c r="DQP50" s="265"/>
      <c r="DQQ50" s="265"/>
      <c r="DQR50" s="247"/>
      <c r="DQS50" s="265"/>
      <c r="DQT50" s="265"/>
      <c r="DQU50" s="265"/>
      <c r="DQV50" s="247"/>
      <c r="DQW50" s="265"/>
      <c r="DQX50" s="265"/>
      <c r="DQY50" s="265"/>
      <c r="DQZ50" s="247"/>
      <c r="DRA50" s="265"/>
      <c r="DRB50" s="265"/>
      <c r="DRC50" s="265"/>
      <c r="DRD50" s="247"/>
      <c r="DRE50" s="265"/>
      <c r="DRF50" s="265"/>
      <c r="DRG50" s="265"/>
      <c r="DRH50" s="247"/>
      <c r="DRI50" s="265"/>
      <c r="DRJ50" s="265"/>
      <c r="DRK50" s="265"/>
      <c r="DRL50" s="247"/>
      <c r="DRM50" s="265"/>
      <c r="DRN50" s="265"/>
      <c r="DRO50" s="265"/>
      <c r="DRP50" s="247"/>
      <c r="DRQ50" s="265"/>
      <c r="DRR50" s="265"/>
      <c r="DRS50" s="265"/>
      <c r="DRT50" s="247"/>
      <c r="DRU50" s="265"/>
      <c r="DRV50" s="265"/>
      <c r="DRW50" s="265"/>
      <c r="DRX50" s="247"/>
      <c r="DRY50" s="265"/>
      <c r="DRZ50" s="265"/>
      <c r="DSA50" s="265"/>
      <c r="DSB50" s="247"/>
      <c r="DSC50" s="265"/>
      <c r="DSD50" s="265"/>
      <c r="DSE50" s="265"/>
      <c r="DSF50" s="247"/>
      <c r="DSG50" s="265"/>
      <c r="DSH50" s="265"/>
      <c r="DSI50" s="265"/>
      <c r="DSJ50" s="247"/>
      <c r="DSK50" s="265"/>
      <c r="DSL50" s="265"/>
      <c r="DSM50" s="265"/>
      <c r="DSN50" s="247"/>
      <c r="DSO50" s="265"/>
      <c r="DSP50" s="265"/>
      <c r="DSQ50" s="265"/>
      <c r="DSR50" s="247"/>
      <c r="DSS50" s="265"/>
      <c r="DST50" s="265"/>
      <c r="DSU50" s="265"/>
      <c r="DSV50" s="247"/>
      <c r="DSW50" s="265"/>
      <c r="DSX50" s="265"/>
      <c r="DSY50" s="265"/>
      <c r="DSZ50" s="247"/>
      <c r="DTA50" s="265"/>
      <c r="DTB50" s="265"/>
      <c r="DTC50" s="265"/>
      <c r="DTD50" s="247"/>
      <c r="DTE50" s="265"/>
      <c r="DTF50" s="265"/>
      <c r="DTG50" s="265"/>
      <c r="DTH50" s="247"/>
      <c r="DTI50" s="265"/>
      <c r="DTJ50" s="265"/>
      <c r="DTK50" s="265"/>
      <c r="DTL50" s="247"/>
      <c r="DTM50" s="265"/>
      <c r="DTN50" s="265"/>
      <c r="DTO50" s="265"/>
      <c r="DTP50" s="247"/>
      <c r="DTQ50" s="265"/>
      <c r="DTR50" s="265"/>
      <c r="DTS50" s="265"/>
      <c r="DTT50" s="247"/>
      <c r="DTU50" s="265"/>
      <c r="DTV50" s="265"/>
      <c r="DTW50" s="265"/>
      <c r="DTX50" s="247"/>
      <c r="DTY50" s="265"/>
      <c r="DTZ50" s="265"/>
      <c r="DUA50" s="265"/>
      <c r="DUB50" s="247"/>
      <c r="DUC50" s="265"/>
      <c r="DUD50" s="265"/>
      <c r="DUE50" s="265"/>
      <c r="DUF50" s="247"/>
      <c r="DUG50" s="265"/>
      <c r="DUH50" s="265"/>
      <c r="DUI50" s="265"/>
      <c r="DUJ50" s="247"/>
      <c r="DUK50" s="265"/>
      <c r="DUL50" s="265"/>
      <c r="DUM50" s="265"/>
      <c r="DUN50" s="247"/>
      <c r="DUO50" s="265"/>
      <c r="DUP50" s="265"/>
      <c r="DUQ50" s="265"/>
      <c r="DUR50" s="247"/>
      <c r="DUS50" s="265"/>
      <c r="DUT50" s="265"/>
      <c r="DUU50" s="265"/>
      <c r="DUV50" s="247"/>
      <c r="DUW50" s="265"/>
      <c r="DUX50" s="265"/>
      <c r="DUY50" s="265"/>
      <c r="DUZ50" s="247"/>
      <c r="DVA50" s="265"/>
      <c r="DVB50" s="265"/>
      <c r="DVC50" s="265"/>
      <c r="DVD50" s="247"/>
      <c r="DVE50" s="265"/>
      <c r="DVF50" s="265"/>
      <c r="DVG50" s="265"/>
      <c r="DVH50" s="247"/>
      <c r="DVI50" s="265"/>
      <c r="DVJ50" s="265"/>
      <c r="DVK50" s="265"/>
      <c r="DVL50" s="247"/>
      <c r="DVM50" s="265"/>
      <c r="DVN50" s="265"/>
      <c r="DVO50" s="265"/>
      <c r="DVP50" s="247"/>
      <c r="DVQ50" s="265"/>
      <c r="DVR50" s="265"/>
      <c r="DVS50" s="265"/>
      <c r="DVT50" s="247"/>
      <c r="DVU50" s="265"/>
      <c r="DVV50" s="265"/>
      <c r="DVW50" s="265"/>
      <c r="DVX50" s="247"/>
      <c r="DVY50" s="265"/>
      <c r="DVZ50" s="265"/>
      <c r="DWA50" s="265"/>
      <c r="DWB50" s="247"/>
      <c r="DWC50" s="265"/>
      <c r="DWD50" s="265"/>
      <c r="DWE50" s="265"/>
      <c r="DWF50" s="247"/>
      <c r="DWG50" s="265"/>
      <c r="DWH50" s="265"/>
      <c r="DWI50" s="265"/>
      <c r="DWJ50" s="247"/>
      <c r="DWK50" s="265"/>
      <c r="DWL50" s="265"/>
      <c r="DWM50" s="265"/>
      <c r="DWN50" s="247"/>
      <c r="DWO50" s="265"/>
      <c r="DWP50" s="265"/>
      <c r="DWQ50" s="265"/>
      <c r="DWR50" s="247"/>
      <c r="DWS50" s="265"/>
      <c r="DWT50" s="265"/>
      <c r="DWU50" s="265"/>
      <c r="DWV50" s="247"/>
      <c r="DWW50" s="265"/>
      <c r="DWX50" s="265"/>
      <c r="DWY50" s="265"/>
      <c r="DWZ50" s="247"/>
      <c r="DXA50" s="265"/>
      <c r="DXB50" s="265"/>
      <c r="DXC50" s="265"/>
      <c r="DXD50" s="247"/>
      <c r="DXE50" s="265"/>
      <c r="DXF50" s="265"/>
      <c r="DXG50" s="265"/>
      <c r="DXH50" s="247"/>
      <c r="DXI50" s="265"/>
      <c r="DXJ50" s="265"/>
      <c r="DXK50" s="265"/>
      <c r="DXL50" s="247"/>
      <c r="DXM50" s="265"/>
      <c r="DXN50" s="265"/>
      <c r="DXO50" s="265"/>
      <c r="DXP50" s="247"/>
      <c r="DXQ50" s="265"/>
      <c r="DXR50" s="265"/>
      <c r="DXS50" s="265"/>
      <c r="DXT50" s="247"/>
      <c r="DXU50" s="265"/>
      <c r="DXV50" s="265"/>
      <c r="DXW50" s="265"/>
      <c r="DXX50" s="247"/>
      <c r="DXY50" s="265"/>
      <c r="DXZ50" s="265"/>
      <c r="DYA50" s="265"/>
      <c r="DYB50" s="247"/>
      <c r="DYC50" s="265"/>
      <c r="DYD50" s="265"/>
      <c r="DYE50" s="265"/>
      <c r="DYF50" s="247"/>
      <c r="DYG50" s="265"/>
      <c r="DYH50" s="265"/>
      <c r="DYI50" s="265"/>
      <c r="DYJ50" s="247"/>
      <c r="DYK50" s="265"/>
      <c r="DYL50" s="265"/>
      <c r="DYM50" s="265"/>
      <c r="DYN50" s="247"/>
      <c r="DYO50" s="265"/>
      <c r="DYP50" s="265"/>
      <c r="DYQ50" s="265"/>
      <c r="DYR50" s="247"/>
      <c r="DYS50" s="265"/>
      <c r="DYT50" s="265"/>
      <c r="DYU50" s="265"/>
      <c r="DYV50" s="247"/>
      <c r="DYW50" s="265"/>
      <c r="DYX50" s="265"/>
      <c r="DYY50" s="265"/>
      <c r="DYZ50" s="247"/>
      <c r="DZA50" s="265"/>
      <c r="DZB50" s="265"/>
      <c r="DZC50" s="265"/>
      <c r="DZD50" s="247"/>
      <c r="DZE50" s="265"/>
      <c r="DZF50" s="265"/>
      <c r="DZG50" s="265"/>
      <c r="DZH50" s="247"/>
      <c r="DZI50" s="265"/>
      <c r="DZJ50" s="265"/>
      <c r="DZK50" s="265"/>
      <c r="DZL50" s="247"/>
      <c r="DZM50" s="265"/>
      <c r="DZN50" s="265"/>
      <c r="DZO50" s="265"/>
      <c r="DZP50" s="247"/>
      <c r="DZQ50" s="265"/>
      <c r="DZR50" s="265"/>
      <c r="DZS50" s="265"/>
      <c r="DZT50" s="247"/>
      <c r="DZU50" s="265"/>
      <c r="DZV50" s="265"/>
      <c r="DZW50" s="265"/>
      <c r="DZX50" s="247"/>
      <c r="DZY50" s="265"/>
      <c r="DZZ50" s="265"/>
      <c r="EAA50" s="265"/>
      <c r="EAB50" s="247"/>
      <c r="EAC50" s="265"/>
      <c r="EAD50" s="265"/>
      <c r="EAE50" s="265"/>
      <c r="EAF50" s="247"/>
      <c r="EAG50" s="265"/>
      <c r="EAH50" s="265"/>
      <c r="EAI50" s="265"/>
      <c r="EAJ50" s="247"/>
      <c r="EAK50" s="265"/>
      <c r="EAL50" s="265"/>
      <c r="EAM50" s="265"/>
      <c r="EAN50" s="247"/>
      <c r="EAO50" s="265"/>
      <c r="EAP50" s="265"/>
      <c r="EAQ50" s="265"/>
      <c r="EAR50" s="247"/>
      <c r="EAS50" s="265"/>
      <c r="EAT50" s="265"/>
      <c r="EAU50" s="265"/>
      <c r="EAV50" s="247"/>
      <c r="EAW50" s="265"/>
      <c r="EAX50" s="265"/>
      <c r="EAY50" s="265"/>
      <c r="EAZ50" s="247"/>
      <c r="EBA50" s="265"/>
      <c r="EBB50" s="265"/>
      <c r="EBC50" s="265"/>
      <c r="EBD50" s="247"/>
      <c r="EBE50" s="265"/>
      <c r="EBF50" s="265"/>
      <c r="EBG50" s="265"/>
      <c r="EBH50" s="247"/>
      <c r="EBI50" s="265"/>
      <c r="EBJ50" s="265"/>
      <c r="EBK50" s="265"/>
      <c r="EBL50" s="247"/>
      <c r="EBM50" s="265"/>
      <c r="EBN50" s="265"/>
      <c r="EBO50" s="265"/>
      <c r="EBP50" s="247"/>
      <c r="EBQ50" s="265"/>
      <c r="EBR50" s="265"/>
      <c r="EBS50" s="265"/>
      <c r="EBT50" s="247"/>
      <c r="EBU50" s="265"/>
      <c r="EBV50" s="265"/>
      <c r="EBW50" s="265"/>
      <c r="EBX50" s="247"/>
      <c r="EBY50" s="265"/>
      <c r="EBZ50" s="265"/>
      <c r="ECA50" s="265"/>
      <c r="ECB50" s="247"/>
      <c r="ECC50" s="265"/>
      <c r="ECD50" s="265"/>
      <c r="ECE50" s="265"/>
      <c r="ECF50" s="247"/>
      <c r="ECG50" s="265"/>
      <c r="ECH50" s="265"/>
      <c r="ECI50" s="265"/>
      <c r="ECJ50" s="247"/>
      <c r="ECK50" s="265"/>
      <c r="ECL50" s="265"/>
      <c r="ECM50" s="265"/>
      <c r="ECN50" s="247"/>
      <c r="ECO50" s="265"/>
      <c r="ECP50" s="265"/>
      <c r="ECQ50" s="265"/>
      <c r="ECR50" s="247"/>
      <c r="ECS50" s="265"/>
      <c r="ECT50" s="265"/>
      <c r="ECU50" s="265"/>
      <c r="ECV50" s="247"/>
      <c r="ECW50" s="265"/>
      <c r="ECX50" s="265"/>
      <c r="ECY50" s="265"/>
      <c r="ECZ50" s="247"/>
      <c r="EDA50" s="265"/>
      <c r="EDB50" s="265"/>
      <c r="EDC50" s="265"/>
      <c r="EDD50" s="247"/>
      <c r="EDE50" s="265"/>
      <c r="EDF50" s="265"/>
      <c r="EDG50" s="265"/>
      <c r="EDH50" s="247"/>
      <c r="EDI50" s="265"/>
      <c r="EDJ50" s="265"/>
      <c r="EDK50" s="265"/>
      <c r="EDL50" s="247"/>
      <c r="EDM50" s="265"/>
      <c r="EDN50" s="265"/>
      <c r="EDO50" s="265"/>
      <c r="EDP50" s="247"/>
      <c r="EDQ50" s="265"/>
      <c r="EDR50" s="265"/>
      <c r="EDS50" s="265"/>
      <c r="EDT50" s="247"/>
      <c r="EDU50" s="265"/>
      <c r="EDV50" s="265"/>
      <c r="EDW50" s="265"/>
      <c r="EDX50" s="247"/>
      <c r="EDY50" s="265"/>
      <c r="EDZ50" s="265"/>
      <c r="EEA50" s="265"/>
      <c r="EEB50" s="247"/>
      <c r="EEC50" s="265"/>
      <c r="EED50" s="265"/>
      <c r="EEE50" s="265"/>
      <c r="EEF50" s="247"/>
      <c r="EEG50" s="265"/>
      <c r="EEH50" s="265"/>
      <c r="EEI50" s="265"/>
      <c r="EEJ50" s="247"/>
      <c r="EEK50" s="265"/>
      <c r="EEL50" s="265"/>
      <c r="EEM50" s="265"/>
      <c r="EEN50" s="247"/>
      <c r="EEO50" s="265"/>
      <c r="EEP50" s="265"/>
      <c r="EEQ50" s="265"/>
      <c r="EER50" s="247"/>
      <c r="EES50" s="265"/>
      <c r="EET50" s="265"/>
      <c r="EEU50" s="265"/>
      <c r="EEV50" s="247"/>
      <c r="EEW50" s="265"/>
      <c r="EEX50" s="265"/>
      <c r="EEY50" s="265"/>
      <c r="EEZ50" s="247"/>
      <c r="EFA50" s="265"/>
      <c r="EFB50" s="265"/>
      <c r="EFC50" s="265"/>
      <c r="EFD50" s="247"/>
      <c r="EFE50" s="265"/>
      <c r="EFF50" s="265"/>
      <c r="EFG50" s="265"/>
      <c r="EFH50" s="247"/>
      <c r="EFI50" s="265"/>
      <c r="EFJ50" s="265"/>
      <c r="EFK50" s="265"/>
      <c r="EFL50" s="247"/>
      <c r="EFM50" s="265"/>
      <c r="EFN50" s="265"/>
      <c r="EFO50" s="265"/>
      <c r="EFP50" s="247"/>
      <c r="EFQ50" s="265"/>
      <c r="EFR50" s="265"/>
      <c r="EFS50" s="265"/>
      <c r="EFT50" s="247"/>
      <c r="EFU50" s="265"/>
      <c r="EFV50" s="265"/>
      <c r="EFW50" s="265"/>
      <c r="EFX50" s="247"/>
      <c r="EFY50" s="265"/>
      <c r="EFZ50" s="265"/>
      <c r="EGA50" s="265"/>
      <c r="EGB50" s="247"/>
      <c r="EGC50" s="265"/>
      <c r="EGD50" s="265"/>
      <c r="EGE50" s="265"/>
      <c r="EGF50" s="247"/>
      <c r="EGG50" s="265"/>
      <c r="EGH50" s="265"/>
      <c r="EGI50" s="265"/>
      <c r="EGJ50" s="247"/>
      <c r="EGK50" s="265"/>
      <c r="EGL50" s="265"/>
      <c r="EGM50" s="265"/>
      <c r="EGN50" s="247"/>
      <c r="EGO50" s="265"/>
      <c r="EGP50" s="265"/>
      <c r="EGQ50" s="265"/>
      <c r="EGR50" s="247"/>
      <c r="EGS50" s="265"/>
      <c r="EGT50" s="265"/>
      <c r="EGU50" s="265"/>
      <c r="EGV50" s="247"/>
      <c r="EGW50" s="265"/>
      <c r="EGX50" s="265"/>
      <c r="EGY50" s="265"/>
      <c r="EGZ50" s="247"/>
      <c r="EHA50" s="265"/>
      <c r="EHB50" s="265"/>
      <c r="EHC50" s="265"/>
      <c r="EHD50" s="247"/>
      <c r="EHE50" s="265"/>
      <c r="EHF50" s="265"/>
      <c r="EHG50" s="265"/>
      <c r="EHH50" s="247"/>
      <c r="EHI50" s="265"/>
      <c r="EHJ50" s="265"/>
      <c r="EHK50" s="265"/>
      <c r="EHL50" s="247"/>
      <c r="EHM50" s="265"/>
      <c r="EHN50" s="265"/>
      <c r="EHO50" s="265"/>
      <c r="EHP50" s="247"/>
      <c r="EHQ50" s="265"/>
      <c r="EHR50" s="265"/>
      <c r="EHS50" s="265"/>
      <c r="EHT50" s="247"/>
      <c r="EHU50" s="265"/>
      <c r="EHV50" s="265"/>
      <c r="EHW50" s="265"/>
      <c r="EHX50" s="247"/>
      <c r="EHY50" s="265"/>
      <c r="EHZ50" s="265"/>
      <c r="EIA50" s="265"/>
      <c r="EIB50" s="247"/>
      <c r="EIC50" s="265"/>
      <c r="EID50" s="265"/>
      <c r="EIE50" s="265"/>
      <c r="EIF50" s="247"/>
      <c r="EIG50" s="265"/>
      <c r="EIH50" s="265"/>
      <c r="EII50" s="265"/>
      <c r="EIJ50" s="247"/>
      <c r="EIK50" s="265"/>
      <c r="EIL50" s="265"/>
      <c r="EIM50" s="265"/>
      <c r="EIN50" s="247"/>
      <c r="EIO50" s="265"/>
      <c r="EIP50" s="265"/>
      <c r="EIQ50" s="265"/>
      <c r="EIR50" s="247"/>
      <c r="EIS50" s="265"/>
      <c r="EIT50" s="265"/>
      <c r="EIU50" s="265"/>
      <c r="EIV50" s="247"/>
      <c r="EIW50" s="265"/>
      <c r="EIX50" s="265"/>
      <c r="EIY50" s="265"/>
      <c r="EIZ50" s="247"/>
      <c r="EJA50" s="265"/>
      <c r="EJB50" s="265"/>
      <c r="EJC50" s="265"/>
      <c r="EJD50" s="247"/>
      <c r="EJE50" s="265"/>
      <c r="EJF50" s="265"/>
      <c r="EJG50" s="265"/>
      <c r="EJH50" s="247"/>
      <c r="EJI50" s="265"/>
      <c r="EJJ50" s="265"/>
      <c r="EJK50" s="265"/>
      <c r="EJL50" s="247"/>
      <c r="EJM50" s="265"/>
      <c r="EJN50" s="265"/>
      <c r="EJO50" s="265"/>
      <c r="EJP50" s="247"/>
      <c r="EJQ50" s="265"/>
      <c r="EJR50" s="265"/>
      <c r="EJS50" s="265"/>
      <c r="EJT50" s="247"/>
      <c r="EJU50" s="265"/>
      <c r="EJV50" s="265"/>
      <c r="EJW50" s="265"/>
      <c r="EJX50" s="247"/>
      <c r="EJY50" s="265"/>
      <c r="EJZ50" s="265"/>
      <c r="EKA50" s="265"/>
      <c r="EKB50" s="247"/>
      <c r="EKC50" s="265"/>
      <c r="EKD50" s="265"/>
      <c r="EKE50" s="265"/>
      <c r="EKF50" s="247"/>
      <c r="EKG50" s="265"/>
      <c r="EKH50" s="265"/>
      <c r="EKI50" s="265"/>
      <c r="EKJ50" s="247"/>
      <c r="EKK50" s="265"/>
      <c r="EKL50" s="265"/>
      <c r="EKM50" s="265"/>
      <c r="EKN50" s="247"/>
      <c r="EKO50" s="265"/>
      <c r="EKP50" s="265"/>
      <c r="EKQ50" s="265"/>
      <c r="EKR50" s="247"/>
      <c r="EKS50" s="265"/>
      <c r="EKT50" s="265"/>
      <c r="EKU50" s="265"/>
      <c r="EKV50" s="247"/>
      <c r="EKW50" s="265"/>
      <c r="EKX50" s="265"/>
      <c r="EKY50" s="265"/>
      <c r="EKZ50" s="247"/>
      <c r="ELA50" s="265"/>
      <c r="ELB50" s="265"/>
      <c r="ELC50" s="265"/>
      <c r="ELD50" s="247"/>
      <c r="ELE50" s="265"/>
      <c r="ELF50" s="265"/>
      <c r="ELG50" s="265"/>
      <c r="ELH50" s="247"/>
      <c r="ELI50" s="265"/>
      <c r="ELJ50" s="265"/>
      <c r="ELK50" s="265"/>
      <c r="ELL50" s="247"/>
      <c r="ELM50" s="265"/>
      <c r="ELN50" s="265"/>
      <c r="ELO50" s="265"/>
      <c r="ELP50" s="247"/>
      <c r="ELQ50" s="265"/>
      <c r="ELR50" s="265"/>
      <c r="ELS50" s="265"/>
      <c r="ELT50" s="247"/>
      <c r="ELU50" s="265"/>
      <c r="ELV50" s="265"/>
      <c r="ELW50" s="265"/>
      <c r="ELX50" s="247"/>
      <c r="ELY50" s="265"/>
      <c r="ELZ50" s="265"/>
      <c r="EMA50" s="265"/>
      <c r="EMB50" s="247"/>
      <c r="EMC50" s="265"/>
      <c r="EMD50" s="265"/>
      <c r="EME50" s="265"/>
      <c r="EMF50" s="247"/>
      <c r="EMG50" s="265"/>
      <c r="EMH50" s="265"/>
      <c r="EMI50" s="265"/>
      <c r="EMJ50" s="247"/>
      <c r="EMK50" s="265"/>
      <c r="EML50" s="265"/>
      <c r="EMM50" s="265"/>
      <c r="EMN50" s="247"/>
      <c r="EMO50" s="265"/>
      <c r="EMP50" s="265"/>
      <c r="EMQ50" s="265"/>
      <c r="EMR50" s="247"/>
      <c r="EMS50" s="265"/>
      <c r="EMT50" s="265"/>
      <c r="EMU50" s="265"/>
      <c r="EMV50" s="247"/>
      <c r="EMW50" s="265"/>
      <c r="EMX50" s="265"/>
      <c r="EMY50" s="265"/>
      <c r="EMZ50" s="247"/>
      <c r="ENA50" s="265"/>
      <c r="ENB50" s="265"/>
      <c r="ENC50" s="265"/>
      <c r="END50" s="247"/>
      <c r="ENE50" s="265"/>
      <c r="ENF50" s="265"/>
      <c r="ENG50" s="265"/>
      <c r="ENH50" s="247"/>
      <c r="ENI50" s="265"/>
      <c r="ENJ50" s="265"/>
      <c r="ENK50" s="265"/>
      <c r="ENL50" s="247"/>
      <c r="ENM50" s="265"/>
      <c r="ENN50" s="265"/>
      <c r="ENO50" s="265"/>
      <c r="ENP50" s="247"/>
      <c r="ENQ50" s="265"/>
      <c r="ENR50" s="265"/>
      <c r="ENS50" s="265"/>
      <c r="ENT50" s="247"/>
      <c r="ENU50" s="265"/>
      <c r="ENV50" s="265"/>
      <c r="ENW50" s="265"/>
      <c r="ENX50" s="247"/>
      <c r="ENY50" s="265"/>
      <c r="ENZ50" s="265"/>
      <c r="EOA50" s="265"/>
      <c r="EOB50" s="247"/>
      <c r="EOC50" s="265"/>
      <c r="EOD50" s="265"/>
      <c r="EOE50" s="265"/>
      <c r="EOF50" s="247"/>
      <c r="EOG50" s="265"/>
      <c r="EOH50" s="265"/>
      <c r="EOI50" s="265"/>
      <c r="EOJ50" s="247"/>
      <c r="EOK50" s="265"/>
      <c r="EOL50" s="265"/>
      <c r="EOM50" s="265"/>
      <c r="EON50" s="247"/>
      <c r="EOO50" s="265"/>
      <c r="EOP50" s="265"/>
      <c r="EOQ50" s="265"/>
      <c r="EOR50" s="247"/>
      <c r="EOS50" s="265"/>
      <c r="EOT50" s="265"/>
      <c r="EOU50" s="265"/>
      <c r="EOV50" s="247"/>
      <c r="EOW50" s="265"/>
      <c r="EOX50" s="265"/>
      <c r="EOY50" s="265"/>
      <c r="EOZ50" s="247"/>
      <c r="EPA50" s="265"/>
      <c r="EPB50" s="265"/>
      <c r="EPC50" s="265"/>
      <c r="EPD50" s="247"/>
      <c r="EPE50" s="265"/>
      <c r="EPF50" s="265"/>
      <c r="EPG50" s="265"/>
      <c r="EPH50" s="247"/>
      <c r="EPI50" s="265"/>
      <c r="EPJ50" s="265"/>
      <c r="EPK50" s="265"/>
      <c r="EPL50" s="247"/>
      <c r="EPM50" s="265"/>
      <c r="EPN50" s="265"/>
      <c r="EPO50" s="265"/>
      <c r="EPP50" s="247"/>
      <c r="EPQ50" s="265"/>
      <c r="EPR50" s="265"/>
      <c r="EPS50" s="265"/>
      <c r="EPT50" s="247"/>
      <c r="EPU50" s="265"/>
      <c r="EPV50" s="265"/>
      <c r="EPW50" s="265"/>
      <c r="EPX50" s="247"/>
      <c r="EPY50" s="265"/>
      <c r="EPZ50" s="265"/>
      <c r="EQA50" s="265"/>
      <c r="EQB50" s="247"/>
      <c r="EQC50" s="265"/>
      <c r="EQD50" s="265"/>
      <c r="EQE50" s="265"/>
      <c r="EQF50" s="247"/>
      <c r="EQG50" s="265"/>
      <c r="EQH50" s="265"/>
      <c r="EQI50" s="265"/>
      <c r="EQJ50" s="247"/>
      <c r="EQK50" s="265"/>
      <c r="EQL50" s="265"/>
      <c r="EQM50" s="265"/>
      <c r="EQN50" s="247"/>
      <c r="EQO50" s="265"/>
      <c r="EQP50" s="265"/>
      <c r="EQQ50" s="265"/>
      <c r="EQR50" s="247"/>
      <c r="EQS50" s="265"/>
      <c r="EQT50" s="265"/>
      <c r="EQU50" s="265"/>
      <c r="EQV50" s="247"/>
      <c r="EQW50" s="265"/>
      <c r="EQX50" s="265"/>
      <c r="EQY50" s="265"/>
      <c r="EQZ50" s="247"/>
      <c r="ERA50" s="265"/>
      <c r="ERB50" s="265"/>
      <c r="ERC50" s="265"/>
      <c r="ERD50" s="247"/>
      <c r="ERE50" s="265"/>
      <c r="ERF50" s="265"/>
      <c r="ERG50" s="265"/>
      <c r="ERH50" s="247"/>
      <c r="ERI50" s="265"/>
      <c r="ERJ50" s="265"/>
      <c r="ERK50" s="265"/>
      <c r="ERL50" s="247"/>
      <c r="ERM50" s="265"/>
      <c r="ERN50" s="265"/>
      <c r="ERO50" s="265"/>
      <c r="ERP50" s="247"/>
      <c r="ERQ50" s="265"/>
      <c r="ERR50" s="265"/>
      <c r="ERS50" s="265"/>
      <c r="ERT50" s="247"/>
      <c r="ERU50" s="265"/>
      <c r="ERV50" s="265"/>
      <c r="ERW50" s="265"/>
      <c r="ERX50" s="247"/>
      <c r="ERY50" s="265"/>
      <c r="ERZ50" s="265"/>
      <c r="ESA50" s="265"/>
      <c r="ESB50" s="247"/>
      <c r="ESC50" s="265"/>
      <c r="ESD50" s="265"/>
      <c r="ESE50" s="265"/>
      <c r="ESF50" s="247"/>
      <c r="ESG50" s="265"/>
      <c r="ESH50" s="265"/>
      <c r="ESI50" s="265"/>
      <c r="ESJ50" s="247"/>
      <c r="ESK50" s="265"/>
      <c r="ESL50" s="265"/>
      <c r="ESM50" s="265"/>
      <c r="ESN50" s="247"/>
      <c r="ESO50" s="265"/>
      <c r="ESP50" s="265"/>
      <c r="ESQ50" s="265"/>
      <c r="ESR50" s="247"/>
      <c r="ESS50" s="265"/>
      <c r="EST50" s="265"/>
      <c r="ESU50" s="265"/>
      <c r="ESV50" s="247"/>
      <c r="ESW50" s="265"/>
      <c r="ESX50" s="265"/>
      <c r="ESY50" s="265"/>
      <c r="ESZ50" s="247"/>
      <c r="ETA50" s="265"/>
      <c r="ETB50" s="265"/>
      <c r="ETC50" s="265"/>
      <c r="ETD50" s="247"/>
      <c r="ETE50" s="265"/>
      <c r="ETF50" s="265"/>
      <c r="ETG50" s="265"/>
      <c r="ETH50" s="247"/>
      <c r="ETI50" s="265"/>
      <c r="ETJ50" s="265"/>
      <c r="ETK50" s="265"/>
      <c r="ETL50" s="247"/>
      <c r="ETM50" s="265"/>
      <c r="ETN50" s="265"/>
      <c r="ETO50" s="265"/>
      <c r="ETP50" s="247"/>
      <c r="ETQ50" s="265"/>
      <c r="ETR50" s="265"/>
      <c r="ETS50" s="265"/>
      <c r="ETT50" s="247"/>
      <c r="ETU50" s="265"/>
      <c r="ETV50" s="265"/>
      <c r="ETW50" s="265"/>
      <c r="ETX50" s="247"/>
      <c r="ETY50" s="265"/>
      <c r="ETZ50" s="265"/>
      <c r="EUA50" s="265"/>
      <c r="EUB50" s="247"/>
      <c r="EUC50" s="265"/>
      <c r="EUD50" s="265"/>
      <c r="EUE50" s="265"/>
      <c r="EUF50" s="247"/>
      <c r="EUG50" s="265"/>
      <c r="EUH50" s="265"/>
      <c r="EUI50" s="265"/>
      <c r="EUJ50" s="247"/>
      <c r="EUK50" s="265"/>
      <c r="EUL50" s="265"/>
      <c r="EUM50" s="265"/>
      <c r="EUN50" s="247"/>
      <c r="EUO50" s="265"/>
      <c r="EUP50" s="265"/>
      <c r="EUQ50" s="265"/>
      <c r="EUR50" s="247"/>
      <c r="EUS50" s="265"/>
      <c r="EUT50" s="265"/>
      <c r="EUU50" s="265"/>
      <c r="EUV50" s="247"/>
      <c r="EUW50" s="265"/>
      <c r="EUX50" s="265"/>
      <c r="EUY50" s="265"/>
      <c r="EUZ50" s="247"/>
      <c r="EVA50" s="265"/>
      <c r="EVB50" s="265"/>
      <c r="EVC50" s="265"/>
      <c r="EVD50" s="247"/>
      <c r="EVE50" s="265"/>
      <c r="EVF50" s="265"/>
      <c r="EVG50" s="265"/>
      <c r="EVH50" s="247"/>
      <c r="EVI50" s="265"/>
      <c r="EVJ50" s="265"/>
      <c r="EVK50" s="265"/>
      <c r="EVL50" s="247"/>
      <c r="EVM50" s="265"/>
      <c r="EVN50" s="265"/>
      <c r="EVO50" s="265"/>
      <c r="EVP50" s="247"/>
      <c r="EVQ50" s="265"/>
      <c r="EVR50" s="265"/>
      <c r="EVS50" s="265"/>
      <c r="EVT50" s="247"/>
      <c r="EVU50" s="265"/>
      <c r="EVV50" s="265"/>
      <c r="EVW50" s="265"/>
      <c r="EVX50" s="247"/>
      <c r="EVY50" s="265"/>
      <c r="EVZ50" s="265"/>
      <c r="EWA50" s="265"/>
      <c r="EWB50" s="247"/>
      <c r="EWC50" s="265"/>
      <c r="EWD50" s="265"/>
      <c r="EWE50" s="265"/>
      <c r="EWF50" s="247"/>
      <c r="EWG50" s="265"/>
      <c r="EWH50" s="265"/>
      <c r="EWI50" s="265"/>
      <c r="EWJ50" s="247"/>
      <c r="EWK50" s="265"/>
      <c r="EWL50" s="265"/>
      <c r="EWM50" s="265"/>
      <c r="EWN50" s="247"/>
      <c r="EWO50" s="265"/>
      <c r="EWP50" s="265"/>
      <c r="EWQ50" s="265"/>
      <c r="EWR50" s="247"/>
      <c r="EWS50" s="265"/>
      <c r="EWT50" s="265"/>
      <c r="EWU50" s="265"/>
      <c r="EWV50" s="247"/>
      <c r="EWW50" s="265"/>
      <c r="EWX50" s="265"/>
      <c r="EWY50" s="265"/>
      <c r="EWZ50" s="247"/>
      <c r="EXA50" s="265"/>
      <c r="EXB50" s="265"/>
      <c r="EXC50" s="265"/>
      <c r="EXD50" s="247"/>
      <c r="EXE50" s="265"/>
      <c r="EXF50" s="265"/>
      <c r="EXG50" s="265"/>
      <c r="EXH50" s="247"/>
      <c r="EXI50" s="265"/>
      <c r="EXJ50" s="265"/>
      <c r="EXK50" s="265"/>
      <c r="EXL50" s="247"/>
      <c r="EXM50" s="265"/>
      <c r="EXN50" s="265"/>
      <c r="EXO50" s="265"/>
      <c r="EXP50" s="247"/>
      <c r="EXQ50" s="265"/>
      <c r="EXR50" s="265"/>
      <c r="EXS50" s="265"/>
      <c r="EXT50" s="247"/>
      <c r="EXU50" s="265"/>
      <c r="EXV50" s="265"/>
      <c r="EXW50" s="265"/>
      <c r="EXX50" s="247"/>
      <c r="EXY50" s="265"/>
      <c r="EXZ50" s="265"/>
      <c r="EYA50" s="265"/>
      <c r="EYB50" s="247"/>
      <c r="EYC50" s="265"/>
      <c r="EYD50" s="265"/>
      <c r="EYE50" s="265"/>
      <c r="EYF50" s="247"/>
      <c r="EYG50" s="265"/>
      <c r="EYH50" s="265"/>
      <c r="EYI50" s="265"/>
      <c r="EYJ50" s="247"/>
      <c r="EYK50" s="265"/>
      <c r="EYL50" s="265"/>
      <c r="EYM50" s="265"/>
      <c r="EYN50" s="247"/>
      <c r="EYO50" s="265"/>
      <c r="EYP50" s="265"/>
      <c r="EYQ50" s="265"/>
      <c r="EYR50" s="247"/>
      <c r="EYS50" s="265"/>
      <c r="EYT50" s="265"/>
      <c r="EYU50" s="265"/>
      <c r="EYV50" s="247"/>
      <c r="EYW50" s="265"/>
      <c r="EYX50" s="265"/>
      <c r="EYY50" s="265"/>
      <c r="EYZ50" s="247"/>
      <c r="EZA50" s="265"/>
      <c r="EZB50" s="265"/>
      <c r="EZC50" s="265"/>
      <c r="EZD50" s="247"/>
      <c r="EZE50" s="265"/>
      <c r="EZF50" s="265"/>
      <c r="EZG50" s="265"/>
      <c r="EZH50" s="247"/>
      <c r="EZI50" s="265"/>
      <c r="EZJ50" s="265"/>
      <c r="EZK50" s="265"/>
      <c r="EZL50" s="247"/>
      <c r="EZM50" s="265"/>
      <c r="EZN50" s="265"/>
      <c r="EZO50" s="265"/>
      <c r="EZP50" s="247"/>
      <c r="EZQ50" s="265"/>
      <c r="EZR50" s="265"/>
      <c r="EZS50" s="265"/>
      <c r="EZT50" s="247"/>
      <c r="EZU50" s="265"/>
      <c r="EZV50" s="265"/>
      <c r="EZW50" s="265"/>
      <c r="EZX50" s="247"/>
      <c r="EZY50" s="265"/>
      <c r="EZZ50" s="265"/>
      <c r="FAA50" s="265"/>
      <c r="FAB50" s="247"/>
      <c r="FAC50" s="265"/>
      <c r="FAD50" s="265"/>
      <c r="FAE50" s="265"/>
      <c r="FAF50" s="247"/>
      <c r="FAG50" s="265"/>
      <c r="FAH50" s="265"/>
      <c r="FAI50" s="265"/>
      <c r="FAJ50" s="247"/>
      <c r="FAK50" s="265"/>
      <c r="FAL50" s="265"/>
      <c r="FAM50" s="265"/>
      <c r="FAN50" s="247"/>
      <c r="FAO50" s="265"/>
      <c r="FAP50" s="265"/>
      <c r="FAQ50" s="265"/>
      <c r="FAR50" s="247"/>
      <c r="FAS50" s="265"/>
      <c r="FAT50" s="265"/>
      <c r="FAU50" s="265"/>
      <c r="FAV50" s="247"/>
      <c r="FAW50" s="265"/>
      <c r="FAX50" s="265"/>
      <c r="FAY50" s="265"/>
      <c r="FAZ50" s="247"/>
      <c r="FBA50" s="265"/>
      <c r="FBB50" s="265"/>
      <c r="FBC50" s="265"/>
      <c r="FBD50" s="247"/>
      <c r="FBE50" s="265"/>
      <c r="FBF50" s="265"/>
      <c r="FBG50" s="265"/>
      <c r="FBH50" s="247"/>
      <c r="FBI50" s="265"/>
      <c r="FBJ50" s="265"/>
      <c r="FBK50" s="265"/>
      <c r="FBL50" s="247"/>
      <c r="FBM50" s="265"/>
      <c r="FBN50" s="265"/>
      <c r="FBO50" s="265"/>
      <c r="FBP50" s="247"/>
      <c r="FBQ50" s="265"/>
      <c r="FBR50" s="265"/>
      <c r="FBS50" s="265"/>
      <c r="FBT50" s="247"/>
      <c r="FBU50" s="265"/>
      <c r="FBV50" s="265"/>
      <c r="FBW50" s="265"/>
      <c r="FBX50" s="247"/>
      <c r="FBY50" s="265"/>
      <c r="FBZ50" s="265"/>
      <c r="FCA50" s="265"/>
      <c r="FCB50" s="247"/>
      <c r="FCC50" s="265"/>
      <c r="FCD50" s="265"/>
      <c r="FCE50" s="265"/>
      <c r="FCF50" s="247"/>
      <c r="FCG50" s="265"/>
      <c r="FCH50" s="265"/>
      <c r="FCI50" s="265"/>
      <c r="FCJ50" s="247"/>
      <c r="FCK50" s="265"/>
      <c r="FCL50" s="265"/>
      <c r="FCM50" s="265"/>
      <c r="FCN50" s="247"/>
      <c r="FCO50" s="265"/>
      <c r="FCP50" s="265"/>
      <c r="FCQ50" s="265"/>
      <c r="FCR50" s="247"/>
      <c r="FCS50" s="265"/>
      <c r="FCT50" s="265"/>
      <c r="FCU50" s="265"/>
      <c r="FCV50" s="247"/>
      <c r="FCW50" s="265"/>
      <c r="FCX50" s="265"/>
      <c r="FCY50" s="265"/>
      <c r="FCZ50" s="247"/>
      <c r="FDA50" s="265"/>
      <c r="FDB50" s="265"/>
      <c r="FDC50" s="265"/>
      <c r="FDD50" s="247"/>
      <c r="FDE50" s="265"/>
      <c r="FDF50" s="265"/>
      <c r="FDG50" s="265"/>
      <c r="FDH50" s="247"/>
      <c r="FDI50" s="265"/>
      <c r="FDJ50" s="265"/>
      <c r="FDK50" s="265"/>
      <c r="FDL50" s="247"/>
      <c r="FDM50" s="265"/>
      <c r="FDN50" s="265"/>
      <c r="FDO50" s="265"/>
      <c r="FDP50" s="247"/>
      <c r="FDQ50" s="265"/>
      <c r="FDR50" s="265"/>
      <c r="FDS50" s="265"/>
      <c r="FDT50" s="247"/>
      <c r="FDU50" s="265"/>
      <c r="FDV50" s="265"/>
      <c r="FDW50" s="265"/>
      <c r="FDX50" s="247"/>
      <c r="FDY50" s="265"/>
      <c r="FDZ50" s="265"/>
      <c r="FEA50" s="265"/>
      <c r="FEB50" s="247"/>
      <c r="FEC50" s="265"/>
      <c r="FED50" s="265"/>
      <c r="FEE50" s="265"/>
      <c r="FEF50" s="247"/>
      <c r="FEG50" s="265"/>
      <c r="FEH50" s="265"/>
      <c r="FEI50" s="265"/>
      <c r="FEJ50" s="247"/>
      <c r="FEK50" s="265"/>
      <c r="FEL50" s="265"/>
      <c r="FEM50" s="265"/>
      <c r="FEN50" s="247"/>
      <c r="FEO50" s="265"/>
      <c r="FEP50" s="265"/>
      <c r="FEQ50" s="265"/>
      <c r="FER50" s="247"/>
      <c r="FES50" s="265"/>
      <c r="FET50" s="265"/>
      <c r="FEU50" s="265"/>
      <c r="FEV50" s="247"/>
      <c r="FEW50" s="265"/>
      <c r="FEX50" s="265"/>
      <c r="FEY50" s="265"/>
      <c r="FEZ50" s="247"/>
      <c r="FFA50" s="265"/>
      <c r="FFB50" s="265"/>
      <c r="FFC50" s="265"/>
      <c r="FFD50" s="247"/>
      <c r="FFE50" s="265"/>
      <c r="FFF50" s="265"/>
      <c r="FFG50" s="265"/>
      <c r="FFH50" s="247"/>
      <c r="FFI50" s="265"/>
      <c r="FFJ50" s="265"/>
      <c r="FFK50" s="265"/>
      <c r="FFL50" s="247"/>
      <c r="FFM50" s="265"/>
      <c r="FFN50" s="265"/>
      <c r="FFO50" s="265"/>
      <c r="FFP50" s="247"/>
      <c r="FFQ50" s="265"/>
      <c r="FFR50" s="265"/>
      <c r="FFS50" s="265"/>
      <c r="FFT50" s="247"/>
      <c r="FFU50" s="265"/>
      <c r="FFV50" s="265"/>
      <c r="FFW50" s="265"/>
      <c r="FFX50" s="247"/>
      <c r="FFY50" s="265"/>
      <c r="FFZ50" s="265"/>
      <c r="FGA50" s="265"/>
      <c r="FGB50" s="247"/>
      <c r="FGC50" s="265"/>
      <c r="FGD50" s="265"/>
      <c r="FGE50" s="265"/>
      <c r="FGF50" s="247"/>
      <c r="FGG50" s="265"/>
      <c r="FGH50" s="265"/>
      <c r="FGI50" s="265"/>
      <c r="FGJ50" s="247"/>
      <c r="FGK50" s="265"/>
      <c r="FGL50" s="265"/>
      <c r="FGM50" s="265"/>
      <c r="FGN50" s="247"/>
      <c r="FGO50" s="265"/>
      <c r="FGP50" s="265"/>
      <c r="FGQ50" s="265"/>
      <c r="FGR50" s="247"/>
      <c r="FGS50" s="265"/>
      <c r="FGT50" s="265"/>
      <c r="FGU50" s="265"/>
      <c r="FGV50" s="247"/>
      <c r="FGW50" s="265"/>
      <c r="FGX50" s="265"/>
      <c r="FGY50" s="265"/>
      <c r="FGZ50" s="247"/>
      <c r="FHA50" s="265"/>
      <c r="FHB50" s="265"/>
      <c r="FHC50" s="265"/>
      <c r="FHD50" s="247"/>
      <c r="FHE50" s="265"/>
      <c r="FHF50" s="265"/>
      <c r="FHG50" s="265"/>
      <c r="FHH50" s="247"/>
      <c r="FHI50" s="265"/>
      <c r="FHJ50" s="265"/>
      <c r="FHK50" s="265"/>
      <c r="FHL50" s="247"/>
      <c r="FHM50" s="265"/>
      <c r="FHN50" s="265"/>
      <c r="FHO50" s="265"/>
      <c r="FHP50" s="247"/>
      <c r="FHQ50" s="265"/>
      <c r="FHR50" s="265"/>
      <c r="FHS50" s="265"/>
      <c r="FHT50" s="247"/>
      <c r="FHU50" s="265"/>
      <c r="FHV50" s="265"/>
      <c r="FHW50" s="265"/>
      <c r="FHX50" s="247"/>
      <c r="FHY50" s="265"/>
      <c r="FHZ50" s="265"/>
      <c r="FIA50" s="265"/>
      <c r="FIB50" s="247"/>
      <c r="FIC50" s="265"/>
      <c r="FID50" s="265"/>
      <c r="FIE50" s="265"/>
      <c r="FIF50" s="247"/>
      <c r="FIG50" s="265"/>
      <c r="FIH50" s="265"/>
      <c r="FII50" s="265"/>
      <c r="FIJ50" s="247"/>
      <c r="FIK50" s="265"/>
      <c r="FIL50" s="265"/>
      <c r="FIM50" s="265"/>
      <c r="FIN50" s="247"/>
      <c r="FIO50" s="265"/>
      <c r="FIP50" s="265"/>
      <c r="FIQ50" s="265"/>
      <c r="FIR50" s="247"/>
      <c r="FIS50" s="265"/>
      <c r="FIT50" s="265"/>
      <c r="FIU50" s="265"/>
      <c r="FIV50" s="247"/>
      <c r="FIW50" s="265"/>
      <c r="FIX50" s="265"/>
      <c r="FIY50" s="265"/>
      <c r="FIZ50" s="247"/>
      <c r="FJA50" s="265"/>
      <c r="FJB50" s="265"/>
      <c r="FJC50" s="265"/>
      <c r="FJD50" s="247"/>
      <c r="FJE50" s="265"/>
      <c r="FJF50" s="265"/>
      <c r="FJG50" s="265"/>
      <c r="FJH50" s="247"/>
      <c r="FJI50" s="265"/>
      <c r="FJJ50" s="265"/>
      <c r="FJK50" s="265"/>
      <c r="FJL50" s="247"/>
      <c r="FJM50" s="265"/>
      <c r="FJN50" s="265"/>
      <c r="FJO50" s="265"/>
      <c r="FJP50" s="247"/>
      <c r="FJQ50" s="265"/>
      <c r="FJR50" s="265"/>
      <c r="FJS50" s="265"/>
      <c r="FJT50" s="247"/>
      <c r="FJU50" s="265"/>
      <c r="FJV50" s="265"/>
      <c r="FJW50" s="265"/>
      <c r="FJX50" s="247"/>
      <c r="FJY50" s="265"/>
      <c r="FJZ50" s="265"/>
      <c r="FKA50" s="265"/>
      <c r="FKB50" s="247"/>
      <c r="FKC50" s="265"/>
      <c r="FKD50" s="265"/>
      <c r="FKE50" s="265"/>
      <c r="FKF50" s="247"/>
      <c r="FKG50" s="265"/>
      <c r="FKH50" s="265"/>
      <c r="FKI50" s="265"/>
      <c r="FKJ50" s="247"/>
      <c r="FKK50" s="265"/>
      <c r="FKL50" s="265"/>
      <c r="FKM50" s="265"/>
      <c r="FKN50" s="247"/>
      <c r="FKO50" s="265"/>
      <c r="FKP50" s="265"/>
      <c r="FKQ50" s="265"/>
      <c r="FKR50" s="247"/>
      <c r="FKS50" s="265"/>
      <c r="FKT50" s="265"/>
      <c r="FKU50" s="265"/>
      <c r="FKV50" s="247"/>
      <c r="FKW50" s="265"/>
      <c r="FKX50" s="265"/>
      <c r="FKY50" s="265"/>
      <c r="FKZ50" s="247"/>
      <c r="FLA50" s="265"/>
      <c r="FLB50" s="265"/>
      <c r="FLC50" s="265"/>
      <c r="FLD50" s="247"/>
      <c r="FLE50" s="265"/>
      <c r="FLF50" s="265"/>
      <c r="FLG50" s="265"/>
      <c r="FLH50" s="247"/>
      <c r="FLI50" s="265"/>
      <c r="FLJ50" s="265"/>
      <c r="FLK50" s="265"/>
      <c r="FLL50" s="247"/>
      <c r="FLM50" s="265"/>
      <c r="FLN50" s="265"/>
      <c r="FLO50" s="265"/>
      <c r="FLP50" s="247"/>
      <c r="FLQ50" s="265"/>
      <c r="FLR50" s="265"/>
      <c r="FLS50" s="265"/>
      <c r="FLT50" s="247"/>
      <c r="FLU50" s="265"/>
      <c r="FLV50" s="265"/>
      <c r="FLW50" s="265"/>
      <c r="FLX50" s="247"/>
      <c r="FLY50" s="265"/>
      <c r="FLZ50" s="265"/>
      <c r="FMA50" s="265"/>
      <c r="FMB50" s="247"/>
      <c r="FMC50" s="265"/>
      <c r="FMD50" s="265"/>
      <c r="FME50" s="265"/>
      <c r="FMF50" s="247"/>
      <c r="FMG50" s="265"/>
      <c r="FMH50" s="265"/>
      <c r="FMI50" s="265"/>
      <c r="FMJ50" s="247"/>
      <c r="FMK50" s="265"/>
      <c r="FML50" s="265"/>
      <c r="FMM50" s="265"/>
      <c r="FMN50" s="247"/>
      <c r="FMO50" s="265"/>
      <c r="FMP50" s="265"/>
      <c r="FMQ50" s="265"/>
      <c r="FMR50" s="247"/>
      <c r="FMS50" s="265"/>
      <c r="FMT50" s="265"/>
      <c r="FMU50" s="265"/>
      <c r="FMV50" s="247"/>
      <c r="FMW50" s="265"/>
      <c r="FMX50" s="265"/>
      <c r="FMY50" s="265"/>
      <c r="FMZ50" s="247"/>
      <c r="FNA50" s="265"/>
      <c r="FNB50" s="265"/>
      <c r="FNC50" s="265"/>
      <c r="FND50" s="247"/>
      <c r="FNE50" s="265"/>
      <c r="FNF50" s="265"/>
      <c r="FNG50" s="265"/>
      <c r="FNH50" s="247"/>
      <c r="FNI50" s="265"/>
      <c r="FNJ50" s="265"/>
      <c r="FNK50" s="265"/>
      <c r="FNL50" s="247"/>
      <c r="FNM50" s="265"/>
      <c r="FNN50" s="265"/>
      <c r="FNO50" s="265"/>
      <c r="FNP50" s="247"/>
      <c r="FNQ50" s="265"/>
      <c r="FNR50" s="265"/>
      <c r="FNS50" s="265"/>
      <c r="FNT50" s="247"/>
      <c r="FNU50" s="265"/>
      <c r="FNV50" s="265"/>
      <c r="FNW50" s="265"/>
      <c r="FNX50" s="247"/>
      <c r="FNY50" s="265"/>
      <c r="FNZ50" s="265"/>
      <c r="FOA50" s="265"/>
      <c r="FOB50" s="247"/>
      <c r="FOC50" s="265"/>
      <c r="FOD50" s="265"/>
      <c r="FOE50" s="265"/>
      <c r="FOF50" s="247"/>
      <c r="FOG50" s="265"/>
      <c r="FOH50" s="265"/>
      <c r="FOI50" s="265"/>
      <c r="FOJ50" s="247"/>
      <c r="FOK50" s="265"/>
      <c r="FOL50" s="265"/>
      <c r="FOM50" s="265"/>
      <c r="FON50" s="247"/>
      <c r="FOO50" s="265"/>
      <c r="FOP50" s="265"/>
      <c r="FOQ50" s="265"/>
      <c r="FOR50" s="247"/>
      <c r="FOS50" s="265"/>
      <c r="FOT50" s="265"/>
      <c r="FOU50" s="265"/>
      <c r="FOV50" s="247"/>
      <c r="FOW50" s="265"/>
      <c r="FOX50" s="265"/>
      <c r="FOY50" s="265"/>
      <c r="FOZ50" s="247"/>
      <c r="FPA50" s="265"/>
      <c r="FPB50" s="265"/>
      <c r="FPC50" s="265"/>
      <c r="FPD50" s="247"/>
      <c r="FPE50" s="265"/>
      <c r="FPF50" s="265"/>
      <c r="FPG50" s="265"/>
      <c r="FPH50" s="247"/>
      <c r="FPI50" s="265"/>
      <c r="FPJ50" s="265"/>
      <c r="FPK50" s="265"/>
      <c r="FPL50" s="247"/>
      <c r="FPM50" s="265"/>
      <c r="FPN50" s="265"/>
      <c r="FPO50" s="265"/>
      <c r="FPP50" s="247"/>
      <c r="FPQ50" s="265"/>
      <c r="FPR50" s="265"/>
      <c r="FPS50" s="265"/>
      <c r="FPT50" s="247"/>
      <c r="FPU50" s="265"/>
      <c r="FPV50" s="265"/>
      <c r="FPW50" s="265"/>
      <c r="FPX50" s="247"/>
      <c r="FPY50" s="265"/>
      <c r="FPZ50" s="265"/>
      <c r="FQA50" s="265"/>
      <c r="FQB50" s="247"/>
      <c r="FQC50" s="265"/>
      <c r="FQD50" s="265"/>
      <c r="FQE50" s="265"/>
      <c r="FQF50" s="247"/>
      <c r="FQG50" s="265"/>
      <c r="FQH50" s="265"/>
      <c r="FQI50" s="265"/>
      <c r="FQJ50" s="247"/>
      <c r="FQK50" s="265"/>
      <c r="FQL50" s="265"/>
      <c r="FQM50" s="265"/>
      <c r="FQN50" s="247"/>
      <c r="FQO50" s="265"/>
      <c r="FQP50" s="265"/>
      <c r="FQQ50" s="265"/>
      <c r="FQR50" s="247"/>
      <c r="FQS50" s="265"/>
      <c r="FQT50" s="265"/>
      <c r="FQU50" s="265"/>
      <c r="FQV50" s="247"/>
      <c r="FQW50" s="265"/>
      <c r="FQX50" s="265"/>
      <c r="FQY50" s="265"/>
      <c r="FQZ50" s="247"/>
      <c r="FRA50" s="265"/>
      <c r="FRB50" s="265"/>
      <c r="FRC50" s="265"/>
      <c r="FRD50" s="247"/>
      <c r="FRE50" s="265"/>
      <c r="FRF50" s="265"/>
      <c r="FRG50" s="265"/>
      <c r="FRH50" s="247"/>
      <c r="FRI50" s="265"/>
      <c r="FRJ50" s="265"/>
      <c r="FRK50" s="265"/>
      <c r="FRL50" s="247"/>
      <c r="FRM50" s="265"/>
      <c r="FRN50" s="265"/>
      <c r="FRO50" s="265"/>
      <c r="FRP50" s="247"/>
      <c r="FRQ50" s="265"/>
      <c r="FRR50" s="265"/>
      <c r="FRS50" s="265"/>
      <c r="FRT50" s="247"/>
      <c r="FRU50" s="265"/>
      <c r="FRV50" s="265"/>
      <c r="FRW50" s="265"/>
      <c r="FRX50" s="247"/>
      <c r="FRY50" s="265"/>
      <c r="FRZ50" s="265"/>
      <c r="FSA50" s="265"/>
      <c r="FSB50" s="247"/>
      <c r="FSC50" s="265"/>
      <c r="FSD50" s="265"/>
      <c r="FSE50" s="265"/>
      <c r="FSF50" s="247"/>
      <c r="FSG50" s="265"/>
      <c r="FSH50" s="265"/>
      <c r="FSI50" s="265"/>
      <c r="FSJ50" s="247"/>
      <c r="FSK50" s="265"/>
      <c r="FSL50" s="265"/>
      <c r="FSM50" s="265"/>
      <c r="FSN50" s="247"/>
      <c r="FSO50" s="265"/>
      <c r="FSP50" s="265"/>
      <c r="FSQ50" s="265"/>
      <c r="FSR50" s="247"/>
      <c r="FSS50" s="265"/>
      <c r="FST50" s="265"/>
      <c r="FSU50" s="265"/>
      <c r="FSV50" s="247"/>
      <c r="FSW50" s="265"/>
      <c r="FSX50" s="265"/>
      <c r="FSY50" s="265"/>
      <c r="FSZ50" s="247"/>
      <c r="FTA50" s="265"/>
      <c r="FTB50" s="265"/>
      <c r="FTC50" s="265"/>
      <c r="FTD50" s="247"/>
      <c r="FTE50" s="265"/>
      <c r="FTF50" s="265"/>
      <c r="FTG50" s="265"/>
      <c r="FTH50" s="247"/>
      <c r="FTI50" s="265"/>
      <c r="FTJ50" s="265"/>
      <c r="FTK50" s="265"/>
      <c r="FTL50" s="247"/>
      <c r="FTM50" s="265"/>
      <c r="FTN50" s="265"/>
      <c r="FTO50" s="265"/>
      <c r="FTP50" s="247"/>
      <c r="FTQ50" s="265"/>
      <c r="FTR50" s="265"/>
      <c r="FTS50" s="265"/>
      <c r="FTT50" s="247"/>
      <c r="FTU50" s="265"/>
      <c r="FTV50" s="265"/>
      <c r="FTW50" s="265"/>
      <c r="FTX50" s="247"/>
      <c r="FTY50" s="265"/>
      <c r="FTZ50" s="265"/>
      <c r="FUA50" s="265"/>
      <c r="FUB50" s="247"/>
      <c r="FUC50" s="265"/>
      <c r="FUD50" s="265"/>
      <c r="FUE50" s="265"/>
      <c r="FUF50" s="247"/>
      <c r="FUG50" s="265"/>
      <c r="FUH50" s="265"/>
      <c r="FUI50" s="265"/>
      <c r="FUJ50" s="247"/>
      <c r="FUK50" s="265"/>
      <c r="FUL50" s="265"/>
      <c r="FUM50" s="265"/>
      <c r="FUN50" s="247"/>
      <c r="FUO50" s="265"/>
      <c r="FUP50" s="265"/>
      <c r="FUQ50" s="265"/>
      <c r="FUR50" s="247"/>
      <c r="FUS50" s="265"/>
      <c r="FUT50" s="265"/>
      <c r="FUU50" s="265"/>
      <c r="FUV50" s="247"/>
      <c r="FUW50" s="265"/>
      <c r="FUX50" s="265"/>
      <c r="FUY50" s="265"/>
      <c r="FUZ50" s="247"/>
      <c r="FVA50" s="265"/>
      <c r="FVB50" s="265"/>
      <c r="FVC50" s="265"/>
      <c r="FVD50" s="247"/>
      <c r="FVE50" s="265"/>
      <c r="FVF50" s="265"/>
      <c r="FVG50" s="265"/>
      <c r="FVH50" s="247"/>
      <c r="FVI50" s="265"/>
      <c r="FVJ50" s="265"/>
      <c r="FVK50" s="265"/>
      <c r="FVL50" s="247"/>
      <c r="FVM50" s="265"/>
      <c r="FVN50" s="265"/>
      <c r="FVO50" s="265"/>
      <c r="FVP50" s="247"/>
      <c r="FVQ50" s="265"/>
      <c r="FVR50" s="265"/>
      <c r="FVS50" s="265"/>
      <c r="FVT50" s="247"/>
      <c r="FVU50" s="265"/>
      <c r="FVV50" s="265"/>
      <c r="FVW50" s="265"/>
      <c r="FVX50" s="247"/>
      <c r="FVY50" s="265"/>
      <c r="FVZ50" s="265"/>
      <c r="FWA50" s="265"/>
      <c r="FWB50" s="247"/>
      <c r="FWC50" s="265"/>
      <c r="FWD50" s="265"/>
      <c r="FWE50" s="265"/>
      <c r="FWF50" s="247"/>
      <c r="FWG50" s="265"/>
      <c r="FWH50" s="265"/>
      <c r="FWI50" s="265"/>
      <c r="FWJ50" s="247"/>
      <c r="FWK50" s="265"/>
      <c r="FWL50" s="265"/>
      <c r="FWM50" s="265"/>
      <c r="FWN50" s="247"/>
      <c r="FWO50" s="265"/>
      <c r="FWP50" s="265"/>
      <c r="FWQ50" s="265"/>
      <c r="FWR50" s="247"/>
      <c r="FWS50" s="265"/>
      <c r="FWT50" s="265"/>
      <c r="FWU50" s="265"/>
      <c r="FWV50" s="247"/>
      <c r="FWW50" s="265"/>
      <c r="FWX50" s="265"/>
      <c r="FWY50" s="265"/>
      <c r="FWZ50" s="247"/>
      <c r="FXA50" s="265"/>
      <c r="FXB50" s="265"/>
      <c r="FXC50" s="265"/>
      <c r="FXD50" s="247"/>
      <c r="FXE50" s="265"/>
      <c r="FXF50" s="265"/>
      <c r="FXG50" s="265"/>
      <c r="FXH50" s="247"/>
      <c r="FXI50" s="265"/>
      <c r="FXJ50" s="265"/>
      <c r="FXK50" s="265"/>
      <c r="FXL50" s="247"/>
      <c r="FXM50" s="265"/>
      <c r="FXN50" s="265"/>
      <c r="FXO50" s="265"/>
      <c r="FXP50" s="247"/>
      <c r="FXQ50" s="265"/>
      <c r="FXR50" s="265"/>
      <c r="FXS50" s="265"/>
      <c r="FXT50" s="247"/>
      <c r="FXU50" s="265"/>
      <c r="FXV50" s="265"/>
      <c r="FXW50" s="265"/>
      <c r="FXX50" s="247"/>
      <c r="FXY50" s="265"/>
      <c r="FXZ50" s="265"/>
      <c r="FYA50" s="265"/>
      <c r="FYB50" s="247"/>
      <c r="FYC50" s="265"/>
      <c r="FYD50" s="265"/>
      <c r="FYE50" s="265"/>
      <c r="FYF50" s="247"/>
      <c r="FYG50" s="265"/>
      <c r="FYH50" s="265"/>
      <c r="FYI50" s="265"/>
      <c r="FYJ50" s="247"/>
      <c r="FYK50" s="265"/>
      <c r="FYL50" s="265"/>
      <c r="FYM50" s="265"/>
      <c r="FYN50" s="247"/>
      <c r="FYO50" s="265"/>
      <c r="FYP50" s="265"/>
      <c r="FYQ50" s="265"/>
      <c r="FYR50" s="247"/>
      <c r="FYS50" s="265"/>
      <c r="FYT50" s="265"/>
      <c r="FYU50" s="265"/>
      <c r="FYV50" s="247"/>
      <c r="FYW50" s="265"/>
      <c r="FYX50" s="265"/>
      <c r="FYY50" s="265"/>
      <c r="FYZ50" s="247"/>
      <c r="FZA50" s="265"/>
      <c r="FZB50" s="265"/>
      <c r="FZC50" s="265"/>
      <c r="FZD50" s="247"/>
      <c r="FZE50" s="265"/>
      <c r="FZF50" s="265"/>
      <c r="FZG50" s="265"/>
      <c r="FZH50" s="247"/>
      <c r="FZI50" s="265"/>
      <c r="FZJ50" s="265"/>
      <c r="FZK50" s="265"/>
      <c r="FZL50" s="247"/>
      <c r="FZM50" s="265"/>
      <c r="FZN50" s="265"/>
      <c r="FZO50" s="265"/>
      <c r="FZP50" s="247"/>
      <c r="FZQ50" s="265"/>
      <c r="FZR50" s="265"/>
      <c r="FZS50" s="265"/>
      <c r="FZT50" s="247"/>
      <c r="FZU50" s="265"/>
      <c r="FZV50" s="265"/>
      <c r="FZW50" s="265"/>
      <c r="FZX50" s="247"/>
      <c r="FZY50" s="265"/>
      <c r="FZZ50" s="265"/>
      <c r="GAA50" s="265"/>
      <c r="GAB50" s="247"/>
      <c r="GAC50" s="265"/>
      <c r="GAD50" s="265"/>
      <c r="GAE50" s="265"/>
      <c r="GAF50" s="247"/>
      <c r="GAG50" s="265"/>
      <c r="GAH50" s="265"/>
      <c r="GAI50" s="265"/>
      <c r="GAJ50" s="247"/>
      <c r="GAK50" s="265"/>
      <c r="GAL50" s="265"/>
      <c r="GAM50" s="265"/>
      <c r="GAN50" s="247"/>
      <c r="GAO50" s="265"/>
      <c r="GAP50" s="265"/>
      <c r="GAQ50" s="265"/>
      <c r="GAR50" s="247"/>
      <c r="GAS50" s="265"/>
      <c r="GAT50" s="265"/>
      <c r="GAU50" s="265"/>
      <c r="GAV50" s="247"/>
      <c r="GAW50" s="265"/>
      <c r="GAX50" s="265"/>
      <c r="GAY50" s="265"/>
      <c r="GAZ50" s="247"/>
      <c r="GBA50" s="265"/>
      <c r="GBB50" s="265"/>
      <c r="GBC50" s="265"/>
      <c r="GBD50" s="247"/>
      <c r="GBE50" s="265"/>
      <c r="GBF50" s="265"/>
      <c r="GBG50" s="265"/>
      <c r="GBH50" s="247"/>
      <c r="GBI50" s="265"/>
      <c r="GBJ50" s="265"/>
      <c r="GBK50" s="265"/>
      <c r="GBL50" s="247"/>
      <c r="GBM50" s="265"/>
      <c r="GBN50" s="265"/>
      <c r="GBO50" s="265"/>
      <c r="GBP50" s="247"/>
      <c r="GBQ50" s="265"/>
      <c r="GBR50" s="265"/>
      <c r="GBS50" s="265"/>
      <c r="GBT50" s="247"/>
      <c r="GBU50" s="265"/>
      <c r="GBV50" s="265"/>
      <c r="GBW50" s="265"/>
      <c r="GBX50" s="247"/>
      <c r="GBY50" s="265"/>
      <c r="GBZ50" s="265"/>
      <c r="GCA50" s="265"/>
      <c r="GCB50" s="247"/>
      <c r="GCC50" s="265"/>
      <c r="GCD50" s="265"/>
      <c r="GCE50" s="265"/>
      <c r="GCF50" s="247"/>
      <c r="GCG50" s="265"/>
      <c r="GCH50" s="265"/>
      <c r="GCI50" s="265"/>
      <c r="GCJ50" s="247"/>
      <c r="GCK50" s="265"/>
      <c r="GCL50" s="265"/>
      <c r="GCM50" s="265"/>
      <c r="GCN50" s="247"/>
      <c r="GCO50" s="265"/>
      <c r="GCP50" s="265"/>
      <c r="GCQ50" s="265"/>
      <c r="GCR50" s="247"/>
      <c r="GCS50" s="265"/>
      <c r="GCT50" s="265"/>
      <c r="GCU50" s="265"/>
      <c r="GCV50" s="247"/>
      <c r="GCW50" s="265"/>
      <c r="GCX50" s="265"/>
      <c r="GCY50" s="265"/>
      <c r="GCZ50" s="247"/>
      <c r="GDA50" s="265"/>
      <c r="GDB50" s="265"/>
      <c r="GDC50" s="265"/>
      <c r="GDD50" s="247"/>
      <c r="GDE50" s="265"/>
      <c r="GDF50" s="265"/>
      <c r="GDG50" s="265"/>
      <c r="GDH50" s="247"/>
      <c r="GDI50" s="265"/>
      <c r="GDJ50" s="265"/>
      <c r="GDK50" s="265"/>
      <c r="GDL50" s="247"/>
      <c r="GDM50" s="265"/>
      <c r="GDN50" s="265"/>
      <c r="GDO50" s="265"/>
      <c r="GDP50" s="247"/>
      <c r="GDQ50" s="265"/>
      <c r="GDR50" s="265"/>
      <c r="GDS50" s="265"/>
      <c r="GDT50" s="247"/>
      <c r="GDU50" s="265"/>
      <c r="GDV50" s="265"/>
      <c r="GDW50" s="265"/>
      <c r="GDX50" s="247"/>
      <c r="GDY50" s="265"/>
      <c r="GDZ50" s="265"/>
      <c r="GEA50" s="265"/>
      <c r="GEB50" s="247"/>
      <c r="GEC50" s="265"/>
      <c r="GED50" s="265"/>
      <c r="GEE50" s="265"/>
      <c r="GEF50" s="247"/>
      <c r="GEG50" s="265"/>
      <c r="GEH50" s="265"/>
      <c r="GEI50" s="265"/>
      <c r="GEJ50" s="247"/>
      <c r="GEK50" s="265"/>
      <c r="GEL50" s="265"/>
      <c r="GEM50" s="265"/>
      <c r="GEN50" s="247"/>
      <c r="GEO50" s="265"/>
      <c r="GEP50" s="265"/>
      <c r="GEQ50" s="265"/>
      <c r="GER50" s="247"/>
      <c r="GES50" s="265"/>
      <c r="GET50" s="265"/>
      <c r="GEU50" s="265"/>
      <c r="GEV50" s="247"/>
      <c r="GEW50" s="265"/>
      <c r="GEX50" s="265"/>
      <c r="GEY50" s="265"/>
      <c r="GEZ50" s="247"/>
      <c r="GFA50" s="265"/>
      <c r="GFB50" s="265"/>
      <c r="GFC50" s="265"/>
      <c r="GFD50" s="247"/>
      <c r="GFE50" s="265"/>
      <c r="GFF50" s="265"/>
      <c r="GFG50" s="265"/>
      <c r="GFH50" s="247"/>
      <c r="GFI50" s="265"/>
      <c r="GFJ50" s="265"/>
      <c r="GFK50" s="265"/>
      <c r="GFL50" s="247"/>
      <c r="GFM50" s="265"/>
      <c r="GFN50" s="265"/>
      <c r="GFO50" s="265"/>
      <c r="GFP50" s="247"/>
      <c r="GFQ50" s="265"/>
      <c r="GFR50" s="265"/>
      <c r="GFS50" s="265"/>
      <c r="GFT50" s="247"/>
      <c r="GFU50" s="265"/>
      <c r="GFV50" s="265"/>
      <c r="GFW50" s="265"/>
      <c r="GFX50" s="247"/>
      <c r="GFY50" s="265"/>
      <c r="GFZ50" s="265"/>
      <c r="GGA50" s="265"/>
      <c r="GGB50" s="247"/>
      <c r="GGC50" s="265"/>
      <c r="GGD50" s="265"/>
      <c r="GGE50" s="265"/>
      <c r="GGF50" s="247"/>
      <c r="GGG50" s="265"/>
      <c r="GGH50" s="265"/>
      <c r="GGI50" s="265"/>
      <c r="GGJ50" s="247"/>
      <c r="GGK50" s="265"/>
      <c r="GGL50" s="265"/>
      <c r="GGM50" s="265"/>
      <c r="GGN50" s="247"/>
      <c r="GGO50" s="265"/>
      <c r="GGP50" s="265"/>
      <c r="GGQ50" s="265"/>
      <c r="GGR50" s="247"/>
      <c r="GGS50" s="265"/>
      <c r="GGT50" s="265"/>
      <c r="GGU50" s="265"/>
      <c r="GGV50" s="247"/>
      <c r="GGW50" s="265"/>
      <c r="GGX50" s="265"/>
      <c r="GGY50" s="265"/>
      <c r="GGZ50" s="247"/>
      <c r="GHA50" s="265"/>
      <c r="GHB50" s="265"/>
      <c r="GHC50" s="265"/>
      <c r="GHD50" s="247"/>
      <c r="GHE50" s="265"/>
      <c r="GHF50" s="265"/>
      <c r="GHG50" s="265"/>
      <c r="GHH50" s="247"/>
      <c r="GHI50" s="265"/>
      <c r="GHJ50" s="265"/>
      <c r="GHK50" s="265"/>
      <c r="GHL50" s="247"/>
      <c r="GHM50" s="265"/>
      <c r="GHN50" s="265"/>
      <c r="GHO50" s="265"/>
      <c r="GHP50" s="247"/>
      <c r="GHQ50" s="265"/>
      <c r="GHR50" s="265"/>
      <c r="GHS50" s="265"/>
      <c r="GHT50" s="247"/>
      <c r="GHU50" s="265"/>
      <c r="GHV50" s="265"/>
      <c r="GHW50" s="265"/>
      <c r="GHX50" s="247"/>
      <c r="GHY50" s="265"/>
      <c r="GHZ50" s="265"/>
      <c r="GIA50" s="265"/>
      <c r="GIB50" s="247"/>
      <c r="GIC50" s="265"/>
      <c r="GID50" s="265"/>
      <c r="GIE50" s="265"/>
      <c r="GIF50" s="247"/>
      <c r="GIG50" s="265"/>
      <c r="GIH50" s="265"/>
      <c r="GII50" s="265"/>
      <c r="GIJ50" s="247"/>
      <c r="GIK50" s="265"/>
      <c r="GIL50" s="265"/>
      <c r="GIM50" s="265"/>
      <c r="GIN50" s="247"/>
      <c r="GIO50" s="265"/>
      <c r="GIP50" s="265"/>
      <c r="GIQ50" s="265"/>
      <c r="GIR50" s="247"/>
      <c r="GIS50" s="265"/>
      <c r="GIT50" s="265"/>
      <c r="GIU50" s="265"/>
      <c r="GIV50" s="247"/>
      <c r="GIW50" s="265"/>
      <c r="GIX50" s="265"/>
      <c r="GIY50" s="265"/>
      <c r="GIZ50" s="247"/>
      <c r="GJA50" s="265"/>
      <c r="GJB50" s="265"/>
      <c r="GJC50" s="265"/>
      <c r="GJD50" s="247"/>
      <c r="GJE50" s="265"/>
      <c r="GJF50" s="265"/>
      <c r="GJG50" s="265"/>
      <c r="GJH50" s="247"/>
      <c r="GJI50" s="265"/>
      <c r="GJJ50" s="265"/>
      <c r="GJK50" s="265"/>
      <c r="GJL50" s="247"/>
      <c r="GJM50" s="265"/>
      <c r="GJN50" s="265"/>
      <c r="GJO50" s="265"/>
      <c r="GJP50" s="247"/>
      <c r="GJQ50" s="265"/>
      <c r="GJR50" s="265"/>
      <c r="GJS50" s="265"/>
      <c r="GJT50" s="247"/>
      <c r="GJU50" s="265"/>
      <c r="GJV50" s="265"/>
      <c r="GJW50" s="265"/>
      <c r="GJX50" s="247"/>
      <c r="GJY50" s="265"/>
      <c r="GJZ50" s="265"/>
      <c r="GKA50" s="265"/>
      <c r="GKB50" s="247"/>
      <c r="GKC50" s="265"/>
      <c r="GKD50" s="265"/>
      <c r="GKE50" s="265"/>
      <c r="GKF50" s="247"/>
      <c r="GKG50" s="265"/>
      <c r="GKH50" s="265"/>
      <c r="GKI50" s="265"/>
      <c r="GKJ50" s="247"/>
      <c r="GKK50" s="265"/>
      <c r="GKL50" s="265"/>
      <c r="GKM50" s="265"/>
      <c r="GKN50" s="247"/>
      <c r="GKO50" s="265"/>
      <c r="GKP50" s="265"/>
      <c r="GKQ50" s="265"/>
      <c r="GKR50" s="247"/>
      <c r="GKS50" s="265"/>
      <c r="GKT50" s="265"/>
      <c r="GKU50" s="265"/>
      <c r="GKV50" s="247"/>
      <c r="GKW50" s="265"/>
      <c r="GKX50" s="265"/>
      <c r="GKY50" s="265"/>
      <c r="GKZ50" s="247"/>
      <c r="GLA50" s="265"/>
      <c r="GLB50" s="265"/>
      <c r="GLC50" s="265"/>
      <c r="GLD50" s="247"/>
      <c r="GLE50" s="265"/>
      <c r="GLF50" s="265"/>
      <c r="GLG50" s="265"/>
      <c r="GLH50" s="247"/>
      <c r="GLI50" s="265"/>
      <c r="GLJ50" s="265"/>
      <c r="GLK50" s="265"/>
      <c r="GLL50" s="247"/>
      <c r="GLM50" s="265"/>
      <c r="GLN50" s="265"/>
      <c r="GLO50" s="265"/>
      <c r="GLP50" s="247"/>
      <c r="GLQ50" s="265"/>
      <c r="GLR50" s="265"/>
      <c r="GLS50" s="265"/>
      <c r="GLT50" s="247"/>
      <c r="GLU50" s="265"/>
      <c r="GLV50" s="265"/>
      <c r="GLW50" s="265"/>
      <c r="GLX50" s="247"/>
      <c r="GLY50" s="265"/>
      <c r="GLZ50" s="265"/>
      <c r="GMA50" s="265"/>
      <c r="GMB50" s="247"/>
      <c r="GMC50" s="265"/>
      <c r="GMD50" s="265"/>
      <c r="GME50" s="265"/>
      <c r="GMF50" s="247"/>
      <c r="GMG50" s="265"/>
      <c r="GMH50" s="265"/>
      <c r="GMI50" s="265"/>
      <c r="GMJ50" s="247"/>
      <c r="GMK50" s="265"/>
      <c r="GML50" s="265"/>
      <c r="GMM50" s="265"/>
      <c r="GMN50" s="247"/>
      <c r="GMO50" s="265"/>
      <c r="GMP50" s="265"/>
      <c r="GMQ50" s="265"/>
      <c r="GMR50" s="247"/>
      <c r="GMS50" s="265"/>
      <c r="GMT50" s="265"/>
      <c r="GMU50" s="265"/>
      <c r="GMV50" s="247"/>
      <c r="GMW50" s="265"/>
      <c r="GMX50" s="265"/>
      <c r="GMY50" s="265"/>
      <c r="GMZ50" s="247"/>
      <c r="GNA50" s="265"/>
      <c r="GNB50" s="265"/>
      <c r="GNC50" s="265"/>
      <c r="GND50" s="247"/>
      <c r="GNE50" s="265"/>
      <c r="GNF50" s="265"/>
      <c r="GNG50" s="265"/>
      <c r="GNH50" s="247"/>
      <c r="GNI50" s="265"/>
      <c r="GNJ50" s="265"/>
      <c r="GNK50" s="265"/>
      <c r="GNL50" s="247"/>
      <c r="GNM50" s="265"/>
      <c r="GNN50" s="265"/>
      <c r="GNO50" s="265"/>
      <c r="GNP50" s="247"/>
      <c r="GNQ50" s="265"/>
      <c r="GNR50" s="265"/>
      <c r="GNS50" s="265"/>
      <c r="GNT50" s="247"/>
      <c r="GNU50" s="265"/>
      <c r="GNV50" s="265"/>
      <c r="GNW50" s="265"/>
      <c r="GNX50" s="247"/>
      <c r="GNY50" s="265"/>
      <c r="GNZ50" s="265"/>
      <c r="GOA50" s="265"/>
      <c r="GOB50" s="247"/>
      <c r="GOC50" s="265"/>
      <c r="GOD50" s="265"/>
      <c r="GOE50" s="265"/>
      <c r="GOF50" s="247"/>
      <c r="GOG50" s="265"/>
      <c r="GOH50" s="265"/>
      <c r="GOI50" s="265"/>
      <c r="GOJ50" s="247"/>
      <c r="GOK50" s="265"/>
      <c r="GOL50" s="265"/>
      <c r="GOM50" s="265"/>
      <c r="GON50" s="247"/>
      <c r="GOO50" s="265"/>
      <c r="GOP50" s="265"/>
      <c r="GOQ50" s="265"/>
      <c r="GOR50" s="247"/>
      <c r="GOS50" s="265"/>
      <c r="GOT50" s="265"/>
      <c r="GOU50" s="265"/>
      <c r="GOV50" s="247"/>
      <c r="GOW50" s="265"/>
      <c r="GOX50" s="265"/>
      <c r="GOY50" s="265"/>
      <c r="GOZ50" s="247"/>
      <c r="GPA50" s="265"/>
      <c r="GPB50" s="265"/>
      <c r="GPC50" s="265"/>
      <c r="GPD50" s="247"/>
      <c r="GPE50" s="265"/>
      <c r="GPF50" s="265"/>
      <c r="GPG50" s="265"/>
      <c r="GPH50" s="247"/>
      <c r="GPI50" s="265"/>
      <c r="GPJ50" s="265"/>
      <c r="GPK50" s="265"/>
      <c r="GPL50" s="247"/>
      <c r="GPM50" s="265"/>
      <c r="GPN50" s="265"/>
      <c r="GPO50" s="265"/>
      <c r="GPP50" s="247"/>
      <c r="GPQ50" s="265"/>
      <c r="GPR50" s="265"/>
      <c r="GPS50" s="265"/>
      <c r="GPT50" s="247"/>
      <c r="GPU50" s="265"/>
      <c r="GPV50" s="265"/>
      <c r="GPW50" s="265"/>
      <c r="GPX50" s="247"/>
      <c r="GPY50" s="265"/>
      <c r="GPZ50" s="265"/>
      <c r="GQA50" s="265"/>
      <c r="GQB50" s="247"/>
      <c r="GQC50" s="265"/>
      <c r="GQD50" s="265"/>
      <c r="GQE50" s="265"/>
      <c r="GQF50" s="247"/>
      <c r="GQG50" s="265"/>
      <c r="GQH50" s="265"/>
      <c r="GQI50" s="265"/>
      <c r="GQJ50" s="247"/>
      <c r="GQK50" s="265"/>
      <c r="GQL50" s="265"/>
      <c r="GQM50" s="265"/>
      <c r="GQN50" s="247"/>
      <c r="GQO50" s="265"/>
      <c r="GQP50" s="265"/>
      <c r="GQQ50" s="265"/>
      <c r="GQR50" s="247"/>
      <c r="GQS50" s="265"/>
      <c r="GQT50" s="265"/>
      <c r="GQU50" s="265"/>
      <c r="GQV50" s="247"/>
      <c r="GQW50" s="265"/>
      <c r="GQX50" s="265"/>
      <c r="GQY50" s="265"/>
      <c r="GQZ50" s="247"/>
      <c r="GRA50" s="265"/>
      <c r="GRB50" s="265"/>
      <c r="GRC50" s="265"/>
      <c r="GRD50" s="247"/>
      <c r="GRE50" s="265"/>
      <c r="GRF50" s="265"/>
      <c r="GRG50" s="265"/>
      <c r="GRH50" s="247"/>
      <c r="GRI50" s="265"/>
      <c r="GRJ50" s="265"/>
      <c r="GRK50" s="265"/>
      <c r="GRL50" s="247"/>
      <c r="GRM50" s="265"/>
      <c r="GRN50" s="265"/>
      <c r="GRO50" s="265"/>
      <c r="GRP50" s="247"/>
      <c r="GRQ50" s="265"/>
      <c r="GRR50" s="265"/>
      <c r="GRS50" s="265"/>
      <c r="GRT50" s="247"/>
      <c r="GRU50" s="265"/>
      <c r="GRV50" s="265"/>
      <c r="GRW50" s="265"/>
      <c r="GRX50" s="247"/>
      <c r="GRY50" s="265"/>
      <c r="GRZ50" s="265"/>
      <c r="GSA50" s="265"/>
      <c r="GSB50" s="247"/>
      <c r="GSC50" s="265"/>
      <c r="GSD50" s="265"/>
      <c r="GSE50" s="265"/>
      <c r="GSF50" s="247"/>
      <c r="GSG50" s="265"/>
      <c r="GSH50" s="265"/>
      <c r="GSI50" s="265"/>
      <c r="GSJ50" s="247"/>
      <c r="GSK50" s="265"/>
      <c r="GSL50" s="265"/>
      <c r="GSM50" s="265"/>
      <c r="GSN50" s="247"/>
      <c r="GSO50" s="265"/>
      <c r="GSP50" s="265"/>
      <c r="GSQ50" s="265"/>
      <c r="GSR50" s="247"/>
      <c r="GSS50" s="265"/>
      <c r="GST50" s="265"/>
      <c r="GSU50" s="265"/>
      <c r="GSV50" s="247"/>
      <c r="GSW50" s="265"/>
      <c r="GSX50" s="265"/>
      <c r="GSY50" s="265"/>
      <c r="GSZ50" s="247"/>
      <c r="GTA50" s="265"/>
      <c r="GTB50" s="265"/>
      <c r="GTC50" s="265"/>
      <c r="GTD50" s="247"/>
      <c r="GTE50" s="265"/>
      <c r="GTF50" s="265"/>
      <c r="GTG50" s="265"/>
      <c r="GTH50" s="247"/>
      <c r="GTI50" s="265"/>
      <c r="GTJ50" s="265"/>
      <c r="GTK50" s="265"/>
      <c r="GTL50" s="247"/>
      <c r="GTM50" s="265"/>
      <c r="GTN50" s="265"/>
      <c r="GTO50" s="265"/>
      <c r="GTP50" s="247"/>
      <c r="GTQ50" s="265"/>
      <c r="GTR50" s="265"/>
      <c r="GTS50" s="265"/>
      <c r="GTT50" s="247"/>
      <c r="GTU50" s="265"/>
      <c r="GTV50" s="265"/>
      <c r="GTW50" s="265"/>
      <c r="GTX50" s="247"/>
      <c r="GTY50" s="265"/>
      <c r="GTZ50" s="265"/>
      <c r="GUA50" s="265"/>
      <c r="GUB50" s="247"/>
      <c r="GUC50" s="265"/>
      <c r="GUD50" s="265"/>
      <c r="GUE50" s="265"/>
      <c r="GUF50" s="247"/>
      <c r="GUG50" s="265"/>
      <c r="GUH50" s="265"/>
      <c r="GUI50" s="265"/>
      <c r="GUJ50" s="247"/>
      <c r="GUK50" s="265"/>
      <c r="GUL50" s="265"/>
      <c r="GUM50" s="265"/>
      <c r="GUN50" s="247"/>
      <c r="GUO50" s="265"/>
      <c r="GUP50" s="265"/>
      <c r="GUQ50" s="265"/>
      <c r="GUR50" s="247"/>
      <c r="GUS50" s="265"/>
      <c r="GUT50" s="265"/>
      <c r="GUU50" s="265"/>
      <c r="GUV50" s="247"/>
      <c r="GUW50" s="265"/>
      <c r="GUX50" s="265"/>
      <c r="GUY50" s="265"/>
      <c r="GUZ50" s="247"/>
      <c r="GVA50" s="265"/>
      <c r="GVB50" s="265"/>
      <c r="GVC50" s="265"/>
      <c r="GVD50" s="247"/>
      <c r="GVE50" s="265"/>
      <c r="GVF50" s="265"/>
      <c r="GVG50" s="265"/>
      <c r="GVH50" s="247"/>
      <c r="GVI50" s="265"/>
      <c r="GVJ50" s="265"/>
      <c r="GVK50" s="265"/>
      <c r="GVL50" s="247"/>
      <c r="GVM50" s="265"/>
      <c r="GVN50" s="265"/>
      <c r="GVO50" s="265"/>
      <c r="GVP50" s="247"/>
      <c r="GVQ50" s="265"/>
      <c r="GVR50" s="265"/>
      <c r="GVS50" s="265"/>
      <c r="GVT50" s="247"/>
      <c r="GVU50" s="265"/>
      <c r="GVV50" s="265"/>
      <c r="GVW50" s="265"/>
      <c r="GVX50" s="247"/>
      <c r="GVY50" s="265"/>
      <c r="GVZ50" s="265"/>
      <c r="GWA50" s="265"/>
      <c r="GWB50" s="247"/>
      <c r="GWC50" s="265"/>
      <c r="GWD50" s="265"/>
      <c r="GWE50" s="265"/>
      <c r="GWF50" s="247"/>
      <c r="GWG50" s="265"/>
      <c r="GWH50" s="265"/>
      <c r="GWI50" s="265"/>
      <c r="GWJ50" s="247"/>
      <c r="GWK50" s="265"/>
      <c r="GWL50" s="265"/>
      <c r="GWM50" s="265"/>
      <c r="GWN50" s="247"/>
      <c r="GWO50" s="265"/>
      <c r="GWP50" s="265"/>
      <c r="GWQ50" s="265"/>
      <c r="GWR50" s="247"/>
      <c r="GWS50" s="265"/>
      <c r="GWT50" s="265"/>
      <c r="GWU50" s="265"/>
      <c r="GWV50" s="247"/>
      <c r="GWW50" s="265"/>
      <c r="GWX50" s="265"/>
      <c r="GWY50" s="265"/>
      <c r="GWZ50" s="247"/>
      <c r="GXA50" s="265"/>
      <c r="GXB50" s="265"/>
      <c r="GXC50" s="265"/>
      <c r="GXD50" s="247"/>
      <c r="GXE50" s="265"/>
      <c r="GXF50" s="265"/>
      <c r="GXG50" s="265"/>
      <c r="GXH50" s="247"/>
      <c r="GXI50" s="265"/>
      <c r="GXJ50" s="265"/>
      <c r="GXK50" s="265"/>
      <c r="GXL50" s="247"/>
      <c r="GXM50" s="265"/>
      <c r="GXN50" s="265"/>
      <c r="GXO50" s="265"/>
      <c r="GXP50" s="247"/>
      <c r="GXQ50" s="265"/>
      <c r="GXR50" s="265"/>
      <c r="GXS50" s="265"/>
      <c r="GXT50" s="247"/>
      <c r="GXU50" s="265"/>
      <c r="GXV50" s="265"/>
      <c r="GXW50" s="265"/>
      <c r="GXX50" s="247"/>
      <c r="GXY50" s="265"/>
      <c r="GXZ50" s="265"/>
      <c r="GYA50" s="265"/>
      <c r="GYB50" s="247"/>
      <c r="GYC50" s="265"/>
      <c r="GYD50" s="265"/>
      <c r="GYE50" s="265"/>
      <c r="GYF50" s="247"/>
      <c r="GYG50" s="265"/>
      <c r="GYH50" s="265"/>
      <c r="GYI50" s="265"/>
      <c r="GYJ50" s="247"/>
      <c r="GYK50" s="265"/>
      <c r="GYL50" s="265"/>
      <c r="GYM50" s="265"/>
      <c r="GYN50" s="247"/>
      <c r="GYO50" s="265"/>
      <c r="GYP50" s="265"/>
      <c r="GYQ50" s="265"/>
      <c r="GYR50" s="247"/>
      <c r="GYS50" s="265"/>
      <c r="GYT50" s="265"/>
      <c r="GYU50" s="265"/>
      <c r="GYV50" s="247"/>
      <c r="GYW50" s="265"/>
      <c r="GYX50" s="265"/>
      <c r="GYY50" s="265"/>
      <c r="GYZ50" s="247"/>
      <c r="GZA50" s="265"/>
      <c r="GZB50" s="265"/>
      <c r="GZC50" s="265"/>
      <c r="GZD50" s="247"/>
      <c r="GZE50" s="265"/>
      <c r="GZF50" s="265"/>
      <c r="GZG50" s="265"/>
      <c r="GZH50" s="247"/>
      <c r="GZI50" s="265"/>
      <c r="GZJ50" s="265"/>
      <c r="GZK50" s="265"/>
      <c r="GZL50" s="247"/>
      <c r="GZM50" s="265"/>
      <c r="GZN50" s="265"/>
      <c r="GZO50" s="265"/>
      <c r="GZP50" s="247"/>
      <c r="GZQ50" s="265"/>
      <c r="GZR50" s="265"/>
      <c r="GZS50" s="265"/>
      <c r="GZT50" s="247"/>
      <c r="GZU50" s="265"/>
      <c r="GZV50" s="265"/>
      <c r="GZW50" s="265"/>
      <c r="GZX50" s="247"/>
      <c r="GZY50" s="265"/>
      <c r="GZZ50" s="265"/>
      <c r="HAA50" s="265"/>
      <c r="HAB50" s="247"/>
      <c r="HAC50" s="265"/>
      <c r="HAD50" s="265"/>
      <c r="HAE50" s="265"/>
      <c r="HAF50" s="247"/>
      <c r="HAG50" s="265"/>
      <c r="HAH50" s="265"/>
      <c r="HAI50" s="265"/>
      <c r="HAJ50" s="247"/>
      <c r="HAK50" s="265"/>
      <c r="HAL50" s="265"/>
      <c r="HAM50" s="265"/>
      <c r="HAN50" s="247"/>
      <c r="HAO50" s="265"/>
      <c r="HAP50" s="265"/>
      <c r="HAQ50" s="265"/>
      <c r="HAR50" s="247"/>
      <c r="HAS50" s="265"/>
      <c r="HAT50" s="265"/>
      <c r="HAU50" s="265"/>
      <c r="HAV50" s="247"/>
      <c r="HAW50" s="265"/>
      <c r="HAX50" s="265"/>
      <c r="HAY50" s="265"/>
      <c r="HAZ50" s="247"/>
      <c r="HBA50" s="265"/>
      <c r="HBB50" s="265"/>
      <c r="HBC50" s="265"/>
      <c r="HBD50" s="247"/>
      <c r="HBE50" s="265"/>
      <c r="HBF50" s="265"/>
      <c r="HBG50" s="265"/>
      <c r="HBH50" s="247"/>
      <c r="HBI50" s="265"/>
      <c r="HBJ50" s="265"/>
      <c r="HBK50" s="265"/>
      <c r="HBL50" s="247"/>
      <c r="HBM50" s="265"/>
      <c r="HBN50" s="265"/>
      <c r="HBO50" s="265"/>
      <c r="HBP50" s="247"/>
      <c r="HBQ50" s="265"/>
      <c r="HBR50" s="265"/>
      <c r="HBS50" s="265"/>
      <c r="HBT50" s="247"/>
      <c r="HBU50" s="265"/>
      <c r="HBV50" s="265"/>
      <c r="HBW50" s="265"/>
      <c r="HBX50" s="247"/>
      <c r="HBY50" s="265"/>
      <c r="HBZ50" s="265"/>
      <c r="HCA50" s="265"/>
      <c r="HCB50" s="247"/>
      <c r="HCC50" s="265"/>
      <c r="HCD50" s="265"/>
      <c r="HCE50" s="265"/>
      <c r="HCF50" s="247"/>
      <c r="HCG50" s="265"/>
      <c r="HCH50" s="265"/>
      <c r="HCI50" s="265"/>
      <c r="HCJ50" s="247"/>
      <c r="HCK50" s="265"/>
      <c r="HCL50" s="265"/>
      <c r="HCM50" s="265"/>
      <c r="HCN50" s="247"/>
      <c r="HCO50" s="265"/>
      <c r="HCP50" s="265"/>
      <c r="HCQ50" s="265"/>
      <c r="HCR50" s="247"/>
      <c r="HCS50" s="265"/>
      <c r="HCT50" s="265"/>
      <c r="HCU50" s="265"/>
      <c r="HCV50" s="247"/>
      <c r="HCW50" s="265"/>
      <c r="HCX50" s="265"/>
      <c r="HCY50" s="265"/>
      <c r="HCZ50" s="247"/>
      <c r="HDA50" s="265"/>
      <c r="HDB50" s="265"/>
      <c r="HDC50" s="265"/>
      <c r="HDD50" s="247"/>
      <c r="HDE50" s="265"/>
      <c r="HDF50" s="265"/>
      <c r="HDG50" s="265"/>
      <c r="HDH50" s="247"/>
      <c r="HDI50" s="265"/>
      <c r="HDJ50" s="265"/>
      <c r="HDK50" s="265"/>
      <c r="HDL50" s="247"/>
      <c r="HDM50" s="265"/>
      <c r="HDN50" s="265"/>
      <c r="HDO50" s="265"/>
      <c r="HDP50" s="247"/>
      <c r="HDQ50" s="265"/>
      <c r="HDR50" s="265"/>
      <c r="HDS50" s="265"/>
      <c r="HDT50" s="247"/>
      <c r="HDU50" s="265"/>
      <c r="HDV50" s="265"/>
      <c r="HDW50" s="265"/>
      <c r="HDX50" s="247"/>
      <c r="HDY50" s="265"/>
      <c r="HDZ50" s="265"/>
      <c r="HEA50" s="265"/>
      <c r="HEB50" s="247"/>
      <c r="HEC50" s="265"/>
      <c r="HED50" s="265"/>
      <c r="HEE50" s="265"/>
      <c r="HEF50" s="247"/>
      <c r="HEG50" s="265"/>
      <c r="HEH50" s="265"/>
      <c r="HEI50" s="265"/>
      <c r="HEJ50" s="247"/>
      <c r="HEK50" s="265"/>
      <c r="HEL50" s="265"/>
      <c r="HEM50" s="265"/>
      <c r="HEN50" s="247"/>
      <c r="HEO50" s="265"/>
      <c r="HEP50" s="265"/>
      <c r="HEQ50" s="265"/>
      <c r="HER50" s="247"/>
      <c r="HES50" s="265"/>
      <c r="HET50" s="265"/>
      <c r="HEU50" s="265"/>
      <c r="HEV50" s="247"/>
      <c r="HEW50" s="265"/>
      <c r="HEX50" s="265"/>
      <c r="HEY50" s="265"/>
      <c r="HEZ50" s="247"/>
      <c r="HFA50" s="265"/>
      <c r="HFB50" s="265"/>
      <c r="HFC50" s="265"/>
      <c r="HFD50" s="247"/>
      <c r="HFE50" s="265"/>
      <c r="HFF50" s="265"/>
      <c r="HFG50" s="265"/>
      <c r="HFH50" s="247"/>
      <c r="HFI50" s="265"/>
      <c r="HFJ50" s="265"/>
      <c r="HFK50" s="265"/>
      <c r="HFL50" s="247"/>
      <c r="HFM50" s="265"/>
      <c r="HFN50" s="265"/>
      <c r="HFO50" s="265"/>
      <c r="HFP50" s="247"/>
      <c r="HFQ50" s="265"/>
      <c r="HFR50" s="265"/>
      <c r="HFS50" s="265"/>
      <c r="HFT50" s="247"/>
      <c r="HFU50" s="265"/>
      <c r="HFV50" s="265"/>
      <c r="HFW50" s="265"/>
      <c r="HFX50" s="247"/>
      <c r="HFY50" s="265"/>
      <c r="HFZ50" s="265"/>
      <c r="HGA50" s="265"/>
      <c r="HGB50" s="247"/>
      <c r="HGC50" s="265"/>
      <c r="HGD50" s="265"/>
      <c r="HGE50" s="265"/>
      <c r="HGF50" s="247"/>
      <c r="HGG50" s="265"/>
      <c r="HGH50" s="265"/>
      <c r="HGI50" s="265"/>
      <c r="HGJ50" s="247"/>
      <c r="HGK50" s="265"/>
      <c r="HGL50" s="265"/>
      <c r="HGM50" s="265"/>
      <c r="HGN50" s="247"/>
      <c r="HGO50" s="265"/>
      <c r="HGP50" s="265"/>
      <c r="HGQ50" s="265"/>
      <c r="HGR50" s="247"/>
      <c r="HGS50" s="265"/>
      <c r="HGT50" s="265"/>
      <c r="HGU50" s="265"/>
      <c r="HGV50" s="247"/>
      <c r="HGW50" s="265"/>
      <c r="HGX50" s="265"/>
      <c r="HGY50" s="265"/>
      <c r="HGZ50" s="247"/>
      <c r="HHA50" s="265"/>
      <c r="HHB50" s="265"/>
      <c r="HHC50" s="265"/>
      <c r="HHD50" s="247"/>
      <c r="HHE50" s="265"/>
      <c r="HHF50" s="265"/>
      <c r="HHG50" s="265"/>
      <c r="HHH50" s="247"/>
      <c r="HHI50" s="265"/>
      <c r="HHJ50" s="265"/>
      <c r="HHK50" s="265"/>
      <c r="HHL50" s="247"/>
      <c r="HHM50" s="265"/>
      <c r="HHN50" s="265"/>
      <c r="HHO50" s="265"/>
      <c r="HHP50" s="247"/>
      <c r="HHQ50" s="265"/>
      <c r="HHR50" s="265"/>
      <c r="HHS50" s="265"/>
      <c r="HHT50" s="247"/>
      <c r="HHU50" s="265"/>
      <c r="HHV50" s="265"/>
      <c r="HHW50" s="265"/>
      <c r="HHX50" s="247"/>
      <c r="HHY50" s="265"/>
      <c r="HHZ50" s="265"/>
      <c r="HIA50" s="265"/>
      <c r="HIB50" s="247"/>
      <c r="HIC50" s="265"/>
      <c r="HID50" s="265"/>
      <c r="HIE50" s="265"/>
      <c r="HIF50" s="247"/>
      <c r="HIG50" s="265"/>
      <c r="HIH50" s="265"/>
      <c r="HII50" s="265"/>
      <c r="HIJ50" s="247"/>
      <c r="HIK50" s="265"/>
      <c r="HIL50" s="265"/>
      <c r="HIM50" s="265"/>
      <c r="HIN50" s="247"/>
      <c r="HIO50" s="265"/>
      <c r="HIP50" s="265"/>
      <c r="HIQ50" s="265"/>
      <c r="HIR50" s="247"/>
      <c r="HIS50" s="265"/>
      <c r="HIT50" s="265"/>
      <c r="HIU50" s="265"/>
      <c r="HIV50" s="247"/>
      <c r="HIW50" s="265"/>
      <c r="HIX50" s="265"/>
      <c r="HIY50" s="265"/>
      <c r="HIZ50" s="247"/>
      <c r="HJA50" s="265"/>
      <c r="HJB50" s="265"/>
      <c r="HJC50" s="265"/>
      <c r="HJD50" s="247"/>
      <c r="HJE50" s="265"/>
      <c r="HJF50" s="265"/>
      <c r="HJG50" s="265"/>
      <c r="HJH50" s="247"/>
      <c r="HJI50" s="265"/>
      <c r="HJJ50" s="265"/>
      <c r="HJK50" s="265"/>
      <c r="HJL50" s="247"/>
      <c r="HJM50" s="265"/>
      <c r="HJN50" s="265"/>
      <c r="HJO50" s="265"/>
      <c r="HJP50" s="247"/>
      <c r="HJQ50" s="265"/>
      <c r="HJR50" s="265"/>
      <c r="HJS50" s="265"/>
      <c r="HJT50" s="247"/>
      <c r="HJU50" s="265"/>
      <c r="HJV50" s="265"/>
      <c r="HJW50" s="265"/>
      <c r="HJX50" s="247"/>
      <c r="HJY50" s="265"/>
      <c r="HJZ50" s="265"/>
      <c r="HKA50" s="265"/>
      <c r="HKB50" s="247"/>
      <c r="HKC50" s="265"/>
      <c r="HKD50" s="265"/>
      <c r="HKE50" s="265"/>
      <c r="HKF50" s="247"/>
      <c r="HKG50" s="265"/>
      <c r="HKH50" s="265"/>
      <c r="HKI50" s="265"/>
      <c r="HKJ50" s="247"/>
      <c r="HKK50" s="265"/>
      <c r="HKL50" s="265"/>
      <c r="HKM50" s="265"/>
      <c r="HKN50" s="247"/>
      <c r="HKO50" s="265"/>
      <c r="HKP50" s="265"/>
      <c r="HKQ50" s="265"/>
      <c r="HKR50" s="247"/>
      <c r="HKS50" s="265"/>
      <c r="HKT50" s="265"/>
      <c r="HKU50" s="265"/>
      <c r="HKV50" s="247"/>
      <c r="HKW50" s="265"/>
      <c r="HKX50" s="265"/>
      <c r="HKY50" s="265"/>
      <c r="HKZ50" s="247"/>
      <c r="HLA50" s="265"/>
      <c r="HLB50" s="265"/>
      <c r="HLC50" s="265"/>
      <c r="HLD50" s="247"/>
      <c r="HLE50" s="265"/>
      <c r="HLF50" s="265"/>
      <c r="HLG50" s="265"/>
      <c r="HLH50" s="247"/>
      <c r="HLI50" s="265"/>
      <c r="HLJ50" s="265"/>
      <c r="HLK50" s="265"/>
      <c r="HLL50" s="247"/>
      <c r="HLM50" s="265"/>
      <c r="HLN50" s="265"/>
      <c r="HLO50" s="265"/>
      <c r="HLP50" s="247"/>
      <c r="HLQ50" s="265"/>
      <c r="HLR50" s="265"/>
      <c r="HLS50" s="265"/>
      <c r="HLT50" s="247"/>
      <c r="HLU50" s="265"/>
      <c r="HLV50" s="265"/>
      <c r="HLW50" s="265"/>
      <c r="HLX50" s="247"/>
      <c r="HLY50" s="265"/>
      <c r="HLZ50" s="265"/>
      <c r="HMA50" s="265"/>
      <c r="HMB50" s="247"/>
      <c r="HMC50" s="265"/>
      <c r="HMD50" s="265"/>
      <c r="HME50" s="265"/>
      <c r="HMF50" s="247"/>
      <c r="HMG50" s="265"/>
      <c r="HMH50" s="265"/>
      <c r="HMI50" s="265"/>
      <c r="HMJ50" s="247"/>
      <c r="HMK50" s="265"/>
      <c r="HML50" s="265"/>
      <c r="HMM50" s="265"/>
      <c r="HMN50" s="247"/>
      <c r="HMO50" s="265"/>
      <c r="HMP50" s="265"/>
      <c r="HMQ50" s="265"/>
      <c r="HMR50" s="247"/>
      <c r="HMS50" s="265"/>
      <c r="HMT50" s="265"/>
      <c r="HMU50" s="265"/>
      <c r="HMV50" s="247"/>
      <c r="HMW50" s="265"/>
      <c r="HMX50" s="265"/>
      <c r="HMY50" s="265"/>
      <c r="HMZ50" s="247"/>
      <c r="HNA50" s="265"/>
      <c r="HNB50" s="265"/>
      <c r="HNC50" s="265"/>
      <c r="HND50" s="247"/>
      <c r="HNE50" s="265"/>
      <c r="HNF50" s="265"/>
      <c r="HNG50" s="265"/>
      <c r="HNH50" s="247"/>
      <c r="HNI50" s="265"/>
      <c r="HNJ50" s="265"/>
      <c r="HNK50" s="265"/>
      <c r="HNL50" s="247"/>
      <c r="HNM50" s="265"/>
      <c r="HNN50" s="265"/>
      <c r="HNO50" s="265"/>
      <c r="HNP50" s="247"/>
      <c r="HNQ50" s="265"/>
      <c r="HNR50" s="265"/>
      <c r="HNS50" s="265"/>
      <c r="HNT50" s="247"/>
      <c r="HNU50" s="265"/>
      <c r="HNV50" s="265"/>
      <c r="HNW50" s="265"/>
      <c r="HNX50" s="247"/>
      <c r="HNY50" s="265"/>
      <c r="HNZ50" s="265"/>
      <c r="HOA50" s="265"/>
      <c r="HOB50" s="247"/>
      <c r="HOC50" s="265"/>
      <c r="HOD50" s="265"/>
      <c r="HOE50" s="265"/>
      <c r="HOF50" s="247"/>
      <c r="HOG50" s="265"/>
      <c r="HOH50" s="265"/>
      <c r="HOI50" s="265"/>
      <c r="HOJ50" s="247"/>
      <c r="HOK50" s="265"/>
      <c r="HOL50" s="265"/>
      <c r="HOM50" s="265"/>
      <c r="HON50" s="247"/>
      <c r="HOO50" s="265"/>
      <c r="HOP50" s="265"/>
      <c r="HOQ50" s="265"/>
      <c r="HOR50" s="247"/>
      <c r="HOS50" s="265"/>
      <c r="HOT50" s="265"/>
      <c r="HOU50" s="265"/>
      <c r="HOV50" s="247"/>
      <c r="HOW50" s="265"/>
      <c r="HOX50" s="265"/>
      <c r="HOY50" s="265"/>
      <c r="HOZ50" s="247"/>
      <c r="HPA50" s="265"/>
      <c r="HPB50" s="265"/>
      <c r="HPC50" s="265"/>
      <c r="HPD50" s="247"/>
      <c r="HPE50" s="265"/>
      <c r="HPF50" s="265"/>
      <c r="HPG50" s="265"/>
      <c r="HPH50" s="247"/>
      <c r="HPI50" s="265"/>
      <c r="HPJ50" s="265"/>
      <c r="HPK50" s="265"/>
      <c r="HPL50" s="247"/>
      <c r="HPM50" s="265"/>
      <c r="HPN50" s="265"/>
      <c r="HPO50" s="265"/>
      <c r="HPP50" s="247"/>
      <c r="HPQ50" s="265"/>
      <c r="HPR50" s="265"/>
      <c r="HPS50" s="265"/>
      <c r="HPT50" s="247"/>
      <c r="HPU50" s="265"/>
      <c r="HPV50" s="265"/>
      <c r="HPW50" s="265"/>
      <c r="HPX50" s="247"/>
      <c r="HPY50" s="265"/>
      <c r="HPZ50" s="265"/>
      <c r="HQA50" s="265"/>
      <c r="HQB50" s="247"/>
      <c r="HQC50" s="265"/>
      <c r="HQD50" s="265"/>
      <c r="HQE50" s="265"/>
      <c r="HQF50" s="247"/>
      <c r="HQG50" s="265"/>
      <c r="HQH50" s="265"/>
      <c r="HQI50" s="265"/>
      <c r="HQJ50" s="247"/>
      <c r="HQK50" s="265"/>
      <c r="HQL50" s="265"/>
      <c r="HQM50" s="265"/>
      <c r="HQN50" s="247"/>
      <c r="HQO50" s="265"/>
      <c r="HQP50" s="265"/>
      <c r="HQQ50" s="265"/>
      <c r="HQR50" s="247"/>
      <c r="HQS50" s="265"/>
      <c r="HQT50" s="265"/>
      <c r="HQU50" s="265"/>
      <c r="HQV50" s="247"/>
      <c r="HQW50" s="265"/>
      <c r="HQX50" s="265"/>
      <c r="HQY50" s="265"/>
      <c r="HQZ50" s="247"/>
      <c r="HRA50" s="265"/>
      <c r="HRB50" s="265"/>
      <c r="HRC50" s="265"/>
      <c r="HRD50" s="247"/>
      <c r="HRE50" s="265"/>
      <c r="HRF50" s="265"/>
      <c r="HRG50" s="265"/>
      <c r="HRH50" s="247"/>
      <c r="HRI50" s="265"/>
      <c r="HRJ50" s="265"/>
      <c r="HRK50" s="265"/>
      <c r="HRL50" s="247"/>
      <c r="HRM50" s="265"/>
      <c r="HRN50" s="265"/>
      <c r="HRO50" s="265"/>
      <c r="HRP50" s="247"/>
      <c r="HRQ50" s="265"/>
      <c r="HRR50" s="265"/>
      <c r="HRS50" s="265"/>
      <c r="HRT50" s="247"/>
      <c r="HRU50" s="265"/>
      <c r="HRV50" s="265"/>
      <c r="HRW50" s="265"/>
      <c r="HRX50" s="247"/>
      <c r="HRY50" s="265"/>
      <c r="HRZ50" s="265"/>
      <c r="HSA50" s="265"/>
      <c r="HSB50" s="247"/>
      <c r="HSC50" s="265"/>
      <c r="HSD50" s="265"/>
      <c r="HSE50" s="265"/>
      <c r="HSF50" s="247"/>
      <c r="HSG50" s="265"/>
      <c r="HSH50" s="265"/>
      <c r="HSI50" s="265"/>
      <c r="HSJ50" s="247"/>
      <c r="HSK50" s="265"/>
      <c r="HSL50" s="265"/>
      <c r="HSM50" s="265"/>
      <c r="HSN50" s="247"/>
      <c r="HSO50" s="265"/>
      <c r="HSP50" s="265"/>
      <c r="HSQ50" s="265"/>
      <c r="HSR50" s="247"/>
      <c r="HSS50" s="265"/>
      <c r="HST50" s="265"/>
      <c r="HSU50" s="265"/>
      <c r="HSV50" s="247"/>
      <c r="HSW50" s="265"/>
      <c r="HSX50" s="265"/>
      <c r="HSY50" s="265"/>
      <c r="HSZ50" s="247"/>
      <c r="HTA50" s="265"/>
      <c r="HTB50" s="265"/>
      <c r="HTC50" s="265"/>
      <c r="HTD50" s="247"/>
      <c r="HTE50" s="265"/>
      <c r="HTF50" s="265"/>
      <c r="HTG50" s="265"/>
      <c r="HTH50" s="247"/>
      <c r="HTI50" s="265"/>
      <c r="HTJ50" s="265"/>
      <c r="HTK50" s="265"/>
      <c r="HTL50" s="247"/>
      <c r="HTM50" s="265"/>
      <c r="HTN50" s="265"/>
      <c r="HTO50" s="265"/>
      <c r="HTP50" s="247"/>
      <c r="HTQ50" s="265"/>
      <c r="HTR50" s="265"/>
      <c r="HTS50" s="265"/>
      <c r="HTT50" s="247"/>
      <c r="HTU50" s="265"/>
      <c r="HTV50" s="265"/>
      <c r="HTW50" s="265"/>
      <c r="HTX50" s="247"/>
      <c r="HTY50" s="265"/>
      <c r="HTZ50" s="265"/>
      <c r="HUA50" s="265"/>
      <c r="HUB50" s="247"/>
      <c r="HUC50" s="265"/>
      <c r="HUD50" s="265"/>
      <c r="HUE50" s="265"/>
      <c r="HUF50" s="247"/>
      <c r="HUG50" s="265"/>
      <c r="HUH50" s="265"/>
      <c r="HUI50" s="265"/>
      <c r="HUJ50" s="247"/>
      <c r="HUK50" s="265"/>
      <c r="HUL50" s="265"/>
      <c r="HUM50" s="265"/>
      <c r="HUN50" s="247"/>
      <c r="HUO50" s="265"/>
      <c r="HUP50" s="265"/>
      <c r="HUQ50" s="265"/>
      <c r="HUR50" s="247"/>
      <c r="HUS50" s="265"/>
      <c r="HUT50" s="265"/>
      <c r="HUU50" s="265"/>
      <c r="HUV50" s="247"/>
      <c r="HUW50" s="265"/>
      <c r="HUX50" s="265"/>
      <c r="HUY50" s="265"/>
      <c r="HUZ50" s="247"/>
      <c r="HVA50" s="265"/>
      <c r="HVB50" s="265"/>
      <c r="HVC50" s="265"/>
      <c r="HVD50" s="247"/>
      <c r="HVE50" s="265"/>
      <c r="HVF50" s="265"/>
      <c r="HVG50" s="265"/>
      <c r="HVH50" s="247"/>
      <c r="HVI50" s="265"/>
      <c r="HVJ50" s="265"/>
      <c r="HVK50" s="265"/>
      <c r="HVL50" s="247"/>
      <c r="HVM50" s="265"/>
      <c r="HVN50" s="265"/>
      <c r="HVO50" s="265"/>
      <c r="HVP50" s="247"/>
      <c r="HVQ50" s="265"/>
      <c r="HVR50" s="265"/>
      <c r="HVS50" s="265"/>
      <c r="HVT50" s="247"/>
      <c r="HVU50" s="265"/>
      <c r="HVV50" s="265"/>
      <c r="HVW50" s="265"/>
      <c r="HVX50" s="247"/>
      <c r="HVY50" s="265"/>
      <c r="HVZ50" s="265"/>
      <c r="HWA50" s="265"/>
      <c r="HWB50" s="247"/>
      <c r="HWC50" s="265"/>
      <c r="HWD50" s="265"/>
      <c r="HWE50" s="265"/>
      <c r="HWF50" s="247"/>
      <c r="HWG50" s="265"/>
      <c r="HWH50" s="265"/>
      <c r="HWI50" s="265"/>
      <c r="HWJ50" s="247"/>
      <c r="HWK50" s="265"/>
      <c r="HWL50" s="265"/>
      <c r="HWM50" s="265"/>
      <c r="HWN50" s="247"/>
      <c r="HWO50" s="265"/>
      <c r="HWP50" s="265"/>
      <c r="HWQ50" s="265"/>
      <c r="HWR50" s="247"/>
      <c r="HWS50" s="265"/>
      <c r="HWT50" s="265"/>
      <c r="HWU50" s="265"/>
      <c r="HWV50" s="247"/>
      <c r="HWW50" s="265"/>
      <c r="HWX50" s="265"/>
      <c r="HWY50" s="265"/>
      <c r="HWZ50" s="247"/>
      <c r="HXA50" s="265"/>
      <c r="HXB50" s="265"/>
      <c r="HXC50" s="265"/>
      <c r="HXD50" s="247"/>
      <c r="HXE50" s="265"/>
      <c r="HXF50" s="265"/>
      <c r="HXG50" s="265"/>
      <c r="HXH50" s="247"/>
      <c r="HXI50" s="265"/>
      <c r="HXJ50" s="265"/>
      <c r="HXK50" s="265"/>
      <c r="HXL50" s="247"/>
      <c r="HXM50" s="265"/>
      <c r="HXN50" s="265"/>
      <c r="HXO50" s="265"/>
      <c r="HXP50" s="247"/>
      <c r="HXQ50" s="265"/>
      <c r="HXR50" s="265"/>
      <c r="HXS50" s="265"/>
      <c r="HXT50" s="247"/>
      <c r="HXU50" s="265"/>
      <c r="HXV50" s="265"/>
      <c r="HXW50" s="265"/>
      <c r="HXX50" s="247"/>
      <c r="HXY50" s="265"/>
      <c r="HXZ50" s="265"/>
      <c r="HYA50" s="265"/>
      <c r="HYB50" s="247"/>
      <c r="HYC50" s="265"/>
      <c r="HYD50" s="265"/>
      <c r="HYE50" s="265"/>
      <c r="HYF50" s="247"/>
      <c r="HYG50" s="265"/>
      <c r="HYH50" s="265"/>
      <c r="HYI50" s="265"/>
      <c r="HYJ50" s="247"/>
      <c r="HYK50" s="265"/>
      <c r="HYL50" s="265"/>
      <c r="HYM50" s="265"/>
      <c r="HYN50" s="247"/>
      <c r="HYO50" s="265"/>
      <c r="HYP50" s="265"/>
      <c r="HYQ50" s="265"/>
      <c r="HYR50" s="247"/>
      <c r="HYS50" s="265"/>
      <c r="HYT50" s="265"/>
      <c r="HYU50" s="265"/>
      <c r="HYV50" s="247"/>
      <c r="HYW50" s="265"/>
      <c r="HYX50" s="265"/>
      <c r="HYY50" s="265"/>
      <c r="HYZ50" s="247"/>
      <c r="HZA50" s="265"/>
      <c r="HZB50" s="265"/>
      <c r="HZC50" s="265"/>
      <c r="HZD50" s="247"/>
      <c r="HZE50" s="265"/>
      <c r="HZF50" s="265"/>
      <c r="HZG50" s="265"/>
      <c r="HZH50" s="247"/>
      <c r="HZI50" s="265"/>
      <c r="HZJ50" s="265"/>
      <c r="HZK50" s="265"/>
      <c r="HZL50" s="247"/>
      <c r="HZM50" s="265"/>
      <c r="HZN50" s="265"/>
      <c r="HZO50" s="265"/>
      <c r="HZP50" s="247"/>
      <c r="HZQ50" s="265"/>
      <c r="HZR50" s="265"/>
      <c r="HZS50" s="265"/>
      <c r="HZT50" s="247"/>
      <c r="HZU50" s="265"/>
      <c r="HZV50" s="265"/>
      <c r="HZW50" s="265"/>
      <c r="HZX50" s="247"/>
      <c r="HZY50" s="265"/>
      <c r="HZZ50" s="265"/>
      <c r="IAA50" s="265"/>
      <c r="IAB50" s="247"/>
      <c r="IAC50" s="265"/>
      <c r="IAD50" s="265"/>
      <c r="IAE50" s="265"/>
      <c r="IAF50" s="247"/>
      <c r="IAG50" s="265"/>
      <c r="IAH50" s="265"/>
      <c r="IAI50" s="265"/>
      <c r="IAJ50" s="247"/>
      <c r="IAK50" s="265"/>
      <c r="IAL50" s="265"/>
      <c r="IAM50" s="265"/>
      <c r="IAN50" s="247"/>
      <c r="IAO50" s="265"/>
      <c r="IAP50" s="265"/>
      <c r="IAQ50" s="265"/>
      <c r="IAR50" s="247"/>
      <c r="IAS50" s="265"/>
      <c r="IAT50" s="265"/>
      <c r="IAU50" s="265"/>
      <c r="IAV50" s="247"/>
      <c r="IAW50" s="265"/>
      <c r="IAX50" s="265"/>
      <c r="IAY50" s="265"/>
      <c r="IAZ50" s="247"/>
      <c r="IBA50" s="265"/>
      <c r="IBB50" s="265"/>
      <c r="IBC50" s="265"/>
      <c r="IBD50" s="247"/>
      <c r="IBE50" s="265"/>
      <c r="IBF50" s="265"/>
      <c r="IBG50" s="265"/>
      <c r="IBH50" s="247"/>
      <c r="IBI50" s="265"/>
      <c r="IBJ50" s="265"/>
      <c r="IBK50" s="265"/>
      <c r="IBL50" s="247"/>
      <c r="IBM50" s="265"/>
      <c r="IBN50" s="265"/>
      <c r="IBO50" s="265"/>
      <c r="IBP50" s="247"/>
      <c r="IBQ50" s="265"/>
      <c r="IBR50" s="265"/>
      <c r="IBS50" s="265"/>
      <c r="IBT50" s="247"/>
      <c r="IBU50" s="265"/>
      <c r="IBV50" s="265"/>
      <c r="IBW50" s="265"/>
      <c r="IBX50" s="247"/>
      <c r="IBY50" s="265"/>
      <c r="IBZ50" s="265"/>
      <c r="ICA50" s="265"/>
      <c r="ICB50" s="247"/>
      <c r="ICC50" s="265"/>
      <c r="ICD50" s="265"/>
      <c r="ICE50" s="265"/>
      <c r="ICF50" s="247"/>
      <c r="ICG50" s="265"/>
      <c r="ICH50" s="265"/>
      <c r="ICI50" s="265"/>
      <c r="ICJ50" s="247"/>
      <c r="ICK50" s="265"/>
      <c r="ICL50" s="265"/>
      <c r="ICM50" s="265"/>
      <c r="ICN50" s="247"/>
      <c r="ICO50" s="265"/>
      <c r="ICP50" s="265"/>
      <c r="ICQ50" s="265"/>
      <c r="ICR50" s="247"/>
      <c r="ICS50" s="265"/>
      <c r="ICT50" s="265"/>
      <c r="ICU50" s="265"/>
      <c r="ICV50" s="247"/>
      <c r="ICW50" s="265"/>
      <c r="ICX50" s="265"/>
      <c r="ICY50" s="265"/>
      <c r="ICZ50" s="247"/>
      <c r="IDA50" s="265"/>
      <c r="IDB50" s="265"/>
      <c r="IDC50" s="265"/>
      <c r="IDD50" s="247"/>
      <c r="IDE50" s="265"/>
      <c r="IDF50" s="265"/>
      <c r="IDG50" s="265"/>
      <c r="IDH50" s="247"/>
      <c r="IDI50" s="265"/>
      <c r="IDJ50" s="265"/>
      <c r="IDK50" s="265"/>
      <c r="IDL50" s="247"/>
      <c r="IDM50" s="265"/>
      <c r="IDN50" s="265"/>
      <c r="IDO50" s="265"/>
      <c r="IDP50" s="247"/>
      <c r="IDQ50" s="265"/>
      <c r="IDR50" s="265"/>
      <c r="IDS50" s="265"/>
      <c r="IDT50" s="247"/>
      <c r="IDU50" s="265"/>
      <c r="IDV50" s="265"/>
      <c r="IDW50" s="265"/>
      <c r="IDX50" s="247"/>
      <c r="IDY50" s="265"/>
      <c r="IDZ50" s="265"/>
      <c r="IEA50" s="265"/>
      <c r="IEB50" s="247"/>
      <c r="IEC50" s="265"/>
      <c r="IED50" s="265"/>
      <c r="IEE50" s="265"/>
      <c r="IEF50" s="247"/>
      <c r="IEG50" s="265"/>
      <c r="IEH50" s="265"/>
      <c r="IEI50" s="265"/>
      <c r="IEJ50" s="247"/>
      <c r="IEK50" s="265"/>
      <c r="IEL50" s="265"/>
      <c r="IEM50" s="265"/>
      <c r="IEN50" s="247"/>
      <c r="IEO50" s="265"/>
      <c r="IEP50" s="265"/>
      <c r="IEQ50" s="265"/>
      <c r="IER50" s="247"/>
      <c r="IES50" s="265"/>
      <c r="IET50" s="265"/>
      <c r="IEU50" s="265"/>
      <c r="IEV50" s="247"/>
      <c r="IEW50" s="265"/>
      <c r="IEX50" s="265"/>
      <c r="IEY50" s="265"/>
      <c r="IEZ50" s="247"/>
      <c r="IFA50" s="265"/>
      <c r="IFB50" s="265"/>
      <c r="IFC50" s="265"/>
      <c r="IFD50" s="247"/>
      <c r="IFE50" s="265"/>
      <c r="IFF50" s="265"/>
      <c r="IFG50" s="265"/>
      <c r="IFH50" s="247"/>
      <c r="IFI50" s="265"/>
      <c r="IFJ50" s="265"/>
      <c r="IFK50" s="265"/>
      <c r="IFL50" s="247"/>
      <c r="IFM50" s="265"/>
      <c r="IFN50" s="265"/>
      <c r="IFO50" s="265"/>
      <c r="IFP50" s="247"/>
      <c r="IFQ50" s="265"/>
      <c r="IFR50" s="265"/>
      <c r="IFS50" s="265"/>
      <c r="IFT50" s="247"/>
      <c r="IFU50" s="265"/>
      <c r="IFV50" s="265"/>
      <c r="IFW50" s="265"/>
      <c r="IFX50" s="247"/>
      <c r="IFY50" s="265"/>
      <c r="IFZ50" s="265"/>
      <c r="IGA50" s="265"/>
      <c r="IGB50" s="247"/>
      <c r="IGC50" s="265"/>
      <c r="IGD50" s="265"/>
      <c r="IGE50" s="265"/>
      <c r="IGF50" s="247"/>
      <c r="IGG50" s="265"/>
      <c r="IGH50" s="265"/>
      <c r="IGI50" s="265"/>
      <c r="IGJ50" s="247"/>
      <c r="IGK50" s="265"/>
      <c r="IGL50" s="265"/>
      <c r="IGM50" s="265"/>
      <c r="IGN50" s="247"/>
      <c r="IGO50" s="265"/>
      <c r="IGP50" s="265"/>
      <c r="IGQ50" s="265"/>
      <c r="IGR50" s="247"/>
      <c r="IGS50" s="265"/>
      <c r="IGT50" s="265"/>
      <c r="IGU50" s="265"/>
      <c r="IGV50" s="247"/>
      <c r="IGW50" s="265"/>
      <c r="IGX50" s="265"/>
      <c r="IGY50" s="265"/>
      <c r="IGZ50" s="247"/>
      <c r="IHA50" s="265"/>
      <c r="IHB50" s="265"/>
      <c r="IHC50" s="265"/>
      <c r="IHD50" s="247"/>
      <c r="IHE50" s="265"/>
      <c r="IHF50" s="265"/>
      <c r="IHG50" s="265"/>
      <c r="IHH50" s="247"/>
      <c r="IHI50" s="265"/>
      <c r="IHJ50" s="265"/>
      <c r="IHK50" s="265"/>
      <c r="IHL50" s="247"/>
      <c r="IHM50" s="265"/>
      <c r="IHN50" s="265"/>
      <c r="IHO50" s="265"/>
      <c r="IHP50" s="247"/>
      <c r="IHQ50" s="265"/>
      <c r="IHR50" s="265"/>
      <c r="IHS50" s="265"/>
      <c r="IHT50" s="247"/>
      <c r="IHU50" s="265"/>
      <c r="IHV50" s="265"/>
      <c r="IHW50" s="265"/>
      <c r="IHX50" s="247"/>
      <c r="IHY50" s="265"/>
      <c r="IHZ50" s="265"/>
      <c r="IIA50" s="265"/>
      <c r="IIB50" s="247"/>
      <c r="IIC50" s="265"/>
      <c r="IID50" s="265"/>
      <c r="IIE50" s="265"/>
      <c r="IIF50" s="247"/>
      <c r="IIG50" s="265"/>
      <c r="IIH50" s="265"/>
      <c r="III50" s="265"/>
      <c r="IIJ50" s="247"/>
      <c r="IIK50" s="265"/>
      <c r="IIL50" s="265"/>
      <c r="IIM50" s="265"/>
      <c r="IIN50" s="247"/>
      <c r="IIO50" s="265"/>
      <c r="IIP50" s="265"/>
      <c r="IIQ50" s="265"/>
      <c r="IIR50" s="247"/>
      <c r="IIS50" s="265"/>
      <c r="IIT50" s="265"/>
      <c r="IIU50" s="265"/>
      <c r="IIV50" s="247"/>
      <c r="IIW50" s="265"/>
      <c r="IIX50" s="265"/>
      <c r="IIY50" s="265"/>
      <c r="IIZ50" s="247"/>
      <c r="IJA50" s="265"/>
      <c r="IJB50" s="265"/>
      <c r="IJC50" s="265"/>
      <c r="IJD50" s="247"/>
      <c r="IJE50" s="265"/>
      <c r="IJF50" s="265"/>
      <c r="IJG50" s="265"/>
      <c r="IJH50" s="247"/>
      <c r="IJI50" s="265"/>
      <c r="IJJ50" s="265"/>
      <c r="IJK50" s="265"/>
      <c r="IJL50" s="247"/>
      <c r="IJM50" s="265"/>
      <c r="IJN50" s="265"/>
      <c r="IJO50" s="265"/>
      <c r="IJP50" s="247"/>
      <c r="IJQ50" s="265"/>
      <c r="IJR50" s="265"/>
      <c r="IJS50" s="265"/>
      <c r="IJT50" s="247"/>
      <c r="IJU50" s="265"/>
      <c r="IJV50" s="265"/>
      <c r="IJW50" s="265"/>
      <c r="IJX50" s="247"/>
      <c r="IJY50" s="265"/>
      <c r="IJZ50" s="265"/>
      <c r="IKA50" s="265"/>
      <c r="IKB50" s="247"/>
      <c r="IKC50" s="265"/>
      <c r="IKD50" s="265"/>
      <c r="IKE50" s="265"/>
      <c r="IKF50" s="247"/>
      <c r="IKG50" s="265"/>
      <c r="IKH50" s="265"/>
      <c r="IKI50" s="265"/>
      <c r="IKJ50" s="247"/>
      <c r="IKK50" s="265"/>
      <c r="IKL50" s="265"/>
      <c r="IKM50" s="265"/>
      <c r="IKN50" s="247"/>
      <c r="IKO50" s="265"/>
      <c r="IKP50" s="265"/>
      <c r="IKQ50" s="265"/>
      <c r="IKR50" s="247"/>
      <c r="IKS50" s="265"/>
      <c r="IKT50" s="265"/>
      <c r="IKU50" s="265"/>
      <c r="IKV50" s="247"/>
      <c r="IKW50" s="265"/>
      <c r="IKX50" s="265"/>
      <c r="IKY50" s="265"/>
      <c r="IKZ50" s="247"/>
      <c r="ILA50" s="265"/>
      <c r="ILB50" s="265"/>
      <c r="ILC50" s="265"/>
      <c r="ILD50" s="247"/>
      <c r="ILE50" s="265"/>
      <c r="ILF50" s="265"/>
      <c r="ILG50" s="265"/>
      <c r="ILH50" s="247"/>
      <c r="ILI50" s="265"/>
      <c r="ILJ50" s="265"/>
      <c r="ILK50" s="265"/>
      <c r="ILL50" s="247"/>
      <c r="ILM50" s="265"/>
      <c r="ILN50" s="265"/>
      <c r="ILO50" s="265"/>
      <c r="ILP50" s="247"/>
      <c r="ILQ50" s="265"/>
      <c r="ILR50" s="265"/>
      <c r="ILS50" s="265"/>
      <c r="ILT50" s="247"/>
      <c r="ILU50" s="265"/>
      <c r="ILV50" s="265"/>
      <c r="ILW50" s="265"/>
      <c r="ILX50" s="247"/>
      <c r="ILY50" s="265"/>
      <c r="ILZ50" s="265"/>
      <c r="IMA50" s="265"/>
      <c r="IMB50" s="247"/>
      <c r="IMC50" s="265"/>
      <c r="IMD50" s="265"/>
      <c r="IME50" s="265"/>
      <c r="IMF50" s="247"/>
      <c r="IMG50" s="265"/>
      <c r="IMH50" s="265"/>
      <c r="IMI50" s="265"/>
      <c r="IMJ50" s="247"/>
      <c r="IMK50" s="265"/>
      <c r="IML50" s="265"/>
      <c r="IMM50" s="265"/>
      <c r="IMN50" s="247"/>
      <c r="IMO50" s="265"/>
      <c r="IMP50" s="265"/>
      <c r="IMQ50" s="265"/>
      <c r="IMR50" s="247"/>
      <c r="IMS50" s="265"/>
      <c r="IMT50" s="265"/>
      <c r="IMU50" s="265"/>
      <c r="IMV50" s="247"/>
      <c r="IMW50" s="265"/>
      <c r="IMX50" s="265"/>
      <c r="IMY50" s="265"/>
      <c r="IMZ50" s="247"/>
      <c r="INA50" s="265"/>
      <c r="INB50" s="265"/>
      <c r="INC50" s="265"/>
      <c r="IND50" s="247"/>
      <c r="INE50" s="265"/>
      <c r="INF50" s="265"/>
      <c r="ING50" s="265"/>
      <c r="INH50" s="247"/>
      <c r="INI50" s="265"/>
      <c r="INJ50" s="265"/>
      <c r="INK50" s="265"/>
      <c r="INL50" s="247"/>
      <c r="INM50" s="265"/>
      <c r="INN50" s="265"/>
      <c r="INO50" s="265"/>
      <c r="INP50" s="247"/>
      <c r="INQ50" s="265"/>
      <c r="INR50" s="265"/>
      <c r="INS50" s="265"/>
      <c r="INT50" s="247"/>
      <c r="INU50" s="265"/>
      <c r="INV50" s="265"/>
      <c r="INW50" s="265"/>
      <c r="INX50" s="247"/>
      <c r="INY50" s="265"/>
      <c r="INZ50" s="265"/>
      <c r="IOA50" s="265"/>
      <c r="IOB50" s="247"/>
      <c r="IOC50" s="265"/>
      <c r="IOD50" s="265"/>
      <c r="IOE50" s="265"/>
      <c r="IOF50" s="247"/>
      <c r="IOG50" s="265"/>
      <c r="IOH50" s="265"/>
      <c r="IOI50" s="265"/>
      <c r="IOJ50" s="247"/>
      <c r="IOK50" s="265"/>
      <c r="IOL50" s="265"/>
      <c r="IOM50" s="265"/>
      <c r="ION50" s="247"/>
      <c r="IOO50" s="265"/>
      <c r="IOP50" s="265"/>
      <c r="IOQ50" s="265"/>
      <c r="IOR50" s="247"/>
      <c r="IOS50" s="265"/>
      <c r="IOT50" s="265"/>
      <c r="IOU50" s="265"/>
      <c r="IOV50" s="247"/>
      <c r="IOW50" s="265"/>
      <c r="IOX50" s="265"/>
      <c r="IOY50" s="265"/>
      <c r="IOZ50" s="247"/>
      <c r="IPA50" s="265"/>
      <c r="IPB50" s="265"/>
      <c r="IPC50" s="265"/>
      <c r="IPD50" s="247"/>
      <c r="IPE50" s="265"/>
      <c r="IPF50" s="265"/>
      <c r="IPG50" s="265"/>
      <c r="IPH50" s="247"/>
      <c r="IPI50" s="265"/>
      <c r="IPJ50" s="265"/>
      <c r="IPK50" s="265"/>
      <c r="IPL50" s="247"/>
      <c r="IPM50" s="265"/>
      <c r="IPN50" s="265"/>
      <c r="IPO50" s="265"/>
      <c r="IPP50" s="247"/>
      <c r="IPQ50" s="265"/>
      <c r="IPR50" s="265"/>
      <c r="IPS50" s="265"/>
      <c r="IPT50" s="247"/>
      <c r="IPU50" s="265"/>
      <c r="IPV50" s="265"/>
      <c r="IPW50" s="265"/>
      <c r="IPX50" s="247"/>
      <c r="IPY50" s="265"/>
      <c r="IPZ50" s="265"/>
      <c r="IQA50" s="265"/>
      <c r="IQB50" s="247"/>
      <c r="IQC50" s="265"/>
      <c r="IQD50" s="265"/>
      <c r="IQE50" s="265"/>
      <c r="IQF50" s="247"/>
      <c r="IQG50" s="265"/>
      <c r="IQH50" s="265"/>
      <c r="IQI50" s="265"/>
      <c r="IQJ50" s="247"/>
      <c r="IQK50" s="265"/>
      <c r="IQL50" s="265"/>
      <c r="IQM50" s="265"/>
      <c r="IQN50" s="247"/>
      <c r="IQO50" s="265"/>
      <c r="IQP50" s="265"/>
      <c r="IQQ50" s="265"/>
      <c r="IQR50" s="247"/>
      <c r="IQS50" s="265"/>
      <c r="IQT50" s="265"/>
      <c r="IQU50" s="265"/>
      <c r="IQV50" s="247"/>
      <c r="IQW50" s="265"/>
      <c r="IQX50" s="265"/>
      <c r="IQY50" s="265"/>
      <c r="IQZ50" s="247"/>
      <c r="IRA50" s="265"/>
      <c r="IRB50" s="265"/>
      <c r="IRC50" s="265"/>
      <c r="IRD50" s="247"/>
      <c r="IRE50" s="265"/>
      <c r="IRF50" s="265"/>
      <c r="IRG50" s="265"/>
      <c r="IRH50" s="247"/>
      <c r="IRI50" s="265"/>
      <c r="IRJ50" s="265"/>
      <c r="IRK50" s="265"/>
      <c r="IRL50" s="247"/>
      <c r="IRM50" s="265"/>
      <c r="IRN50" s="265"/>
      <c r="IRO50" s="265"/>
      <c r="IRP50" s="247"/>
      <c r="IRQ50" s="265"/>
      <c r="IRR50" s="265"/>
      <c r="IRS50" s="265"/>
      <c r="IRT50" s="247"/>
      <c r="IRU50" s="265"/>
      <c r="IRV50" s="265"/>
      <c r="IRW50" s="265"/>
      <c r="IRX50" s="247"/>
      <c r="IRY50" s="265"/>
      <c r="IRZ50" s="265"/>
      <c r="ISA50" s="265"/>
      <c r="ISB50" s="247"/>
      <c r="ISC50" s="265"/>
      <c r="ISD50" s="265"/>
      <c r="ISE50" s="265"/>
      <c r="ISF50" s="247"/>
      <c r="ISG50" s="265"/>
      <c r="ISH50" s="265"/>
      <c r="ISI50" s="265"/>
      <c r="ISJ50" s="247"/>
      <c r="ISK50" s="265"/>
      <c r="ISL50" s="265"/>
      <c r="ISM50" s="265"/>
      <c r="ISN50" s="247"/>
      <c r="ISO50" s="265"/>
      <c r="ISP50" s="265"/>
      <c r="ISQ50" s="265"/>
      <c r="ISR50" s="247"/>
      <c r="ISS50" s="265"/>
      <c r="IST50" s="265"/>
      <c r="ISU50" s="265"/>
      <c r="ISV50" s="247"/>
      <c r="ISW50" s="265"/>
      <c r="ISX50" s="265"/>
      <c r="ISY50" s="265"/>
      <c r="ISZ50" s="247"/>
      <c r="ITA50" s="265"/>
      <c r="ITB50" s="265"/>
      <c r="ITC50" s="265"/>
      <c r="ITD50" s="247"/>
      <c r="ITE50" s="265"/>
      <c r="ITF50" s="265"/>
      <c r="ITG50" s="265"/>
      <c r="ITH50" s="247"/>
      <c r="ITI50" s="265"/>
      <c r="ITJ50" s="265"/>
      <c r="ITK50" s="265"/>
      <c r="ITL50" s="247"/>
      <c r="ITM50" s="265"/>
      <c r="ITN50" s="265"/>
      <c r="ITO50" s="265"/>
      <c r="ITP50" s="247"/>
      <c r="ITQ50" s="265"/>
      <c r="ITR50" s="265"/>
      <c r="ITS50" s="265"/>
      <c r="ITT50" s="247"/>
      <c r="ITU50" s="265"/>
      <c r="ITV50" s="265"/>
      <c r="ITW50" s="265"/>
      <c r="ITX50" s="247"/>
      <c r="ITY50" s="265"/>
      <c r="ITZ50" s="265"/>
      <c r="IUA50" s="265"/>
      <c r="IUB50" s="247"/>
      <c r="IUC50" s="265"/>
      <c r="IUD50" s="265"/>
      <c r="IUE50" s="265"/>
      <c r="IUF50" s="247"/>
      <c r="IUG50" s="265"/>
      <c r="IUH50" s="265"/>
      <c r="IUI50" s="265"/>
      <c r="IUJ50" s="247"/>
      <c r="IUK50" s="265"/>
      <c r="IUL50" s="265"/>
      <c r="IUM50" s="265"/>
      <c r="IUN50" s="247"/>
      <c r="IUO50" s="265"/>
      <c r="IUP50" s="265"/>
      <c r="IUQ50" s="265"/>
      <c r="IUR50" s="247"/>
      <c r="IUS50" s="265"/>
      <c r="IUT50" s="265"/>
      <c r="IUU50" s="265"/>
      <c r="IUV50" s="247"/>
      <c r="IUW50" s="265"/>
      <c r="IUX50" s="265"/>
      <c r="IUY50" s="265"/>
      <c r="IUZ50" s="247"/>
      <c r="IVA50" s="265"/>
      <c r="IVB50" s="265"/>
      <c r="IVC50" s="265"/>
      <c r="IVD50" s="247"/>
      <c r="IVE50" s="265"/>
      <c r="IVF50" s="265"/>
      <c r="IVG50" s="265"/>
      <c r="IVH50" s="247"/>
      <c r="IVI50" s="265"/>
      <c r="IVJ50" s="265"/>
      <c r="IVK50" s="265"/>
      <c r="IVL50" s="247"/>
      <c r="IVM50" s="265"/>
      <c r="IVN50" s="265"/>
      <c r="IVO50" s="265"/>
      <c r="IVP50" s="247"/>
      <c r="IVQ50" s="265"/>
      <c r="IVR50" s="265"/>
      <c r="IVS50" s="265"/>
      <c r="IVT50" s="247"/>
      <c r="IVU50" s="265"/>
      <c r="IVV50" s="265"/>
      <c r="IVW50" s="265"/>
      <c r="IVX50" s="247"/>
      <c r="IVY50" s="265"/>
      <c r="IVZ50" s="265"/>
      <c r="IWA50" s="265"/>
      <c r="IWB50" s="247"/>
      <c r="IWC50" s="265"/>
      <c r="IWD50" s="265"/>
      <c r="IWE50" s="265"/>
      <c r="IWF50" s="247"/>
      <c r="IWG50" s="265"/>
      <c r="IWH50" s="265"/>
      <c r="IWI50" s="265"/>
      <c r="IWJ50" s="247"/>
      <c r="IWK50" s="265"/>
      <c r="IWL50" s="265"/>
      <c r="IWM50" s="265"/>
      <c r="IWN50" s="247"/>
      <c r="IWO50" s="265"/>
      <c r="IWP50" s="265"/>
      <c r="IWQ50" s="265"/>
      <c r="IWR50" s="247"/>
      <c r="IWS50" s="265"/>
      <c r="IWT50" s="265"/>
      <c r="IWU50" s="265"/>
      <c r="IWV50" s="247"/>
      <c r="IWW50" s="265"/>
      <c r="IWX50" s="265"/>
      <c r="IWY50" s="265"/>
      <c r="IWZ50" s="247"/>
      <c r="IXA50" s="265"/>
      <c r="IXB50" s="265"/>
      <c r="IXC50" s="265"/>
      <c r="IXD50" s="247"/>
      <c r="IXE50" s="265"/>
      <c r="IXF50" s="265"/>
      <c r="IXG50" s="265"/>
      <c r="IXH50" s="247"/>
      <c r="IXI50" s="265"/>
      <c r="IXJ50" s="265"/>
      <c r="IXK50" s="265"/>
      <c r="IXL50" s="247"/>
      <c r="IXM50" s="265"/>
      <c r="IXN50" s="265"/>
      <c r="IXO50" s="265"/>
      <c r="IXP50" s="247"/>
      <c r="IXQ50" s="265"/>
      <c r="IXR50" s="265"/>
      <c r="IXS50" s="265"/>
      <c r="IXT50" s="247"/>
      <c r="IXU50" s="265"/>
      <c r="IXV50" s="265"/>
      <c r="IXW50" s="265"/>
      <c r="IXX50" s="247"/>
      <c r="IXY50" s="265"/>
      <c r="IXZ50" s="265"/>
      <c r="IYA50" s="265"/>
      <c r="IYB50" s="247"/>
      <c r="IYC50" s="265"/>
      <c r="IYD50" s="265"/>
      <c r="IYE50" s="265"/>
      <c r="IYF50" s="247"/>
      <c r="IYG50" s="265"/>
      <c r="IYH50" s="265"/>
      <c r="IYI50" s="265"/>
      <c r="IYJ50" s="247"/>
      <c r="IYK50" s="265"/>
      <c r="IYL50" s="265"/>
      <c r="IYM50" s="265"/>
      <c r="IYN50" s="247"/>
      <c r="IYO50" s="265"/>
      <c r="IYP50" s="265"/>
      <c r="IYQ50" s="265"/>
      <c r="IYR50" s="247"/>
      <c r="IYS50" s="265"/>
      <c r="IYT50" s="265"/>
      <c r="IYU50" s="265"/>
      <c r="IYV50" s="247"/>
      <c r="IYW50" s="265"/>
      <c r="IYX50" s="265"/>
      <c r="IYY50" s="265"/>
      <c r="IYZ50" s="247"/>
      <c r="IZA50" s="265"/>
      <c r="IZB50" s="265"/>
      <c r="IZC50" s="265"/>
      <c r="IZD50" s="247"/>
      <c r="IZE50" s="265"/>
      <c r="IZF50" s="265"/>
      <c r="IZG50" s="265"/>
      <c r="IZH50" s="247"/>
      <c r="IZI50" s="265"/>
      <c r="IZJ50" s="265"/>
      <c r="IZK50" s="265"/>
      <c r="IZL50" s="247"/>
      <c r="IZM50" s="265"/>
      <c r="IZN50" s="265"/>
      <c r="IZO50" s="265"/>
      <c r="IZP50" s="247"/>
      <c r="IZQ50" s="265"/>
      <c r="IZR50" s="265"/>
      <c r="IZS50" s="265"/>
      <c r="IZT50" s="247"/>
      <c r="IZU50" s="265"/>
      <c r="IZV50" s="265"/>
      <c r="IZW50" s="265"/>
      <c r="IZX50" s="247"/>
      <c r="IZY50" s="265"/>
      <c r="IZZ50" s="265"/>
      <c r="JAA50" s="265"/>
      <c r="JAB50" s="247"/>
      <c r="JAC50" s="265"/>
      <c r="JAD50" s="265"/>
      <c r="JAE50" s="265"/>
      <c r="JAF50" s="247"/>
      <c r="JAG50" s="265"/>
      <c r="JAH50" s="265"/>
      <c r="JAI50" s="265"/>
      <c r="JAJ50" s="247"/>
      <c r="JAK50" s="265"/>
      <c r="JAL50" s="265"/>
      <c r="JAM50" s="265"/>
      <c r="JAN50" s="247"/>
      <c r="JAO50" s="265"/>
      <c r="JAP50" s="265"/>
      <c r="JAQ50" s="265"/>
      <c r="JAR50" s="247"/>
      <c r="JAS50" s="265"/>
      <c r="JAT50" s="265"/>
      <c r="JAU50" s="265"/>
      <c r="JAV50" s="247"/>
      <c r="JAW50" s="265"/>
      <c r="JAX50" s="265"/>
      <c r="JAY50" s="265"/>
      <c r="JAZ50" s="247"/>
      <c r="JBA50" s="265"/>
      <c r="JBB50" s="265"/>
      <c r="JBC50" s="265"/>
      <c r="JBD50" s="247"/>
      <c r="JBE50" s="265"/>
      <c r="JBF50" s="265"/>
      <c r="JBG50" s="265"/>
      <c r="JBH50" s="247"/>
      <c r="JBI50" s="265"/>
      <c r="JBJ50" s="265"/>
      <c r="JBK50" s="265"/>
      <c r="JBL50" s="247"/>
      <c r="JBM50" s="265"/>
      <c r="JBN50" s="265"/>
      <c r="JBO50" s="265"/>
      <c r="JBP50" s="247"/>
      <c r="JBQ50" s="265"/>
      <c r="JBR50" s="265"/>
      <c r="JBS50" s="265"/>
      <c r="JBT50" s="247"/>
      <c r="JBU50" s="265"/>
      <c r="JBV50" s="265"/>
      <c r="JBW50" s="265"/>
      <c r="JBX50" s="247"/>
      <c r="JBY50" s="265"/>
      <c r="JBZ50" s="265"/>
      <c r="JCA50" s="265"/>
      <c r="JCB50" s="247"/>
      <c r="JCC50" s="265"/>
      <c r="JCD50" s="265"/>
      <c r="JCE50" s="265"/>
      <c r="JCF50" s="247"/>
      <c r="JCG50" s="265"/>
      <c r="JCH50" s="265"/>
      <c r="JCI50" s="265"/>
      <c r="JCJ50" s="247"/>
      <c r="JCK50" s="265"/>
      <c r="JCL50" s="265"/>
      <c r="JCM50" s="265"/>
      <c r="JCN50" s="247"/>
      <c r="JCO50" s="265"/>
      <c r="JCP50" s="265"/>
      <c r="JCQ50" s="265"/>
      <c r="JCR50" s="247"/>
      <c r="JCS50" s="265"/>
      <c r="JCT50" s="265"/>
      <c r="JCU50" s="265"/>
      <c r="JCV50" s="247"/>
      <c r="JCW50" s="265"/>
      <c r="JCX50" s="265"/>
      <c r="JCY50" s="265"/>
      <c r="JCZ50" s="247"/>
      <c r="JDA50" s="265"/>
      <c r="JDB50" s="265"/>
      <c r="JDC50" s="265"/>
      <c r="JDD50" s="247"/>
      <c r="JDE50" s="265"/>
      <c r="JDF50" s="265"/>
      <c r="JDG50" s="265"/>
      <c r="JDH50" s="247"/>
      <c r="JDI50" s="265"/>
      <c r="JDJ50" s="265"/>
      <c r="JDK50" s="265"/>
      <c r="JDL50" s="247"/>
      <c r="JDM50" s="265"/>
      <c r="JDN50" s="265"/>
      <c r="JDO50" s="265"/>
      <c r="JDP50" s="247"/>
      <c r="JDQ50" s="265"/>
      <c r="JDR50" s="265"/>
      <c r="JDS50" s="265"/>
      <c r="JDT50" s="247"/>
      <c r="JDU50" s="265"/>
      <c r="JDV50" s="265"/>
      <c r="JDW50" s="265"/>
      <c r="JDX50" s="247"/>
      <c r="JDY50" s="265"/>
      <c r="JDZ50" s="265"/>
      <c r="JEA50" s="265"/>
      <c r="JEB50" s="247"/>
      <c r="JEC50" s="265"/>
      <c r="JED50" s="265"/>
      <c r="JEE50" s="265"/>
      <c r="JEF50" s="247"/>
      <c r="JEG50" s="265"/>
      <c r="JEH50" s="265"/>
      <c r="JEI50" s="265"/>
      <c r="JEJ50" s="247"/>
      <c r="JEK50" s="265"/>
      <c r="JEL50" s="265"/>
      <c r="JEM50" s="265"/>
      <c r="JEN50" s="247"/>
      <c r="JEO50" s="265"/>
      <c r="JEP50" s="265"/>
      <c r="JEQ50" s="265"/>
      <c r="JER50" s="247"/>
      <c r="JES50" s="265"/>
      <c r="JET50" s="265"/>
      <c r="JEU50" s="265"/>
      <c r="JEV50" s="247"/>
      <c r="JEW50" s="265"/>
      <c r="JEX50" s="265"/>
      <c r="JEY50" s="265"/>
      <c r="JEZ50" s="247"/>
      <c r="JFA50" s="265"/>
      <c r="JFB50" s="265"/>
      <c r="JFC50" s="265"/>
      <c r="JFD50" s="247"/>
      <c r="JFE50" s="265"/>
      <c r="JFF50" s="265"/>
      <c r="JFG50" s="265"/>
      <c r="JFH50" s="247"/>
      <c r="JFI50" s="265"/>
      <c r="JFJ50" s="265"/>
      <c r="JFK50" s="265"/>
      <c r="JFL50" s="247"/>
      <c r="JFM50" s="265"/>
      <c r="JFN50" s="265"/>
      <c r="JFO50" s="265"/>
      <c r="JFP50" s="247"/>
      <c r="JFQ50" s="265"/>
      <c r="JFR50" s="265"/>
      <c r="JFS50" s="265"/>
      <c r="JFT50" s="247"/>
      <c r="JFU50" s="265"/>
      <c r="JFV50" s="265"/>
      <c r="JFW50" s="265"/>
      <c r="JFX50" s="247"/>
      <c r="JFY50" s="265"/>
      <c r="JFZ50" s="265"/>
      <c r="JGA50" s="265"/>
      <c r="JGB50" s="247"/>
      <c r="JGC50" s="265"/>
      <c r="JGD50" s="265"/>
      <c r="JGE50" s="265"/>
      <c r="JGF50" s="247"/>
      <c r="JGG50" s="265"/>
      <c r="JGH50" s="265"/>
      <c r="JGI50" s="265"/>
      <c r="JGJ50" s="247"/>
      <c r="JGK50" s="265"/>
      <c r="JGL50" s="265"/>
      <c r="JGM50" s="265"/>
      <c r="JGN50" s="247"/>
      <c r="JGO50" s="265"/>
      <c r="JGP50" s="265"/>
      <c r="JGQ50" s="265"/>
      <c r="JGR50" s="247"/>
      <c r="JGS50" s="265"/>
      <c r="JGT50" s="265"/>
      <c r="JGU50" s="265"/>
      <c r="JGV50" s="247"/>
      <c r="JGW50" s="265"/>
      <c r="JGX50" s="265"/>
      <c r="JGY50" s="265"/>
      <c r="JGZ50" s="247"/>
      <c r="JHA50" s="265"/>
      <c r="JHB50" s="265"/>
      <c r="JHC50" s="265"/>
      <c r="JHD50" s="247"/>
      <c r="JHE50" s="265"/>
      <c r="JHF50" s="265"/>
      <c r="JHG50" s="265"/>
      <c r="JHH50" s="247"/>
      <c r="JHI50" s="265"/>
      <c r="JHJ50" s="265"/>
      <c r="JHK50" s="265"/>
      <c r="JHL50" s="247"/>
      <c r="JHM50" s="265"/>
      <c r="JHN50" s="265"/>
      <c r="JHO50" s="265"/>
      <c r="JHP50" s="247"/>
      <c r="JHQ50" s="265"/>
      <c r="JHR50" s="265"/>
      <c r="JHS50" s="265"/>
      <c r="JHT50" s="247"/>
      <c r="JHU50" s="265"/>
      <c r="JHV50" s="265"/>
      <c r="JHW50" s="265"/>
      <c r="JHX50" s="247"/>
      <c r="JHY50" s="265"/>
      <c r="JHZ50" s="265"/>
      <c r="JIA50" s="265"/>
      <c r="JIB50" s="247"/>
      <c r="JIC50" s="265"/>
      <c r="JID50" s="265"/>
      <c r="JIE50" s="265"/>
      <c r="JIF50" s="247"/>
      <c r="JIG50" s="265"/>
      <c r="JIH50" s="265"/>
      <c r="JII50" s="265"/>
      <c r="JIJ50" s="247"/>
      <c r="JIK50" s="265"/>
      <c r="JIL50" s="265"/>
      <c r="JIM50" s="265"/>
      <c r="JIN50" s="247"/>
      <c r="JIO50" s="265"/>
      <c r="JIP50" s="265"/>
      <c r="JIQ50" s="265"/>
      <c r="JIR50" s="247"/>
      <c r="JIS50" s="265"/>
      <c r="JIT50" s="265"/>
      <c r="JIU50" s="265"/>
      <c r="JIV50" s="247"/>
      <c r="JIW50" s="265"/>
      <c r="JIX50" s="265"/>
      <c r="JIY50" s="265"/>
      <c r="JIZ50" s="247"/>
      <c r="JJA50" s="265"/>
      <c r="JJB50" s="265"/>
      <c r="JJC50" s="265"/>
      <c r="JJD50" s="247"/>
      <c r="JJE50" s="265"/>
      <c r="JJF50" s="265"/>
      <c r="JJG50" s="265"/>
      <c r="JJH50" s="247"/>
      <c r="JJI50" s="265"/>
      <c r="JJJ50" s="265"/>
      <c r="JJK50" s="265"/>
      <c r="JJL50" s="247"/>
      <c r="JJM50" s="265"/>
      <c r="JJN50" s="265"/>
      <c r="JJO50" s="265"/>
      <c r="JJP50" s="247"/>
      <c r="JJQ50" s="265"/>
      <c r="JJR50" s="265"/>
      <c r="JJS50" s="265"/>
      <c r="JJT50" s="247"/>
      <c r="JJU50" s="265"/>
      <c r="JJV50" s="265"/>
      <c r="JJW50" s="265"/>
      <c r="JJX50" s="247"/>
      <c r="JJY50" s="265"/>
      <c r="JJZ50" s="265"/>
      <c r="JKA50" s="265"/>
      <c r="JKB50" s="247"/>
      <c r="JKC50" s="265"/>
      <c r="JKD50" s="265"/>
      <c r="JKE50" s="265"/>
      <c r="JKF50" s="247"/>
      <c r="JKG50" s="265"/>
      <c r="JKH50" s="265"/>
      <c r="JKI50" s="265"/>
      <c r="JKJ50" s="247"/>
      <c r="JKK50" s="265"/>
      <c r="JKL50" s="265"/>
      <c r="JKM50" s="265"/>
      <c r="JKN50" s="247"/>
      <c r="JKO50" s="265"/>
      <c r="JKP50" s="265"/>
      <c r="JKQ50" s="265"/>
      <c r="JKR50" s="247"/>
      <c r="JKS50" s="265"/>
      <c r="JKT50" s="265"/>
      <c r="JKU50" s="265"/>
      <c r="JKV50" s="247"/>
      <c r="JKW50" s="265"/>
      <c r="JKX50" s="265"/>
      <c r="JKY50" s="265"/>
      <c r="JKZ50" s="247"/>
      <c r="JLA50" s="265"/>
      <c r="JLB50" s="265"/>
      <c r="JLC50" s="265"/>
      <c r="JLD50" s="247"/>
      <c r="JLE50" s="265"/>
      <c r="JLF50" s="265"/>
      <c r="JLG50" s="265"/>
      <c r="JLH50" s="247"/>
      <c r="JLI50" s="265"/>
      <c r="JLJ50" s="265"/>
      <c r="JLK50" s="265"/>
      <c r="JLL50" s="247"/>
      <c r="JLM50" s="265"/>
      <c r="JLN50" s="265"/>
      <c r="JLO50" s="265"/>
      <c r="JLP50" s="247"/>
      <c r="JLQ50" s="265"/>
      <c r="JLR50" s="265"/>
      <c r="JLS50" s="265"/>
      <c r="JLT50" s="247"/>
      <c r="JLU50" s="265"/>
      <c r="JLV50" s="265"/>
      <c r="JLW50" s="265"/>
      <c r="JLX50" s="247"/>
      <c r="JLY50" s="265"/>
      <c r="JLZ50" s="265"/>
      <c r="JMA50" s="265"/>
      <c r="JMB50" s="247"/>
      <c r="JMC50" s="265"/>
      <c r="JMD50" s="265"/>
      <c r="JME50" s="265"/>
      <c r="JMF50" s="247"/>
      <c r="JMG50" s="265"/>
      <c r="JMH50" s="265"/>
      <c r="JMI50" s="265"/>
      <c r="JMJ50" s="247"/>
      <c r="JMK50" s="265"/>
      <c r="JML50" s="265"/>
      <c r="JMM50" s="265"/>
      <c r="JMN50" s="247"/>
      <c r="JMO50" s="265"/>
      <c r="JMP50" s="265"/>
      <c r="JMQ50" s="265"/>
      <c r="JMR50" s="247"/>
      <c r="JMS50" s="265"/>
      <c r="JMT50" s="265"/>
      <c r="JMU50" s="265"/>
      <c r="JMV50" s="247"/>
      <c r="JMW50" s="265"/>
      <c r="JMX50" s="265"/>
      <c r="JMY50" s="265"/>
      <c r="JMZ50" s="247"/>
      <c r="JNA50" s="265"/>
      <c r="JNB50" s="265"/>
      <c r="JNC50" s="265"/>
      <c r="JND50" s="247"/>
      <c r="JNE50" s="265"/>
      <c r="JNF50" s="265"/>
      <c r="JNG50" s="265"/>
      <c r="JNH50" s="247"/>
      <c r="JNI50" s="265"/>
      <c r="JNJ50" s="265"/>
      <c r="JNK50" s="265"/>
      <c r="JNL50" s="247"/>
      <c r="JNM50" s="265"/>
      <c r="JNN50" s="265"/>
      <c r="JNO50" s="265"/>
      <c r="JNP50" s="247"/>
      <c r="JNQ50" s="265"/>
      <c r="JNR50" s="265"/>
      <c r="JNS50" s="265"/>
      <c r="JNT50" s="247"/>
      <c r="JNU50" s="265"/>
      <c r="JNV50" s="265"/>
      <c r="JNW50" s="265"/>
      <c r="JNX50" s="247"/>
      <c r="JNY50" s="265"/>
      <c r="JNZ50" s="265"/>
      <c r="JOA50" s="265"/>
      <c r="JOB50" s="247"/>
      <c r="JOC50" s="265"/>
      <c r="JOD50" s="265"/>
      <c r="JOE50" s="265"/>
      <c r="JOF50" s="247"/>
      <c r="JOG50" s="265"/>
      <c r="JOH50" s="265"/>
      <c r="JOI50" s="265"/>
      <c r="JOJ50" s="247"/>
      <c r="JOK50" s="265"/>
      <c r="JOL50" s="265"/>
      <c r="JOM50" s="265"/>
      <c r="JON50" s="247"/>
      <c r="JOO50" s="265"/>
      <c r="JOP50" s="265"/>
      <c r="JOQ50" s="265"/>
      <c r="JOR50" s="247"/>
      <c r="JOS50" s="265"/>
      <c r="JOT50" s="265"/>
      <c r="JOU50" s="265"/>
      <c r="JOV50" s="247"/>
      <c r="JOW50" s="265"/>
      <c r="JOX50" s="265"/>
      <c r="JOY50" s="265"/>
      <c r="JOZ50" s="247"/>
      <c r="JPA50" s="265"/>
      <c r="JPB50" s="265"/>
      <c r="JPC50" s="265"/>
      <c r="JPD50" s="247"/>
      <c r="JPE50" s="265"/>
      <c r="JPF50" s="265"/>
      <c r="JPG50" s="265"/>
      <c r="JPH50" s="247"/>
      <c r="JPI50" s="265"/>
      <c r="JPJ50" s="265"/>
      <c r="JPK50" s="265"/>
      <c r="JPL50" s="247"/>
      <c r="JPM50" s="265"/>
      <c r="JPN50" s="265"/>
      <c r="JPO50" s="265"/>
      <c r="JPP50" s="247"/>
      <c r="JPQ50" s="265"/>
      <c r="JPR50" s="265"/>
      <c r="JPS50" s="265"/>
      <c r="JPT50" s="247"/>
      <c r="JPU50" s="265"/>
      <c r="JPV50" s="265"/>
      <c r="JPW50" s="265"/>
      <c r="JPX50" s="247"/>
      <c r="JPY50" s="265"/>
      <c r="JPZ50" s="265"/>
      <c r="JQA50" s="265"/>
      <c r="JQB50" s="247"/>
      <c r="JQC50" s="265"/>
      <c r="JQD50" s="265"/>
      <c r="JQE50" s="265"/>
      <c r="JQF50" s="247"/>
      <c r="JQG50" s="265"/>
      <c r="JQH50" s="265"/>
      <c r="JQI50" s="265"/>
      <c r="JQJ50" s="247"/>
      <c r="JQK50" s="265"/>
      <c r="JQL50" s="265"/>
      <c r="JQM50" s="265"/>
      <c r="JQN50" s="247"/>
      <c r="JQO50" s="265"/>
      <c r="JQP50" s="265"/>
      <c r="JQQ50" s="265"/>
      <c r="JQR50" s="247"/>
      <c r="JQS50" s="265"/>
      <c r="JQT50" s="265"/>
      <c r="JQU50" s="265"/>
      <c r="JQV50" s="247"/>
      <c r="JQW50" s="265"/>
      <c r="JQX50" s="265"/>
      <c r="JQY50" s="265"/>
      <c r="JQZ50" s="247"/>
      <c r="JRA50" s="265"/>
      <c r="JRB50" s="265"/>
      <c r="JRC50" s="265"/>
      <c r="JRD50" s="247"/>
      <c r="JRE50" s="265"/>
      <c r="JRF50" s="265"/>
      <c r="JRG50" s="265"/>
      <c r="JRH50" s="247"/>
      <c r="JRI50" s="265"/>
      <c r="JRJ50" s="265"/>
      <c r="JRK50" s="265"/>
      <c r="JRL50" s="247"/>
      <c r="JRM50" s="265"/>
      <c r="JRN50" s="265"/>
      <c r="JRO50" s="265"/>
      <c r="JRP50" s="247"/>
      <c r="JRQ50" s="265"/>
      <c r="JRR50" s="265"/>
      <c r="JRS50" s="265"/>
      <c r="JRT50" s="247"/>
      <c r="JRU50" s="265"/>
      <c r="JRV50" s="265"/>
      <c r="JRW50" s="265"/>
      <c r="JRX50" s="247"/>
      <c r="JRY50" s="265"/>
      <c r="JRZ50" s="265"/>
      <c r="JSA50" s="265"/>
      <c r="JSB50" s="247"/>
      <c r="JSC50" s="265"/>
      <c r="JSD50" s="265"/>
      <c r="JSE50" s="265"/>
      <c r="JSF50" s="247"/>
      <c r="JSG50" s="265"/>
      <c r="JSH50" s="265"/>
      <c r="JSI50" s="265"/>
      <c r="JSJ50" s="247"/>
      <c r="JSK50" s="265"/>
      <c r="JSL50" s="265"/>
      <c r="JSM50" s="265"/>
      <c r="JSN50" s="247"/>
      <c r="JSO50" s="265"/>
      <c r="JSP50" s="265"/>
      <c r="JSQ50" s="265"/>
      <c r="JSR50" s="247"/>
      <c r="JSS50" s="265"/>
      <c r="JST50" s="265"/>
      <c r="JSU50" s="265"/>
      <c r="JSV50" s="247"/>
      <c r="JSW50" s="265"/>
      <c r="JSX50" s="265"/>
      <c r="JSY50" s="265"/>
      <c r="JSZ50" s="247"/>
      <c r="JTA50" s="265"/>
      <c r="JTB50" s="265"/>
      <c r="JTC50" s="265"/>
      <c r="JTD50" s="247"/>
      <c r="JTE50" s="265"/>
      <c r="JTF50" s="265"/>
      <c r="JTG50" s="265"/>
      <c r="JTH50" s="247"/>
      <c r="JTI50" s="265"/>
      <c r="JTJ50" s="265"/>
      <c r="JTK50" s="265"/>
      <c r="JTL50" s="247"/>
      <c r="JTM50" s="265"/>
      <c r="JTN50" s="265"/>
      <c r="JTO50" s="265"/>
      <c r="JTP50" s="247"/>
      <c r="JTQ50" s="265"/>
      <c r="JTR50" s="265"/>
      <c r="JTS50" s="265"/>
      <c r="JTT50" s="247"/>
      <c r="JTU50" s="265"/>
      <c r="JTV50" s="265"/>
      <c r="JTW50" s="265"/>
      <c r="JTX50" s="247"/>
      <c r="JTY50" s="265"/>
      <c r="JTZ50" s="265"/>
      <c r="JUA50" s="265"/>
      <c r="JUB50" s="247"/>
      <c r="JUC50" s="265"/>
      <c r="JUD50" s="265"/>
      <c r="JUE50" s="265"/>
      <c r="JUF50" s="247"/>
      <c r="JUG50" s="265"/>
      <c r="JUH50" s="265"/>
      <c r="JUI50" s="265"/>
      <c r="JUJ50" s="247"/>
      <c r="JUK50" s="265"/>
      <c r="JUL50" s="265"/>
      <c r="JUM50" s="265"/>
      <c r="JUN50" s="247"/>
      <c r="JUO50" s="265"/>
      <c r="JUP50" s="265"/>
      <c r="JUQ50" s="265"/>
      <c r="JUR50" s="247"/>
      <c r="JUS50" s="265"/>
      <c r="JUT50" s="265"/>
      <c r="JUU50" s="265"/>
      <c r="JUV50" s="247"/>
      <c r="JUW50" s="265"/>
      <c r="JUX50" s="265"/>
      <c r="JUY50" s="265"/>
      <c r="JUZ50" s="247"/>
      <c r="JVA50" s="265"/>
      <c r="JVB50" s="265"/>
      <c r="JVC50" s="265"/>
      <c r="JVD50" s="247"/>
      <c r="JVE50" s="265"/>
      <c r="JVF50" s="265"/>
      <c r="JVG50" s="265"/>
      <c r="JVH50" s="247"/>
      <c r="JVI50" s="265"/>
      <c r="JVJ50" s="265"/>
      <c r="JVK50" s="265"/>
      <c r="JVL50" s="247"/>
      <c r="JVM50" s="265"/>
      <c r="JVN50" s="265"/>
      <c r="JVO50" s="265"/>
      <c r="JVP50" s="247"/>
      <c r="JVQ50" s="265"/>
      <c r="JVR50" s="265"/>
      <c r="JVS50" s="265"/>
      <c r="JVT50" s="247"/>
      <c r="JVU50" s="265"/>
      <c r="JVV50" s="265"/>
      <c r="JVW50" s="265"/>
      <c r="JVX50" s="247"/>
      <c r="JVY50" s="265"/>
      <c r="JVZ50" s="265"/>
      <c r="JWA50" s="265"/>
      <c r="JWB50" s="247"/>
      <c r="JWC50" s="265"/>
      <c r="JWD50" s="265"/>
      <c r="JWE50" s="265"/>
      <c r="JWF50" s="247"/>
      <c r="JWG50" s="265"/>
      <c r="JWH50" s="265"/>
      <c r="JWI50" s="265"/>
      <c r="JWJ50" s="247"/>
      <c r="JWK50" s="265"/>
      <c r="JWL50" s="265"/>
      <c r="JWM50" s="265"/>
      <c r="JWN50" s="247"/>
      <c r="JWO50" s="265"/>
      <c r="JWP50" s="265"/>
      <c r="JWQ50" s="265"/>
      <c r="JWR50" s="247"/>
      <c r="JWS50" s="265"/>
      <c r="JWT50" s="265"/>
      <c r="JWU50" s="265"/>
      <c r="JWV50" s="247"/>
      <c r="JWW50" s="265"/>
      <c r="JWX50" s="265"/>
      <c r="JWY50" s="265"/>
      <c r="JWZ50" s="247"/>
      <c r="JXA50" s="265"/>
      <c r="JXB50" s="265"/>
      <c r="JXC50" s="265"/>
      <c r="JXD50" s="247"/>
      <c r="JXE50" s="265"/>
      <c r="JXF50" s="265"/>
      <c r="JXG50" s="265"/>
      <c r="JXH50" s="247"/>
      <c r="JXI50" s="265"/>
      <c r="JXJ50" s="265"/>
      <c r="JXK50" s="265"/>
      <c r="JXL50" s="247"/>
      <c r="JXM50" s="265"/>
      <c r="JXN50" s="265"/>
      <c r="JXO50" s="265"/>
      <c r="JXP50" s="247"/>
      <c r="JXQ50" s="265"/>
      <c r="JXR50" s="265"/>
      <c r="JXS50" s="265"/>
      <c r="JXT50" s="247"/>
      <c r="JXU50" s="265"/>
      <c r="JXV50" s="265"/>
      <c r="JXW50" s="265"/>
      <c r="JXX50" s="247"/>
      <c r="JXY50" s="265"/>
      <c r="JXZ50" s="265"/>
      <c r="JYA50" s="265"/>
      <c r="JYB50" s="247"/>
      <c r="JYC50" s="265"/>
      <c r="JYD50" s="265"/>
      <c r="JYE50" s="265"/>
      <c r="JYF50" s="247"/>
      <c r="JYG50" s="265"/>
      <c r="JYH50" s="265"/>
      <c r="JYI50" s="265"/>
      <c r="JYJ50" s="247"/>
      <c r="JYK50" s="265"/>
      <c r="JYL50" s="265"/>
      <c r="JYM50" s="265"/>
      <c r="JYN50" s="247"/>
      <c r="JYO50" s="265"/>
      <c r="JYP50" s="265"/>
      <c r="JYQ50" s="265"/>
      <c r="JYR50" s="247"/>
      <c r="JYS50" s="265"/>
      <c r="JYT50" s="265"/>
      <c r="JYU50" s="265"/>
      <c r="JYV50" s="247"/>
      <c r="JYW50" s="265"/>
      <c r="JYX50" s="265"/>
      <c r="JYY50" s="265"/>
      <c r="JYZ50" s="247"/>
      <c r="JZA50" s="265"/>
      <c r="JZB50" s="265"/>
      <c r="JZC50" s="265"/>
      <c r="JZD50" s="247"/>
      <c r="JZE50" s="265"/>
      <c r="JZF50" s="265"/>
      <c r="JZG50" s="265"/>
      <c r="JZH50" s="247"/>
      <c r="JZI50" s="265"/>
      <c r="JZJ50" s="265"/>
      <c r="JZK50" s="265"/>
      <c r="JZL50" s="247"/>
      <c r="JZM50" s="265"/>
      <c r="JZN50" s="265"/>
      <c r="JZO50" s="265"/>
      <c r="JZP50" s="247"/>
      <c r="JZQ50" s="265"/>
      <c r="JZR50" s="265"/>
      <c r="JZS50" s="265"/>
      <c r="JZT50" s="247"/>
      <c r="JZU50" s="265"/>
      <c r="JZV50" s="265"/>
      <c r="JZW50" s="265"/>
      <c r="JZX50" s="247"/>
      <c r="JZY50" s="265"/>
      <c r="JZZ50" s="265"/>
      <c r="KAA50" s="265"/>
      <c r="KAB50" s="247"/>
      <c r="KAC50" s="265"/>
      <c r="KAD50" s="265"/>
      <c r="KAE50" s="265"/>
      <c r="KAF50" s="247"/>
      <c r="KAG50" s="265"/>
      <c r="KAH50" s="265"/>
      <c r="KAI50" s="265"/>
      <c r="KAJ50" s="247"/>
      <c r="KAK50" s="265"/>
      <c r="KAL50" s="265"/>
      <c r="KAM50" s="265"/>
      <c r="KAN50" s="247"/>
      <c r="KAO50" s="265"/>
      <c r="KAP50" s="265"/>
      <c r="KAQ50" s="265"/>
      <c r="KAR50" s="247"/>
      <c r="KAS50" s="265"/>
      <c r="KAT50" s="265"/>
      <c r="KAU50" s="265"/>
      <c r="KAV50" s="247"/>
      <c r="KAW50" s="265"/>
      <c r="KAX50" s="265"/>
      <c r="KAY50" s="265"/>
      <c r="KAZ50" s="247"/>
      <c r="KBA50" s="265"/>
      <c r="KBB50" s="265"/>
      <c r="KBC50" s="265"/>
      <c r="KBD50" s="247"/>
      <c r="KBE50" s="265"/>
      <c r="KBF50" s="265"/>
      <c r="KBG50" s="265"/>
      <c r="KBH50" s="247"/>
      <c r="KBI50" s="265"/>
      <c r="KBJ50" s="265"/>
      <c r="KBK50" s="265"/>
      <c r="KBL50" s="247"/>
      <c r="KBM50" s="265"/>
      <c r="KBN50" s="265"/>
      <c r="KBO50" s="265"/>
      <c r="KBP50" s="247"/>
      <c r="KBQ50" s="265"/>
      <c r="KBR50" s="265"/>
      <c r="KBS50" s="265"/>
      <c r="KBT50" s="247"/>
      <c r="KBU50" s="265"/>
      <c r="KBV50" s="265"/>
      <c r="KBW50" s="265"/>
      <c r="KBX50" s="247"/>
      <c r="KBY50" s="265"/>
      <c r="KBZ50" s="265"/>
      <c r="KCA50" s="265"/>
      <c r="KCB50" s="247"/>
      <c r="KCC50" s="265"/>
      <c r="KCD50" s="265"/>
      <c r="KCE50" s="265"/>
      <c r="KCF50" s="247"/>
      <c r="KCG50" s="265"/>
      <c r="KCH50" s="265"/>
      <c r="KCI50" s="265"/>
      <c r="KCJ50" s="247"/>
      <c r="KCK50" s="265"/>
      <c r="KCL50" s="265"/>
      <c r="KCM50" s="265"/>
      <c r="KCN50" s="247"/>
      <c r="KCO50" s="265"/>
      <c r="KCP50" s="265"/>
      <c r="KCQ50" s="265"/>
      <c r="KCR50" s="247"/>
      <c r="KCS50" s="265"/>
      <c r="KCT50" s="265"/>
      <c r="KCU50" s="265"/>
      <c r="KCV50" s="247"/>
      <c r="KCW50" s="265"/>
      <c r="KCX50" s="265"/>
      <c r="KCY50" s="265"/>
      <c r="KCZ50" s="247"/>
      <c r="KDA50" s="265"/>
      <c r="KDB50" s="265"/>
      <c r="KDC50" s="265"/>
      <c r="KDD50" s="247"/>
      <c r="KDE50" s="265"/>
      <c r="KDF50" s="265"/>
      <c r="KDG50" s="265"/>
      <c r="KDH50" s="247"/>
      <c r="KDI50" s="265"/>
      <c r="KDJ50" s="265"/>
      <c r="KDK50" s="265"/>
      <c r="KDL50" s="247"/>
      <c r="KDM50" s="265"/>
      <c r="KDN50" s="265"/>
      <c r="KDO50" s="265"/>
      <c r="KDP50" s="247"/>
      <c r="KDQ50" s="265"/>
      <c r="KDR50" s="265"/>
      <c r="KDS50" s="265"/>
      <c r="KDT50" s="247"/>
      <c r="KDU50" s="265"/>
      <c r="KDV50" s="265"/>
      <c r="KDW50" s="265"/>
      <c r="KDX50" s="247"/>
      <c r="KDY50" s="265"/>
      <c r="KDZ50" s="265"/>
      <c r="KEA50" s="265"/>
      <c r="KEB50" s="247"/>
      <c r="KEC50" s="265"/>
      <c r="KED50" s="265"/>
      <c r="KEE50" s="265"/>
      <c r="KEF50" s="247"/>
      <c r="KEG50" s="265"/>
      <c r="KEH50" s="265"/>
      <c r="KEI50" s="265"/>
      <c r="KEJ50" s="247"/>
      <c r="KEK50" s="265"/>
      <c r="KEL50" s="265"/>
      <c r="KEM50" s="265"/>
      <c r="KEN50" s="247"/>
      <c r="KEO50" s="265"/>
      <c r="KEP50" s="265"/>
      <c r="KEQ50" s="265"/>
      <c r="KER50" s="247"/>
      <c r="KES50" s="265"/>
      <c r="KET50" s="265"/>
      <c r="KEU50" s="265"/>
      <c r="KEV50" s="247"/>
      <c r="KEW50" s="265"/>
      <c r="KEX50" s="265"/>
      <c r="KEY50" s="265"/>
      <c r="KEZ50" s="247"/>
      <c r="KFA50" s="265"/>
      <c r="KFB50" s="265"/>
      <c r="KFC50" s="265"/>
      <c r="KFD50" s="247"/>
      <c r="KFE50" s="265"/>
      <c r="KFF50" s="265"/>
      <c r="KFG50" s="265"/>
      <c r="KFH50" s="247"/>
      <c r="KFI50" s="265"/>
      <c r="KFJ50" s="265"/>
      <c r="KFK50" s="265"/>
      <c r="KFL50" s="247"/>
      <c r="KFM50" s="265"/>
      <c r="KFN50" s="265"/>
      <c r="KFO50" s="265"/>
      <c r="KFP50" s="247"/>
      <c r="KFQ50" s="265"/>
      <c r="KFR50" s="265"/>
      <c r="KFS50" s="265"/>
      <c r="KFT50" s="247"/>
      <c r="KFU50" s="265"/>
      <c r="KFV50" s="265"/>
      <c r="KFW50" s="265"/>
      <c r="KFX50" s="247"/>
      <c r="KFY50" s="265"/>
      <c r="KFZ50" s="265"/>
      <c r="KGA50" s="265"/>
      <c r="KGB50" s="247"/>
      <c r="KGC50" s="265"/>
      <c r="KGD50" s="265"/>
      <c r="KGE50" s="265"/>
      <c r="KGF50" s="247"/>
      <c r="KGG50" s="265"/>
      <c r="KGH50" s="265"/>
      <c r="KGI50" s="265"/>
      <c r="KGJ50" s="247"/>
      <c r="KGK50" s="265"/>
      <c r="KGL50" s="265"/>
      <c r="KGM50" s="265"/>
      <c r="KGN50" s="247"/>
      <c r="KGO50" s="265"/>
      <c r="KGP50" s="265"/>
      <c r="KGQ50" s="265"/>
      <c r="KGR50" s="247"/>
      <c r="KGS50" s="265"/>
      <c r="KGT50" s="265"/>
      <c r="KGU50" s="265"/>
      <c r="KGV50" s="247"/>
      <c r="KGW50" s="265"/>
      <c r="KGX50" s="265"/>
      <c r="KGY50" s="265"/>
      <c r="KGZ50" s="247"/>
      <c r="KHA50" s="265"/>
      <c r="KHB50" s="265"/>
      <c r="KHC50" s="265"/>
      <c r="KHD50" s="247"/>
      <c r="KHE50" s="265"/>
      <c r="KHF50" s="265"/>
      <c r="KHG50" s="265"/>
      <c r="KHH50" s="247"/>
      <c r="KHI50" s="265"/>
      <c r="KHJ50" s="265"/>
      <c r="KHK50" s="265"/>
      <c r="KHL50" s="247"/>
      <c r="KHM50" s="265"/>
      <c r="KHN50" s="265"/>
      <c r="KHO50" s="265"/>
      <c r="KHP50" s="247"/>
      <c r="KHQ50" s="265"/>
      <c r="KHR50" s="265"/>
      <c r="KHS50" s="265"/>
      <c r="KHT50" s="247"/>
      <c r="KHU50" s="265"/>
      <c r="KHV50" s="265"/>
      <c r="KHW50" s="265"/>
      <c r="KHX50" s="247"/>
      <c r="KHY50" s="265"/>
      <c r="KHZ50" s="265"/>
      <c r="KIA50" s="265"/>
      <c r="KIB50" s="247"/>
      <c r="KIC50" s="265"/>
      <c r="KID50" s="265"/>
      <c r="KIE50" s="265"/>
      <c r="KIF50" s="247"/>
      <c r="KIG50" s="265"/>
      <c r="KIH50" s="265"/>
      <c r="KII50" s="265"/>
      <c r="KIJ50" s="247"/>
      <c r="KIK50" s="265"/>
      <c r="KIL50" s="265"/>
      <c r="KIM50" s="265"/>
      <c r="KIN50" s="247"/>
      <c r="KIO50" s="265"/>
      <c r="KIP50" s="265"/>
      <c r="KIQ50" s="265"/>
      <c r="KIR50" s="247"/>
      <c r="KIS50" s="265"/>
      <c r="KIT50" s="265"/>
      <c r="KIU50" s="265"/>
      <c r="KIV50" s="247"/>
      <c r="KIW50" s="265"/>
      <c r="KIX50" s="265"/>
      <c r="KIY50" s="265"/>
      <c r="KIZ50" s="247"/>
      <c r="KJA50" s="265"/>
      <c r="KJB50" s="265"/>
      <c r="KJC50" s="265"/>
      <c r="KJD50" s="247"/>
      <c r="KJE50" s="265"/>
      <c r="KJF50" s="265"/>
      <c r="KJG50" s="265"/>
      <c r="KJH50" s="247"/>
      <c r="KJI50" s="265"/>
      <c r="KJJ50" s="265"/>
      <c r="KJK50" s="265"/>
      <c r="KJL50" s="247"/>
      <c r="KJM50" s="265"/>
      <c r="KJN50" s="265"/>
      <c r="KJO50" s="265"/>
      <c r="KJP50" s="247"/>
      <c r="KJQ50" s="265"/>
      <c r="KJR50" s="265"/>
      <c r="KJS50" s="265"/>
      <c r="KJT50" s="247"/>
      <c r="KJU50" s="265"/>
      <c r="KJV50" s="265"/>
      <c r="KJW50" s="265"/>
      <c r="KJX50" s="247"/>
      <c r="KJY50" s="265"/>
      <c r="KJZ50" s="265"/>
      <c r="KKA50" s="265"/>
      <c r="KKB50" s="247"/>
      <c r="KKC50" s="265"/>
      <c r="KKD50" s="265"/>
      <c r="KKE50" s="265"/>
      <c r="KKF50" s="247"/>
      <c r="KKG50" s="265"/>
      <c r="KKH50" s="265"/>
      <c r="KKI50" s="265"/>
      <c r="KKJ50" s="247"/>
      <c r="KKK50" s="265"/>
      <c r="KKL50" s="265"/>
      <c r="KKM50" s="265"/>
      <c r="KKN50" s="247"/>
      <c r="KKO50" s="265"/>
      <c r="KKP50" s="265"/>
      <c r="KKQ50" s="265"/>
      <c r="KKR50" s="247"/>
      <c r="KKS50" s="265"/>
      <c r="KKT50" s="265"/>
      <c r="KKU50" s="265"/>
      <c r="KKV50" s="247"/>
      <c r="KKW50" s="265"/>
      <c r="KKX50" s="265"/>
      <c r="KKY50" s="265"/>
      <c r="KKZ50" s="247"/>
      <c r="KLA50" s="265"/>
      <c r="KLB50" s="265"/>
      <c r="KLC50" s="265"/>
      <c r="KLD50" s="247"/>
      <c r="KLE50" s="265"/>
      <c r="KLF50" s="265"/>
      <c r="KLG50" s="265"/>
      <c r="KLH50" s="247"/>
      <c r="KLI50" s="265"/>
      <c r="KLJ50" s="265"/>
      <c r="KLK50" s="265"/>
      <c r="KLL50" s="247"/>
      <c r="KLM50" s="265"/>
      <c r="KLN50" s="265"/>
      <c r="KLO50" s="265"/>
      <c r="KLP50" s="247"/>
      <c r="KLQ50" s="265"/>
      <c r="KLR50" s="265"/>
      <c r="KLS50" s="265"/>
      <c r="KLT50" s="247"/>
      <c r="KLU50" s="265"/>
      <c r="KLV50" s="265"/>
      <c r="KLW50" s="265"/>
      <c r="KLX50" s="247"/>
      <c r="KLY50" s="265"/>
      <c r="KLZ50" s="265"/>
      <c r="KMA50" s="265"/>
      <c r="KMB50" s="247"/>
      <c r="KMC50" s="265"/>
      <c r="KMD50" s="265"/>
      <c r="KME50" s="265"/>
      <c r="KMF50" s="247"/>
      <c r="KMG50" s="265"/>
      <c r="KMH50" s="265"/>
      <c r="KMI50" s="265"/>
      <c r="KMJ50" s="247"/>
      <c r="KMK50" s="265"/>
      <c r="KML50" s="265"/>
      <c r="KMM50" s="265"/>
      <c r="KMN50" s="247"/>
      <c r="KMO50" s="265"/>
      <c r="KMP50" s="265"/>
      <c r="KMQ50" s="265"/>
      <c r="KMR50" s="247"/>
      <c r="KMS50" s="265"/>
      <c r="KMT50" s="265"/>
      <c r="KMU50" s="265"/>
      <c r="KMV50" s="247"/>
      <c r="KMW50" s="265"/>
      <c r="KMX50" s="265"/>
      <c r="KMY50" s="265"/>
      <c r="KMZ50" s="247"/>
      <c r="KNA50" s="265"/>
      <c r="KNB50" s="265"/>
      <c r="KNC50" s="265"/>
      <c r="KND50" s="247"/>
      <c r="KNE50" s="265"/>
      <c r="KNF50" s="265"/>
      <c r="KNG50" s="265"/>
      <c r="KNH50" s="247"/>
      <c r="KNI50" s="265"/>
      <c r="KNJ50" s="265"/>
      <c r="KNK50" s="265"/>
      <c r="KNL50" s="247"/>
      <c r="KNM50" s="265"/>
      <c r="KNN50" s="265"/>
      <c r="KNO50" s="265"/>
      <c r="KNP50" s="247"/>
      <c r="KNQ50" s="265"/>
      <c r="KNR50" s="265"/>
      <c r="KNS50" s="265"/>
      <c r="KNT50" s="247"/>
      <c r="KNU50" s="265"/>
      <c r="KNV50" s="265"/>
      <c r="KNW50" s="265"/>
      <c r="KNX50" s="247"/>
      <c r="KNY50" s="265"/>
      <c r="KNZ50" s="265"/>
      <c r="KOA50" s="265"/>
      <c r="KOB50" s="247"/>
      <c r="KOC50" s="265"/>
      <c r="KOD50" s="265"/>
      <c r="KOE50" s="265"/>
      <c r="KOF50" s="247"/>
      <c r="KOG50" s="265"/>
      <c r="KOH50" s="265"/>
      <c r="KOI50" s="265"/>
      <c r="KOJ50" s="247"/>
      <c r="KOK50" s="265"/>
      <c r="KOL50" s="265"/>
      <c r="KOM50" s="265"/>
      <c r="KON50" s="247"/>
      <c r="KOO50" s="265"/>
      <c r="KOP50" s="265"/>
      <c r="KOQ50" s="265"/>
      <c r="KOR50" s="247"/>
      <c r="KOS50" s="265"/>
      <c r="KOT50" s="265"/>
      <c r="KOU50" s="265"/>
      <c r="KOV50" s="247"/>
      <c r="KOW50" s="265"/>
      <c r="KOX50" s="265"/>
      <c r="KOY50" s="265"/>
      <c r="KOZ50" s="247"/>
      <c r="KPA50" s="265"/>
      <c r="KPB50" s="265"/>
      <c r="KPC50" s="265"/>
      <c r="KPD50" s="247"/>
      <c r="KPE50" s="265"/>
      <c r="KPF50" s="265"/>
      <c r="KPG50" s="265"/>
      <c r="KPH50" s="247"/>
      <c r="KPI50" s="265"/>
      <c r="KPJ50" s="265"/>
      <c r="KPK50" s="265"/>
      <c r="KPL50" s="247"/>
      <c r="KPM50" s="265"/>
      <c r="KPN50" s="265"/>
      <c r="KPO50" s="265"/>
      <c r="KPP50" s="247"/>
      <c r="KPQ50" s="265"/>
      <c r="KPR50" s="265"/>
      <c r="KPS50" s="265"/>
      <c r="KPT50" s="247"/>
      <c r="KPU50" s="265"/>
      <c r="KPV50" s="265"/>
      <c r="KPW50" s="265"/>
      <c r="KPX50" s="247"/>
      <c r="KPY50" s="265"/>
      <c r="KPZ50" s="265"/>
      <c r="KQA50" s="265"/>
      <c r="KQB50" s="247"/>
      <c r="KQC50" s="265"/>
      <c r="KQD50" s="265"/>
      <c r="KQE50" s="265"/>
      <c r="KQF50" s="247"/>
      <c r="KQG50" s="265"/>
      <c r="KQH50" s="265"/>
      <c r="KQI50" s="265"/>
      <c r="KQJ50" s="247"/>
      <c r="KQK50" s="265"/>
      <c r="KQL50" s="265"/>
      <c r="KQM50" s="265"/>
      <c r="KQN50" s="247"/>
      <c r="KQO50" s="265"/>
      <c r="KQP50" s="265"/>
      <c r="KQQ50" s="265"/>
      <c r="KQR50" s="247"/>
      <c r="KQS50" s="265"/>
      <c r="KQT50" s="265"/>
      <c r="KQU50" s="265"/>
      <c r="KQV50" s="247"/>
      <c r="KQW50" s="265"/>
      <c r="KQX50" s="265"/>
      <c r="KQY50" s="265"/>
      <c r="KQZ50" s="247"/>
      <c r="KRA50" s="265"/>
      <c r="KRB50" s="265"/>
      <c r="KRC50" s="265"/>
      <c r="KRD50" s="247"/>
      <c r="KRE50" s="265"/>
      <c r="KRF50" s="265"/>
      <c r="KRG50" s="265"/>
      <c r="KRH50" s="247"/>
      <c r="KRI50" s="265"/>
      <c r="KRJ50" s="265"/>
      <c r="KRK50" s="265"/>
      <c r="KRL50" s="247"/>
      <c r="KRM50" s="265"/>
      <c r="KRN50" s="265"/>
      <c r="KRO50" s="265"/>
      <c r="KRP50" s="247"/>
      <c r="KRQ50" s="265"/>
      <c r="KRR50" s="265"/>
      <c r="KRS50" s="265"/>
      <c r="KRT50" s="247"/>
      <c r="KRU50" s="265"/>
      <c r="KRV50" s="265"/>
      <c r="KRW50" s="265"/>
      <c r="KRX50" s="247"/>
      <c r="KRY50" s="265"/>
      <c r="KRZ50" s="265"/>
      <c r="KSA50" s="265"/>
      <c r="KSB50" s="247"/>
      <c r="KSC50" s="265"/>
      <c r="KSD50" s="265"/>
      <c r="KSE50" s="265"/>
      <c r="KSF50" s="247"/>
      <c r="KSG50" s="265"/>
      <c r="KSH50" s="265"/>
      <c r="KSI50" s="265"/>
      <c r="KSJ50" s="247"/>
      <c r="KSK50" s="265"/>
      <c r="KSL50" s="265"/>
      <c r="KSM50" s="265"/>
      <c r="KSN50" s="247"/>
      <c r="KSO50" s="265"/>
      <c r="KSP50" s="265"/>
      <c r="KSQ50" s="265"/>
      <c r="KSR50" s="247"/>
      <c r="KSS50" s="265"/>
      <c r="KST50" s="265"/>
      <c r="KSU50" s="265"/>
      <c r="KSV50" s="247"/>
      <c r="KSW50" s="265"/>
      <c r="KSX50" s="265"/>
      <c r="KSY50" s="265"/>
      <c r="KSZ50" s="247"/>
      <c r="KTA50" s="265"/>
      <c r="KTB50" s="265"/>
      <c r="KTC50" s="265"/>
      <c r="KTD50" s="247"/>
      <c r="KTE50" s="265"/>
      <c r="KTF50" s="265"/>
      <c r="KTG50" s="265"/>
      <c r="KTH50" s="247"/>
      <c r="KTI50" s="265"/>
      <c r="KTJ50" s="265"/>
      <c r="KTK50" s="265"/>
      <c r="KTL50" s="247"/>
      <c r="KTM50" s="265"/>
      <c r="KTN50" s="265"/>
      <c r="KTO50" s="265"/>
      <c r="KTP50" s="247"/>
      <c r="KTQ50" s="265"/>
      <c r="KTR50" s="265"/>
      <c r="KTS50" s="265"/>
      <c r="KTT50" s="247"/>
      <c r="KTU50" s="265"/>
      <c r="KTV50" s="265"/>
      <c r="KTW50" s="265"/>
      <c r="KTX50" s="247"/>
      <c r="KTY50" s="265"/>
      <c r="KTZ50" s="265"/>
      <c r="KUA50" s="265"/>
      <c r="KUB50" s="247"/>
      <c r="KUC50" s="265"/>
      <c r="KUD50" s="265"/>
      <c r="KUE50" s="265"/>
      <c r="KUF50" s="247"/>
      <c r="KUG50" s="265"/>
      <c r="KUH50" s="265"/>
      <c r="KUI50" s="265"/>
      <c r="KUJ50" s="247"/>
      <c r="KUK50" s="265"/>
      <c r="KUL50" s="265"/>
      <c r="KUM50" s="265"/>
      <c r="KUN50" s="247"/>
      <c r="KUO50" s="265"/>
      <c r="KUP50" s="265"/>
      <c r="KUQ50" s="265"/>
      <c r="KUR50" s="247"/>
      <c r="KUS50" s="265"/>
      <c r="KUT50" s="265"/>
      <c r="KUU50" s="265"/>
      <c r="KUV50" s="247"/>
      <c r="KUW50" s="265"/>
      <c r="KUX50" s="265"/>
      <c r="KUY50" s="265"/>
      <c r="KUZ50" s="247"/>
      <c r="KVA50" s="265"/>
      <c r="KVB50" s="265"/>
      <c r="KVC50" s="265"/>
      <c r="KVD50" s="247"/>
      <c r="KVE50" s="265"/>
      <c r="KVF50" s="265"/>
      <c r="KVG50" s="265"/>
      <c r="KVH50" s="247"/>
      <c r="KVI50" s="265"/>
      <c r="KVJ50" s="265"/>
      <c r="KVK50" s="265"/>
      <c r="KVL50" s="247"/>
      <c r="KVM50" s="265"/>
      <c r="KVN50" s="265"/>
      <c r="KVO50" s="265"/>
      <c r="KVP50" s="247"/>
      <c r="KVQ50" s="265"/>
      <c r="KVR50" s="265"/>
      <c r="KVS50" s="265"/>
      <c r="KVT50" s="247"/>
      <c r="KVU50" s="265"/>
      <c r="KVV50" s="265"/>
      <c r="KVW50" s="265"/>
      <c r="KVX50" s="247"/>
      <c r="KVY50" s="265"/>
      <c r="KVZ50" s="265"/>
      <c r="KWA50" s="265"/>
      <c r="KWB50" s="247"/>
      <c r="KWC50" s="265"/>
      <c r="KWD50" s="265"/>
      <c r="KWE50" s="265"/>
      <c r="KWF50" s="247"/>
      <c r="KWG50" s="265"/>
      <c r="KWH50" s="265"/>
      <c r="KWI50" s="265"/>
      <c r="KWJ50" s="247"/>
      <c r="KWK50" s="265"/>
      <c r="KWL50" s="265"/>
      <c r="KWM50" s="265"/>
      <c r="KWN50" s="247"/>
      <c r="KWO50" s="265"/>
      <c r="KWP50" s="265"/>
      <c r="KWQ50" s="265"/>
      <c r="KWR50" s="247"/>
      <c r="KWS50" s="265"/>
      <c r="KWT50" s="265"/>
      <c r="KWU50" s="265"/>
      <c r="KWV50" s="247"/>
      <c r="KWW50" s="265"/>
      <c r="KWX50" s="265"/>
      <c r="KWY50" s="265"/>
      <c r="KWZ50" s="247"/>
      <c r="KXA50" s="265"/>
      <c r="KXB50" s="265"/>
      <c r="KXC50" s="265"/>
      <c r="KXD50" s="247"/>
      <c r="KXE50" s="265"/>
      <c r="KXF50" s="265"/>
      <c r="KXG50" s="265"/>
      <c r="KXH50" s="247"/>
      <c r="KXI50" s="265"/>
      <c r="KXJ50" s="265"/>
      <c r="KXK50" s="265"/>
      <c r="KXL50" s="247"/>
      <c r="KXM50" s="265"/>
      <c r="KXN50" s="265"/>
      <c r="KXO50" s="265"/>
      <c r="KXP50" s="247"/>
      <c r="KXQ50" s="265"/>
      <c r="KXR50" s="265"/>
      <c r="KXS50" s="265"/>
      <c r="KXT50" s="247"/>
      <c r="KXU50" s="265"/>
      <c r="KXV50" s="265"/>
      <c r="KXW50" s="265"/>
      <c r="KXX50" s="247"/>
      <c r="KXY50" s="265"/>
      <c r="KXZ50" s="265"/>
      <c r="KYA50" s="265"/>
      <c r="KYB50" s="247"/>
      <c r="KYC50" s="265"/>
      <c r="KYD50" s="265"/>
      <c r="KYE50" s="265"/>
      <c r="KYF50" s="247"/>
      <c r="KYG50" s="265"/>
      <c r="KYH50" s="265"/>
      <c r="KYI50" s="265"/>
      <c r="KYJ50" s="247"/>
      <c r="KYK50" s="265"/>
      <c r="KYL50" s="265"/>
      <c r="KYM50" s="265"/>
      <c r="KYN50" s="247"/>
      <c r="KYO50" s="265"/>
      <c r="KYP50" s="265"/>
      <c r="KYQ50" s="265"/>
      <c r="KYR50" s="247"/>
      <c r="KYS50" s="265"/>
      <c r="KYT50" s="265"/>
      <c r="KYU50" s="265"/>
      <c r="KYV50" s="247"/>
      <c r="KYW50" s="265"/>
      <c r="KYX50" s="265"/>
      <c r="KYY50" s="265"/>
      <c r="KYZ50" s="247"/>
      <c r="KZA50" s="265"/>
      <c r="KZB50" s="265"/>
      <c r="KZC50" s="265"/>
      <c r="KZD50" s="247"/>
      <c r="KZE50" s="265"/>
      <c r="KZF50" s="265"/>
      <c r="KZG50" s="265"/>
      <c r="KZH50" s="247"/>
      <c r="KZI50" s="265"/>
      <c r="KZJ50" s="265"/>
      <c r="KZK50" s="265"/>
      <c r="KZL50" s="247"/>
      <c r="KZM50" s="265"/>
      <c r="KZN50" s="265"/>
      <c r="KZO50" s="265"/>
      <c r="KZP50" s="247"/>
      <c r="KZQ50" s="265"/>
      <c r="KZR50" s="265"/>
      <c r="KZS50" s="265"/>
      <c r="KZT50" s="247"/>
      <c r="KZU50" s="265"/>
      <c r="KZV50" s="265"/>
      <c r="KZW50" s="265"/>
      <c r="KZX50" s="247"/>
      <c r="KZY50" s="265"/>
      <c r="KZZ50" s="265"/>
      <c r="LAA50" s="265"/>
      <c r="LAB50" s="247"/>
      <c r="LAC50" s="265"/>
      <c r="LAD50" s="265"/>
      <c r="LAE50" s="265"/>
      <c r="LAF50" s="247"/>
      <c r="LAG50" s="265"/>
      <c r="LAH50" s="265"/>
      <c r="LAI50" s="265"/>
      <c r="LAJ50" s="247"/>
      <c r="LAK50" s="265"/>
      <c r="LAL50" s="265"/>
      <c r="LAM50" s="265"/>
      <c r="LAN50" s="247"/>
      <c r="LAO50" s="265"/>
      <c r="LAP50" s="265"/>
      <c r="LAQ50" s="265"/>
      <c r="LAR50" s="247"/>
      <c r="LAS50" s="265"/>
      <c r="LAT50" s="265"/>
      <c r="LAU50" s="265"/>
      <c r="LAV50" s="247"/>
      <c r="LAW50" s="265"/>
      <c r="LAX50" s="265"/>
      <c r="LAY50" s="265"/>
      <c r="LAZ50" s="247"/>
      <c r="LBA50" s="265"/>
      <c r="LBB50" s="265"/>
      <c r="LBC50" s="265"/>
      <c r="LBD50" s="247"/>
      <c r="LBE50" s="265"/>
      <c r="LBF50" s="265"/>
      <c r="LBG50" s="265"/>
      <c r="LBH50" s="247"/>
      <c r="LBI50" s="265"/>
      <c r="LBJ50" s="265"/>
      <c r="LBK50" s="265"/>
      <c r="LBL50" s="247"/>
      <c r="LBM50" s="265"/>
      <c r="LBN50" s="265"/>
      <c r="LBO50" s="265"/>
      <c r="LBP50" s="247"/>
      <c r="LBQ50" s="265"/>
      <c r="LBR50" s="265"/>
      <c r="LBS50" s="265"/>
      <c r="LBT50" s="247"/>
      <c r="LBU50" s="265"/>
      <c r="LBV50" s="265"/>
      <c r="LBW50" s="265"/>
      <c r="LBX50" s="247"/>
      <c r="LBY50" s="265"/>
      <c r="LBZ50" s="265"/>
      <c r="LCA50" s="265"/>
      <c r="LCB50" s="247"/>
      <c r="LCC50" s="265"/>
      <c r="LCD50" s="265"/>
      <c r="LCE50" s="265"/>
      <c r="LCF50" s="247"/>
      <c r="LCG50" s="265"/>
      <c r="LCH50" s="265"/>
      <c r="LCI50" s="265"/>
      <c r="LCJ50" s="247"/>
      <c r="LCK50" s="265"/>
      <c r="LCL50" s="265"/>
      <c r="LCM50" s="265"/>
      <c r="LCN50" s="247"/>
      <c r="LCO50" s="265"/>
      <c r="LCP50" s="265"/>
      <c r="LCQ50" s="265"/>
      <c r="LCR50" s="247"/>
      <c r="LCS50" s="265"/>
      <c r="LCT50" s="265"/>
      <c r="LCU50" s="265"/>
      <c r="LCV50" s="247"/>
      <c r="LCW50" s="265"/>
      <c r="LCX50" s="265"/>
      <c r="LCY50" s="265"/>
      <c r="LCZ50" s="247"/>
      <c r="LDA50" s="265"/>
      <c r="LDB50" s="265"/>
      <c r="LDC50" s="265"/>
      <c r="LDD50" s="247"/>
      <c r="LDE50" s="265"/>
      <c r="LDF50" s="265"/>
      <c r="LDG50" s="265"/>
      <c r="LDH50" s="247"/>
      <c r="LDI50" s="265"/>
      <c r="LDJ50" s="265"/>
      <c r="LDK50" s="265"/>
      <c r="LDL50" s="247"/>
      <c r="LDM50" s="265"/>
      <c r="LDN50" s="265"/>
      <c r="LDO50" s="265"/>
      <c r="LDP50" s="247"/>
      <c r="LDQ50" s="265"/>
      <c r="LDR50" s="265"/>
      <c r="LDS50" s="265"/>
      <c r="LDT50" s="247"/>
      <c r="LDU50" s="265"/>
      <c r="LDV50" s="265"/>
      <c r="LDW50" s="265"/>
      <c r="LDX50" s="247"/>
      <c r="LDY50" s="265"/>
      <c r="LDZ50" s="265"/>
      <c r="LEA50" s="265"/>
      <c r="LEB50" s="247"/>
      <c r="LEC50" s="265"/>
      <c r="LED50" s="265"/>
      <c r="LEE50" s="265"/>
      <c r="LEF50" s="247"/>
      <c r="LEG50" s="265"/>
      <c r="LEH50" s="265"/>
      <c r="LEI50" s="265"/>
      <c r="LEJ50" s="247"/>
      <c r="LEK50" s="265"/>
      <c r="LEL50" s="265"/>
      <c r="LEM50" s="265"/>
      <c r="LEN50" s="247"/>
      <c r="LEO50" s="265"/>
      <c r="LEP50" s="265"/>
      <c r="LEQ50" s="265"/>
      <c r="LER50" s="247"/>
      <c r="LES50" s="265"/>
      <c r="LET50" s="265"/>
      <c r="LEU50" s="265"/>
      <c r="LEV50" s="247"/>
      <c r="LEW50" s="265"/>
      <c r="LEX50" s="265"/>
      <c r="LEY50" s="265"/>
      <c r="LEZ50" s="247"/>
      <c r="LFA50" s="265"/>
      <c r="LFB50" s="265"/>
      <c r="LFC50" s="265"/>
      <c r="LFD50" s="247"/>
      <c r="LFE50" s="265"/>
      <c r="LFF50" s="265"/>
      <c r="LFG50" s="265"/>
      <c r="LFH50" s="247"/>
      <c r="LFI50" s="265"/>
      <c r="LFJ50" s="265"/>
      <c r="LFK50" s="265"/>
      <c r="LFL50" s="247"/>
      <c r="LFM50" s="265"/>
      <c r="LFN50" s="265"/>
      <c r="LFO50" s="265"/>
      <c r="LFP50" s="247"/>
      <c r="LFQ50" s="265"/>
      <c r="LFR50" s="265"/>
      <c r="LFS50" s="265"/>
      <c r="LFT50" s="247"/>
      <c r="LFU50" s="265"/>
      <c r="LFV50" s="265"/>
      <c r="LFW50" s="265"/>
      <c r="LFX50" s="247"/>
      <c r="LFY50" s="265"/>
      <c r="LFZ50" s="265"/>
      <c r="LGA50" s="265"/>
      <c r="LGB50" s="247"/>
      <c r="LGC50" s="265"/>
      <c r="LGD50" s="265"/>
      <c r="LGE50" s="265"/>
      <c r="LGF50" s="247"/>
      <c r="LGG50" s="265"/>
      <c r="LGH50" s="265"/>
      <c r="LGI50" s="265"/>
      <c r="LGJ50" s="247"/>
      <c r="LGK50" s="265"/>
      <c r="LGL50" s="265"/>
      <c r="LGM50" s="265"/>
      <c r="LGN50" s="247"/>
      <c r="LGO50" s="265"/>
      <c r="LGP50" s="265"/>
      <c r="LGQ50" s="265"/>
      <c r="LGR50" s="247"/>
      <c r="LGS50" s="265"/>
      <c r="LGT50" s="265"/>
      <c r="LGU50" s="265"/>
      <c r="LGV50" s="247"/>
      <c r="LGW50" s="265"/>
      <c r="LGX50" s="265"/>
      <c r="LGY50" s="265"/>
      <c r="LGZ50" s="247"/>
      <c r="LHA50" s="265"/>
      <c r="LHB50" s="265"/>
      <c r="LHC50" s="265"/>
      <c r="LHD50" s="247"/>
      <c r="LHE50" s="265"/>
      <c r="LHF50" s="265"/>
      <c r="LHG50" s="265"/>
      <c r="LHH50" s="247"/>
      <c r="LHI50" s="265"/>
      <c r="LHJ50" s="265"/>
      <c r="LHK50" s="265"/>
      <c r="LHL50" s="247"/>
      <c r="LHM50" s="265"/>
      <c r="LHN50" s="265"/>
      <c r="LHO50" s="265"/>
      <c r="LHP50" s="247"/>
      <c r="LHQ50" s="265"/>
      <c r="LHR50" s="265"/>
      <c r="LHS50" s="265"/>
      <c r="LHT50" s="247"/>
      <c r="LHU50" s="265"/>
      <c r="LHV50" s="265"/>
      <c r="LHW50" s="265"/>
      <c r="LHX50" s="247"/>
      <c r="LHY50" s="265"/>
      <c r="LHZ50" s="265"/>
      <c r="LIA50" s="265"/>
      <c r="LIB50" s="247"/>
      <c r="LIC50" s="265"/>
      <c r="LID50" s="265"/>
      <c r="LIE50" s="265"/>
      <c r="LIF50" s="247"/>
      <c r="LIG50" s="265"/>
      <c r="LIH50" s="265"/>
      <c r="LII50" s="265"/>
      <c r="LIJ50" s="247"/>
      <c r="LIK50" s="265"/>
      <c r="LIL50" s="265"/>
      <c r="LIM50" s="265"/>
      <c r="LIN50" s="247"/>
      <c r="LIO50" s="265"/>
      <c r="LIP50" s="265"/>
      <c r="LIQ50" s="265"/>
      <c r="LIR50" s="247"/>
      <c r="LIS50" s="265"/>
      <c r="LIT50" s="265"/>
      <c r="LIU50" s="265"/>
      <c r="LIV50" s="247"/>
      <c r="LIW50" s="265"/>
      <c r="LIX50" s="265"/>
      <c r="LIY50" s="265"/>
      <c r="LIZ50" s="247"/>
      <c r="LJA50" s="265"/>
      <c r="LJB50" s="265"/>
      <c r="LJC50" s="265"/>
      <c r="LJD50" s="247"/>
      <c r="LJE50" s="265"/>
      <c r="LJF50" s="265"/>
      <c r="LJG50" s="265"/>
      <c r="LJH50" s="247"/>
      <c r="LJI50" s="265"/>
      <c r="LJJ50" s="265"/>
      <c r="LJK50" s="265"/>
      <c r="LJL50" s="247"/>
      <c r="LJM50" s="265"/>
      <c r="LJN50" s="265"/>
      <c r="LJO50" s="265"/>
      <c r="LJP50" s="247"/>
      <c r="LJQ50" s="265"/>
      <c r="LJR50" s="265"/>
      <c r="LJS50" s="265"/>
      <c r="LJT50" s="247"/>
      <c r="LJU50" s="265"/>
      <c r="LJV50" s="265"/>
      <c r="LJW50" s="265"/>
      <c r="LJX50" s="247"/>
      <c r="LJY50" s="265"/>
      <c r="LJZ50" s="265"/>
      <c r="LKA50" s="265"/>
      <c r="LKB50" s="247"/>
      <c r="LKC50" s="265"/>
      <c r="LKD50" s="265"/>
      <c r="LKE50" s="265"/>
      <c r="LKF50" s="247"/>
      <c r="LKG50" s="265"/>
      <c r="LKH50" s="265"/>
      <c r="LKI50" s="265"/>
      <c r="LKJ50" s="247"/>
      <c r="LKK50" s="265"/>
      <c r="LKL50" s="265"/>
      <c r="LKM50" s="265"/>
      <c r="LKN50" s="247"/>
      <c r="LKO50" s="265"/>
      <c r="LKP50" s="265"/>
      <c r="LKQ50" s="265"/>
      <c r="LKR50" s="247"/>
      <c r="LKS50" s="265"/>
      <c r="LKT50" s="265"/>
      <c r="LKU50" s="265"/>
      <c r="LKV50" s="247"/>
      <c r="LKW50" s="265"/>
      <c r="LKX50" s="265"/>
      <c r="LKY50" s="265"/>
      <c r="LKZ50" s="247"/>
      <c r="LLA50" s="265"/>
      <c r="LLB50" s="265"/>
      <c r="LLC50" s="265"/>
      <c r="LLD50" s="247"/>
      <c r="LLE50" s="265"/>
      <c r="LLF50" s="265"/>
      <c r="LLG50" s="265"/>
      <c r="LLH50" s="247"/>
      <c r="LLI50" s="265"/>
      <c r="LLJ50" s="265"/>
      <c r="LLK50" s="265"/>
      <c r="LLL50" s="247"/>
      <c r="LLM50" s="265"/>
      <c r="LLN50" s="265"/>
      <c r="LLO50" s="265"/>
      <c r="LLP50" s="247"/>
      <c r="LLQ50" s="265"/>
      <c r="LLR50" s="265"/>
      <c r="LLS50" s="265"/>
      <c r="LLT50" s="247"/>
      <c r="LLU50" s="265"/>
      <c r="LLV50" s="265"/>
      <c r="LLW50" s="265"/>
      <c r="LLX50" s="247"/>
      <c r="LLY50" s="265"/>
      <c r="LLZ50" s="265"/>
      <c r="LMA50" s="265"/>
      <c r="LMB50" s="247"/>
      <c r="LMC50" s="265"/>
      <c r="LMD50" s="265"/>
      <c r="LME50" s="265"/>
      <c r="LMF50" s="247"/>
      <c r="LMG50" s="265"/>
      <c r="LMH50" s="265"/>
      <c r="LMI50" s="265"/>
      <c r="LMJ50" s="247"/>
      <c r="LMK50" s="265"/>
      <c r="LML50" s="265"/>
      <c r="LMM50" s="265"/>
      <c r="LMN50" s="247"/>
      <c r="LMO50" s="265"/>
      <c r="LMP50" s="265"/>
      <c r="LMQ50" s="265"/>
      <c r="LMR50" s="247"/>
      <c r="LMS50" s="265"/>
      <c r="LMT50" s="265"/>
      <c r="LMU50" s="265"/>
      <c r="LMV50" s="247"/>
      <c r="LMW50" s="265"/>
      <c r="LMX50" s="265"/>
      <c r="LMY50" s="265"/>
      <c r="LMZ50" s="247"/>
      <c r="LNA50" s="265"/>
      <c r="LNB50" s="265"/>
      <c r="LNC50" s="265"/>
      <c r="LND50" s="247"/>
      <c r="LNE50" s="265"/>
      <c r="LNF50" s="265"/>
      <c r="LNG50" s="265"/>
      <c r="LNH50" s="247"/>
      <c r="LNI50" s="265"/>
      <c r="LNJ50" s="265"/>
      <c r="LNK50" s="265"/>
      <c r="LNL50" s="247"/>
      <c r="LNM50" s="265"/>
      <c r="LNN50" s="265"/>
      <c r="LNO50" s="265"/>
      <c r="LNP50" s="247"/>
      <c r="LNQ50" s="265"/>
      <c r="LNR50" s="265"/>
      <c r="LNS50" s="265"/>
      <c r="LNT50" s="247"/>
      <c r="LNU50" s="265"/>
      <c r="LNV50" s="265"/>
      <c r="LNW50" s="265"/>
      <c r="LNX50" s="247"/>
      <c r="LNY50" s="265"/>
      <c r="LNZ50" s="265"/>
      <c r="LOA50" s="265"/>
      <c r="LOB50" s="247"/>
      <c r="LOC50" s="265"/>
      <c r="LOD50" s="265"/>
      <c r="LOE50" s="265"/>
      <c r="LOF50" s="247"/>
      <c r="LOG50" s="265"/>
      <c r="LOH50" s="265"/>
      <c r="LOI50" s="265"/>
      <c r="LOJ50" s="247"/>
      <c r="LOK50" s="265"/>
      <c r="LOL50" s="265"/>
      <c r="LOM50" s="265"/>
      <c r="LON50" s="247"/>
      <c r="LOO50" s="265"/>
      <c r="LOP50" s="265"/>
      <c r="LOQ50" s="265"/>
      <c r="LOR50" s="247"/>
      <c r="LOS50" s="265"/>
      <c r="LOT50" s="265"/>
      <c r="LOU50" s="265"/>
      <c r="LOV50" s="247"/>
      <c r="LOW50" s="265"/>
      <c r="LOX50" s="265"/>
      <c r="LOY50" s="265"/>
      <c r="LOZ50" s="247"/>
      <c r="LPA50" s="265"/>
      <c r="LPB50" s="265"/>
      <c r="LPC50" s="265"/>
      <c r="LPD50" s="247"/>
      <c r="LPE50" s="265"/>
      <c r="LPF50" s="265"/>
      <c r="LPG50" s="265"/>
      <c r="LPH50" s="247"/>
      <c r="LPI50" s="265"/>
      <c r="LPJ50" s="265"/>
      <c r="LPK50" s="265"/>
      <c r="LPL50" s="247"/>
      <c r="LPM50" s="265"/>
      <c r="LPN50" s="265"/>
      <c r="LPO50" s="265"/>
      <c r="LPP50" s="247"/>
      <c r="LPQ50" s="265"/>
      <c r="LPR50" s="265"/>
      <c r="LPS50" s="265"/>
      <c r="LPT50" s="247"/>
      <c r="LPU50" s="265"/>
      <c r="LPV50" s="265"/>
      <c r="LPW50" s="265"/>
      <c r="LPX50" s="247"/>
      <c r="LPY50" s="265"/>
      <c r="LPZ50" s="265"/>
      <c r="LQA50" s="265"/>
      <c r="LQB50" s="247"/>
      <c r="LQC50" s="265"/>
      <c r="LQD50" s="265"/>
      <c r="LQE50" s="265"/>
      <c r="LQF50" s="247"/>
      <c r="LQG50" s="265"/>
      <c r="LQH50" s="265"/>
      <c r="LQI50" s="265"/>
      <c r="LQJ50" s="247"/>
      <c r="LQK50" s="265"/>
      <c r="LQL50" s="265"/>
      <c r="LQM50" s="265"/>
      <c r="LQN50" s="247"/>
      <c r="LQO50" s="265"/>
      <c r="LQP50" s="265"/>
      <c r="LQQ50" s="265"/>
      <c r="LQR50" s="247"/>
      <c r="LQS50" s="265"/>
      <c r="LQT50" s="265"/>
      <c r="LQU50" s="265"/>
      <c r="LQV50" s="247"/>
      <c r="LQW50" s="265"/>
      <c r="LQX50" s="265"/>
      <c r="LQY50" s="265"/>
      <c r="LQZ50" s="247"/>
      <c r="LRA50" s="265"/>
      <c r="LRB50" s="265"/>
      <c r="LRC50" s="265"/>
      <c r="LRD50" s="247"/>
      <c r="LRE50" s="265"/>
      <c r="LRF50" s="265"/>
      <c r="LRG50" s="265"/>
      <c r="LRH50" s="247"/>
      <c r="LRI50" s="265"/>
      <c r="LRJ50" s="265"/>
      <c r="LRK50" s="265"/>
      <c r="LRL50" s="247"/>
      <c r="LRM50" s="265"/>
      <c r="LRN50" s="265"/>
      <c r="LRO50" s="265"/>
      <c r="LRP50" s="247"/>
      <c r="LRQ50" s="265"/>
      <c r="LRR50" s="265"/>
      <c r="LRS50" s="265"/>
      <c r="LRT50" s="247"/>
      <c r="LRU50" s="265"/>
      <c r="LRV50" s="265"/>
      <c r="LRW50" s="265"/>
      <c r="LRX50" s="247"/>
      <c r="LRY50" s="265"/>
      <c r="LRZ50" s="265"/>
      <c r="LSA50" s="265"/>
      <c r="LSB50" s="247"/>
      <c r="LSC50" s="265"/>
      <c r="LSD50" s="265"/>
      <c r="LSE50" s="265"/>
      <c r="LSF50" s="247"/>
      <c r="LSG50" s="265"/>
      <c r="LSH50" s="265"/>
      <c r="LSI50" s="265"/>
      <c r="LSJ50" s="247"/>
      <c r="LSK50" s="265"/>
      <c r="LSL50" s="265"/>
      <c r="LSM50" s="265"/>
      <c r="LSN50" s="247"/>
      <c r="LSO50" s="265"/>
      <c r="LSP50" s="265"/>
      <c r="LSQ50" s="265"/>
      <c r="LSR50" s="247"/>
      <c r="LSS50" s="265"/>
      <c r="LST50" s="265"/>
      <c r="LSU50" s="265"/>
      <c r="LSV50" s="247"/>
      <c r="LSW50" s="265"/>
      <c r="LSX50" s="265"/>
      <c r="LSY50" s="265"/>
      <c r="LSZ50" s="247"/>
      <c r="LTA50" s="265"/>
      <c r="LTB50" s="265"/>
      <c r="LTC50" s="265"/>
      <c r="LTD50" s="247"/>
      <c r="LTE50" s="265"/>
      <c r="LTF50" s="265"/>
      <c r="LTG50" s="265"/>
      <c r="LTH50" s="247"/>
      <c r="LTI50" s="265"/>
      <c r="LTJ50" s="265"/>
      <c r="LTK50" s="265"/>
      <c r="LTL50" s="247"/>
      <c r="LTM50" s="265"/>
      <c r="LTN50" s="265"/>
      <c r="LTO50" s="265"/>
      <c r="LTP50" s="247"/>
      <c r="LTQ50" s="265"/>
      <c r="LTR50" s="265"/>
      <c r="LTS50" s="265"/>
      <c r="LTT50" s="247"/>
      <c r="LTU50" s="265"/>
      <c r="LTV50" s="265"/>
      <c r="LTW50" s="265"/>
      <c r="LTX50" s="247"/>
      <c r="LTY50" s="265"/>
      <c r="LTZ50" s="265"/>
      <c r="LUA50" s="265"/>
      <c r="LUB50" s="247"/>
      <c r="LUC50" s="265"/>
      <c r="LUD50" s="265"/>
      <c r="LUE50" s="265"/>
      <c r="LUF50" s="247"/>
      <c r="LUG50" s="265"/>
      <c r="LUH50" s="265"/>
      <c r="LUI50" s="265"/>
      <c r="LUJ50" s="247"/>
      <c r="LUK50" s="265"/>
      <c r="LUL50" s="265"/>
      <c r="LUM50" s="265"/>
      <c r="LUN50" s="247"/>
      <c r="LUO50" s="265"/>
      <c r="LUP50" s="265"/>
      <c r="LUQ50" s="265"/>
      <c r="LUR50" s="247"/>
      <c r="LUS50" s="265"/>
      <c r="LUT50" s="265"/>
      <c r="LUU50" s="265"/>
      <c r="LUV50" s="247"/>
      <c r="LUW50" s="265"/>
      <c r="LUX50" s="265"/>
      <c r="LUY50" s="265"/>
      <c r="LUZ50" s="247"/>
      <c r="LVA50" s="265"/>
      <c r="LVB50" s="265"/>
      <c r="LVC50" s="265"/>
      <c r="LVD50" s="247"/>
      <c r="LVE50" s="265"/>
      <c r="LVF50" s="265"/>
      <c r="LVG50" s="265"/>
      <c r="LVH50" s="247"/>
      <c r="LVI50" s="265"/>
      <c r="LVJ50" s="265"/>
      <c r="LVK50" s="265"/>
      <c r="LVL50" s="247"/>
      <c r="LVM50" s="265"/>
      <c r="LVN50" s="265"/>
      <c r="LVO50" s="265"/>
      <c r="LVP50" s="247"/>
      <c r="LVQ50" s="265"/>
      <c r="LVR50" s="265"/>
      <c r="LVS50" s="265"/>
      <c r="LVT50" s="247"/>
      <c r="LVU50" s="265"/>
      <c r="LVV50" s="265"/>
      <c r="LVW50" s="265"/>
      <c r="LVX50" s="247"/>
      <c r="LVY50" s="265"/>
      <c r="LVZ50" s="265"/>
      <c r="LWA50" s="265"/>
      <c r="LWB50" s="247"/>
      <c r="LWC50" s="265"/>
      <c r="LWD50" s="265"/>
      <c r="LWE50" s="265"/>
      <c r="LWF50" s="247"/>
      <c r="LWG50" s="265"/>
      <c r="LWH50" s="265"/>
      <c r="LWI50" s="265"/>
      <c r="LWJ50" s="247"/>
      <c r="LWK50" s="265"/>
      <c r="LWL50" s="265"/>
      <c r="LWM50" s="265"/>
      <c r="LWN50" s="247"/>
      <c r="LWO50" s="265"/>
      <c r="LWP50" s="265"/>
      <c r="LWQ50" s="265"/>
      <c r="LWR50" s="247"/>
      <c r="LWS50" s="265"/>
      <c r="LWT50" s="265"/>
      <c r="LWU50" s="265"/>
      <c r="LWV50" s="247"/>
      <c r="LWW50" s="265"/>
      <c r="LWX50" s="265"/>
      <c r="LWY50" s="265"/>
      <c r="LWZ50" s="247"/>
      <c r="LXA50" s="265"/>
      <c r="LXB50" s="265"/>
      <c r="LXC50" s="265"/>
      <c r="LXD50" s="247"/>
      <c r="LXE50" s="265"/>
      <c r="LXF50" s="265"/>
      <c r="LXG50" s="265"/>
      <c r="LXH50" s="247"/>
      <c r="LXI50" s="265"/>
      <c r="LXJ50" s="265"/>
      <c r="LXK50" s="265"/>
      <c r="LXL50" s="247"/>
      <c r="LXM50" s="265"/>
      <c r="LXN50" s="265"/>
      <c r="LXO50" s="265"/>
      <c r="LXP50" s="247"/>
      <c r="LXQ50" s="265"/>
      <c r="LXR50" s="265"/>
      <c r="LXS50" s="265"/>
      <c r="LXT50" s="247"/>
      <c r="LXU50" s="265"/>
      <c r="LXV50" s="265"/>
      <c r="LXW50" s="265"/>
      <c r="LXX50" s="247"/>
      <c r="LXY50" s="265"/>
      <c r="LXZ50" s="265"/>
      <c r="LYA50" s="265"/>
      <c r="LYB50" s="247"/>
      <c r="LYC50" s="265"/>
      <c r="LYD50" s="265"/>
      <c r="LYE50" s="265"/>
      <c r="LYF50" s="247"/>
      <c r="LYG50" s="265"/>
      <c r="LYH50" s="265"/>
      <c r="LYI50" s="265"/>
      <c r="LYJ50" s="247"/>
      <c r="LYK50" s="265"/>
      <c r="LYL50" s="265"/>
      <c r="LYM50" s="265"/>
      <c r="LYN50" s="247"/>
      <c r="LYO50" s="265"/>
      <c r="LYP50" s="265"/>
      <c r="LYQ50" s="265"/>
      <c r="LYR50" s="247"/>
      <c r="LYS50" s="265"/>
      <c r="LYT50" s="265"/>
      <c r="LYU50" s="265"/>
      <c r="LYV50" s="247"/>
      <c r="LYW50" s="265"/>
      <c r="LYX50" s="265"/>
      <c r="LYY50" s="265"/>
      <c r="LYZ50" s="247"/>
      <c r="LZA50" s="265"/>
      <c r="LZB50" s="265"/>
      <c r="LZC50" s="265"/>
      <c r="LZD50" s="247"/>
      <c r="LZE50" s="265"/>
      <c r="LZF50" s="265"/>
      <c r="LZG50" s="265"/>
      <c r="LZH50" s="247"/>
      <c r="LZI50" s="265"/>
      <c r="LZJ50" s="265"/>
      <c r="LZK50" s="265"/>
      <c r="LZL50" s="247"/>
      <c r="LZM50" s="265"/>
      <c r="LZN50" s="265"/>
      <c r="LZO50" s="265"/>
      <c r="LZP50" s="247"/>
      <c r="LZQ50" s="265"/>
      <c r="LZR50" s="265"/>
      <c r="LZS50" s="265"/>
      <c r="LZT50" s="247"/>
      <c r="LZU50" s="265"/>
      <c r="LZV50" s="265"/>
      <c r="LZW50" s="265"/>
      <c r="LZX50" s="247"/>
      <c r="LZY50" s="265"/>
      <c r="LZZ50" s="265"/>
      <c r="MAA50" s="265"/>
      <c r="MAB50" s="247"/>
      <c r="MAC50" s="265"/>
      <c r="MAD50" s="265"/>
      <c r="MAE50" s="265"/>
      <c r="MAF50" s="247"/>
      <c r="MAG50" s="265"/>
      <c r="MAH50" s="265"/>
      <c r="MAI50" s="265"/>
      <c r="MAJ50" s="247"/>
      <c r="MAK50" s="265"/>
      <c r="MAL50" s="265"/>
      <c r="MAM50" s="265"/>
      <c r="MAN50" s="247"/>
      <c r="MAO50" s="265"/>
      <c r="MAP50" s="265"/>
      <c r="MAQ50" s="265"/>
      <c r="MAR50" s="247"/>
      <c r="MAS50" s="265"/>
      <c r="MAT50" s="265"/>
      <c r="MAU50" s="265"/>
      <c r="MAV50" s="247"/>
      <c r="MAW50" s="265"/>
      <c r="MAX50" s="265"/>
      <c r="MAY50" s="265"/>
      <c r="MAZ50" s="247"/>
      <c r="MBA50" s="265"/>
      <c r="MBB50" s="265"/>
      <c r="MBC50" s="265"/>
      <c r="MBD50" s="247"/>
      <c r="MBE50" s="265"/>
      <c r="MBF50" s="265"/>
      <c r="MBG50" s="265"/>
      <c r="MBH50" s="247"/>
      <c r="MBI50" s="265"/>
      <c r="MBJ50" s="265"/>
      <c r="MBK50" s="265"/>
      <c r="MBL50" s="247"/>
      <c r="MBM50" s="265"/>
      <c r="MBN50" s="265"/>
      <c r="MBO50" s="265"/>
      <c r="MBP50" s="247"/>
      <c r="MBQ50" s="265"/>
      <c r="MBR50" s="265"/>
      <c r="MBS50" s="265"/>
      <c r="MBT50" s="247"/>
      <c r="MBU50" s="265"/>
      <c r="MBV50" s="265"/>
      <c r="MBW50" s="265"/>
      <c r="MBX50" s="247"/>
      <c r="MBY50" s="265"/>
      <c r="MBZ50" s="265"/>
      <c r="MCA50" s="265"/>
      <c r="MCB50" s="247"/>
      <c r="MCC50" s="265"/>
      <c r="MCD50" s="265"/>
      <c r="MCE50" s="265"/>
      <c r="MCF50" s="247"/>
      <c r="MCG50" s="265"/>
      <c r="MCH50" s="265"/>
      <c r="MCI50" s="265"/>
      <c r="MCJ50" s="247"/>
      <c r="MCK50" s="265"/>
      <c r="MCL50" s="265"/>
      <c r="MCM50" s="265"/>
      <c r="MCN50" s="247"/>
      <c r="MCO50" s="265"/>
      <c r="MCP50" s="265"/>
      <c r="MCQ50" s="265"/>
      <c r="MCR50" s="247"/>
      <c r="MCS50" s="265"/>
      <c r="MCT50" s="265"/>
      <c r="MCU50" s="265"/>
      <c r="MCV50" s="247"/>
      <c r="MCW50" s="265"/>
      <c r="MCX50" s="265"/>
      <c r="MCY50" s="265"/>
      <c r="MCZ50" s="247"/>
      <c r="MDA50" s="265"/>
      <c r="MDB50" s="265"/>
      <c r="MDC50" s="265"/>
      <c r="MDD50" s="247"/>
      <c r="MDE50" s="265"/>
      <c r="MDF50" s="265"/>
      <c r="MDG50" s="265"/>
      <c r="MDH50" s="247"/>
      <c r="MDI50" s="265"/>
      <c r="MDJ50" s="265"/>
      <c r="MDK50" s="265"/>
      <c r="MDL50" s="247"/>
      <c r="MDM50" s="265"/>
      <c r="MDN50" s="265"/>
      <c r="MDO50" s="265"/>
      <c r="MDP50" s="247"/>
      <c r="MDQ50" s="265"/>
      <c r="MDR50" s="265"/>
      <c r="MDS50" s="265"/>
      <c r="MDT50" s="247"/>
      <c r="MDU50" s="265"/>
      <c r="MDV50" s="265"/>
      <c r="MDW50" s="265"/>
      <c r="MDX50" s="247"/>
      <c r="MDY50" s="265"/>
      <c r="MDZ50" s="265"/>
      <c r="MEA50" s="265"/>
      <c r="MEB50" s="247"/>
      <c r="MEC50" s="265"/>
      <c r="MED50" s="265"/>
      <c r="MEE50" s="265"/>
      <c r="MEF50" s="247"/>
      <c r="MEG50" s="265"/>
      <c r="MEH50" s="265"/>
      <c r="MEI50" s="265"/>
      <c r="MEJ50" s="247"/>
      <c r="MEK50" s="265"/>
      <c r="MEL50" s="265"/>
      <c r="MEM50" s="265"/>
      <c r="MEN50" s="247"/>
      <c r="MEO50" s="265"/>
      <c r="MEP50" s="265"/>
      <c r="MEQ50" s="265"/>
      <c r="MER50" s="247"/>
      <c r="MES50" s="265"/>
      <c r="MET50" s="265"/>
      <c r="MEU50" s="265"/>
      <c r="MEV50" s="247"/>
      <c r="MEW50" s="265"/>
      <c r="MEX50" s="265"/>
      <c r="MEY50" s="265"/>
      <c r="MEZ50" s="247"/>
      <c r="MFA50" s="265"/>
      <c r="MFB50" s="265"/>
      <c r="MFC50" s="265"/>
      <c r="MFD50" s="247"/>
      <c r="MFE50" s="265"/>
      <c r="MFF50" s="265"/>
      <c r="MFG50" s="265"/>
      <c r="MFH50" s="247"/>
      <c r="MFI50" s="265"/>
      <c r="MFJ50" s="265"/>
      <c r="MFK50" s="265"/>
      <c r="MFL50" s="247"/>
      <c r="MFM50" s="265"/>
      <c r="MFN50" s="265"/>
      <c r="MFO50" s="265"/>
      <c r="MFP50" s="247"/>
      <c r="MFQ50" s="265"/>
      <c r="MFR50" s="265"/>
      <c r="MFS50" s="265"/>
      <c r="MFT50" s="247"/>
      <c r="MFU50" s="265"/>
      <c r="MFV50" s="265"/>
      <c r="MFW50" s="265"/>
      <c r="MFX50" s="247"/>
      <c r="MFY50" s="265"/>
      <c r="MFZ50" s="265"/>
      <c r="MGA50" s="265"/>
      <c r="MGB50" s="247"/>
      <c r="MGC50" s="265"/>
      <c r="MGD50" s="265"/>
      <c r="MGE50" s="265"/>
      <c r="MGF50" s="247"/>
      <c r="MGG50" s="265"/>
      <c r="MGH50" s="265"/>
      <c r="MGI50" s="265"/>
      <c r="MGJ50" s="247"/>
      <c r="MGK50" s="265"/>
      <c r="MGL50" s="265"/>
      <c r="MGM50" s="265"/>
      <c r="MGN50" s="247"/>
      <c r="MGO50" s="265"/>
      <c r="MGP50" s="265"/>
      <c r="MGQ50" s="265"/>
      <c r="MGR50" s="247"/>
      <c r="MGS50" s="265"/>
      <c r="MGT50" s="265"/>
      <c r="MGU50" s="265"/>
      <c r="MGV50" s="247"/>
      <c r="MGW50" s="265"/>
      <c r="MGX50" s="265"/>
      <c r="MGY50" s="265"/>
      <c r="MGZ50" s="247"/>
      <c r="MHA50" s="265"/>
      <c r="MHB50" s="265"/>
      <c r="MHC50" s="265"/>
      <c r="MHD50" s="247"/>
      <c r="MHE50" s="265"/>
      <c r="MHF50" s="265"/>
      <c r="MHG50" s="265"/>
      <c r="MHH50" s="247"/>
      <c r="MHI50" s="265"/>
      <c r="MHJ50" s="265"/>
      <c r="MHK50" s="265"/>
      <c r="MHL50" s="247"/>
      <c r="MHM50" s="265"/>
      <c r="MHN50" s="265"/>
      <c r="MHO50" s="265"/>
      <c r="MHP50" s="247"/>
      <c r="MHQ50" s="265"/>
      <c r="MHR50" s="265"/>
      <c r="MHS50" s="265"/>
      <c r="MHT50" s="247"/>
      <c r="MHU50" s="265"/>
      <c r="MHV50" s="265"/>
      <c r="MHW50" s="265"/>
      <c r="MHX50" s="247"/>
      <c r="MHY50" s="265"/>
      <c r="MHZ50" s="265"/>
      <c r="MIA50" s="265"/>
      <c r="MIB50" s="247"/>
      <c r="MIC50" s="265"/>
      <c r="MID50" s="265"/>
      <c r="MIE50" s="265"/>
      <c r="MIF50" s="247"/>
      <c r="MIG50" s="265"/>
      <c r="MIH50" s="265"/>
      <c r="MII50" s="265"/>
      <c r="MIJ50" s="247"/>
      <c r="MIK50" s="265"/>
      <c r="MIL50" s="265"/>
      <c r="MIM50" s="265"/>
      <c r="MIN50" s="247"/>
      <c r="MIO50" s="265"/>
      <c r="MIP50" s="265"/>
      <c r="MIQ50" s="265"/>
      <c r="MIR50" s="247"/>
      <c r="MIS50" s="265"/>
      <c r="MIT50" s="265"/>
      <c r="MIU50" s="265"/>
      <c r="MIV50" s="247"/>
      <c r="MIW50" s="265"/>
      <c r="MIX50" s="265"/>
      <c r="MIY50" s="265"/>
      <c r="MIZ50" s="247"/>
      <c r="MJA50" s="265"/>
      <c r="MJB50" s="265"/>
      <c r="MJC50" s="265"/>
      <c r="MJD50" s="247"/>
      <c r="MJE50" s="265"/>
      <c r="MJF50" s="265"/>
      <c r="MJG50" s="265"/>
      <c r="MJH50" s="247"/>
      <c r="MJI50" s="265"/>
      <c r="MJJ50" s="265"/>
      <c r="MJK50" s="265"/>
      <c r="MJL50" s="247"/>
      <c r="MJM50" s="265"/>
      <c r="MJN50" s="265"/>
      <c r="MJO50" s="265"/>
      <c r="MJP50" s="247"/>
      <c r="MJQ50" s="265"/>
      <c r="MJR50" s="265"/>
      <c r="MJS50" s="265"/>
      <c r="MJT50" s="247"/>
      <c r="MJU50" s="265"/>
      <c r="MJV50" s="265"/>
      <c r="MJW50" s="265"/>
      <c r="MJX50" s="247"/>
      <c r="MJY50" s="265"/>
      <c r="MJZ50" s="265"/>
      <c r="MKA50" s="265"/>
      <c r="MKB50" s="247"/>
      <c r="MKC50" s="265"/>
      <c r="MKD50" s="265"/>
      <c r="MKE50" s="265"/>
      <c r="MKF50" s="247"/>
      <c r="MKG50" s="265"/>
      <c r="MKH50" s="265"/>
      <c r="MKI50" s="265"/>
      <c r="MKJ50" s="247"/>
      <c r="MKK50" s="265"/>
      <c r="MKL50" s="265"/>
      <c r="MKM50" s="265"/>
      <c r="MKN50" s="247"/>
      <c r="MKO50" s="265"/>
      <c r="MKP50" s="265"/>
      <c r="MKQ50" s="265"/>
      <c r="MKR50" s="247"/>
      <c r="MKS50" s="265"/>
      <c r="MKT50" s="265"/>
      <c r="MKU50" s="265"/>
      <c r="MKV50" s="247"/>
      <c r="MKW50" s="265"/>
      <c r="MKX50" s="265"/>
      <c r="MKY50" s="265"/>
      <c r="MKZ50" s="247"/>
      <c r="MLA50" s="265"/>
      <c r="MLB50" s="265"/>
      <c r="MLC50" s="265"/>
      <c r="MLD50" s="247"/>
      <c r="MLE50" s="265"/>
      <c r="MLF50" s="265"/>
      <c r="MLG50" s="265"/>
      <c r="MLH50" s="247"/>
      <c r="MLI50" s="265"/>
      <c r="MLJ50" s="265"/>
      <c r="MLK50" s="265"/>
      <c r="MLL50" s="247"/>
      <c r="MLM50" s="265"/>
      <c r="MLN50" s="265"/>
      <c r="MLO50" s="265"/>
      <c r="MLP50" s="247"/>
      <c r="MLQ50" s="265"/>
      <c r="MLR50" s="265"/>
      <c r="MLS50" s="265"/>
      <c r="MLT50" s="247"/>
      <c r="MLU50" s="265"/>
      <c r="MLV50" s="265"/>
      <c r="MLW50" s="265"/>
      <c r="MLX50" s="247"/>
      <c r="MLY50" s="265"/>
      <c r="MLZ50" s="265"/>
      <c r="MMA50" s="265"/>
      <c r="MMB50" s="247"/>
      <c r="MMC50" s="265"/>
      <c r="MMD50" s="265"/>
      <c r="MME50" s="265"/>
      <c r="MMF50" s="247"/>
      <c r="MMG50" s="265"/>
      <c r="MMH50" s="265"/>
      <c r="MMI50" s="265"/>
      <c r="MMJ50" s="247"/>
      <c r="MMK50" s="265"/>
      <c r="MML50" s="265"/>
      <c r="MMM50" s="265"/>
      <c r="MMN50" s="247"/>
      <c r="MMO50" s="265"/>
      <c r="MMP50" s="265"/>
      <c r="MMQ50" s="265"/>
      <c r="MMR50" s="247"/>
      <c r="MMS50" s="265"/>
      <c r="MMT50" s="265"/>
      <c r="MMU50" s="265"/>
      <c r="MMV50" s="247"/>
      <c r="MMW50" s="265"/>
      <c r="MMX50" s="265"/>
      <c r="MMY50" s="265"/>
      <c r="MMZ50" s="247"/>
      <c r="MNA50" s="265"/>
      <c r="MNB50" s="265"/>
      <c r="MNC50" s="265"/>
      <c r="MND50" s="247"/>
      <c r="MNE50" s="265"/>
      <c r="MNF50" s="265"/>
      <c r="MNG50" s="265"/>
      <c r="MNH50" s="247"/>
      <c r="MNI50" s="265"/>
      <c r="MNJ50" s="265"/>
      <c r="MNK50" s="265"/>
      <c r="MNL50" s="247"/>
      <c r="MNM50" s="265"/>
      <c r="MNN50" s="265"/>
      <c r="MNO50" s="265"/>
      <c r="MNP50" s="247"/>
      <c r="MNQ50" s="265"/>
      <c r="MNR50" s="265"/>
      <c r="MNS50" s="265"/>
      <c r="MNT50" s="247"/>
      <c r="MNU50" s="265"/>
      <c r="MNV50" s="265"/>
      <c r="MNW50" s="265"/>
      <c r="MNX50" s="247"/>
      <c r="MNY50" s="265"/>
      <c r="MNZ50" s="265"/>
      <c r="MOA50" s="265"/>
      <c r="MOB50" s="247"/>
      <c r="MOC50" s="265"/>
      <c r="MOD50" s="265"/>
      <c r="MOE50" s="265"/>
      <c r="MOF50" s="247"/>
      <c r="MOG50" s="265"/>
      <c r="MOH50" s="265"/>
      <c r="MOI50" s="265"/>
      <c r="MOJ50" s="247"/>
      <c r="MOK50" s="265"/>
      <c r="MOL50" s="265"/>
      <c r="MOM50" s="265"/>
      <c r="MON50" s="247"/>
      <c r="MOO50" s="265"/>
      <c r="MOP50" s="265"/>
      <c r="MOQ50" s="265"/>
      <c r="MOR50" s="247"/>
      <c r="MOS50" s="265"/>
      <c r="MOT50" s="265"/>
      <c r="MOU50" s="265"/>
      <c r="MOV50" s="247"/>
      <c r="MOW50" s="265"/>
      <c r="MOX50" s="265"/>
      <c r="MOY50" s="265"/>
      <c r="MOZ50" s="247"/>
      <c r="MPA50" s="265"/>
      <c r="MPB50" s="265"/>
      <c r="MPC50" s="265"/>
      <c r="MPD50" s="247"/>
      <c r="MPE50" s="265"/>
      <c r="MPF50" s="265"/>
      <c r="MPG50" s="265"/>
      <c r="MPH50" s="247"/>
      <c r="MPI50" s="265"/>
      <c r="MPJ50" s="265"/>
      <c r="MPK50" s="265"/>
      <c r="MPL50" s="247"/>
      <c r="MPM50" s="265"/>
      <c r="MPN50" s="265"/>
      <c r="MPO50" s="265"/>
      <c r="MPP50" s="247"/>
      <c r="MPQ50" s="265"/>
      <c r="MPR50" s="265"/>
      <c r="MPS50" s="265"/>
      <c r="MPT50" s="247"/>
      <c r="MPU50" s="265"/>
      <c r="MPV50" s="265"/>
      <c r="MPW50" s="265"/>
      <c r="MPX50" s="247"/>
      <c r="MPY50" s="265"/>
      <c r="MPZ50" s="265"/>
      <c r="MQA50" s="265"/>
      <c r="MQB50" s="247"/>
      <c r="MQC50" s="265"/>
      <c r="MQD50" s="265"/>
      <c r="MQE50" s="265"/>
      <c r="MQF50" s="247"/>
      <c r="MQG50" s="265"/>
      <c r="MQH50" s="265"/>
      <c r="MQI50" s="265"/>
      <c r="MQJ50" s="247"/>
      <c r="MQK50" s="265"/>
      <c r="MQL50" s="265"/>
      <c r="MQM50" s="265"/>
      <c r="MQN50" s="247"/>
      <c r="MQO50" s="265"/>
      <c r="MQP50" s="265"/>
      <c r="MQQ50" s="265"/>
      <c r="MQR50" s="247"/>
      <c r="MQS50" s="265"/>
      <c r="MQT50" s="265"/>
      <c r="MQU50" s="265"/>
      <c r="MQV50" s="247"/>
      <c r="MQW50" s="265"/>
      <c r="MQX50" s="265"/>
      <c r="MQY50" s="265"/>
      <c r="MQZ50" s="247"/>
      <c r="MRA50" s="265"/>
      <c r="MRB50" s="265"/>
      <c r="MRC50" s="265"/>
      <c r="MRD50" s="247"/>
      <c r="MRE50" s="265"/>
      <c r="MRF50" s="265"/>
      <c r="MRG50" s="265"/>
      <c r="MRH50" s="247"/>
      <c r="MRI50" s="265"/>
      <c r="MRJ50" s="265"/>
      <c r="MRK50" s="265"/>
      <c r="MRL50" s="247"/>
      <c r="MRM50" s="265"/>
      <c r="MRN50" s="265"/>
      <c r="MRO50" s="265"/>
      <c r="MRP50" s="247"/>
      <c r="MRQ50" s="265"/>
      <c r="MRR50" s="265"/>
      <c r="MRS50" s="265"/>
      <c r="MRT50" s="247"/>
      <c r="MRU50" s="265"/>
      <c r="MRV50" s="265"/>
      <c r="MRW50" s="265"/>
      <c r="MRX50" s="247"/>
      <c r="MRY50" s="265"/>
      <c r="MRZ50" s="265"/>
      <c r="MSA50" s="265"/>
      <c r="MSB50" s="247"/>
      <c r="MSC50" s="265"/>
      <c r="MSD50" s="265"/>
      <c r="MSE50" s="265"/>
      <c r="MSF50" s="247"/>
      <c r="MSG50" s="265"/>
      <c r="MSH50" s="265"/>
      <c r="MSI50" s="265"/>
      <c r="MSJ50" s="247"/>
      <c r="MSK50" s="265"/>
      <c r="MSL50" s="265"/>
      <c r="MSM50" s="265"/>
      <c r="MSN50" s="247"/>
      <c r="MSO50" s="265"/>
      <c r="MSP50" s="265"/>
      <c r="MSQ50" s="265"/>
      <c r="MSR50" s="247"/>
      <c r="MSS50" s="265"/>
      <c r="MST50" s="265"/>
      <c r="MSU50" s="265"/>
      <c r="MSV50" s="247"/>
      <c r="MSW50" s="265"/>
      <c r="MSX50" s="265"/>
      <c r="MSY50" s="265"/>
      <c r="MSZ50" s="247"/>
      <c r="MTA50" s="265"/>
      <c r="MTB50" s="265"/>
      <c r="MTC50" s="265"/>
      <c r="MTD50" s="247"/>
      <c r="MTE50" s="265"/>
      <c r="MTF50" s="265"/>
      <c r="MTG50" s="265"/>
      <c r="MTH50" s="247"/>
      <c r="MTI50" s="265"/>
      <c r="MTJ50" s="265"/>
      <c r="MTK50" s="265"/>
      <c r="MTL50" s="247"/>
      <c r="MTM50" s="265"/>
      <c r="MTN50" s="265"/>
      <c r="MTO50" s="265"/>
      <c r="MTP50" s="247"/>
      <c r="MTQ50" s="265"/>
      <c r="MTR50" s="265"/>
      <c r="MTS50" s="265"/>
      <c r="MTT50" s="247"/>
      <c r="MTU50" s="265"/>
      <c r="MTV50" s="265"/>
      <c r="MTW50" s="265"/>
      <c r="MTX50" s="247"/>
      <c r="MTY50" s="265"/>
      <c r="MTZ50" s="265"/>
      <c r="MUA50" s="265"/>
      <c r="MUB50" s="247"/>
      <c r="MUC50" s="265"/>
      <c r="MUD50" s="265"/>
      <c r="MUE50" s="265"/>
      <c r="MUF50" s="247"/>
      <c r="MUG50" s="265"/>
      <c r="MUH50" s="265"/>
      <c r="MUI50" s="265"/>
      <c r="MUJ50" s="247"/>
      <c r="MUK50" s="265"/>
      <c r="MUL50" s="265"/>
      <c r="MUM50" s="265"/>
      <c r="MUN50" s="247"/>
      <c r="MUO50" s="265"/>
      <c r="MUP50" s="265"/>
      <c r="MUQ50" s="265"/>
      <c r="MUR50" s="247"/>
      <c r="MUS50" s="265"/>
      <c r="MUT50" s="265"/>
      <c r="MUU50" s="265"/>
      <c r="MUV50" s="247"/>
      <c r="MUW50" s="265"/>
      <c r="MUX50" s="265"/>
      <c r="MUY50" s="265"/>
      <c r="MUZ50" s="247"/>
      <c r="MVA50" s="265"/>
      <c r="MVB50" s="265"/>
      <c r="MVC50" s="265"/>
      <c r="MVD50" s="247"/>
      <c r="MVE50" s="265"/>
      <c r="MVF50" s="265"/>
      <c r="MVG50" s="265"/>
      <c r="MVH50" s="247"/>
      <c r="MVI50" s="265"/>
      <c r="MVJ50" s="265"/>
      <c r="MVK50" s="265"/>
      <c r="MVL50" s="247"/>
      <c r="MVM50" s="265"/>
      <c r="MVN50" s="265"/>
      <c r="MVO50" s="265"/>
      <c r="MVP50" s="247"/>
      <c r="MVQ50" s="265"/>
      <c r="MVR50" s="265"/>
      <c r="MVS50" s="265"/>
      <c r="MVT50" s="247"/>
      <c r="MVU50" s="265"/>
      <c r="MVV50" s="265"/>
      <c r="MVW50" s="265"/>
      <c r="MVX50" s="247"/>
      <c r="MVY50" s="265"/>
      <c r="MVZ50" s="265"/>
      <c r="MWA50" s="265"/>
      <c r="MWB50" s="247"/>
      <c r="MWC50" s="265"/>
      <c r="MWD50" s="265"/>
      <c r="MWE50" s="265"/>
      <c r="MWF50" s="247"/>
      <c r="MWG50" s="265"/>
      <c r="MWH50" s="265"/>
      <c r="MWI50" s="265"/>
      <c r="MWJ50" s="247"/>
      <c r="MWK50" s="265"/>
      <c r="MWL50" s="265"/>
      <c r="MWM50" s="265"/>
      <c r="MWN50" s="247"/>
      <c r="MWO50" s="265"/>
      <c r="MWP50" s="265"/>
      <c r="MWQ50" s="265"/>
      <c r="MWR50" s="247"/>
      <c r="MWS50" s="265"/>
      <c r="MWT50" s="265"/>
      <c r="MWU50" s="265"/>
      <c r="MWV50" s="247"/>
      <c r="MWW50" s="265"/>
      <c r="MWX50" s="265"/>
      <c r="MWY50" s="265"/>
      <c r="MWZ50" s="247"/>
      <c r="MXA50" s="265"/>
      <c r="MXB50" s="265"/>
      <c r="MXC50" s="265"/>
      <c r="MXD50" s="247"/>
      <c r="MXE50" s="265"/>
      <c r="MXF50" s="265"/>
      <c r="MXG50" s="265"/>
      <c r="MXH50" s="247"/>
      <c r="MXI50" s="265"/>
      <c r="MXJ50" s="265"/>
      <c r="MXK50" s="265"/>
      <c r="MXL50" s="247"/>
      <c r="MXM50" s="265"/>
      <c r="MXN50" s="265"/>
      <c r="MXO50" s="265"/>
      <c r="MXP50" s="247"/>
      <c r="MXQ50" s="265"/>
      <c r="MXR50" s="265"/>
      <c r="MXS50" s="265"/>
      <c r="MXT50" s="247"/>
      <c r="MXU50" s="265"/>
      <c r="MXV50" s="265"/>
      <c r="MXW50" s="265"/>
      <c r="MXX50" s="247"/>
      <c r="MXY50" s="265"/>
      <c r="MXZ50" s="265"/>
      <c r="MYA50" s="265"/>
      <c r="MYB50" s="247"/>
      <c r="MYC50" s="265"/>
      <c r="MYD50" s="265"/>
      <c r="MYE50" s="265"/>
      <c r="MYF50" s="247"/>
      <c r="MYG50" s="265"/>
      <c r="MYH50" s="265"/>
      <c r="MYI50" s="265"/>
      <c r="MYJ50" s="247"/>
      <c r="MYK50" s="265"/>
      <c r="MYL50" s="265"/>
      <c r="MYM50" s="265"/>
      <c r="MYN50" s="247"/>
      <c r="MYO50" s="265"/>
      <c r="MYP50" s="265"/>
      <c r="MYQ50" s="265"/>
      <c r="MYR50" s="247"/>
      <c r="MYS50" s="265"/>
      <c r="MYT50" s="265"/>
      <c r="MYU50" s="265"/>
      <c r="MYV50" s="247"/>
      <c r="MYW50" s="265"/>
      <c r="MYX50" s="265"/>
      <c r="MYY50" s="265"/>
      <c r="MYZ50" s="247"/>
      <c r="MZA50" s="265"/>
      <c r="MZB50" s="265"/>
      <c r="MZC50" s="265"/>
      <c r="MZD50" s="247"/>
      <c r="MZE50" s="265"/>
      <c r="MZF50" s="265"/>
      <c r="MZG50" s="265"/>
      <c r="MZH50" s="247"/>
      <c r="MZI50" s="265"/>
      <c r="MZJ50" s="265"/>
      <c r="MZK50" s="265"/>
      <c r="MZL50" s="247"/>
      <c r="MZM50" s="265"/>
      <c r="MZN50" s="265"/>
      <c r="MZO50" s="265"/>
      <c r="MZP50" s="247"/>
      <c r="MZQ50" s="265"/>
      <c r="MZR50" s="265"/>
      <c r="MZS50" s="265"/>
      <c r="MZT50" s="247"/>
      <c r="MZU50" s="265"/>
      <c r="MZV50" s="265"/>
      <c r="MZW50" s="265"/>
      <c r="MZX50" s="247"/>
      <c r="MZY50" s="265"/>
      <c r="MZZ50" s="265"/>
      <c r="NAA50" s="265"/>
      <c r="NAB50" s="247"/>
      <c r="NAC50" s="265"/>
      <c r="NAD50" s="265"/>
      <c r="NAE50" s="265"/>
      <c r="NAF50" s="247"/>
      <c r="NAG50" s="265"/>
      <c r="NAH50" s="265"/>
      <c r="NAI50" s="265"/>
      <c r="NAJ50" s="247"/>
      <c r="NAK50" s="265"/>
      <c r="NAL50" s="265"/>
      <c r="NAM50" s="265"/>
      <c r="NAN50" s="247"/>
      <c r="NAO50" s="265"/>
      <c r="NAP50" s="265"/>
      <c r="NAQ50" s="265"/>
      <c r="NAR50" s="247"/>
      <c r="NAS50" s="265"/>
      <c r="NAT50" s="265"/>
      <c r="NAU50" s="265"/>
      <c r="NAV50" s="247"/>
      <c r="NAW50" s="265"/>
      <c r="NAX50" s="265"/>
      <c r="NAY50" s="265"/>
      <c r="NAZ50" s="247"/>
      <c r="NBA50" s="265"/>
      <c r="NBB50" s="265"/>
      <c r="NBC50" s="265"/>
      <c r="NBD50" s="247"/>
      <c r="NBE50" s="265"/>
      <c r="NBF50" s="265"/>
      <c r="NBG50" s="265"/>
      <c r="NBH50" s="247"/>
      <c r="NBI50" s="265"/>
      <c r="NBJ50" s="265"/>
      <c r="NBK50" s="265"/>
      <c r="NBL50" s="247"/>
      <c r="NBM50" s="265"/>
      <c r="NBN50" s="265"/>
      <c r="NBO50" s="265"/>
      <c r="NBP50" s="247"/>
      <c r="NBQ50" s="265"/>
      <c r="NBR50" s="265"/>
      <c r="NBS50" s="265"/>
      <c r="NBT50" s="247"/>
      <c r="NBU50" s="265"/>
      <c r="NBV50" s="265"/>
      <c r="NBW50" s="265"/>
      <c r="NBX50" s="247"/>
      <c r="NBY50" s="265"/>
      <c r="NBZ50" s="265"/>
      <c r="NCA50" s="265"/>
      <c r="NCB50" s="247"/>
      <c r="NCC50" s="265"/>
      <c r="NCD50" s="265"/>
      <c r="NCE50" s="265"/>
      <c r="NCF50" s="247"/>
      <c r="NCG50" s="265"/>
      <c r="NCH50" s="265"/>
      <c r="NCI50" s="265"/>
      <c r="NCJ50" s="247"/>
      <c r="NCK50" s="265"/>
      <c r="NCL50" s="265"/>
      <c r="NCM50" s="265"/>
      <c r="NCN50" s="247"/>
      <c r="NCO50" s="265"/>
      <c r="NCP50" s="265"/>
      <c r="NCQ50" s="265"/>
      <c r="NCR50" s="247"/>
      <c r="NCS50" s="265"/>
      <c r="NCT50" s="265"/>
      <c r="NCU50" s="265"/>
      <c r="NCV50" s="247"/>
      <c r="NCW50" s="265"/>
      <c r="NCX50" s="265"/>
      <c r="NCY50" s="265"/>
      <c r="NCZ50" s="247"/>
      <c r="NDA50" s="265"/>
      <c r="NDB50" s="265"/>
      <c r="NDC50" s="265"/>
      <c r="NDD50" s="247"/>
      <c r="NDE50" s="265"/>
      <c r="NDF50" s="265"/>
      <c r="NDG50" s="265"/>
      <c r="NDH50" s="247"/>
      <c r="NDI50" s="265"/>
      <c r="NDJ50" s="265"/>
      <c r="NDK50" s="265"/>
      <c r="NDL50" s="247"/>
      <c r="NDM50" s="265"/>
      <c r="NDN50" s="265"/>
      <c r="NDO50" s="265"/>
      <c r="NDP50" s="247"/>
      <c r="NDQ50" s="265"/>
      <c r="NDR50" s="265"/>
      <c r="NDS50" s="265"/>
      <c r="NDT50" s="247"/>
      <c r="NDU50" s="265"/>
      <c r="NDV50" s="265"/>
      <c r="NDW50" s="265"/>
      <c r="NDX50" s="247"/>
      <c r="NDY50" s="265"/>
      <c r="NDZ50" s="265"/>
      <c r="NEA50" s="265"/>
      <c r="NEB50" s="247"/>
      <c r="NEC50" s="265"/>
      <c r="NED50" s="265"/>
      <c r="NEE50" s="265"/>
      <c r="NEF50" s="247"/>
      <c r="NEG50" s="265"/>
      <c r="NEH50" s="265"/>
      <c r="NEI50" s="265"/>
      <c r="NEJ50" s="247"/>
      <c r="NEK50" s="265"/>
      <c r="NEL50" s="265"/>
      <c r="NEM50" s="265"/>
      <c r="NEN50" s="247"/>
      <c r="NEO50" s="265"/>
      <c r="NEP50" s="265"/>
      <c r="NEQ50" s="265"/>
      <c r="NER50" s="247"/>
      <c r="NES50" s="265"/>
      <c r="NET50" s="265"/>
      <c r="NEU50" s="265"/>
      <c r="NEV50" s="247"/>
      <c r="NEW50" s="265"/>
      <c r="NEX50" s="265"/>
      <c r="NEY50" s="265"/>
      <c r="NEZ50" s="247"/>
      <c r="NFA50" s="265"/>
      <c r="NFB50" s="265"/>
      <c r="NFC50" s="265"/>
      <c r="NFD50" s="247"/>
      <c r="NFE50" s="265"/>
      <c r="NFF50" s="265"/>
      <c r="NFG50" s="265"/>
      <c r="NFH50" s="247"/>
      <c r="NFI50" s="265"/>
      <c r="NFJ50" s="265"/>
      <c r="NFK50" s="265"/>
      <c r="NFL50" s="247"/>
      <c r="NFM50" s="265"/>
      <c r="NFN50" s="265"/>
      <c r="NFO50" s="265"/>
      <c r="NFP50" s="247"/>
      <c r="NFQ50" s="265"/>
      <c r="NFR50" s="265"/>
      <c r="NFS50" s="265"/>
      <c r="NFT50" s="247"/>
      <c r="NFU50" s="265"/>
      <c r="NFV50" s="265"/>
      <c r="NFW50" s="265"/>
      <c r="NFX50" s="247"/>
      <c r="NFY50" s="265"/>
      <c r="NFZ50" s="265"/>
      <c r="NGA50" s="265"/>
      <c r="NGB50" s="247"/>
      <c r="NGC50" s="265"/>
      <c r="NGD50" s="265"/>
      <c r="NGE50" s="265"/>
      <c r="NGF50" s="247"/>
      <c r="NGG50" s="265"/>
      <c r="NGH50" s="265"/>
      <c r="NGI50" s="265"/>
      <c r="NGJ50" s="247"/>
      <c r="NGK50" s="265"/>
      <c r="NGL50" s="265"/>
      <c r="NGM50" s="265"/>
      <c r="NGN50" s="247"/>
      <c r="NGO50" s="265"/>
      <c r="NGP50" s="265"/>
      <c r="NGQ50" s="265"/>
      <c r="NGR50" s="247"/>
      <c r="NGS50" s="265"/>
      <c r="NGT50" s="265"/>
      <c r="NGU50" s="265"/>
      <c r="NGV50" s="247"/>
      <c r="NGW50" s="265"/>
      <c r="NGX50" s="265"/>
      <c r="NGY50" s="265"/>
      <c r="NGZ50" s="247"/>
      <c r="NHA50" s="265"/>
      <c r="NHB50" s="265"/>
      <c r="NHC50" s="265"/>
      <c r="NHD50" s="247"/>
      <c r="NHE50" s="265"/>
      <c r="NHF50" s="265"/>
      <c r="NHG50" s="265"/>
      <c r="NHH50" s="247"/>
      <c r="NHI50" s="265"/>
      <c r="NHJ50" s="265"/>
      <c r="NHK50" s="265"/>
      <c r="NHL50" s="247"/>
      <c r="NHM50" s="265"/>
      <c r="NHN50" s="265"/>
      <c r="NHO50" s="265"/>
      <c r="NHP50" s="247"/>
      <c r="NHQ50" s="265"/>
      <c r="NHR50" s="265"/>
      <c r="NHS50" s="265"/>
      <c r="NHT50" s="247"/>
      <c r="NHU50" s="265"/>
      <c r="NHV50" s="265"/>
      <c r="NHW50" s="265"/>
      <c r="NHX50" s="247"/>
      <c r="NHY50" s="265"/>
      <c r="NHZ50" s="265"/>
      <c r="NIA50" s="265"/>
      <c r="NIB50" s="247"/>
      <c r="NIC50" s="265"/>
      <c r="NID50" s="265"/>
      <c r="NIE50" s="265"/>
      <c r="NIF50" s="247"/>
      <c r="NIG50" s="265"/>
      <c r="NIH50" s="265"/>
      <c r="NII50" s="265"/>
      <c r="NIJ50" s="247"/>
      <c r="NIK50" s="265"/>
      <c r="NIL50" s="265"/>
      <c r="NIM50" s="265"/>
      <c r="NIN50" s="247"/>
      <c r="NIO50" s="265"/>
      <c r="NIP50" s="265"/>
      <c r="NIQ50" s="265"/>
      <c r="NIR50" s="247"/>
      <c r="NIS50" s="265"/>
      <c r="NIT50" s="265"/>
      <c r="NIU50" s="265"/>
      <c r="NIV50" s="247"/>
      <c r="NIW50" s="265"/>
      <c r="NIX50" s="265"/>
      <c r="NIY50" s="265"/>
      <c r="NIZ50" s="247"/>
      <c r="NJA50" s="265"/>
      <c r="NJB50" s="265"/>
      <c r="NJC50" s="265"/>
      <c r="NJD50" s="247"/>
      <c r="NJE50" s="265"/>
      <c r="NJF50" s="265"/>
      <c r="NJG50" s="265"/>
      <c r="NJH50" s="247"/>
      <c r="NJI50" s="265"/>
      <c r="NJJ50" s="265"/>
      <c r="NJK50" s="265"/>
      <c r="NJL50" s="247"/>
      <c r="NJM50" s="265"/>
      <c r="NJN50" s="265"/>
      <c r="NJO50" s="265"/>
      <c r="NJP50" s="247"/>
      <c r="NJQ50" s="265"/>
      <c r="NJR50" s="265"/>
      <c r="NJS50" s="265"/>
      <c r="NJT50" s="247"/>
      <c r="NJU50" s="265"/>
      <c r="NJV50" s="265"/>
      <c r="NJW50" s="265"/>
      <c r="NJX50" s="247"/>
      <c r="NJY50" s="265"/>
      <c r="NJZ50" s="265"/>
      <c r="NKA50" s="265"/>
      <c r="NKB50" s="247"/>
      <c r="NKC50" s="265"/>
      <c r="NKD50" s="265"/>
      <c r="NKE50" s="265"/>
      <c r="NKF50" s="247"/>
      <c r="NKG50" s="265"/>
      <c r="NKH50" s="265"/>
      <c r="NKI50" s="265"/>
      <c r="NKJ50" s="247"/>
      <c r="NKK50" s="265"/>
      <c r="NKL50" s="265"/>
      <c r="NKM50" s="265"/>
      <c r="NKN50" s="247"/>
      <c r="NKO50" s="265"/>
      <c r="NKP50" s="265"/>
      <c r="NKQ50" s="265"/>
      <c r="NKR50" s="247"/>
      <c r="NKS50" s="265"/>
      <c r="NKT50" s="265"/>
      <c r="NKU50" s="265"/>
      <c r="NKV50" s="247"/>
      <c r="NKW50" s="265"/>
      <c r="NKX50" s="265"/>
      <c r="NKY50" s="265"/>
      <c r="NKZ50" s="247"/>
      <c r="NLA50" s="265"/>
      <c r="NLB50" s="265"/>
      <c r="NLC50" s="265"/>
      <c r="NLD50" s="247"/>
      <c r="NLE50" s="265"/>
      <c r="NLF50" s="265"/>
      <c r="NLG50" s="265"/>
      <c r="NLH50" s="247"/>
      <c r="NLI50" s="265"/>
      <c r="NLJ50" s="265"/>
      <c r="NLK50" s="265"/>
      <c r="NLL50" s="247"/>
      <c r="NLM50" s="265"/>
      <c r="NLN50" s="265"/>
      <c r="NLO50" s="265"/>
      <c r="NLP50" s="247"/>
      <c r="NLQ50" s="265"/>
      <c r="NLR50" s="265"/>
      <c r="NLS50" s="265"/>
      <c r="NLT50" s="247"/>
      <c r="NLU50" s="265"/>
      <c r="NLV50" s="265"/>
      <c r="NLW50" s="265"/>
      <c r="NLX50" s="247"/>
      <c r="NLY50" s="265"/>
      <c r="NLZ50" s="265"/>
      <c r="NMA50" s="265"/>
      <c r="NMB50" s="247"/>
      <c r="NMC50" s="265"/>
      <c r="NMD50" s="265"/>
      <c r="NME50" s="265"/>
      <c r="NMF50" s="247"/>
      <c r="NMG50" s="265"/>
      <c r="NMH50" s="265"/>
      <c r="NMI50" s="265"/>
      <c r="NMJ50" s="247"/>
      <c r="NMK50" s="265"/>
      <c r="NML50" s="265"/>
      <c r="NMM50" s="265"/>
      <c r="NMN50" s="247"/>
      <c r="NMO50" s="265"/>
      <c r="NMP50" s="265"/>
      <c r="NMQ50" s="265"/>
      <c r="NMR50" s="247"/>
      <c r="NMS50" s="265"/>
      <c r="NMT50" s="265"/>
      <c r="NMU50" s="265"/>
      <c r="NMV50" s="247"/>
      <c r="NMW50" s="265"/>
      <c r="NMX50" s="265"/>
      <c r="NMY50" s="265"/>
      <c r="NMZ50" s="247"/>
      <c r="NNA50" s="265"/>
      <c r="NNB50" s="265"/>
      <c r="NNC50" s="265"/>
      <c r="NND50" s="247"/>
      <c r="NNE50" s="265"/>
      <c r="NNF50" s="265"/>
      <c r="NNG50" s="265"/>
      <c r="NNH50" s="247"/>
      <c r="NNI50" s="265"/>
      <c r="NNJ50" s="265"/>
      <c r="NNK50" s="265"/>
      <c r="NNL50" s="247"/>
      <c r="NNM50" s="265"/>
      <c r="NNN50" s="265"/>
      <c r="NNO50" s="265"/>
      <c r="NNP50" s="247"/>
      <c r="NNQ50" s="265"/>
      <c r="NNR50" s="265"/>
      <c r="NNS50" s="265"/>
      <c r="NNT50" s="247"/>
      <c r="NNU50" s="265"/>
      <c r="NNV50" s="265"/>
      <c r="NNW50" s="265"/>
      <c r="NNX50" s="247"/>
      <c r="NNY50" s="265"/>
      <c r="NNZ50" s="265"/>
      <c r="NOA50" s="265"/>
      <c r="NOB50" s="247"/>
      <c r="NOC50" s="265"/>
      <c r="NOD50" s="265"/>
      <c r="NOE50" s="265"/>
      <c r="NOF50" s="247"/>
      <c r="NOG50" s="265"/>
      <c r="NOH50" s="265"/>
      <c r="NOI50" s="265"/>
      <c r="NOJ50" s="247"/>
      <c r="NOK50" s="265"/>
      <c r="NOL50" s="265"/>
      <c r="NOM50" s="265"/>
      <c r="NON50" s="247"/>
      <c r="NOO50" s="265"/>
      <c r="NOP50" s="265"/>
      <c r="NOQ50" s="265"/>
      <c r="NOR50" s="247"/>
      <c r="NOS50" s="265"/>
      <c r="NOT50" s="265"/>
      <c r="NOU50" s="265"/>
      <c r="NOV50" s="247"/>
      <c r="NOW50" s="265"/>
      <c r="NOX50" s="265"/>
      <c r="NOY50" s="265"/>
      <c r="NOZ50" s="247"/>
      <c r="NPA50" s="265"/>
      <c r="NPB50" s="265"/>
      <c r="NPC50" s="265"/>
      <c r="NPD50" s="247"/>
      <c r="NPE50" s="265"/>
      <c r="NPF50" s="265"/>
      <c r="NPG50" s="265"/>
      <c r="NPH50" s="247"/>
      <c r="NPI50" s="265"/>
      <c r="NPJ50" s="265"/>
      <c r="NPK50" s="265"/>
      <c r="NPL50" s="247"/>
      <c r="NPM50" s="265"/>
      <c r="NPN50" s="265"/>
      <c r="NPO50" s="265"/>
      <c r="NPP50" s="247"/>
      <c r="NPQ50" s="265"/>
      <c r="NPR50" s="265"/>
      <c r="NPS50" s="265"/>
      <c r="NPT50" s="247"/>
      <c r="NPU50" s="265"/>
      <c r="NPV50" s="265"/>
      <c r="NPW50" s="265"/>
      <c r="NPX50" s="247"/>
      <c r="NPY50" s="265"/>
      <c r="NPZ50" s="265"/>
      <c r="NQA50" s="265"/>
      <c r="NQB50" s="247"/>
      <c r="NQC50" s="265"/>
      <c r="NQD50" s="265"/>
      <c r="NQE50" s="265"/>
      <c r="NQF50" s="247"/>
      <c r="NQG50" s="265"/>
      <c r="NQH50" s="265"/>
      <c r="NQI50" s="265"/>
      <c r="NQJ50" s="247"/>
      <c r="NQK50" s="265"/>
      <c r="NQL50" s="265"/>
      <c r="NQM50" s="265"/>
      <c r="NQN50" s="247"/>
      <c r="NQO50" s="265"/>
      <c r="NQP50" s="265"/>
      <c r="NQQ50" s="265"/>
      <c r="NQR50" s="247"/>
      <c r="NQS50" s="265"/>
      <c r="NQT50" s="265"/>
      <c r="NQU50" s="265"/>
      <c r="NQV50" s="247"/>
      <c r="NQW50" s="265"/>
      <c r="NQX50" s="265"/>
      <c r="NQY50" s="265"/>
      <c r="NQZ50" s="247"/>
      <c r="NRA50" s="265"/>
      <c r="NRB50" s="265"/>
      <c r="NRC50" s="265"/>
      <c r="NRD50" s="247"/>
      <c r="NRE50" s="265"/>
      <c r="NRF50" s="265"/>
      <c r="NRG50" s="265"/>
      <c r="NRH50" s="247"/>
      <c r="NRI50" s="265"/>
      <c r="NRJ50" s="265"/>
      <c r="NRK50" s="265"/>
      <c r="NRL50" s="247"/>
      <c r="NRM50" s="265"/>
      <c r="NRN50" s="265"/>
      <c r="NRO50" s="265"/>
      <c r="NRP50" s="247"/>
      <c r="NRQ50" s="265"/>
      <c r="NRR50" s="265"/>
      <c r="NRS50" s="265"/>
      <c r="NRT50" s="247"/>
      <c r="NRU50" s="265"/>
      <c r="NRV50" s="265"/>
      <c r="NRW50" s="265"/>
      <c r="NRX50" s="247"/>
      <c r="NRY50" s="265"/>
      <c r="NRZ50" s="265"/>
      <c r="NSA50" s="265"/>
      <c r="NSB50" s="247"/>
      <c r="NSC50" s="265"/>
      <c r="NSD50" s="265"/>
      <c r="NSE50" s="265"/>
      <c r="NSF50" s="247"/>
      <c r="NSG50" s="265"/>
      <c r="NSH50" s="265"/>
      <c r="NSI50" s="265"/>
      <c r="NSJ50" s="247"/>
      <c r="NSK50" s="265"/>
      <c r="NSL50" s="265"/>
      <c r="NSM50" s="265"/>
      <c r="NSN50" s="247"/>
      <c r="NSO50" s="265"/>
      <c r="NSP50" s="265"/>
      <c r="NSQ50" s="265"/>
      <c r="NSR50" s="247"/>
      <c r="NSS50" s="265"/>
      <c r="NST50" s="265"/>
      <c r="NSU50" s="265"/>
      <c r="NSV50" s="247"/>
      <c r="NSW50" s="265"/>
      <c r="NSX50" s="265"/>
      <c r="NSY50" s="265"/>
      <c r="NSZ50" s="247"/>
      <c r="NTA50" s="265"/>
      <c r="NTB50" s="265"/>
      <c r="NTC50" s="265"/>
      <c r="NTD50" s="247"/>
      <c r="NTE50" s="265"/>
      <c r="NTF50" s="265"/>
      <c r="NTG50" s="265"/>
      <c r="NTH50" s="247"/>
      <c r="NTI50" s="265"/>
      <c r="NTJ50" s="265"/>
      <c r="NTK50" s="265"/>
      <c r="NTL50" s="247"/>
      <c r="NTM50" s="265"/>
      <c r="NTN50" s="265"/>
      <c r="NTO50" s="265"/>
      <c r="NTP50" s="247"/>
      <c r="NTQ50" s="265"/>
      <c r="NTR50" s="265"/>
      <c r="NTS50" s="265"/>
      <c r="NTT50" s="247"/>
      <c r="NTU50" s="265"/>
      <c r="NTV50" s="265"/>
      <c r="NTW50" s="265"/>
      <c r="NTX50" s="247"/>
      <c r="NTY50" s="265"/>
      <c r="NTZ50" s="265"/>
      <c r="NUA50" s="265"/>
      <c r="NUB50" s="247"/>
      <c r="NUC50" s="265"/>
      <c r="NUD50" s="265"/>
      <c r="NUE50" s="265"/>
      <c r="NUF50" s="247"/>
      <c r="NUG50" s="265"/>
      <c r="NUH50" s="265"/>
      <c r="NUI50" s="265"/>
      <c r="NUJ50" s="247"/>
      <c r="NUK50" s="265"/>
      <c r="NUL50" s="265"/>
      <c r="NUM50" s="265"/>
      <c r="NUN50" s="247"/>
      <c r="NUO50" s="265"/>
      <c r="NUP50" s="265"/>
      <c r="NUQ50" s="265"/>
      <c r="NUR50" s="247"/>
      <c r="NUS50" s="265"/>
      <c r="NUT50" s="265"/>
      <c r="NUU50" s="265"/>
      <c r="NUV50" s="247"/>
      <c r="NUW50" s="265"/>
      <c r="NUX50" s="265"/>
      <c r="NUY50" s="265"/>
      <c r="NUZ50" s="247"/>
      <c r="NVA50" s="265"/>
      <c r="NVB50" s="265"/>
      <c r="NVC50" s="265"/>
      <c r="NVD50" s="247"/>
      <c r="NVE50" s="265"/>
      <c r="NVF50" s="265"/>
      <c r="NVG50" s="265"/>
      <c r="NVH50" s="247"/>
      <c r="NVI50" s="265"/>
      <c r="NVJ50" s="265"/>
      <c r="NVK50" s="265"/>
      <c r="NVL50" s="247"/>
      <c r="NVM50" s="265"/>
      <c r="NVN50" s="265"/>
      <c r="NVO50" s="265"/>
      <c r="NVP50" s="247"/>
      <c r="NVQ50" s="265"/>
      <c r="NVR50" s="265"/>
      <c r="NVS50" s="265"/>
      <c r="NVT50" s="247"/>
      <c r="NVU50" s="265"/>
      <c r="NVV50" s="265"/>
      <c r="NVW50" s="265"/>
      <c r="NVX50" s="247"/>
      <c r="NVY50" s="265"/>
      <c r="NVZ50" s="265"/>
      <c r="NWA50" s="265"/>
      <c r="NWB50" s="247"/>
      <c r="NWC50" s="265"/>
      <c r="NWD50" s="265"/>
      <c r="NWE50" s="265"/>
      <c r="NWF50" s="247"/>
      <c r="NWG50" s="265"/>
      <c r="NWH50" s="265"/>
      <c r="NWI50" s="265"/>
      <c r="NWJ50" s="247"/>
      <c r="NWK50" s="265"/>
      <c r="NWL50" s="265"/>
      <c r="NWM50" s="265"/>
      <c r="NWN50" s="247"/>
      <c r="NWO50" s="265"/>
      <c r="NWP50" s="265"/>
      <c r="NWQ50" s="265"/>
      <c r="NWR50" s="247"/>
      <c r="NWS50" s="265"/>
      <c r="NWT50" s="265"/>
      <c r="NWU50" s="265"/>
      <c r="NWV50" s="247"/>
      <c r="NWW50" s="265"/>
      <c r="NWX50" s="265"/>
      <c r="NWY50" s="265"/>
      <c r="NWZ50" s="247"/>
      <c r="NXA50" s="265"/>
      <c r="NXB50" s="265"/>
      <c r="NXC50" s="265"/>
      <c r="NXD50" s="247"/>
      <c r="NXE50" s="265"/>
      <c r="NXF50" s="265"/>
      <c r="NXG50" s="265"/>
      <c r="NXH50" s="247"/>
      <c r="NXI50" s="265"/>
      <c r="NXJ50" s="265"/>
      <c r="NXK50" s="265"/>
      <c r="NXL50" s="247"/>
      <c r="NXM50" s="265"/>
      <c r="NXN50" s="265"/>
      <c r="NXO50" s="265"/>
      <c r="NXP50" s="247"/>
      <c r="NXQ50" s="265"/>
      <c r="NXR50" s="265"/>
      <c r="NXS50" s="265"/>
      <c r="NXT50" s="247"/>
      <c r="NXU50" s="265"/>
      <c r="NXV50" s="265"/>
      <c r="NXW50" s="265"/>
      <c r="NXX50" s="247"/>
      <c r="NXY50" s="265"/>
      <c r="NXZ50" s="265"/>
      <c r="NYA50" s="265"/>
      <c r="NYB50" s="247"/>
      <c r="NYC50" s="265"/>
      <c r="NYD50" s="265"/>
      <c r="NYE50" s="265"/>
      <c r="NYF50" s="247"/>
      <c r="NYG50" s="265"/>
      <c r="NYH50" s="265"/>
      <c r="NYI50" s="265"/>
      <c r="NYJ50" s="247"/>
      <c r="NYK50" s="265"/>
      <c r="NYL50" s="265"/>
      <c r="NYM50" s="265"/>
      <c r="NYN50" s="247"/>
      <c r="NYO50" s="265"/>
      <c r="NYP50" s="265"/>
      <c r="NYQ50" s="265"/>
      <c r="NYR50" s="247"/>
      <c r="NYS50" s="265"/>
      <c r="NYT50" s="265"/>
      <c r="NYU50" s="265"/>
      <c r="NYV50" s="247"/>
      <c r="NYW50" s="265"/>
      <c r="NYX50" s="265"/>
      <c r="NYY50" s="265"/>
      <c r="NYZ50" s="247"/>
      <c r="NZA50" s="265"/>
      <c r="NZB50" s="265"/>
      <c r="NZC50" s="265"/>
      <c r="NZD50" s="247"/>
      <c r="NZE50" s="265"/>
      <c r="NZF50" s="265"/>
      <c r="NZG50" s="265"/>
      <c r="NZH50" s="247"/>
      <c r="NZI50" s="265"/>
      <c r="NZJ50" s="265"/>
      <c r="NZK50" s="265"/>
      <c r="NZL50" s="247"/>
      <c r="NZM50" s="265"/>
      <c r="NZN50" s="265"/>
      <c r="NZO50" s="265"/>
      <c r="NZP50" s="247"/>
      <c r="NZQ50" s="265"/>
      <c r="NZR50" s="265"/>
      <c r="NZS50" s="265"/>
      <c r="NZT50" s="247"/>
      <c r="NZU50" s="265"/>
      <c r="NZV50" s="265"/>
      <c r="NZW50" s="265"/>
      <c r="NZX50" s="247"/>
      <c r="NZY50" s="265"/>
      <c r="NZZ50" s="265"/>
      <c r="OAA50" s="265"/>
      <c r="OAB50" s="247"/>
      <c r="OAC50" s="265"/>
      <c r="OAD50" s="265"/>
      <c r="OAE50" s="265"/>
      <c r="OAF50" s="247"/>
      <c r="OAG50" s="265"/>
      <c r="OAH50" s="265"/>
      <c r="OAI50" s="265"/>
      <c r="OAJ50" s="247"/>
      <c r="OAK50" s="265"/>
      <c r="OAL50" s="265"/>
      <c r="OAM50" s="265"/>
      <c r="OAN50" s="247"/>
      <c r="OAO50" s="265"/>
      <c r="OAP50" s="265"/>
      <c r="OAQ50" s="265"/>
      <c r="OAR50" s="247"/>
      <c r="OAS50" s="265"/>
      <c r="OAT50" s="265"/>
      <c r="OAU50" s="265"/>
      <c r="OAV50" s="247"/>
      <c r="OAW50" s="265"/>
      <c r="OAX50" s="265"/>
      <c r="OAY50" s="265"/>
      <c r="OAZ50" s="247"/>
      <c r="OBA50" s="265"/>
      <c r="OBB50" s="265"/>
      <c r="OBC50" s="265"/>
      <c r="OBD50" s="247"/>
      <c r="OBE50" s="265"/>
      <c r="OBF50" s="265"/>
      <c r="OBG50" s="265"/>
      <c r="OBH50" s="247"/>
      <c r="OBI50" s="265"/>
      <c r="OBJ50" s="265"/>
      <c r="OBK50" s="265"/>
      <c r="OBL50" s="247"/>
      <c r="OBM50" s="265"/>
      <c r="OBN50" s="265"/>
      <c r="OBO50" s="265"/>
      <c r="OBP50" s="247"/>
      <c r="OBQ50" s="265"/>
      <c r="OBR50" s="265"/>
      <c r="OBS50" s="265"/>
      <c r="OBT50" s="247"/>
      <c r="OBU50" s="265"/>
      <c r="OBV50" s="265"/>
      <c r="OBW50" s="265"/>
      <c r="OBX50" s="247"/>
      <c r="OBY50" s="265"/>
      <c r="OBZ50" s="265"/>
      <c r="OCA50" s="265"/>
      <c r="OCB50" s="247"/>
      <c r="OCC50" s="265"/>
      <c r="OCD50" s="265"/>
      <c r="OCE50" s="265"/>
      <c r="OCF50" s="247"/>
      <c r="OCG50" s="265"/>
      <c r="OCH50" s="265"/>
      <c r="OCI50" s="265"/>
      <c r="OCJ50" s="247"/>
      <c r="OCK50" s="265"/>
      <c r="OCL50" s="265"/>
      <c r="OCM50" s="265"/>
      <c r="OCN50" s="247"/>
      <c r="OCO50" s="265"/>
      <c r="OCP50" s="265"/>
      <c r="OCQ50" s="265"/>
      <c r="OCR50" s="247"/>
      <c r="OCS50" s="265"/>
      <c r="OCT50" s="265"/>
      <c r="OCU50" s="265"/>
      <c r="OCV50" s="247"/>
      <c r="OCW50" s="265"/>
      <c r="OCX50" s="265"/>
      <c r="OCY50" s="265"/>
      <c r="OCZ50" s="247"/>
      <c r="ODA50" s="265"/>
      <c r="ODB50" s="265"/>
      <c r="ODC50" s="265"/>
      <c r="ODD50" s="247"/>
      <c r="ODE50" s="265"/>
      <c r="ODF50" s="265"/>
      <c r="ODG50" s="265"/>
      <c r="ODH50" s="247"/>
      <c r="ODI50" s="265"/>
      <c r="ODJ50" s="265"/>
      <c r="ODK50" s="265"/>
      <c r="ODL50" s="247"/>
      <c r="ODM50" s="265"/>
      <c r="ODN50" s="265"/>
      <c r="ODO50" s="265"/>
      <c r="ODP50" s="247"/>
      <c r="ODQ50" s="265"/>
      <c r="ODR50" s="265"/>
      <c r="ODS50" s="265"/>
      <c r="ODT50" s="247"/>
      <c r="ODU50" s="265"/>
      <c r="ODV50" s="265"/>
      <c r="ODW50" s="265"/>
      <c r="ODX50" s="247"/>
      <c r="ODY50" s="265"/>
      <c r="ODZ50" s="265"/>
      <c r="OEA50" s="265"/>
      <c r="OEB50" s="247"/>
      <c r="OEC50" s="265"/>
      <c r="OED50" s="265"/>
      <c r="OEE50" s="265"/>
      <c r="OEF50" s="247"/>
      <c r="OEG50" s="265"/>
      <c r="OEH50" s="265"/>
      <c r="OEI50" s="265"/>
      <c r="OEJ50" s="247"/>
      <c r="OEK50" s="265"/>
      <c r="OEL50" s="265"/>
      <c r="OEM50" s="265"/>
      <c r="OEN50" s="247"/>
      <c r="OEO50" s="265"/>
      <c r="OEP50" s="265"/>
      <c r="OEQ50" s="265"/>
      <c r="OER50" s="247"/>
      <c r="OES50" s="265"/>
      <c r="OET50" s="265"/>
      <c r="OEU50" s="265"/>
      <c r="OEV50" s="247"/>
      <c r="OEW50" s="265"/>
      <c r="OEX50" s="265"/>
      <c r="OEY50" s="265"/>
      <c r="OEZ50" s="247"/>
      <c r="OFA50" s="265"/>
      <c r="OFB50" s="265"/>
      <c r="OFC50" s="265"/>
      <c r="OFD50" s="247"/>
      <c r="OFE50" s="265"/>
      <c r="OFF50" s="265"/>
      <c r="OFG50" s="265"/>
      <c r="OFH50" s="247"/>
      <c r="OFI50" s="265"/>
      <c r="OFJ50" s="265"/>
      <c r="OFK50" s="265"/>
      <c r="OFL50" s="247"/>
      <c r="OFM50" s="265"/>
      <c r="OFN50" s="265"/>
      <c r="OFO50" s="265"/>
      <c r="OFP50" s="247"/>
      <c r="OFQ50" s="265"/>
      <c r="OFR50" s="265"/>
      <c r="OFS50" s="265"/>
      <c r="OFT50" s="247"/>
      <c r="OFU50" s="265"/>
      <c r="OFV50" s="265"/>
      <c r="OFW50" s="265"/>
      <c r="OFX50" s="247"/>
      <c r="OFY50" s="265"/>
      <c r="OFZ50" s="265"/>
      <c r="OGA50" s="265"/>
      <c r="OGB50" s="247"/>
      <c r="OGC50" s="265"/>
      <c r="OGD50" s="265"/>
      <c r="OGE50" s="265"/>
      <c r="OGF50" s="247"/>
      <c r="OGG50" s="265"/>
      <c r="OGH50" s="265"/>
      <c r="OGI50" s="265"/>
      <c r="OGJ50" s="247"/>
      <c r="OGK50" s="265"/>
      <c r="OGL50" s="265"/>
      <c r="OGM50" s="265"/>
      <c r="OGN50" s="247"/>
      <c r="OGO50" s="265"/>
      <c r="OGP50" s="265"/>
      <c r="OGQ50" s="265"/>
      <c r="OGR50" s="247"/>
      <c r="OGS50" s="265"/>
      <c r="OGT50" s="265"/>
      <c r="OGU50" s="265"/>
      <c r="OGV50" s="247"/>
      <c r="OGW50" s="265"/>
      <c r="OGX50" s="265"/>
      <c r="OGY50" s="265"/>
      <c r="OGZ50" s="247"/>
      <c r="OHA50" s="265"/>
      <c r="OHB50" s="265"/>
      <c r="OHC50" s="265"/>
      <c r="OHD50" s="247"/>
      <c r="OHE50" s="265"/>
      <c r="OHF50" s="265"/>
      <c r="OHG50" s="265"/>
      <c r="OHH50" s="247"/>
      <c r="OHI50" s="265"/>
      <c r="OHJ50" s="265"/>
      <c r="OHK50" s="265"/>
      <c r="OHL50" s="247"/>
      <c r="OHM50" s="265"/>
      <c r="OHN50" s="265"/>
      <c r="OHO50" s="265"/>
      <c r="OHP50" s="247"/>
      <c r="OHQ50" s="265"/>
      <c r="OHR50" s="265"/>
      <c r="OHS50" s="265"/>
      <c r="OHT50" s="247"/>
      <c r="OHU50" s="265"/>
      <c r="OHV50" s="265"/>
      <c r="OHW50" s="265"/>
      <c r="OHX50" s="247"/>
      <c r="OHY50" s="265"/>
      <c r="OHZ50" s="265"/>
      <c r="OIA50" s="265"/>
      <c r="OIB50" s="247"/>
      <c r="OIC50" s="265"/>
      <c r="OID50" s="265"/>
      <c r="OIE50" s="265"/>
      <c r="OIF50" s="247"/>
      <c r="OIG50" s="265"/>
      <c r="OIH50" s="265"/>
      <c r="OII50" s="265"/>
      <c r="OIJ50" s="247"/>
      <c r="OIK50" s="265"/>
      <c r="OIL50" s="265"/>
      <c r="OIM50" s="265"/>
      <c r="OIN50" s="247"/>
      <c r="OIO50" s="265"/>
      <c r="OIP50" s="265"/>
      <c r="OIQ50" s="265"/>
      <c r="OIR50" s="247"/>
      <c r="OIS50" s="265"/>
      <c r="OIT50" s="265"/>
      <c r="OIU50" s="265"/>
      <c r="OIV50" s="247"/>
      <c r="OIW50" s="265"/>
      <c r="OIX50" s="265"/>
      <c r="OIY50" s="265"/>
      <c r="OIZ50" s="247"/>
      <c r="OJA50" s="265"/>
      <c r="OJB50" s="265"/>
      <c r="OJC50" s="265"/>
      <c r="OJD50" s="247"/>
      <c r="OJE50" s="265"/>
      <c r="OJF50" s="265"/>
      <c r="OJG50" s="265"/>
      <c r="OJH50" s="247"/>
      <c r="OJI50" s="265"/>
      <c r="OJJ50" s="265"/>
      <c r="OJK50" s="265"/>
      <c r="OJL50" s="247"/>
      <c r="OJM50" s="265"/>
      <c r="OJN50" s="265"/>
      <c r="OJO50" s="265"/>
      <c r="OJP50" s="247"/>
      <c r="OJQ50" s="265"/>
      <c r="OJR50" s="265"/>
      <c r="OJS50" s="265"/>
      <c r="OJT50" s="247"/>
      <c r="OJU50" s="265"/>
      <c r="OJV50" s="265"/>
      <c r="OJW50" s="265"/>
      <c r="OJX50" s="247"/>
      <c r="OJY50" s="265"/>
      <c r="OJZ50" s="265"/>
      <c r="OKA50" s="265"/>
      <c r="OKB50" s="247"/>
      <c r="OKC50" s="265"/>
      <c r="OKD50" s="265"/>
      <c r="OKE50" s="265"/>
      <c r="OKF50" s="247"/>
      <c r="OKG50" s="265"/>
      <c r="OKH50" s="265"/>
      <c r="OKI50" s="265"/>
      <c r="OKJ50" s="247"/>
      <c r="OKK50" s="265"/>
      <c r="OKL50" s="265"/>
      <c r="OKM50" s="265"/>
      <c r="OKN50" s="247"/>
      <c r="OKO50" s="265"/>
      <c r="OKP50" s="265"/>
      <c r="OKQ50" s="265"/>
      <c r="OKR50" s="247"/>
      <c r="OKS50" s="265"/>
      <c r="OKT50" s="265"/>
      <c r="OKU50" s="265"/>
      <c r="OKV50" s="247"/>
      <c r="OKW50" s="265"/>
      <c r="OKX50" s="265"/>
      <c r="OKY50" s="265"/>
      <c r="OKZ50" s="247"/>
      <c r="OLA50" s="265"/>
      <c r="OLB50" s="265"/>
      <c r="OLC50" s="265"/>
      <c r="OLD50" s="247"/>
      <c r="OLE50" s="265"/>
      <c r="OLF50" s="265"/>
      <c r="OLG50" s="265"/>
      <c r="OLH50" s="247"/>
      <c r="OLI50" s="265"/>
      <c r="OLJ50" s="265"/>
      <c r="OLK50" s="265"/>
      <c r="OLL50" s="247"/>
      <c r="OLM50" s="265"/>
      <c r="OLN50" s="265"/>
      <c r="OLO50" s="265"/>
      <c r="OLP50" s="247"/>
      <c r="OLQ50" s="265"/>
      <c r="OLR50" s="265"/>
      <c r="OLS50" s="265"/>
      <c r="OLT50" s="247"/>
      <c r="OLU50" s="265"/>
      <c r="OLV50" s="265"/>
      <c r="OLW50" s="265"/>
      <c r="OLX50" s="247"/>
      <c r="OLY50" s="265"/>
      <c r="OLZ50" s="265"/>
      <c r="OMA50" s="265"/>
      <c r="OMB50" s="247"/>
      <c r="OMC50" s="265"/>
      <c r="OMD50" s="265"/>
      <c r="OME50" s="265"/>
      <c r="OMF50" s="247"/>
      <c r="OMG50" s="265"/>
      <c r="OMH50" s="265"/>
      <c r="OMI50" s="265"/>
      <c r="OMJ50" s="247"/>
      <c r="OMK50" s="265"/>
      <c r="OML50" s="265"/>
      <c r="OMM50" s="265"/>
      <c r="OMN50" s="247"/>
      <c r="OMO50" s="265"/>
      <c r="OMP50" s="265"/>
      <c r="OMQ50" s="265"/>
      <c r="OMR50" s="247"/>
      <c r="OMS50" s="265"/>
      <c r="OMT50" s="265"/>
      <c r="OMU50" s="265"/>
      <c r="OMV50" s="247"/>
      <c r="OMW50" s="265"/>
      <c r="OMX50" s="265"/>
      <c r="OMY50" s="265"/>
      <c r="OMZ50" s="247"/>
      <c r="ONA50" s="265"/>
      <c r="ONB50" s="265"/>
      <c r="ONC50" s="265"/>
      <c r="OND50" s="247"/>
      <c r="ONE50" s="265"/>
      <c r="ONF50" s="265"/>
      <c r="ONG50" s="265"/>
      <c r="ONH50" s="247"/>
      <c r="ONI50" s="265"/>
      <c r="ONJ50" s="265"/>
      <c r="ONK50" s="265"/>
      <c r="ONL50" s="247"/>
      <c r="ONM50" s="265"/>
      <c r="ONN50" s="265"/>
      <c r="ONO50" s="265"/>
      <c r="ONP50" s="247"/>
      <c r="ONQ50" s="265"/>
      <c r="ONR50" s="265"/>
      <c r="ONS50" s="265"/>
      <c r="ONT50" s="247"/>
      <c r="ONU50" s="265"/>
      <c r="ONV50" s="265"/>
      <c r="ONW50" s="265"/>
      <c r="ONX50" s="247"/>
      <c r="ONY50" s="265"/>
      <c r="ONZ50" s="265"/>
      <c r="OOA50" s="265"/>
      <c r="OOB50" s="247"/>
      <c r="OOC50" s="265"/>
      <c r="OOD50" s="265"/>
      <c r="OOE50" s="265"/>
      <c r="OOF50" s="247"/>
      <c r="OOG50" s="265"/>
      <c r="OOH50" s="265"/>
      <c r="OOI50" s="265"/>
      <c r="OOJ50" s="247"/>
      <c r="OOK50" s="265"/>
      <c r="OOL50" s="265"/>
      <c r="OOM50" s="265"/>
      <c r="OON50" s="247"/>
      <c r="OOO50" s="265"/>
      <c r="OOP50" s="265"/>
      <c r="OOQ50" s="265"/>
      <c r="OOR50" s="247"/>
      <c r="OOS50" s="265"/>
      <c r="OOT50" s="265"/>
      <c r="OOU50" s="265"/>
      <c r="OOV50" s="247"/>
      <c r="OOW50" s="265"/>
      <c r="OOX50" s="265"/>
      <c r="OOY50" s="265"/>
      <c r="OOZ50" s="247"/>
      <c r="OPA50" s="265"/>
      <c r="OPB50" s="265"/>
      <c r="OPC50" s="265"/>
      <c r="OPD50" s="247"/>
      <c r="OPE50" s="265"/>
      <c r="OPF50" s="265"/>
      <c r="OPG50" s="265"/>
      <c r="OPH50" s="247"/>
      <c r="OPI50" s="265"/>
      <c r="OPJ50" s="265"/>
      <c r="OPK50" s="265"/>
      <c r="OPL50" s="247"/>
      <c r="OPM50" s="265"/>
      <c r="OPN50" s="265"/>
      <c r="OPO50" s="265"/>
      <c r="OPP50" s="247"/>
      <c r="OPQ50" s="265"/>
      <c r="OPR50" s="265"/>
      <c r="OPS50" s="265"/>
      <c r="OPT50" s="247"/>
      <c r="OPU50" s="265"/>
      <c r="OPV50" s="265"/>
      <c r="OPW50" s="265"/>
      <c r="OPX50" s="247"/>
      <c r="OPY50" s="265"/>
      <c r="OPZ50" s="265"/>
      <c r="OQA50" s="265"/>
      <c r="OQB50" s="247"/>
      <c r="OQC50" s="265"/>
      <c r="OQD50" s="265"/>
      <c r="OQE50" s="265"/>
      <c r="OQF50" s="247"/>
      <c r="OQG50" s="265"/>
      <c r="OQH50" s="265"/>
      <c r="OQI50" s="265"/>
      <c r="OQJ50" s="247"/>
      <c r="OQK50" s="265"/>
      <c r="OQL50" s="265"/>
      <c r="OQM50" s="265"/>
      <c r="OQN50" s="247"/>
      <c r="OQO50" s="265"/>
      <c r="OQP50" s="265"/>
      <c r="OQQ50" s="265"/>
      <c r="OQR50" s="247"/>
      <c r="OQS50" s="265"/>
      <c r="OQT50" s="265"/>
      <c r="OQU50" s="265"/>
      <c r="OQV50" s="247"/>
      <c r="OQW50" s="265"/>
      <c r="OQX50" s="265"/>
      <c r="OQY50" s="265"/>
      <c r="OQZ50" s="247"/>
      <c r="ORA50" s="265"/>
      <c r="ORB50" s="265"/>
      <c r="ORC50" s="265"/>
      <c r="ORD50" s="247"/>
      <c r="ORE50" s="265"/>
      <c r="ORF50" s="265"/>
      <c r="ORG50" s="265"/>
      <c r="ORH50" s="247"/>
      <c r="ORI50" s="265"/>
      <c r="ORJ50" s="265"/>
      <c r="ORK50" s="265"/>
      <c r="ORL50" s="247"/>
      <c r="ORM50" s="265"/>
      <c r="ORN50" s="265"/>
      <c r="ORO50" s="265"/>
      <c r="ORP50" s="247"/>
      <c r="ORQ50" s="265"/>
      <c r="ORR50" s="265"/>
      <c r="ORS50" s="265"/>
      <c r="ORT50" s="247"/>
      <c r="ORU50" s="265"/>
      <c r="ORV50" s="265"/>
      <c r="ORW50" s="265"/>
      <c r="ORX50" s="247"/>
      <c r="ORY50" s="265"/>
      <c r="ORZ50" s="265"/>
      <c r="OSA50" s="265"/>
      <c r="OSB50" s="247"/>
      <c r="OSC50" s="265"/>
      <c r="OSD50" s="265"/>
      <c r="OSE50" s="265"/>
      <c r="OSF50" s="247"/>
      <c r="OSG50" s="265"/>
      <c r="OSH50" s="265"/>
      <c r="OSI50" s="265"/>
      <c r="OSJ50" s="247"/>
      <c r="OSK50" s="265"/>
      <c r="OSL50" s="265"/>
      <c r="OSM50" s="265"/>
      <c r="OSN50" s="247"/>
      <c r="OSO50" s="265"/>
      <c r="OSP50" s="265"/>
      <c r="OSQ50" s="265"/>
      <c r="OSR50" s="247"/>
      <c r="OSS50" s="265"/>
      <c r="OST50" s="265"/>
      <c r="OSU50" s="265"/>
      <c r="OSV50" s="247"/>
      <c r="OSW50" s="265"/>
      <c r="OSX50" s="265"/>
      <c r="OSY50" s="265"/>
      <c r="OSZ50" s="247"/>
      <c r="OTA50" s="265"/>
      <c r="OTB50" s="265"/>
      <c r="OTC50" s="265"/>
      <c r="OTD50" s="247"/>
      <c r="OTE50" s="265"/>
      <c r="OTF50" s="265"/>
      <c r="OTG50" s="265"/>
      <c r="OTH50" s="247"/>
      <c r="OTI50" s="265"/>
      <c r="OTJ50" s="265"/>
      <c r="OTK50" s="265"/>
      <c r="OTL50" s="247"/>
      <c r="OTM50" s="265"/>
      <c r="OTN50" s="265"/>
      <c r="OTO50" s="265"/>
      <c r="OTP50" s="247"/>
      <c r="OTQ50" s="265"/>
      <c r="OTR50" s="265"/>
      <c r="OTS50" s="265"/>
      <c r="OTT50" s="247"/>
      <c r="OTU50" s="265"/>
      <c r="OTV50" s="265"/>
      <c r="OTW50" s="265"/>
      <c r="OTX50" s="247"/>
      <c r="OTY50" s="265"/>
      <c r="OTZ50" s="265"/>
      <c r="OUA50" s="265"/>
      <c r="OUB50" s="247"/>
      <c r="OUC50" s="265"/>
      <c r="OUD50" s="265"/>
      <c r="OUE50" s="265"/>
      <c r="OUF50" s="247"/>
      <c r="OUG50" s="265"/>
      <c r="OUH50" s="265"/>
      <c r="OUI50" s="265"/>
      <c r="OUJ50" s="247"/>
      <c r="OUK50" s="265"/>
      <c r="OUL50" s="265"/>
      <c r="OUM50" s="265"/>
      <c r="OUN50" s="247"/>
      <c r="OUO50" s="265"/>
      <c r="OUP50" s="265"/>
      <c r="OUQ50" s="265"/>
      <c r="OUR50" s="247"/>
      <c r="OUS50" s="265"/>
      <c r="OUT50" s="265"/>
      <c r="OUU50" s="265"/>
      <c r="OUV50" s="247"/>
      <c r="OUW50" s="265"/>
      <c r="OUX50" s="265"/>
      <c r="OUY50" s="265"/>
      <c r="OUZ50" s="247"/>
      <c r="OVA50" s="265"/>
      <c r="OVB50" s="265"/>
      <c r="OVC50" s="265"/>
      <c r="OVD50" s="247"/>
      <c r="OVE50" s="265"/>
      <c r="OVF50" s="265"/>
      <c r="OVG50" s="265"/>
      <c r="OVH50" s="247"/>
      <c r="OVI50" s="265"/>
      <c r="OVJ50" s="265"/>
      <c r="OVK50" s="265"/>
      <c r="OVL50" s="247"/>
      <c r="OVM50" s="265"/>
      <c r="OVN50" s="265"/>
      <c r="OVO50" s="265"/>
      <c r="OVP50" s="247"/>
      <c r="OVQ50" s="265"/>
      <c r="OVR50" s="265"/>
      <c r="OVS50" s="265"/>
      <c r="OVT50" s="247"/>
      <c r="OVU50" s="265"/>
      <c r="OVV50" s="265"/>
      <c r="OVW50" s="265"/>
      <c r="OVX50" s="247"/>
      <c r="OVY50" s="265"/>
      <c r="OVZ50" s="265"/>
      <c r="OWA50" s="265"/>
      <c r="OWB50" s="247"/>
      <c r="OWC50" s="265"/>
      <c r="OWD50" s="265"/>
      <c r="OWE50" s="265"/>
      <c r="OWF50" s="247"/>
      <c r="OWG50" s="265"/>
      <c r="OWH50" s="265"/>
      <c r="OWI50" s="265"/>
      <c r="OWJ50" s="247"/>
      <c r="OWK50" s="265"/>
      <c r="OWL50" s="265"/>
      <c r="OWM50" s="265"/>
      <c r="OWN50" s="247"/>
      <c r="OWO50" s="265"/>
      <c r="OWP50" s="265"/>
      <c r="OWQ50" s="265"/>
      <c r="OWR50" s="247"/>
      <c r="OWS50" s="265"/>
      <c r="OWT50" s="265"/>
      <c r="OWU50" s="265"/>
      <c r="OWV50" s="247"/>
      <c r="OWW50" s="265"/>
      <c r="OWX50" s="265"/>
      <c r="OWY50" s="265"/>
      <c r="OWZ50" s="247"/>
      <c r="OXA50" s="265"/>
      <c r="OXB50" s="265"/>
      <c r="OXC50" s="265"/>
      <c r="OXD50" s="247"/>
      <c r="OXE50" s="265"/>
      <c r="OXF50" s="265"/>
      <c r="OXG50" s="265"/>
      <c r="OXH50" s="247"/>
      <c r="OXI50" s="265"/>
      <c r="OXJ50" s="265"/>
      <c r="OXK50" s="265"/>
      <c r="OXL50" s="247"/>
      <c r="OXM50" s="265"/>
      <c r="OXN50" s="265"/>
      <c r="OXO50" s="265"/>
      <c r="OXP50" s="247"/>
      <c r="OXQ50" s="265"/>
      <c r="OXR50" s="265"/>
      <c r="OXS50" s="265"/>
      <c r="OXT50" s="247"/>
      <c r="OXU50" s="265"/>
      <c r="OXV50" s="265"/>
      <c r="OXW50" s="265"/>
      <c r="OXX50" s="247"/>
      <c r="OXY50" s="265"/>
      <c r="OXZ50" s="265"/>
      <c r="OYA50" s="265"/>
      <c r="OYB50" s="247"/>
      <c r="OYC50" s="265"/>
      <c r="OYD50" s="265"/>
      <c r="OYE50" s="265"/>
      <c r="OYF50" s="247"/>
      <c r="OYG50" s="265"/>
      <c r="OYH50" s="265"/>
      <c r="OYI50" s="265"/>
      <c r="OYJ50" s="247"/>
      <c r="OYK50" s="265"/>
      <c r="OYL50" s="265"/>
      <c r="OYM50" s="265"/>
      <c r="OYN50" s="247"/>
      <c r="OYO50" s="265"/>
      <c r="OYP50" s="265"/>
      <c r="OYQ50" s="265"/>
      <c r="OYR50" s="247"/>
      <c r="OYS50" s="265"/>
      <c r="OYT50" s="265"/>
      <c r="OYU50" s="265"/>
      <c r="OYV50" s="247"/>
      <c r="OYW50" s="265"/>
      <c r="OYX50" s="265"/>
      <c r="OYY50" s="265"/>
      <c r="OYZ50" s="247"/>
      <c r="OZA50" s="265"/>
      <c r="OZB50" s="265"/>
      <c r="OZC50" s="265"/>
      <c r="OZD50" s="247"/>
      <c r="OZE50" s="265"/>
      <c r="OZF50" s="265"/>
      <c r="OZG50" s="265"/>
      <c r="OZH50" s="247"/>
      <c r="OZI50" s="265"/>
      <c r="OZJ50" s="265"/>
      <c r="OZK50" s="265"/>
      <c r="OZL50" s="247"/>
      <c r="OZM50" s="265"/>
      <c r="OZN50" s="265"/>
      <c r="OZO50" s="265"/>
      <c r="OZP50" s="247"/>
      <c r="OZQ50" s="265"/>
      <c r="OZR50" s="265"/>
      <c r="OZS50" s="265"/>
      <c r="OZT50" s="247"/>
      <c r="OZU50" s="265"/>
      <c r="OZV50" s="265"/>
      <c r="OZW50" s="265"/>
      <c r="OZX50" s="247"/>
      <c r="OZY50" s="265"/>
      <c r="OZZ50" s="265"/>
      <c r="PAA50" s="265"/>
      <c r="PAB50" s="247"/>
      <c r="PAC50" s="265"/>
      <c r="PAD50" s="265"/>
      <c r="PAE50" s="265"/>
      <c r="PAF50" s="247"/>
      <c r="PAG50" s="265"/>
      <c r="PAH50" s="265"/>
      <c r="PAI50" s="265"/>
      <c r="PAJ50" s="247"/>
      <c r="PAK50" s="265"/>
      <c r="PAL50" s="265"/>
      <c r="PAM50" s="265"/>
      <c r="PAN50" s="247"/>
      <c r="PAO50" s="265"/>
      <c r="PAP50" s="265"/>
      <c r="PAQ50" s="265"/>
      <c r="PAR50" s="247"/>
      <c r="PAS50" s="265"/>
      <c r="PAT50" s="265"/>
      <c r="PAU50" s="265"/>
      <c r="PAV50" s="247"/>
      <c r="PAW50" s="265"/>
      <c r="PAX50" s="265"/>
      <c r="PAY50" s="265"/>
      <c r="PAZ50" s="247"/>
      <c r="PBA50" s="265"/>
      <c r="PBB50" s="265"/>
      <c r="PBC50" s="265"/>
      <c r="PBD50" s="247"/>
      <c r="PBE50" s="265"/>
      <c r="PBF50" s="265"/>
      <c r="PBG50" s="265"/>
      <c r="PBH50" s="247"/>
      <c r="PBI50" s="265"/>
      <c r="PBJ50" s="265"/>
      <c r="PBK50" s="265"/>
      <c r="PBL50" s="247"/>
      <c r="PBM50" s="265"/>
      <c r="PBN50" s="265"/>
      <c r="PBO50" s="265"/>
      <c r="PBP50" s="247"/>
      <c r="PBQ50" s="265"/>
      <c r="PBR50" s="265"/>
      <c r="PBS50" s="265"/>
      <c r="PBT50" s="247"/>
      <c r="PBU50" s="265"/>
      <c r="PBV50" s="265"/>
      <c r="PBW50" s="265"/>
      <c r="PBX50" s="247"/>
      <c r="PBY50" s="265"/>
      <c r="PBZ50" s="265"/>
      <c r="PCA50" s="265"/>
      <c r="PCB50" s="247"/>
      <c r="PCC50" s="265"/>
      <c r="PCD50" s="265"/>
      <c r="PCE50" s="265"/>
      <c r="PCF50" s="247"/>
      <c r="PCG50" s="265"/>
      <c r="PCH50" s="265"/>
      <c r="PCI50" s="265"/>
      <c r="PCJ50" s="247"/>
      <c r="PCK50" s="265"/>
      <c r="PCL50" s="265"/>
      <c r="PCM50" s="265"/>
      <c r="PCN50" s="247"/>
      <c r="PCO50" s="265"/>
      <c r="PCP50" s="265"/>
      <c r="PCQ50" s="265"/>
      <c r="PCR50" s="247"/>
      <c r="PCS50" s="265"/>
      <c r="PCT50" s="265"/>
      <c r="PCU50" s="265"/>
      <c r="PCV50" s="247"/>
      <c r="PCW50" s="265"/>
      <c r="PCX50" s="265"/>
      <c r="PCY50" s="265"/>
      <c r="PCZ50" s="247"/>
      <c r="PDA50" s="265"/>
      <c r="PDB50" s="265"/>
      <c r="PDC50" s="265"/>
      <c r="PDD50" s="247"/>
      <c r="PDE50" s="265"/>
      <c r="PDF50" s="265"/>
      <c r="PDG50" s="265"/>
      <c r="PDH50" s="247"/>
      <c r="PDI50" s="265"/>
      <c r="PDJ50" s="265"/>
      <c r="PDK50" s="265"/>
      <c r="PDL50" s="247"/>
      <c r="PDM50" s="265"/>
      <c r="PDN50" s="265"/>
      <c r="PDO50" s="265"/>
      <c r="PDP50" s="247"/>
      <c r="PDQ50" s="265"/>
      <c r="PDR50" s="265"/>
      <c r="PDS50" s="265"/>
      <c r="PDT50" s="247"/>
      <c r="PDU50" s="265"/>
      <c r="PDV50" s="265"/>
      <c r="PDW50" s="265"/>
      <c r="PDX50" s="247"/>
      <c r="PDY50" s="265"/>
      <c r="PDZ50" s="265"/>
      <c r="PEA50" s="265"/>
      <c r="PEB50" s="247"/>
      <c r="PEC50" s="265"/>
      <c r="PED50" s="265"/>
      <c r="PEE50" s="265"/>
      <c r="PEF50" s="247"/>
      <c r="PEG50" s="265"/>
      <c r="PEH50" s="265"/>
      <c r="PEI50" s="265"/>
      <c r="PEJ50" s="247"/>
      <c r="PEK50" s="265"/>
      <c r="PEL50" s="265"/>
      <c r="PEM50" s="265"/>
      <c r="PEN50" s="247"/>
      <c r="PEO50" s="265"/>
      <c r="PEP50" s="265"/>
      <c r="PEQ50" s="265"/>
      <c r="PER50" s="247"/>
      <c r="PES50" s="265"/>
      <c r="PET50" s="265"/>
      <c r="PEU50" s="265"/>
      <c r="PEV50" s="247"/>
      <c r="PEW50" s="265"/>
      <c r="PEX50" s="265"/>
      <c r="PEY50" s="265"/>
      <c r="PEZ50" s="247"/>
      <c r="PFA50" s="265"/>
      <c r="PFB50" s="265"/>
      <c r="PFC50" s="265"/>
      <c r="PFD50" s="247"/>
      <c r="PFE50" s="265"/>
      <c r="PFF50" s="265"/>
      <c r="PFG50" s="265"/>
      <c r="PFH50" s="247"/>
      <c r="PFI50" s="265"/>
      <c r="PFJ50" s="265"/>
      <c r="PFK50" s="265"/>
      <c r="PFL50" s="247"/>
      <c r="PFM50" s="265"/>
      <c r="PFN50" s="265"/>
      <c r="PFO50" s="265"/>
      <c r="PFP50" s="247"/>
      <c r="PFQ50" s="265"/>
      <c r="PFR50" s="265"/>
      <c r="PFS50" s="265"/>
      <c r="PFT50" s="247"/>
      <c r="PFU50" s="265"/>
      <c r="PFV50" s="265"/>
      <c r="PFW50" s="265"/>
      <c r="PFX50" s="247"/>
      <c r="PFY50" s="265"/>
      <c r="PFZ50" s="265"/>
      <c r="PGA50" s="265"/>
      <c r="PGB50" s="247"/>
      <c r="PGC50" s="265"/>
      <c r="PGD50" s="265"/>
      <c r="PGE50" s="265"/>
      <c r="PGF50" s="247"/>
      <c r="PGG50" s="265"/>
      <c r="PGH50" s="265"/>
      <c r="PGI50" s="265"/>
      <c r="PGJ50" s="247"/>
      <c r="PGK50" s="265"/>
      <c r="PGL50" s="265"/>
      <c r="PGM50" s="265"/>
      <c r="PGN50" s="247"/>
      <c r="PGO50" s="265"/>
      <c r="PGP50" s="265"/>
      <c r="PGQ50" s="265"/>
      <c r="PGR50" s="247"/>
      <c r="PGS50" s="265"/>
      <c r="PGT50" s="265"/>
      <c r="PGU50" s="265"/>
      <c r="PGV50" s="247"/>
      <c r="PGW50" s="265"/>
      <c r="PGX50" s="265"/>
      <c r="PGY50" s="265"/>
      <c r="PGZ50" s="247"/>
      <c r="PHA50" s="265"/>
      <c r="PHB50" s="265"/>
      <c r="PHC50" s="265"/>
      <c r="PHD50" s="247"/>
      <c r="PHE50" s="265"/>
      <c r="PHF50" s="265"/>
      <c r="PHG50" s="265"/>
      <c r="PHH50" s="247"/>
      <c r="PHI50" s="265"/>
      <c r="PHJ50" s="265"/>
      <c r="PHK50" s="265"/>
      <c r="PHL50" s="247"/>
      <c r="PHM50" s="265"/>
      <c r="PHN50" s="265"/>
      <c r="PHO50" s="265"/>
      <c r="PHP50" s="247"/>
      <c r="PHQ50" s="265"/>
      <c r="PHR50" s="265"/>
      <c r="PHS50" s="265"/>
      <c r="PHT50" s="247"/>
      <c r="PHU50" s="265"/>
      <c r="PHV50" s="265"/>
      <c r="PHW50" s="265"/>
      <c r="PHX50" s="247"/>
      <c r="PHY50" s="265"/>
      <c r="PHZ50" s="265"/>
      <c r="PIA50" s="265"/>
      <c r="PIB50" s="247"/>
      <c r="PIC50" s="265"/>
      <c r="PID50" s="265"/>
      <c r="PIE50" s="265"/>
      <c r="PIF50" s="247"/>
      <c r="PIG50" s="265"/>
      <c r="PIH50" s="265"/>
      <c r="PII50" s="265"/>
      <c r="PIJ50" s="247"/>
      <c r="PIK50" s="265"/>
      <c r="PIL50" s="265"/>
      <c r="PIM50" s="265"/>
      <c r="PIN50" s="247"/>
      <c r="PIO50" s="265"/>
      <c r="PIP50" s="265"/>
      <c r="PIQ50" s="265"/>
      <c r="PIR50" s="247"/>
      <c r="PIS50" s="265"/>
      <c r="PIT50" s="265"/>
      <c r="PIU50" s="265"/>
      <c r="PIV50" s="247"/>
      <c r="PIW50" s="265"/>
      <c r="PIX50" s="265"/>
      <c r="PIY50" s="265"/>
      <c r="PIZ50" s="247"/>
      <c r="PJA50" s="265"/>
      <c r="PJB50" s="265"/>
      <c r="PJC50" s="265"/>
      <c r="PJD50" s="247"/>
      <c r="PJE50" s="265"/>
      <c r="PJF50" s="265"/>
      <c r="PJG50" s="265"/>
      <c r="PJH50" s="247"/>
      <c r="PJI50" s="265"/>
      <c r="PJJ50" s="265"/>
      <c r="PJK50" s="265"/>
      <c r="PJL50" s="247"/>
      <c r="PJM50" s="265"/>
      <c r="PJN50" s="265"/>
      <c r="PJO50" s="265"/>
      <c r="PJP50" s="247"/>
      <c r="PJQ50" s="265"/>
      <c r="PJR50" s="265"/>
      <c r="PJS50" s="265"/>
      <c r="PJT50" s="247"/>
      <c r="PJU50" s="265"/>
      <c r="PJV50" s="265"/>
      <c r="PJW50" s="265"/>
      <c r="PJX50" s="247"/>
      <c r="PJY50" s="265"/>
      <c r="PJZ50" s="265"/>
      <c r="PKA50" s="265"/>
      <c r="PKB50" s="247"/>
      <c r="PKC50" s="265"/>
      <c r="PKD50" s="265"/>
      <c r="PKE50" s="265"/>
      <c r="PKF50" s="247"/>
      <c r="PKG50" s="265"/>
      <c r="PKH50" s="265"/>
      <c r="PKI50" s="265"/>
      <c r="PKJ50" s="247"/>
      <c r="PKK50" s="265"/>
      <c r="PKL50" s="265"/>
      <c r="PKM50" s="265"/>
      <c r="PKN50" s="247"/>
      <c r="PKO50" s="265"/>
      <c r="PKP50" s="265"/>
      <c r="PKQ50" s="265"/>
      <c r="PKR50" s="247"/>
      <c r="PKS50" s="265"/>
      <c r="PKT50" s="265"/>
      <c r="PKU50" s="265"/>
      <c r="PKV50" s="247"/>
      <c r="PKW50" s="265"/>
      <c r="PKX50" s="265"/>
      <c r="PKY50" s="265"/>
      <c r="PKZ50" s="247"/>
      <c r="PLA50" s="265"/>
      <c r="PLB50" s="265"/>
      <c r="PLC50" s="265"/>
      <c r="PLD50" s="247"/>
      <c r="PLE50" s="265"/>
      <c r="PLF50" s="265"/>
      <c r="PLG50" s="265"/>
      <c r="PLH50" s="247"/>
      <c r="PLI50" s="265"/>
      <c r="PLJ50" s="265"/>
      <c r="PLK50" s="265"/>
      <c r="PLL50" s="247"/>
      <c r="PLM50" s="265"/>
      <c r="PLN50" s="265"/>
      <c r="PLO50" s="265"/>
      <c r="PLP50" s="247"/>
      <c r="PLQ50" s="265"/>
      <c r="PLR50" s="265"/>
      <c r="PLS50" s="265"/>
      <c r="PLT50" s="247"/>
      <c r="PLU50" s="265"/>
      <c r="PLV50" s="265"/>
      <c r="PLW50" s="265"/>
      <c r="PLX50" s="247"/>
      <c r="PLY50" s="265"/>
      <c r="PLZ50" s="265"/>
      <c r="PMA50" s="265"/>
      <c r="PMB50" s="247"/>
      <c r="PMC50" s="265"/>
      <c r="PMD50" s="265"/>
      <c r="PME50" s="265"/>
      <c r="PMF50" s="247"/>
      <c r="PMG50" s="265"/>
      <c r="PMH50" s="265"/>
      <c r="PMI50" s="265"/>
      <c r="PMJ50" s="247"/>
      <c r="PMK50" s="265"/>
      <c r="PML50" s="265"/>
      <c r="PMM50" s="265"/>
      <c r="PMN50" s="247"/>
      <c r="PMO50" s="265"/>
      <c r="PMP50" s="265"/>
      <c r="PMQ50" s="265"/>
      <c r="PMR50" s="247"/>
      <c r="PMS50" s="265"/>
      <c r="PMT50" s="265"/>
      <c r="PMU50" s="265"/>
      <c r="PMV50" s="247"/>
      <c r="PMW50" s="265"/>
      <c r="PMX50" s="265"/>
      <c r="PMY50" s="265"/>
      <c r="PMZ50" s="247"/>
      <c r="PNA50" s="265"/>
      <c r="PNB50" s="265"/>
      <c r="PNC50" s="265"/>
      <c r="PND50" s="247"/>
      <c r="PNE50" s="265"/>
      <c r="PNF50" s="265"/>
      <c r="PNG50" s="265"/>
      <c r="PNH50" s="247"/>
      <c r="PNI50" s="265"/>
      <c r="PNJ50" s="265"/>
      <c r="PNK50" s="265"/>
      <c r="PNL50" s="247"/>
      <c r="PNM50" s="265"/>
      <c r="PNN50" s="265"/>
      <c r="PNO50" s="265"/>
      <c r="PNP50" s="247"/>
      <c r="PNQ50" s="265"/>
      <c r="PNR50" s="265"/>
      <c r="PNS50" s="265"/>
      <c r="PNT50" s="247"/>
      <c r="PNU50" s="265"/>
      <c r="PNV50" s="265"/>
      <c r="PNW50" s="265"/>
      <c r="PNX50" s="247"/>
      <c r="PNY50" s="265"/>
      <c r="PNZ50" s="265"/>
      <c r="POA50" s="265"/>
      <c r="POB50" s="247"/>
      <c r="POC50" s="265"/>
      <c r="POD50" s="265"/>
      <c r="POE50" s="265"/>
      <c r="POF50" s="247"/>
      <c r="POG50" s="265"/>
      <c r="POH50" s="265"/>
      <c r="POI50" s="265"/>
      <c r="POJ50" s="247"/>
      <c r="POK50" s="265"/>
      <c r="POL50" s="265"/>
      <c r="POM50" s="265"/>
      <c r="PON50" s="247"/>
      <c r="POO50" s="265"/>
      <c r="POP50" s="265"/>
      <c r="POQ50" s="265"/>
      <c r="POR50" s="247"/>
      <c r="POS50" s="265"/>
      <c r="POT50" s="265"/>
      <c r="POU50" s="265"/>
      <c r="POV50" s="247"/>
      <c r="POW50" s="265"/>
      <c r="POX50" s="265"/>
      <c r="POY50" s="265"/>
      <c r="POZ50" s="247"/>
      <c r="PPA50" s="265"/>
      <c r="PPB50" s="265"/>
      <c r="PPC50" s="265"/>
      <c r="PPD50" s="247"/>
      <c r="PPE50" s="265"/>
      <c r="PPF50" s="265"/>
      <c r="PPG50" s="265"/>
      <c r="PPH50" s="247"/>
      <c r="PPI50" s="265"/>
      <c r="PPJ50" s="265"/>
      <c r="PPK50" s="265"/>
      <c r="PPL50" s="247"/>
      <c r="PPM50" s="265"/>
      <c r="PPN50" s="265"/>
      <c r="PPO50" s="265"/>
      <c r="PPP50" s="247"/>
      <c r="PPQ50" s="265"/>
      <c r="PPR50" s="265"/>
      <c r="PPS50" s="265"/>
      <c r="PPT50" s="247"/>
      <c r="PPU50" s="265"/>
      <c r="PPV50" s="265"/>
      <c r="PPW50" s="265"/>
      <c r="PPX50" s="247"/>
      <c r="PPY50" s="265"/>
      <c r="PPZ50" s="265"/>
      <c r="PQA50" s="265"/>
      <c r="PQB50" s="247"/>
      <c r="PQC50" s="265"/>
      <c r="PQD50" s="265"/>
      <c r="PQE50" s="265"/>
      <c r="PQF50" s="247"/>
      <c r="PQG50" s="265"/>
      <c r="PQH50" s="265"/>
      <c r="PQI50" s="265"/>
      <c r="PQJ50" s="247"/>
      <c r="PQK50" s="265"/>
      <c r="PQL50" s="265"/>
      <c r="PQM50" s="265"/>
      <c r="PQN50" s="247"/>
      <c r="PQO50" s="265"/>
      <c r="PQP50" s="265"/>
      <c r="PQQ50" s="265"/>
      <c r="PQR50" s="247"/>
      <c r="PQS50" s="265"/>
      <c r="PQT50" s="265"/>
      <c r="PQU50" s="265"/>
      <c r="PQV50" s="247"/>
      <c r="PQW50" s="265"/>
      <c r="PQX50" s="265"/>
      <c r="PQY50" s="265"/>
      <c r="PQZ50" s="247"/>
      <c r="PRA50" s="265"/>
      <c r="PRB50" s="265"/>
      <c r="PRC50" s="265"/>
      <c r="PRD50" s="247"/>
      <c r="PRE50" s="265"/>
      <c r="PRF50" s="265"/>
      <c r="PRG50" s="265"/>
      <c r="PRH50" s="247"/>
      <c r="PRI50" s="265"/>
      <c r="PRJ50" s="265"/>
      <c r="PRK50" s="265"/>
      <c r="PRL50" s="247"/>
      <c r="PRM50" s="265"/>
      <c r="PRN50" s="265"/>
      <c r="PRO50" s="265"/>
      <c r="PRP50" s="247"/>
      <c r="PRQ50" s="265"/>
      <c r="PRR50" s="265"/>
      <c r="PRS50" s="265"/>
      <c r="PRT50" s="247"/>
      <c r="PRU50" s="265"/>
      <c r="PRV50" s="265"/>
      <c r="PRW50" s="265"/>
      <c r="PRX50" s="247"/>
      <c r="PRY50" s="265"/>
      <c r="PRZ50" s="265"/>
      <c r="PSA50" s="265"/>
      <c r="PSB50" s="247"/>
      <c r="PSC50" s="265"/>
      <c r="PSD50" s="265"/>
      <c r="PSE50" s="265"/>
      <c r="PSF50" s="247"/>
      <c r="PSG50" s="265"/>
      <c r="PSH50" s="265"/>
      <c r="PSI50" s="265"/>
      <c r="PSJ50" s="247"/>
      <c r="PSK50" s="265"/>
      <c r="PSL50" s="265"/>
      <c r="PSM50" s="265"/>
      <c r="PSN50" s="247"/>
      <c r="PSO50" s="265"/>
      <c r="PSP50" s="265"/>
      <c r="PSQ50" s="265"/>
      <c r="PSR50" s="247"/>
      <c r="PSS50" s="265"/>
      <c r="PST50" s="265"/>
      <c r="PSU50" s="265"/>
      <c r="PSV50" s="247"/>
      <c r="PSW50" s="265"/>
      <c r="PSX50" s="265"/>
      <c r="PSY50" s="265"/>
      <c r="PSZ50" s="247"/>
      <c r="PTA50" s="265"/>
      <c r="PTB50" s="265"/>
      <c r="PTC50" s="265"/>
      <c r="PTD50" s="247"/>
      <c r="PTE50" s="265"/>
      <c r="PTF50" s="265"/>
      <c r="PTG50" s="265"/>
      <c r="PTH50" s="247"/>
      <c r="PTI50" s="265"/>
      <c r="PTJ50" s="265"/>
      <c r="PTK50" s="265"/>
      <c r="PTL50" s="247"/>
      <c r="PTM50" s="265"/>
      <c r="PTN50" s="265"/>
      <c r="PTO50" s="265"/>
      <c r="PTP50" s="247"/>
      <c r="PTQ50" s="265"/>
      <c r="PTR50" s="265"/>
      <c r="PTS50" s="265"/>
      <c r="PTT50" s="247"/>
      <c r="PTU50" s="265"/>
      <c r="PTV50" s="265"/>
      <c r="PTW50" s="265"/>
      <c r="PTX50" s="247"/>
      <c r="PTY50" s="265"/>
      <c r="PTZ50" s="265"/>
      <c r="PUA50" s="265"/>
      <c r="PUB50" s="247"/>
      <c r="PUC50" s="265"/>
      <c r="PUD50" s="265"/>
      <c r="PUE50" s="265"/>
      <c r="PUF50" s="247"/>
      <c r="PUG50" s="265"/>
      <c r="PUH50" s="265"/>
      <c r="PUI50" s="265"/>
      <c r="PUJ50" s="247"/>
      <c r="PUK50" s="265"/>
      <c r="PUL50" s="265"/>
      <c r="PUM50" s="265"/>
      <c r="PUN50" s="247"/>
      <c r="PUO50" s="265"/>
      <c r="PUP50" s="265"/>
      <c r="PUQ50" s="265"/>
      <c r="PUR50" s="247"/>
      <c r="PUS50" s="265"/>
      <c r="PUT50" s="265"/>
      <c r="PUU50" s="265"/>
      <c r="PUV50" s="247"/>
      <c r="PUW50" s="265"/>
      <c r="PUX50" s="265"/>
      <c r="PUY50" s="265"/>
      <c r="PUZ50" s="247"/>
      <c r="PVA50" s="265"/>
      <c r="PVB50" s="265"/>
      <c r="PVC50" s="265"/>
      <c r="PVD50" s="247"/>
      <c r="PVE50" s="265"/>
      <c r="PVF50" s="265"/>
      <c r="PVG50" s="265"/>
      <c r="PVH50" s="247"/>
      <c r="PVI50" s="265"/>
      <c r="PVJ50" s="265"/>
      <c r="PVK50" s="265"/>
      <c r="PVL50" s="247"/>
      <c r="PVM50" s="265"/>
      <c r="PVN50" s="265"/>
      <c r="PVO50" s="265"/>
      <c r="PVP50" s="247"/>
      <c r="PVQ50" s="265"/>
      <c r="PVR50" s="265"/>
      <c r="PVS50" s="265"/>
      <c r="PVT50" s="247"/>
      <c r="PVU50" s="265"/>
      <c r="PVV50" s="265"/>
      <c r="PVW50" s="265"/>
      <c r="PVX50" s="247"/>
      <c r="PVY50" s="265"/>
      <c r="PVZ50" s="265"/>
      <c r="PWA50" s="265"/>
      <c r="PWB50" s="247"/>
      <c r="PWC50" s="265"/>
      <c r="PWD50" s="265"/>
      <c r="PWE50" s="265"/>
      <c r="PWF50" s="247"/>
      <c r="PWG50" s="265"/>
      <c r="PWH50" s="265"/>
      <c r="PWI50" s="265"/>
      <c r="PWJ50" s="247"/>
      <c r="PWK50" s="265"/>
      <c r="PWL50" s="265"/>
      <c r="PWM50" s="265"/>
      <c r="PWN50" s="247"/>
      <c r="PWO50" s="265"/>
      <c r="PWP50" s="265"/>
      <c r="PWQ50" s="265"/>
      <c r="PWR50" s="247"/>
      <c r="PWS50" s="265"/>
      <c r="PWT50" s="265"/>
      <c r="PWU50" s="265"/>
      <c r="PWV50" s="247"/>
      <c r="PWW50" s="265"/>
      <c r="PWX50" s="265"/>
      <c r="PWY50" s="265"/>
      <c r="PWZ50" s="247"/>
      <c r="PXA50" s="265"/>
      <c r="PXB50" s="265"/>
      <c r="PXC50" s="265"/>
      <c r="PXD50" s="247"/>
      <c r="PXE50" s="265"/>
      <c r="PXF50" s="265"/>
      <c r="PXG50" s="265"/>
      <c r="PXH50" s="247"/>
      <c r="PXI50" s="265"/>
      <c r="PXJ50" s="265"/>
      <c r="PXK50" s="265"/>
      <c r="PXL50" s="247"/>
      <c r="PXM50" s="265"/>
      <c r="PXN50" s="265"/>
      <c r="PXO50" s="265"/>
      <c r="PXP50" s="247"/>
      <c r="PXQ50" s="265"/>
      <c r="PXR50" s="265"/>
      <c r="PXS50" s="265"/>
      <c r="PXT50" s="247"/>
      <c r="PXU50" s="265"/>
      <c r="PXV50" s="265"/>
      <c r="PXW50" s="265"/>
      <c r="PXX50" s="247"/>
      <c r="PXY50" s="265"/>
      <c r="PXZ50" s="265"/>
      <c r="PYA50" s="265"/>
      <c r="PYB50" s="247"/>
      <c r="PYC50" s="265"/>
      <c r="PYD50" s="265"/>
      <c r="PYE50" s="265"/>
      <c r="PYF50" s="247"/>
      <c r="PYG50" s="265"/>
      <c r="PYH50" s="265"/>
      <c r="PYI50" s="265"/>
      <c r="PYJ50" s="247"/>
      <c r="PYK50" s="265"/>
      <c r="PYL50" s="265"/>
      <c r="PYM50" s="265"/>
      <c r="PYN50" s="247"/>
      <c r="PYO50" s="265"/>
      <c r="PYP50" s="265"/>
      <c r="PYQ50" s="265"/>
      <c r="PYR50" s="247"/>
      <c r="PYS50" s="265"/>
      <c r="PYT50" s="265"/>
      <c r="PYU50" s="265"/>
      <c r="PYV50" s="247"/>
      <c r="PYW50" s="265"/>
      <c r="PYX50" s="265"/>
      <c r="PYY50" s="265"/>
      <c r="PYZ50" s="247"/>
      <c r="PZA50" s="265"/>
      <c r="PZB50" s="265"/>
      <c r="PZC50" s="265"/>
      <c r="PZD50" s="247"/>
      <c r="PZE50" s="265"/>
      <c r="PZF50" s="265"/>
      <c r="PZG50" s="265"/>
      <c r="PZH50" s="247"/>
      <c r="PZI50" s="265"/>
      <c r="PZJ50" s="265"/>
      <c r="PZK50" s="265"/>
      <c r="PZL50" s="247"/>
      <c r="PZM50" s="265"/>
      <c r="PZN50" s="265"/>
      <c r="PZO50" s="265"/>
      <c r="PZP50" s="247"/>
      <c r="PZQ50" s="265"/>
      <c r="PZR50" s="265"/>
      <c r="PZS50" s="265"/>
      <c r="PZT50" s="247"/>
      <c r="PZU50" s="265"/>
      <c r="PZV50" s="265"/>
      <c r="PZW50" s="265"/>
      <c r="PZX50" s="247"/>
      <c r="PZY50" s="265"/>
      <c r="PZZ50" s="265"/>
      <c r="QAA50" s="265"/>
      <c r="QAB50" s="247"/>
      <c r="QAC50" s="265"/>
      <c r="QAD50" s="265"/>
      <c r="QAE50" s="265"/>
      <c r="QAF50" s="247"/>
      <c r="QAG50" s="265"/>
      <c r="QAH50" s="265"/>
      <c r="QAI50" s="265"/>
      <c r="QAJ50" s="247"/>
      <c r="QAK50" s="265"/>
      <c r="QAL50" s="265"/>
      <c r="QAM50" s="265"/>
      <c r="QAN50" s="247"/>
      <c r="QAO50" s="265"/>
      <c r="QAP50" s="265"/>
      <c r="QAQ50" s="265"/>
      <c r="QAR50" s="247"/>
      <c r="QAS50" s="265"/>
      <c r="QAT50" s="265"/>
      <c r="QAU50" s="265"/>
      <c r="QAV50" s="247"/>
      <c r="QAW50" s="265"/>
      <c r="QAX50" s="265"/>
      <c r="QAY50" s="265"/>
      <c r="QAZ50" s="247"/>
      <c r="QBA50" s="265"/>
      <c r="QBB50" s="265"/>
      <c r="QBC50" s="265"/>
      <c r="QBD50" s="247"/>
      <c r="QBE50" s="265"/>
      <c r="QBF50" s="265"/>
      <c r="QBG50" s="265"/>
      <c r="QBH50" s="247"/>
      <c r="QBI50" s="265"/>
      <c r="QBJ50" s="265"/>
      <c r="QBK50" s="265"/>
      <c r="QBL50" s="247"/>
      <c r="QBM50" s="265"/>
      <c r="QBN50" s="265"/>
      <c r="QBO50" s="265"/>
      <c r="QBP50" s="247"/>
      <c r="QBQ50" s="265"/>
      <c r="QBR50" s="265"/>
      <c r="QBS50" s="265"/>
      <c r="QBT50" s="247"/>
      <c r="QBU50" s="265"/>
      <c r="QBV50" s="265"/>
      <c r="QBW50" s="265"/>
      <c r="QBX50" s="247"/>
      <c r="QBY50" s="265"/>
      <c r="QBZ50" s="265"/>
      <c r="QCA50" s="265"/>
      <c r="QCB50" s="247"/>
      <c r="QCC50" s="265"/>
      <c r="QCD50" s="265"/>
      <c r="QCE50" s="265"/>
      <c r="QCF50" s="247"/>
      <c r="QCG50" s="265"/>
      <c r="QCH50" s="265"/>
      <c r="QCI50" s="265"/>
      <c r="QCJ50" s="247"/>
      <c r="QCK50" s="265"/>
      <c r="QCL50" s="265"/>
      <c r="QCM50" s="265"/>
      <c r="QCN50" s="247"/>
      <c r="QCO50" s="265"/>
      <c r="QCP50" s="265"/>
      <c r="QCQ50" s="265"/>
      <c r="QCR50" s="247"/>
      <c r="QCS50" s="265"/>
      <c r="QCT50" s="265"/>
      <c r="QCU50" s="265"/>
      <c r="QCV50" s="247"/>
      <c r="QCW50" s="265"/>
      <c r="QCX50" s="265"/>
      <c r="QCY50" s="265"/>
      <c r="QCZ50" s="247"/>
      <c r="QDA50" s="265"/>
      <c r="QDB50" s="265"/>
      <c r="QDC50" s="265"/>
      <c r="QDD50" s="247"/>
      <c r="QDE50" s="265"/>
      <c r="QDF50" s="265"/>
      <c r="QDG50" s="265"/>
      <c r="QDH50" s="247"/>
      <c r="QDI50" s="265"/>
      <c r="QDJ50" s="265"/>
      <c r="QDK50" s="265"/>
      <c r="QDL50" s="247"/>
      <c r="QDM50" s="265"/>
      <c r="QDN50" s="265"/>
      <c r="QDO50" s="265"/>
      <c r="QDP50" s="247"/>
      <c r="QDQ50" s="265"/>
      <c r="QDR50" s="265"/>
      <c r="QDS50" s="265"/>
      <c r="QDT50" s="247"/>
      <c r="QDU50" s="265"/>
      <c r="QDV50" s="265"/>
      <c r="QDW50" s="265"/>
      <c r="QDX50" s="247"/>
      <c r="QDY50" s="265"/>
      <c r="QDZ50" s="265"/>
      <c r="QEA50" s="265"/>
      <c r="QEB50" s="247"/>
      <c r="QEC50" s="265"/>
      <c r="QED50" s="265"/>
      <c r="QEE50" s="265"/>
      <c r="QEF50" s="247"/>
      <c r="QEG50" s="265"/>
      <c r="QEH50" s="265"/>
      <c r="QEI50" s="265"/>
      <c r="QEJ50" s="247"/>
      <c r="QEK50" s="265"/>
      <c r="QEL50" s="265"/>
      <c r="QEM50" s="265"/>
      <c r="QEN50" s="247"/>
      <c r="QEO50" s="265"/>
      <c r="QEP50" s="265"/>
      <c r="QEQ50" s="265"/>
      <c r="QER50" s="247"/>
      <c r="QES50" s="265"/>
      <c r="QET50" s="265"/>
      <c r="QEU50" s="265"/>
      <c r="QEV50" s="247"/>
      <c r="QEW50" s="265"/>
      <c r="QEX50" s="265"/>
      <c r="QEY50" s="265"/>
      <c r="QEZ50" s="247"/>
      <c r="QFA50" s="265"/>
      <c r="QFB50" s="265"/>
      <c r="QFC50" s="265"/>
      <c r="QFD50" s="247"/>
      <c r="QFE50" s="265"/>
      <c r="QFF50" s="265"/>
      <c r="QFG50" s="265"/>
      <c r="QFH50" s="247"/>
      <c r="QFI50" s="265"/>
      <c r="QFJ50" s="265"/>
      <c r="QFK50" s="265"/>
      <c r="QFL50" s="247"/>
      <c r="QFM50" s="265"/>
      <c r="QFN50" s="265"/>
      <c r="QFO50" s="265"/>
      <c r="QFP50" s="247"/>
      <c r="QFQ50" s="265"/>
      <c r="QFR50" s="265"/>
      <c r="QFS50" s="265"/>
      <c r="QFT50" s="247"/>
      <c r="QFU50" s="265"/>
      <c r="QFV50" s="265"/>
      <c r="QFW50" s="265"/>
      <c r="QFX50" s="247"/>
      <c r="QFY50" s="265"/>
      <c r="QFZ50" s="265"/>
      <c r="QGA50" s="265"/>
      <c r="QGB50" s="247"/>
      <c r="QGC50" s="265"/>
      <c r="QGD50" s="265"/>
      <c r="QGE50" s="265"/>
      <c r="QGF50" s="247"/>
      <c r="QGG50" s="265"/>
      <c r="QGH50" s="265"/>
      <c r="QGI50" s="265"/>
      <c r="QGJ50" s="247"/>
      <c r="QGK50" s="265"/>
      <c r="QGL50" s="265"/>
      <c r="QGM50" s="265"/>
      <c r="QGN50" s="247"/>
      <c r="QGO50" s="265"/>
      <c r="QGP50" s="265"/>
      <c r="QGQ50" s="265"/>
      <c r="QGR50" s="247"/>
      <c r="QGS50" s="265"/>
      <c r="QGT50" s="265"/>
      <c r="QGU50" s="265"/>
      <c r="QGV50" s="247"/>
      <c r="QGW50" s="265"/>
      <c r="QGX50" s="265"/>
      <c r="QGY50" s="265"/>
      <c r="QGZ50" s="247"/>
      <c r="QHA50" s="265"/>
      <c r="QHB50" s="265"/>
      <c r="QHC50" s="265"/>
      <c r="QHD50" s="247"/>
      <c r="QHE50" s="265"/>
      <c r="QHF50" s="265"/>
      <c r="QHG50" s="265"/>
      <c r="QHH50" s="247"/>
      <c r="QHI50" s="265"/>
      <c r="QHJ50" s="265"/>
      <c r="QHK50" s="265"/>
      <c r="QHL50" s="247"/>
      <c r="QHM50" s="265"/>
      <c r="QHN50" s="265"/>
      <c r="QHO50" s="265"/>
      <c r="QHP50" s="247"/>
      <c r="QHQ50" s="265"/>
      <c r="QHR50" s="265"/>
      <c r="QHS50" s="265"/>
      <c r="QHT50" s="247"/>
      <c r="QHU50" s="265"/>
      <c r="QHV50" s="265"/>
      <c r="QHW50" s="265"/>
      <c r="QHX50" s="247"/>
      <c r="QHY50" s="265"/>
      <c r="QHZ50" s="265"/>
      <c r="QIA50" s="265"/>
      <c r="QIB50" s="247"/>
      <c r="QIC50" s="265"/>
      <c r="QID50" s="265"/>
      <c r="QIE50" s="265"/>
      <c r="QIF50" s="247"/>
      <c r="QIG50" s="265"/>
      <c r="QIH50" s="265"/>
      <c r="QII50" s="265"/>
      <c r="QIJ50" s="247"/>
      <c r="QIK50" s="265"/>
      <c r="QIL50" s="265"/>
      <c r="QIM50" s="265"/>
      <c r="QIN50" s="247"/>
      <c r="QIO50" s="265"/>
      <c r="QIP50" s="265"/>
      <c r="QIQ50" s="265"/>
      <c r="QIR50" s="247"/>
      <c r="QIS50" s="265"/>
      <c r="QIT50" s="265"/>
      <c r="QIU50" s="265"/>
      <c r="QIV50" s="247"/>
      <c r="QIW50" s="265"/>
      <c r="QIX50" s="265"/>
      <c r="QIY50" s="265"/>
      <c r="QIZ50" s="247"/>
      <c r="QJA50" s="265"/>
      <c r="QJB50" s="265"/>
      <c r="QJC50" s="265"/>
      <c r="QJD50" s="247"/>
      <c r="QJE50" s="265"/>
      <c r="QJF50" s="265"/>
      <c r="QJG50" s="265"/>
      <c r="QJH50" s="247"/>
      <c r="QJI50" s="265"/>
      <c r="QJJ50" s="265"/>
      <c r="QJK50" s="265"/>
      <c r="QJL50" s="247"/>
      <c r="QJM50" s="265"/>
      <c r="QJN50" s="265"/>
      <c r="QJO50" s="265"/>
      <c r="QJP50" s="247"/>
      <c r="QJQ50" s="265"/>
      <c r="QJR50" s="265"/>
      <c r="QJS50" s="265"/>
      <c r="QJT50" s="247"/>
      <c r="QJU50" s="265"/>
      <c r="QJV50" s="265"/>
      <c r="QJW50" s="265"/>
      <c r="QJX50" s="247"/>
      <c r="QJY50" s="265"/>
      <c r="QJZ50" s="265"/>
      <c r="QKA50" s="265"/>
      <c r="QKB50" s="247"/>
      <c r="QKC50" s="265"/>
      <c r="QKD50" s="265"/>
      <c r="QKE50" s="265"/>
      <c r="QKF50" s="247"/>
      <c r="QKG50" s="265"/>
      <c r="QKH50" s="265"/>
      <c r="QKI50" s="265"/>
      <c r="QKJ50" s="247"/>
      <c r="QKK50" s="265"/>
      <c r="QKL50" s="265"/>
      <c r="QKM50" s="265"/>
      <c r="QKN50" s="247"/>
      <c r="QKO50" s="265"/>
      <c r="QKP50" s="265"/>
      <c r="QKQ50" s="265"/>
      <c r="QKR50" s="247"/>
      <c r="QKS50" s="265"/>
      <c r="QKT50" s="265"/>
      <c r="QKU50" s="265"/>
      <c r="QKV50" s="247"/>
      <c r="QKW50" s="265"/>
      <c r="QKX50" s="265"/>
      <c r="QKY50" s="265"/>
      <c r="QKZ50" s="247"/>
      <c r="QLA50" s="265"/>
      <c r="QLB50" s="265"/>
      <c r="QLC50" s="265"/>
      <c r="QLD50" s="247"/>
      <c r="QLE50" s="265"/>
      <c r="QLF50" s="265"/>
      <c r="QLG50" s="265"/>
      <c r="QLH50" s="247"/>
      <c r="QLI50" s="265"/>
      <c r="QLJ50" s="265"/>
      <c r="QLK50" s="265"/>
      <c r="QLL50" s="247"/>
      <c r="QLM50" s="265"/>
      <c r="QLN50" s="265"/>
      <c r="QLO50" s="265"/>
      <c r="QLP50" s="247"/>
      <c r="QLQ50" s="265"/>
      <c r="QLR50" s="265"/>
      <c r="QLS50" s="265"/>
      <c r="QLT50" s="247"/>
      <c r="QLU50" s="265"/>
      <c r="QLV50" s="265"/>
      <c r="QLW50" s="265"/>
      <c r="QLX50" s="247"/>
      <c r="QLY50" s="265"/>
      <c r="QLZ50" s="265"/>
      <c r="QMA50" s="265"/>
      <c r="QMB50" s="247"/>
      <c r="QMC50" s="265"/>
      <c r="QMD50" s="265"/>
      <c r="QME50" s="265"/>
      <c r="QMF50" s="247"/>
      <c r="QMG50" s="265"/>
      <c r="QMH50" s="265"/>
      <c r="QMI50" s="265"/>
      <c r="QMJ50" s="247"/>
      <c r="QMK50" s="265"/>
      <c r="QML50" s="265"/>
      <c r="QMM50" s="265"/>
      <c r="QMN50" s="247"/>
      <c r="QMO50" s="265"/>
      <c r="QMP50" s="265"/>
      <c r="QMQ50" s="265"/>
      <c r="QMR50" s="247"/>
      <c r="QMS50" s="265"/>
      <c r="QMT50" s="265"/>
      <c r="QMU50" s="265"/>
      <c r="QMV50" s="247"/>
      <c r="QMW50" s="265"/>
      <c r="QMX50" s="265"/>
      <c r="QMY50" s="265"/>
      <c r="QMZ50" s="247"/>
      <c r="QNA50" s="265"/>
      <c r="QNB50" s="265"/>
      <c r="QNC50" s="265"/>
      <c r="QND50" s="247"/>
      <c r="QNE50" s="265"/>
      <c r="QNF50" s="265"/>
      <c r="QNG50" s="265"/>
      <c r="QNH50" s="247"/>
      <c r="QNI50" s="265"/>
      <c r="QNJ50" s="265"/>
      <c r="QNK50" s="265"/>
      <c r="QNL50" s="247"/>
      <c r="QNM50" s="265"/>
      <c r="QNN50" s="265"/>
      <c r="QNO50" s="265"/>
      <c r="QNP50" s="247"/>
      <c r="QNQ50" s="265"/>
      <c r="QNR50" s="265"/>
      <c r="QNS50" s="265"/>
      <c r="QNT50" s="247"/>
      <c r="QNU50" s="265"/>
      <c r="QNV50" s="265"/>
      <c r="QNW50" s="265"/>
      <c r="QNX50" s="247"/>
      <c r="QNY50" s="265"/>
      <c r="QNZ50" s="265"/>
      <c r="QOA50" s="265"/>
      <c r="QOB50" s="247"/>
      <c r="QOC50" s="265"/>
      <c r="QOD50" s="265"/>
      <c r="QOE50" s="265"/>
      <c r="QOF50" s="247"/>
      <c r="QOG50" s="265"/>
      <c r="QOH50" s="265"/>
      <c r="QOI50" s="265"/>
      <c r="QOJ50" s="247"/>
      <c r="QOK50" s="265"/>
      <c r="QOL50" s="265"/>
      <c r="QOM50" s="265"/>
      <c r="QON50" s="247"/>
      <c r="QOO50" s="265"/>
      <c r="QOP50" s="265"/>
      <c r="QOQ50" s="265"/>
      <c r="QOR50" s="247"/>
      <c r="QOS50" s="265"/>
      <c r="QOT50" s="265"/>
      <c r="QOU50" s="265"/>
      <c r="QOV50" s="247"/>
      <c r="QOW50" s="265"/>
      <c r="QOX50" s="265"/>
      <c r="QOY50" s="265"/>
      <c r="QOZ50" s="247"/>
      <c r="QPA50" s="265"/>
      <c r="QPB50" s="265"/>
      <c r="QPC50" s="265"/>
      <c r="QPD50" s="247"/>
      <c r="QPE50" s="265"/>
      <c r="QPF50" s="265"/>
      <c r="QPG50" s="265"/>
      <c r="QPH50" s="247"/>
      <c r="QPI50" s="265"/>
      <c r="QPJ50" s="265"/>
      <c r="QPK50" s="265"/>
      <c r="QPL50" s="247"/>
      <c r="QPM50" s="265"/>
      <c r="QPN50" s="265"/>
      <c r="QPO50" s="265"/>
      <c r="QPP50" s="247"/>
      <c r="QPQ50" s="265"/>
      <c r="QPR50" s="265"/>
      <c r="QPS50" s="265"/>
      <c r="QPT50" s="247"/>
      <c r="QPU50" s="265"/>
      <c r="QPV50" s="265"/>
      <c r="QPW50" s="265"/>
      <c r="QPX50" s="247"/>
      <c r="QPY50" s="265"/>
      <c r="QPZ50" s="265"/>
      <c r="QQA50" s="265"/>
      <c r="QQB50" s="247"/>
      <c r="QQC50" s="265"/>
      <c r="QQD50" s="265"/>
      <c r="QQE50" s="265"/>
      <c r="QQF50" s="247"/>
      <c r="QQG50" s="265"/>
      <c r="QQH50" s="265"/>
      <c r="QQI50" s="265"/>
      <c r="QQJ50" s="247"/>
      <c r="QQK50" s="265"/>
      <c r="QQL50" s="265"/>
      <c r="QQM50" s="265"/>
      <c r="QQN50" s="247"/>
      <c r="QQO50" s="265"/>
      <c r="QQP50" s="265"/>
      <c r="QQQ50" s="265"/>
      <c r="QQR50" s="247"/>
      <c r="QQS50" s="265"/>
      <c r="QQT50" s="265"/>
      <c r="QQU50" s="265"/>
      <c r="QQV50" s="247"/>
      <c r="QQW50" s="265"/>
      <c r="QQX50" s="265"/>
      <c r="QQY50" s="265"/>
      <c r="QQZ50" s="247"/>
      <c r="QRA50" s="265"/>
      <c r="QRB50" s="265"/>
      <c r="QRC50" s="265"/>
      <c r="QRD50" s="247"/>
      <c r="QRE50" s="265"/>
      <c r="QRF50" s="265"/>
      <c r="QRG50" s="265"/>
      <c r="QRH50" s="247"/>
      <c r="QRI50" s="265"/>
      <c r="QRJ50" s="265"/>
      <c r="QRK50" s="265"/>
      <c r="QRL50" s="247"/>
      <c r="QRM50" s="265"/>
      <c r="QRN50" s="265"/>
      <c r="QRO50" s="265"/>
      <c r="QRP50" s="247"/>
      <c r="QRQ50" s="265"/>
      <c r="QRR50" s="265"/>
      <c r="QRS50" s="265"/>
      <c r="QRT50" s="247"/>
      <c r="QRU50" s="265"/>
      <c r="QRV50" s="265"/>
      <c r="QRW50" s="265"/>
      <c r="QRX50" s="247"/>
      <c r="QRY50" s="265"/>
      <c r="QRZ50" s="265"/>
      <c r="QSA50" s="265"/>
      <c r="QSB50" s="247"/>
      <c r="QSC50" s="265"/>
      <c r="QSD50" s="265"/>
      <c r="QSE50" s="265"/>
      <c r="QSF50" s="247"/>
      <c r="QSG50" s="265"/>
      <c r="QSH50" s="265"/>
      <c r="QSI50" s="265"/>
      <c r="QSJ50" s="247"/>
      <c r="QSK50" s="265"/>
      <c r="QSL50" s="265"/>
      <c r="QSM50" s="265"/>
      <c r="QSN50" s="247"/>
      <c r="QSO50" s="265"/>
      <c r="QSP50" s="265"/>
      <c r="QSQ50" s="265"/>
      <c r="QSR50" s="247"/>
      <c r="QSS50" s="265"/>
      <c r="QST50" s="265"/>
      <c r="QSU50" s="265"/>
      <c r="QSV50" s="247"/>
      <c r="QSW50" s="265"/>
      <c r="QSX50" s="265"/>
      <c r="QSY50" s="265"/>
      <c r="QSZ50" s="247"/>
      <c r="QTA50" s="265"/>
      <c r="QTB50" s="265"/>
      <c r="QTC50" s="265"/>
      <c r="QTD50" s="247"/>
      <c r="QTE50" s="265"/>
      <c r="QTF50" s="265"/>
      <c r="QTG50" s="265"/>
      <c r="QTH50" s="247"/>
      <c r="QTI50" s="265"/>
      <c r="QTJ50" s="265"/>
      <c r="QTK50" s="265"/>
      <c r="QTL50" s="247"/>
      <c r="QTM50" s="265"/>
      <c r="QTN50" s="265"/>
      <c r="QTO50" s="265"/>
      <c r="QTP50" s="247"/>
      <c r="QTQ50" s="265"/>
      <c r="QTR50" s="265"/>
      <c r="QTS50" s="265"/>
      <c r="QTT50" s="247"/>
      <c r="QTU50" s="265"/>
      <c r="QTV50" s="265"/>
      <c r="QTW50" s="265"/>
      <c r="QTX50" s="247"/>
      <c r="QTY50" s="265"/>
      <c r="QTZ50" s="265"/>
      <c r="QUA50" s="265"/>
      <c r="QUB50" s="247"/>
      <c r="QUC50" s="265"/>
      <c r="QUD50" s="265"/>
      <c r="QUE50" s="265"/>
      <c r="QUF50" s="247"/>
      <c r="QUG50" s="265"/>
      <c r="QUH50" s="265"/>
      <c r="QUI50" s="265"/>
      <c r="QUJ50" s="247"/>
      <c r="QUK50" s="265"/>
      <c r="QUL50" s="265"/>
      <c r="QUM50" s="265"/>
      <c r="QUN50" s="247"/>
      <c r="QUO50" s="265"/>
      <c r="QUP50" s="265"/>
      <c r="QUQ50" s="265"/>
      <c r="QUR50" s="247"/>
      <c r="QUS50" s="265"/>
      <c r="QUT50" s="265"/>
      <c r="QUU50" s="265"/>
      <c r="QUV50" s="247"/>
      <c r="QUW50" s="265"/>
      <c r="QUX50" s="265"/>
      <c r="QUY50" s="265"/>
      <c r="QUZ50" s="247"/>
      <c r="QVA50" s="265"/>
      <c r="QVB50" s="265"/>
      <c r="QVC50" s="265"/>
      <c r="QVD50" s="247"/>
      <c r="QVE50" s="265"/>
      <c r="QVF50" s="265"/>
      <c r="QVG50" s="265"/>
      <c r="QVH50" s="247"/>
      <c r="QVI50" s="265"/>
      <c r="QVJ50" s="265"/>
      <c r="QVK50" s="265"/>
      <c r="QVL50" s="247"/>
      <c r="QVM50" s="265"/>
      <c r="QVN50" s="265"/>
      <c r="QVO50" s="265"/>
      <c r="QVP50" s="247"/>
      <c r="QVQ50" s="265"/>
      <c r="QVR50" s="265"/>
      <c r="QVS50" s="265"/>
      <c r="QVT50" s="247"/>
      <c r="QVU50" s="265"/>
      <c r="QVV50" s="265"/>
      <c r="QVW50" s="265"/>
      <c r="QVX50" s="247"/>
      <c r="QVY50" s="265"/>
      <c r="QVZ50" s="265"/>
      <c r="QWA50" s="265"/>
      <c r="QWB50" s="247"/>
      <c r="QWC50" s="265"/>
      <c r="QWD50" s="265"/>
      <c r="QWE50" s="265"/>
      <c r="QWF50" s="247"/>
      <c r="QWG50" s="265"/>
      <c r="QWH50" s="265"/>
      <c r="QWI50" s="265"/>
      <c r="QWJ50" s="247"/>
      <c r="QWK50" s="265"/>
      <c r="QWL50" s="265"/>
      <c r="QWM50" s="265"/>
      <c r="QWN50" s="247"/>
      <c r="QWO50" s="265"/>
      <c r="QWP50" s="265"/>
      <c r="QWQ50" s="265"/>
      <c r="QWR50" s="247"/>
      <c r="QWS50" s="265"/>
      <c r="QWT50" s="265"/>
      <c r="QWU50" s="265"/>
      <c r="QWV50" s="247"/>
      <c r="QWW50" s="265"/>
      <c r="QWX50" s="265"/>
      <c r="QWY50" s="265"/>
      <c r="QWZ50" s="247"/>
      <c r="QXA50" s="265"/>
      <c r="QXB50" s="265"/>
      <c r="QXC50" s="265"/>
      <c r="QXD50" s="247"/>
      <c r="QXE50" s="265"/>
      <c r="QXF50" s="265"/>
      <c r="QXG50" s="265"/>
      <c r="QXH50" s="247"/>
      <c r="QXI50" s="265"/>
      <c r="QXJ50" s="265"/>
      <c r="QXK50" s="265"/>
      <c r="QXL50" s="247"/>
      <c r="QXM50" s="265"/>
      <c r="QXN50" s="265"/>
      <c r="QXO50" s="265"/>
      <c r="QXP50" s="247"/>
      <c r="QXQ50" s="265"/>
      <c r="QXR50" s="265"/>
      <c r="QXS50" s="265"/>
      <c r="QXT50" s="247"/>
      <c r="QXU50" s="265"/>
      <c r="QXV50" s="265"/>
      <c r="QXW50" s="265"/>
      <c r="QXX50" s="247"/>
      <c r="QXY50" s="265"/>
      <c r="QXZ50" s="265"/>
      <c r="QYA50" s="265"/>
      <c r="QYB50" s="247"/>
      <c r="QYC50" s="265"/>
      <c r="QYD50" s="265"/>
      <c r="QYE50" s="265"/>
      <c r="QYF50" s="247"/>
      <c r="QYG50" s="265"/>
      <c r="QYH50" s="265"/>
      <c r="QYI50" s="265"/>
      <c r="QYJ50" s="247"/>
      <c r="QYK50" s="265"/>
      <c r="QYL50" s="265"/>
      <c r="QYM50" s="265"/>
      <c r="QYN50" s="247"/>
      <c r="QYO50" s="265"/>
      <c r="QYP50" s="265"/>
      <c r="QYQ50" s="265"/>
      <c r="QYR50" s="247"/>
      <c r="QYS50" s="265"/>
      <c r="QYT50" s="265"/>
      <c r="QYU50" s="265"/>
      <c r="QYV50" s="247"/>
      <c r="QYW50" s="265"/>
      <c r="QYX50" s="265"/>
      <c r="QYY50" s="265"/>
      <c r="QYZ50" s="247"/>
      <c r="QZA50" s="265"/>
      <c r="QZB50" s="265"/>
      <c r="QZC50" s="265"/>
      <c r="QZD50" s="247"/>
      <c r="QZE50" s="265"/>
      <c r="QZF50" s="265"/>
      <c r="QZG50" s="265"/>
      <c r="QZH50" s="247"/>
      <c r="QZI50" s="265"/>
      <c r="QZJ50" s="265"/>
      <c r="QZK50" s="265"/>
      <c r="QZL50" s="247"/>
      <c r="QZM50" s="265"/>
      <c r="QZN50" s="265"/>
      <c r="QZO50" s="265"/>
      <c r="QZP50" s="247"/>
      <c r="QZQ50" s="265"/>
      <c r="QZR50" s="265"/>
      <c r="QZS50" s="265"/>
      <c r="QZT50" s="247"/>
      <c r="QZU50" s="265"/>
      <c r="QZV50" s="265"/>
      <c r="QZW50" s="265"/>
      <c r="QZX50" s="247"/>
      <c r="QZY50" s="265"/>
      <c r="QZZ50" s="265"/>
      <c r="RAA50" s="265"/>
      <c r="RAB50" s="247"/>
      <c r="RAC50" s="265"/>
      <c r="RAD50" s="265"/>
      <c r="RAE50" s="265"/>
      <c r="RAF50" s="247"/>
      <c r="RAG50" s="265"/>
      <c r="RAH50" s="265"/>
      <c r="RAI50" s="265"/>
      <c r="RAJ50" s="247"/>
      <c r="RAK50" s="265"/>
      <c r="RAL50" s="265"/>
      <c r="RAM50" s="265"/>
      <c r="RAN50" s="247"/>
      <c r="RAO50" s="265"/>
      <c r="RAP50" s="265"/>
      <c r="RAQ50" s="265"/>
      <c r="RAR50" s="247"/>
      <c r="RAS50" s="265"/>
      <c r="RAT50" s="265"/>
      <c r="RAU50" s="265"/>
      <c r="RAV50" s="247"/>
      <c r="RAW50" s="265"/>
      <c r="RAX50" s="265"/>
      <c r="RAY50" s="265"/>
      <c r="RAZ50" s="247"/>
      <c r="RBA50" s="265"/>
      <c r="RBB50" s="265"/>
      <c r="RBC50" s="265"/>
      <c r="RBD50" s="247"/>
      <c r="RBE50" s="265"/>
      <c r="RBF50" s="265"/>
      <c r="RBG50" s="265"/>
      <c r="RBH50" s="247"/>
      <c r="RBI50" s="265"/>
      <c r="RBJ50" s="265"/>
      <c r="RBK50" s="265"/>
      <c r="RBL50" s="247"/>
      <c r="RBM50" s="265"/>
      <c r="RBN50" s="265"/>
      <c r="RBO50" s="265"/>
      <c r="RBP50" s="247"/>
      <c r="RBQ50" s="265"/>
      <c r="RBR50" s="265"/>
      <c r="RBS50" s="265"/>
      <c r="RBT50" s="247"/>
      <c r="RBU50" s="265"/>
      <c r="RBV50" s="265"/>
      <c r="RBW50" s="265"/>
      <c r="RBX50" s="247"/>
      <c r="RBY50" s="265"/>
      <c r="RBZ50" s="265"/>
      <c r="RCA50" s="265"/>
      <c r="RCB50" s="247"/>
      <c r="RCC50" s="265"/>
      <c r="RCD50" s="265"/>
      <c r="RCE50" s="265"/>
      <c r="RCF50" s="247"/>
      <c r="RCG50" s="265"/>
      <c r="RCH50" s="265"/>
      <c r="RCI50" s="265"/>
      <c r="RCJ50" s="247"/>
      <c r="RCK50" s="265"/>
      <c r="RCL50" s="265"/>
      <c r="RCM50" s="265"/>
      <c r="RCN50" s="247"/>
      <c r="RCO50" s="265"/>
      <c r="RCP50" s="265"/>
      <c r="RCQ50" s="265"/>
      <c r="RCR50" s="247"/>
      <c r="RCS50" s="265"/>
      <c r="RCT50" s="265"/>
      <c r="RCU50" s="265"/>
      <c r="RCV50" s="247"/>
      <c r="RCW50" s="265"/>
      <c r="RCX50" s="265"/>
      <c r="RCY50" s="265"/>
      <c r="RCZ50" s="247"/>
      <c r="RDA50" s="265"/>
      <c r="RDB50" s="265"/>
      <c r="RDC50" s="265"/>
      <c r="RDD50" s="247"/>
      <c r="RDE50" s="265"/>
      <c r="RDF50" s="265"/>
      <c r="RDG50" s="265"/>
      <c r="RDH50" s="247"/>
      <c r="RDI50" s="265"/>
      <c r="RDJ50" s="265"/>
      <c r="RDK50" s="265"/>
      <c r="RDL50" s="247"/>
      <c r="RDM50" s="265"/>
      <c r="RDN50" s="265"/>
      <c r="RDO50" s="265"/>
      <c r="RDP50" s="247"/>
      <c r="RDQ50" s="265"/>
      <c r="RDR50" s="265"/>
      <c r="RDS50" s="265"/>
      <c r="RDT50" s="247"/>
      <c r="RDU50" s="265"/>
      <c r="RDV50" s="265"/>
      <c r="RDW50" s="265"/>
      <c r="RDX50" s="247"/>
      <c r="RDY50" s="265"/>
      <c r="RDZ50" s="265"/>
      <c r="REA50" s="265"/>
      <c r="REB50" s="247"/>
      <c r="REC50" s="265"/>
      <c r="RED50" s="265"/>
      <c r="REE50" s="265"/>
      <c r="REF50" s="247"/>
      <c r="REG50" s="265"/>
      <c r="REH50" s="265"/>
      <c r="REI50" s="265"/>
      <c r="REJ50" s="247"/>
      <c r="REK50" s="265"/>
      <c r="REL50" s="265"/>
      <c r="REM50" s="265"/>
      <c r="REN50" s="247"/>
      <c r="REO50" s="265"/>
      <c r="REP50" s="265"/>
      <c r="REQ50" s="265"/>
      <c r="RER50" s="247"/>
      <c r="RES50" s="265"/>
      <c r="RET50" s="265"/>
      <c r="REU50" s="265"/>
      <c r="REV50" s="247"/>
      <c r="REW50" s="265"/>
      <c r="REX50" s="265"/>
      <c r="REY50" s="265"/>
      <c r="REZ50" s="247"/>
      <c r="RFA50" s="265"/>
      <c r="RFB50" s="265"/>
      <c r="RFC50" s="265"/>
      <c r="RFD50" s="247"/>
      <c r="RFE50" s="265"/>
      <c r="RFF50" s="265"/>
      <c r="RFG50" s="265"/>
      <c r="RFH50" s="247"/>
      <c r="RFI50" s="265"/>
      <c r="RFJ50" s="265"/>
      <c r="RFK50" s="265"/>
      <c r="RFL50" s="247"/>
      <c r="RFM50" s="265"/>
      <c r="RFN50" s="265"/>
      <c r="RFO50" s="265"/>
      <c r="RFP50" s="247"/>
      <c r="RFQ50" s="265"/>
      <c r="RFR50" s="265"/>
      <c r="RFS50" s="265"/>
      <c r="RFT50" s="247"/>
      <c r="RFU50" s="265"/>
      <c r="RFV50" s="265"/>
      <c r="RFW50" s="265"/>
      <c r="RFX50" s="247"/>
      <c r="RFY50" s="265"/>
      <c r="RFZ50" s="265"/>
      <c r="RGA50" s="265"/>
      <c r="RGB50" s="247"/>
      <c r="RGC50" s="265"/>
      <c r="RGD50" s="265"/>
      <c r="RGE50" s="265"/>
      <c r="RGF50" s="247"/>
      <c r="RGG50" s="265"/>
      <c r="RGH50" s="265"/>
      <c r="RGI50" s="265"/>
      <c r="RGJ50" s="247"/>
      <c r="RGK50" s="265"/>
      <c r="RGL50" s="265"/>
      <c r="RGM50" s="265"/>
      <c r="RGN50" s="247"/>
      <c r="RGO50" s="265"/>
      <c r="RGP50" s="265"/>
      <c r="RGQ50" s="265"/>
      <c r="RGR50" s="247"/>
      <c r="RGS50" s="265"/>
      <c r="RGT50" s="265"/>
      <c r="RGU50" s="265"/>
      <c r="RGV50" s="247"/>
      <c r="RGW50" s="265"/>
      <c r="RGX50" s="265"/>
      <c r="RGY50" s="265"/>
      <c r="RGZ50" s="247"/>
      <c r="RHA50" s="265"/>
      <c r="RHB50" s="265"/>
      <c r="RHC50" s="265"/>
      <c r="RHD50" s="247"/>
      <c r="RHE50" s="265"/>
      <c r="RHF50" s="265"/>
      <c r="RHG50" s="265"/>
      <c r="RHH50" s="247"/>
      <c r="RHI50" s="265"/>
      <c r="RHJ50" s="265"/>
      <c r="RHK50" s="265"/>
      <c r="RHL50" s="247"/>
      <c r="RHM50" s="265"/>
      <c r="RHN50" s="265"/>
      <c r="RHO50" s="265"/>
      <c r="RHP50" s="247"/>
      <c r="RHQ50" s="265"/>
      <c r="RHR50" s="265"/>
      <c r="RHS50" s="265"/>
      <c r="RHT50" s="247"/>
      <c r="RHU50" s="265"/>
      <c r="RHV50" s="265"/>
      <c r="RHW50" s="265"/>
      <c r="RHX50" s="247"/>
      <c r="RHY50" s="265"/>
      <c r="RHZ50" s="265"/>
      <c r="RIA50" s="265"/>
      <c r="RIB50" s="247"/>
      <c r="RIC50" s="265"/>
      <c r="RID50" s="265"/>
      <c r="RIE50" s="265"/>
      <c r="RIF50" s="247"/>
      <c r="RIG50" s="265"/>
      <c r="RIH50" s="265"/>
      <c r="RII50" s="265"/>
      <c r="RIJ50" s="247"/>
      <c r="RIK50" s="265"/>
      <c r="RIL50" s="265"/>
      <c r="RIM50" s="265"/>
      <c r="RIN50" s="247"/>
      <c r="RIO50" s="265"/>
      <c r="RIP50" s="265"/>
      <c r="RIQ50" s="265"/>
      <c r="RIR50" s="247"/>
      <c r="RIS50" s="265"/>
      <c r="RIT50" s="265"/>
      <c r="RIU50" s="265"/>
      <c r="RIV50" s="247"/>
      <c r="RIW50" s="265"/>
      <c r="RIX50" s="265"/>
      <c r="RIY50" s="265"/>
      <c r="RIZ50" s="247"/>
      <c r="RJA50" s="265"/>
      <c r="RJB50" s="265"/>
      <c r="RJC50" s="265"/>
      <c r="RJD50" s="247"/>
      <c r="RJE50" s="265"/>
      <c r="RJF50" s="265"/>
      <c r="RJG50" s="265"/>
      <c r="RJH50" s="247"/>
      <c r="RJI50" s="265"/>
      <c r="RJJ50" s="265"/>
      <c r="RJK50" s="265"/>
      <c r="RJL50" s="247"/>
      <c r="RJM50" s="265"/>
      <c r="RJN50" s="265"/>
      <c r="RJO50" s="265"/>
      <c r="RJP50" s="247"/>
      <c r="RJQ50" s="265"/>
      <c r="RJR50" s="265"/>
      <c r="RJS50" s="265"/>
      <c r="RJT50" s="247"/>
      <c r="RJU50" s="265"/>
      <c r="RJV50" s="265"/>
      <c r="RJW50" s="265"/>
      <c r="RJX50" s="247"/>
      <c r="RJY50" s="265"/>
      <c r="RJZ50" s="265"/>
      <c r="RKA50" s="265"/>
      <c r="RKB50" s="247"/>
      <c r="RKC50" s="265"/>
      <c r="RKD50" s="265"/>
      <c r="RKE50" s="265"/>
      <c r="RKF50" s="247"/>
      <c r="RKG50" s="265"/>
      <c r="RKH50" s="265"/>
      <c r="RKI50" s="265"/>
      <c r="RKJ50" s="247"/>
      <c r="RKK50" s="265"/>
      <c r="RKL50" s="265"/>
      <c r="RKM50" s="265"/>
      <c r="RKN50" s="247"/>
      <c r="RKO50" s="265"/>
      <c r="RKP50" s="265"/>
      <c r="RKQ50" s="265"/>
      <c r="RKR50" s="247"/>
      <c r="RKS50" s="265"/>
      <c r="RKT50" s="265"/>
      <c r="RKU50" s="265"/>
      <c r="RKV50" s="247"/>
      <c r="RKW50" s="265"/>
      <c r="RKX50" s="265"/>
      <c r="RKY50" s="265"/>
      <c r="RKZ50" s="247"/>
      <c r="RLA50" s="265"/>
      <c r="RLB50" s="265"/>
      <c r="RLC50" s="265"/>
      <c r="RLD50" s="247"/>
      <c r="RLE50" s="265"/>
      <c r="RLF50" s="265"/>
      <c r="RLG50" s="265"/>
      <c r="RLH50" s="247"/>
      <c r="RLI50" s="265"/>
      <c r="RLJ50" s="265"/>
      <c r="RLK50" s="265"/>
      <c r="RLL50" s="247"/>
      <c r="RLM50" s="265"/>
      <c r="RLN50" s="265"/>
      <c r="RLO50" s="265"/>
      <c r="RLP50" s="247"/>
      <c r="RLQ50" s="265"/>
      <c r="RLR50" s="265"/>
      <c r="RLS50" s="265"/>
      <c r="RLT50" s="247"/>
      <c r="RLU50" s="265"/>
      <c r="RLV50" s="265"/>
      <c r="RLW50" s="265"/>
      <c r="RLX50" s="247"/>
      <c r="RLY50" s="265"/>
      <c r="RLZ50" s="265"/>
      <c r="RMA50" s="265"/>
      <c r="RMB50" s="247"/>
      <c r="RMC50" s="265"/>
      <c r="RMD50" s="265"/>
      <c r="RME50" s="265"/>
      <c r="RMF50" s="247"/>
      <c r="RMG50" s="265"/>
      <c r="RMH50" s="265"/>
      <c r="RMI50" s="265"/>
      <c r="RMJ50" s="247"/>
      <c r="RMK50" s="265"/>
      <c r="RML50" s="265"/>
      <c r="RMM50" s="265"/>
      <c r="RMN50" s="247"/>
      <c r="RMO50" s="265"/>
      <c r="RMP50" s="265"/>
      <c r="RMQ50" s="265"/>
      <c r="RMR50" s="247"/>
      <c r="RMS50" s="265"/>
      <c r="RMT50" s="265"/>
      <c r="RMU50" s="265"/>
      <c r="RMV50" s="247"/>
      <c r="RMW50" s="265"/>
      <c r="RMX50" s="265"/>
      <c r="RMY50" s="265"/>
      <c r="RMZ50" s="247"/>
      <c r="RNA50" s="265"/>
      <c r="RNB50" s="265"/>
      <c r="RNC50" s="265"/>
      <c r="RND50" s="247"/>
      <c r="RNE50" s="265"/>
      <c r="RNF50" s="265"/>
      <c r="RNG50" s="265"/>
      <c r="RNH50" s="247"/>
      <c r="RNI50" s="265"/>
      <c r="RNJ50" s="265"/>
      <c r="RNK50" s="265"/>
      <c r="RNL50" s="247"/>
      <c r="RNM50" s="265"/>
      <c r="RNN50" s="265"/>
      <c r="RNO50" s="265"/>
      <c r="RNP50" s="247"/>
      <c r="RNQ50" s="265"/>
      <c r="RNR50" s="265"/>
      <c r="RNS50" s="265"/>
      <c r="RNT50" s="247"/>
      <c r="RNU50" s="265"/>
      <c r="RNV50" s="265"/>
      <c r="RNW50" s="265"/>
      <c r="RNX50" s="247"/>
      <c r="RNY50" s="265"/>
      <c r="RNZ50" s="265"/>
      <c r="ROA50" s="265"/>
      <c r="ROB50" s="247"/>
      <c r="ROC50" s="265"/>
      <c r="ROD50" s="265"/>
      <c r="ROE50" s="265"/>
      <c r="ROF50" s="247"/>
      <c r="ROG50" s="265"/>
      <c r="ROH50" s="265"/>
      <c r="ROI50" s="265"/>
      <c r="ROJ50" s="247"/>
      <c r="ROK50" s="265"/>
      <c r="ROL50" s="265"/>
      <c r="ROM50" s="265"/>
      <c r="RON50" s="247"/>
      <c r="ROO50" s="265"/>
      <c r="ROP50" s="265"/>
      <c r="ROQ50" s="265"/>
      <c r="ROR50" s="247"/>
      <c r="ROS50" s="265"/>
      <c r="ROT50" s="265"/>
      <c r="ROU50" s="265"/>
      <c r="ROV50" s="247"/>
      <c r="ROW50" s="265"/>
      <c r="ROX50" s="265"/>
      <c r="ROY50" s="265"/>
      <c r="ROZ50" s="247"/>
      <c r="RPA50" s="265"/>
      <c r="RPB50" s="265"/>
      <c r="RPC50" s="265"/>
      <c r="RPD50" s="247"/>
      <c r="RPE50" s="265"/>
      <c r="RPF50" s="265"/>
      <c r="RPG50" s="265"/>
      <c r="RPH50" s="247"/>
      <c r="RPI50" s="265"/>
      <c r="RPJ50" s="265"/>
      <c r="RPK50" s="265"/>
      <c r="RPL50" s="247"/>
      <c r="RPM50" s="265"/>
      <c r="RPN50" s="265"/>
      <c r="RPO50" s="265"/>
      <c r="RPP50" s="247"/>
      <c r="RPQ50" s="265"/>
      <c r="RPR50" s="265"/>
      <c r="RPS50" s="265"/>
      <c r="RPT50" s="247"/>
      <c r="RPU50" s="265"/>
      <c r="RPV50" s="265"/>
      <c r="RPW50" s="265"/>
      <c r="RPX50" s="247"/>
      <c r="RPY50" s="265"/>
      <c r="RPZ50" s="265"/>
      <c r="RQA50" s="265"/>
      <c r="RQB50" s="247"/>
      <c r="RQC50" s="265"/>
      <c r="RQD50" s="265"/>
      <c r="RQE50" s="265"/>
      <c r="RQF50" s="247"/>
      <c r="RQG50" s="265"/>
      <c r="RQH50" s="265"/>
      <c r="RQI50" s="265"/>
      <c r="RQJ50" s="247"/>
      <c r="RQK50" s="265"/>
      <c r="RQL50" s="265"/>
      <c r="RQM50" s="265"/>
      <c r="RQN50" s="247"/>
      <c r="RQO50" s="265"/>
      <c r="RQP50" s="265"/>
      <c r="RQQ50" s="265"/>
      <c r="RQR50" s="247"/>
      <c r="RQS50" s="265"/>
      <c r="RQT50" s="265"/>
      <c r="RQU50" s="265"/>
      <c r="RQV50" s="247"/>
      <c r="RQW50" s="265"/>
      <c r="RQX50" s="265"/>
      <c r="RQY50" s="265"/>
      <c r="RQZ50" s="247"/>
      <c r="RRA50" s="265"/>
      <c r="RRB50" s="265"/>
      <c r="RRC50" s="265"/>
      <c r="RRD50" s="247"/>
      <c r="RRE50" s="265"/>
      <c r="RRF50" s="265"/>
      <c r="RRG50" s="265"/>
      <c r="RRH50" s="247"/>
      <c r="RRI50" s="265"/>
      <c r="RRJ50" s="265"/>
      <c r="RRK50" s="265"/>
      <c r="RRL50" s="247"/>
      <c r="RRM50" s="265"/>
      <c r="RRN50" s="265"/>
      <c r="RRO50" s="265"/>
      <c r="RRP50" s="247"/>
      <c r="RRQ50" s="265"/>
      <c r="RRR50" s="265"/>
      <c r="RRS50" s="265"/>
      <c r="RRT50" s="247"/>
      <c r="RRU50" s="265"/>
      <c r="RRV50" s="265"/>
      <c r="RRW50" s="265"/>
      <c r="RRX50" s="247"/>
      <c r="RRY50" s="265"/>
      <c r="RRZ50" s="265"/>
      <c r="RSA50" s="265"/>
      <c r="RSB50" s="247"/>
      <c r="RSC50" s="265"/>
      <c r="RSD50" s="265"/>
      <c r="RSE50" s="265"/>
      <c r="RSF50" s="247"/>
      <c r="RSG50" s="265"/>
      <c r="RSH50" s="265"/>
      <c r="RSI50" s="265"/>
      <c r="RSJ50" s="247"/>
      <c r="RSK50" s="265"/>
      <c r="RSL50" s="265"/>
      <c r="RSM50" s="265"/>
      <c r="RSN50" s="247"/>
      <c r="RSO50" s="265"/>
      <c r="RSP50" s="265"/>
      <c r="RSQ50" s="265"/>
      <c r="RSR50" s="247"/>
      <c r="RSS50" s="265"/>
      <c r="RST50" s="265"/>
      <c r="RSU50" s="265"/>
      <c r="RSV50" s="247"/>
      <c r="RSW50" s="265"/>
      <c r="RSX50" s="265"/>
      <c r="RSY50" s="265"/>
      <c r="RSZ50" s="247"/>
      <c r="RTA50" s="265"/>
      <c r="RTB50" s="265"/>
      <c r="RTC50" s="265"/>
      <c r="RTD50" s="247"/>
      <c r="RTE50" s="265"/>
      <c r="RTF50" s="265"/>
      <c r="RTG50" s="265"/>
      <c r="RTH50" s="247"/>
      <c r="RTI50" s="265"/>
      <c r="RTJ50" s="265"/>
      <c r="RTK50" s="265"/>
      <c r="RTL50" s="247"/>
      <c r="RTM50" s="265"/>
      <c r="RTN50" s="265"/>
      <c r="RTO50" s="265"/>
      <c r="RTP50" s="247"/>
      <c r="RTQ50" s="265"/>
      <c r="RTR50" s="265"/>
      <c r="RTS50" s="265"/>
      <c r="RTT50" s="247"/>
      <c r="RTU50" s="265"/>
      <c r="RTV50" s="265"/>
      <c r="RTW50" s="265"/>
      <c r="RTX50" s="247"/>
      <c r="RTY50" s="265"/>
      <c r="RTZ50" s="265"/>
      <c r="RUA50" s="265"/>
      <c r="RUB50" s="247"/>
      <c r="RUC50" s="265"/>
      <c r="RUD50" s="265"/>
      <c r="RUE50" s="265"/>
      <c r="RUF50" s="247"/>
      <c r="RUG50" s="265"/>
      <c r="RUH50" s="265"/>
      <c r="RUI50" s="265"/>
      <c r="RUJ50" s="247"/>
      <c r="RUK50" s="265"/>
      <c r="RUL50" s="265"/>
      <c r="RUM50" s="265"/>
      <c r="RUN50" s="247"/>
      <c r="RUO50" s="265"/>
      <c r="RUP50" s="265"/>
      <c r="RUQ50" s="265"/>
      <c r="RUR50" s="247"/>
      <c r="RUS50" s="265"/>
      <c r="RUT50" s="265"/>
      <c r="RUU50" s="265"/>
      <c r="RUV50" s="247"/>
      <c r="RUW50" s="265"/>
      <c r="RUX50" s="265"/>
      <c r="RUY50" s="265"/>
      <c r="RUZ50" s="247"/>
      <c r="RVA50" s="265"/>
      <c r="RVB50" s="265"/>
      <c r="RVC50" s="265"/>
      <c r="RVD50" s="247"/>
      <c r="RVE50" s="265"/>
      <c r="RVF50" s="265"/>
      <c r="RVG50" s="265"/>
      <c r="RVH50" s="247"/>
      <c r="RVI50" s="265"/>
      <c r="RVJ50" s="265"/>
      <c r="RVK50" s="265"/>
      <c r="RVL50" s="247"/>
      <c r="RVM50" s="265"/>
      <c r="RVN50" s="265"/>
      <c r="RVO50" s="265"/>
      <c r="RVP50" s="247"/>
      <c r="RVQ50" s="265"/>
      <c r="RVR50" s="265"/>
      <c r="RVS50" s="265"/>
      <c r="RVT50" s="247"/>
      <c r="RVU50" s="265"/>
      <c r="RVV50" s="265"/>
      <c r="RVW50" s="265"/>
      <c r="RVX50" s="247"/>
      <c r="RVY50" s="265"/>
      <c r="RVZ50" s="265"/>
      <c r="RWA50" s="265"/>
      <c r="RWB50" s="247"/>
      <c r="RWC50" s="265"/>
      <c r="RWD50" s="265"/>
      <c r="RWE50" s="265"/>
      <c r="RWF50" s="247"/>
      <c r="RWG50" s="265"/>
      <c r="RWH50" s="265"/>
      <c r="RWI50" s="265"/>
      <c r="RWJ50" s="247"/>
      <c r="RWK50" s="265"/>
      <c r="RWL50" s="265"/>
      <c r="RWM50" s="265"/>
      <c r="RWN50" s="247"/>
      <c r="RWO50" s="265"/>
      <c r="RWP50" s="265"/>
      <c r="RWQ50" s="265"/>
      <c r="RWR50" s="247"/>
      <c r="RWS50" s="265"/>
      <c r="RWT50" s="265"/>
      <c r="RWU50" s="265"/>
      <c r="RWV50" s="247"/>
      <c r="RWW50" s="265"/>
      <c r="RWX50" s="265"/>
      <c r="RWY50" s="265"/>
      <c r="RWZ50" s="247"/>
      <c r="RXA50" s="265"/>
      <c r="RXB50" s="265"/>
      <c r="RXC50" s="265"/>
      <c r="RXD50" s="247"/>
      <c r="RXE50" s="265"/>
      <c r="RXF50" s="265"/>
      <c r="RXG50" s="265"/>
      <c r="RXH50" s="247"/>
      <c r="RXI50" s="265"/>
      <c r="RXJ50" s="265"/>
      <c r="RXK50" s="265"/>
      <c r="RXL50" s="247"/>
      <c r="RXM50" s="265"/>
      <c r="RXN50" s="265"/>
      <c r="RXO50" s="265"/>
      <c r="RXP50" s="247"/>
      <c r="RXQ50" s="265"/>
      <c r="RXR50" s="265"/>
      <c r="RXS50" s="265"/>
      <c r="RXT50" s="247"/>
      <c r="RXU50" s="265"/>
      <c r="RXV50" s="265"/>
      <c r="RXW50" s="265"/>
      <c r="RXX50" s="247"/>
      <c r="RXY50" s="265"/>
      <c r="RXZ50" s="265"/>
      <c r="RYA50" s="265"/>
      <c r="RYB50" s="247"/>
      <c r="RYC50" s="265"/>
      <c r="RYD50" s="265"/>
      <c r="RYE50" s="265"/>
      <c r="RYF50" s="247"/>
      <c r="RYG50" s="265"/>
      <c r="RYH50" s="265"/>
      <c r="RYI50" s="265"/>
      <c r="RYJ50" s="247"/>
      <c r="RYK50" s="265"/>
      <c r="RYL50" s="265"/>
      <c r="RYM50" s="265"/>
      <c r="RYN50" s="247"/>
      <c r="RYO50" s="265"/>
      <c r="RYP50" s="265"/>
      <c r="RYQ50" s="265"/>
      <c r="RYR50" s="247"/>
      <c r="RYS50" s="265"/>
      <c r="RYT50" s="265"/>
      <c r="RYU50" s="265"/>
      <c r="RYV50" s="247"/>
      <c r="RYW50" s="265"/>
      <c r="RYX50" s="265"/>
      <c r="RYY50" s="265"/>
      <c r="RYZ50" s="247"/>
      <c r="RZA50" s="265"/>
      <c r="RZB50" s="265"/>
      <c r="RZC50" s="265"/>
      <c r="RZD50" s="247"/>
      <c r="RZE50" s="265"/>
      <c r="RZF50" s="265"/>
      <c r="RZG50" s="265"/>
      <c r="RZH50" s="247"/>
      <c r="RZI50" s="265"/>
      <c r="RZJ50" s="265"/>
      <c r="RZK50" s="265"/>
      <c r="RZL50" s="247"/>
      <c r="RZM50" s="265"/>
      <c r="RZN50" s="265"/>
      <c r="RZO50" s="265"/>
      <c r="RZP50" s="247"/>
      <c r="RZQ50" s="265"/>
      <c r="RZR50" s="265"/>
      <c r="RZS50" s="265"/>
      <c r="RZT50" s="247"/>
      <c r="RZU50" s="265"/>
      <c r="RZV50" s="265"/>
      <c r="RZW50" s="265"/>
      <c r="RZX50" s="247"/>
      <c r="RZY50" s="265"/>
      <c r="RZZ50" s="265"/>
      <c r="SAA50" s="265"/>
      <c r="SAB50" s="247"/>
      <c r="SAC50" s="265"/>
      <c r="SAD50" s="265"/>
      <c r="SAE50" s="265"/>
      <c r="SAF50" s="247"/>
      <c r="SAG50" s="265"/>
      <c r="SAH50" s="265"/>
      <c r="SAI50" s="265"/>
      <c r="SAJ50" s="247"/>
      <c r="SAK50" s="265"/>
      <c r="SAL50" s="265"/>
      <c r="SAM50" s="265"/>
      <c r="SAN50" s="247"/>
      <c r="SAO50" s="265"/>
      <c r="SAP50" s="265"/>
      <c r="SAQ50" s="265"/>
      <c r="SAR50" s="247"/>
      <c r="SAS50" s="265"/>
      <c r="SAT50" s="265"/>
      <c r="SAU50" s="265"/>
      <c r="SAV50" s="247"/>
      <c r="SAW50" s="265"/>
      <c r="SAX50" s="265"/>
      <c r="SAY50" s="265"/>
      <c r="SAZ50" s="247"/>
      <c r="SBA50" s="265"/>
      <c r="SBB50" s="265"/>
      <c r="SBC50" s="265"/>
      <c r="SBD50" s="247"/>
      <c r="SBE50" s="265"/>
      <c r="SBF50" s="265"/>
      <c r="SBG50" s="265"/>
      <c r="SBH50" s="247"/>
      <c r="SBI50" s="265"/>
      <c r="SBJ50" s="265"/>
      <c r="SBK50" s="265"/>
      <c r="SBL50" s="247"/>
      <c r="SBM50" s="265"/>
      <c r="SBN50" s="265"/>
      <c r="SBO50" s="265"/>
      <c r="SBP50" s="247"/>
      <c r="SBQ50" s="265"/>
      <c r="SBR50" s="265"/>
      <c r="SBS50" s="265"/>
      <c r="SBT50" s="247"/>
      <c r="SBU50" s="265"/>
      <c r="SBV50" s="265"/>
      <c r="SBW50" s="265"/>
      <c r="SBX50" s="247"/>
      <c r="SBY50" s="265"/>
      <c r="SBZ50" s="265"/>
      <c r="SCA50" s="265"/>
      <c r="SCB50" s="247"/>
      <c r="SCC50" s="265"/>
      <c r="SCD50" s="265"/>
      <c r="SCE50" s="265"/>
      <c r="SCF50" s="247"/>
      <c r="SCG50" s="265"/>
      <c r="SCH50" s="265"/>
      <c r="SCI50" s="265"/>
      <c r="SCJ50" s="247"/>
      <c r="SCK50" s="265"/>
      <c r="SCL50" s="265"/>
      <c r="SCM50" s="265"/>
      <c r="SCN50" s="247"/>
      <c r="SCO50" s="265"/>
      <c r="SCP50" s="265"/>
      <c r="SCQ50" s="265"/>
      <c r="SCR50" s="247"/>
      <c r="SCS50" s="265"/>
      <c r="SCT50" s="265"/>
      <c r="SCU50" s="265"/>
      <c r="SCV50" s="247"/>
      <c r="SCW50" s="265"/>
      <c r="SCX50" s="265"/>
      <c r="SCY50" s="265"/>
      <c r="SCZ50" s="247"/>
      <c r="SDA50" s="265"/>
      <c r="SDB50" s="265"/>
      <c r="SDC50" s="265"/>
      <c r="SDD50" s="247"/>
      <c r="SDE50" s="265"/>
      <c r="SDF50" s="265"/>
      <c r="SDG50" s="265"/>
      <c r="SDH50" s="247"/>
      <c r="SDI50" s="265"/>
      <c r="SDJ50" s="265"/>
      <c r="SDK50" s="265"/>
      <c r="SDL50" s="247"/>
      <c r="SDM50" s="265"/>
      <c r="SDN50" s="265"/>
      <c r="SDO50" s="265"/>
      <c r="SDP50" s="247"/>
      <c r="SDQ50" s="265"/>
      <c r="SDR50" s="265"/>
      <c r="SDS50" s="265"/>
      <c r="SDT50" s="247"/>
      <c r="SDU50" s="265"/>
      <c r="SDV50" s="265"/>
      <c r="SDW50" s="265"/>
      <c r="SDX50" s="247"/>
      <c r="SDY50" s="265"/>
      <c r="SDZ50" s="265"/>
      <c r="SEA50" s="265"/>
      <c r="SEB50" s="247"/>
      <c r="SEC50" s="265"/>
      <c r="SED50" s="265"/>
      <c r="SEE50" s="265"/>
      <c r="SEF50" s="247"/>
      <c r="SEG50" s="265"/>
      <c r="SEH50" s="265"/>
      <c r="SEI50" s="265"/>
      <c r="SEJ50" s="247"/>
      <c r="SEK50" s="265"/>
      <c r="SEL50" s="265"/>
      <c r="SEM50" s="265"/>
      <c r="SEN50" s="247"/>
      <c r="SEO50" s="265"/>
      <c r="SEP50" s="265"/>
      <c r="SEQ50" s="265"/>
      <c r="SER50" s="247"/>
      <c r="SES50" s="265"/>
      <c r="SET50" s="265"/>
      <c r="SEU50" s="265"/>
      <c r="SEV50" s="247"/>
      <c r="SEW50" s="265"/>
      <c r="SEX50" s="265"/>
      <c r="SEY50" s="265"/>
      <c r="SEZ50" s="247"/>
      <c r="SFA50" s="265"/>
      <c r="SFB50" s="265"/>
      <c r="SFC50" s="265"/>
      <c r="SFD50" s="247"/>
      <c r="SFE50" s="265"/>
      <c r="SFF50" s="265"/>
      <c r="SFG50" s="265"/>
      <c r="SFH50" s="247"/>
      <c r="SFI50" s="265"/>
      <c r="SFJ50" s="265"/>
      <c r="SFK50" s="265"/>
      <c r="SFL50" s="247"/>
      <c r="SFM50" s="265"/>
      <c r="SFN50" s="265"/>
      <c r="SFO50" s="265"/>
      <c r="SFP50" s="247"/>
      <c r="SFQ50" s="265"/>
      <c r="SFR50" s="265"/>
      <c r="SFS50" s="265"/>
      <c r="SFT50" s="247"/>
      <c r="SFU50" s="265"/>
      <c r="SFV50" s="265"/>
      <c r="SFW50" s="265"/>
      <c r="SFX50" s="247"/>
      <c r="SFY50" s="265"/>
      <c r="SFZ50" s="265"/>
      <c r="SGA50" s="265"/>
      <c r="SGB50" s="247"/>
      <c r="SGC50" s="265"/>
      <c r="SGD50" s="265"/>
      <c r="SGE50" s="265"/>
      <c r="SGF50" s="247"/>
      <c r="SGG50" s="265"/>
      <c r="SGH50" s="265"/>
      <c r="SGI50" s="265"/>
      <c r="SGJ50" s="247"/>
      <c r="SGK50" s="265"/>
      <c r="SGL50" s="265"/>
      <c r="SGM50" s="265"/>
      <c r="SGN50" s="247"/>
      <c r="SGO50" s="265"/>
      <c r="SGP50" s="265"/>
      <c r="SGQ50" s="265"/>
      <c r="SGR50" s="247"/>
      <c r="SGS50" s="265"/>
      <c r="SGT50" s="265"/>
      <c r="SGU50" s="265"/>
      <c r="SGV50" s="247"/>
      <c r="SGW50" s="265"/>
      <c r="SGX50" s="265"/>
      <c r="SGY50" s="265"/>
      <c r="SGZ50" s="247"/>
      <c r="SHA50" s="265"/>
      <c r="SHB50" s="265"/>
      <c r="SHC50" s="265"/>
      <c r="SHD50" s="247"/>
      <c r="SHE50" s="265"/>
      <c r="SHF50" s="265"/>
      <c r="SHG50" s="265"/>
      <c r="SHH50" s="247"/>
      <c r="SHI50" s="265"/>
      <c r="SHJ50" s="265"/>
      <c r="SHK50" s="265"/>
      <c r="SHL50" s="247"/>
      <c r="SHM50" s="265"/>
      <c r="SHN50" s="265"/>
      <c r="SHO50" s="265"/>
      <c r="SHP50" s="247"/>
      <c r="SHQ50" s="265"/>
      <c r="SHR50" s="265"/>
      <c r="SHS50" s="265"/>
      <c r="SHT50" s="247"/>
      <c r="SHU50" s="265"/>
      <c r="SHV50" s="265"/>
      <c r="SHW50" s="265"/>
      <c r="SHX50" s="247"/>
      <c r="SHY50" s="265"/>
      <c r="SHZ50" s="265"/>
      <c r="SIA50" s="265"/>
      <c r="SIB50" s="247"/>
      <c r="SIC50" s="265"/>
      <c r="SID50" s="265"/>
      <c r="SIE50" s="265"/>
      <c r="SIF50" s="247"/>
      <c r="SIG50" s="265"/>
      <c r="SIH50" s="265"/>
      <c r="SII50" s="265"/>
      <c r="SIJ50" s="247"/>
      <c r="SIK50" s="265"/>
      <c r="SIL50" s="265"/>
      <c r="SIM50" s="265"/>
      <c r="SIN50" s="247"/>
      <c r="SIO50" s="265"/>
      <c r="SIP50" s="265"/>
      <c r="SIQ50" s="265"/>
      <c r="SIR50" s="247"/>
      <c r="SIS50" s="265"/>
      <c r="SIT50" s="265"/>
      <c r="SIU50" s="265"/>
      <c r="SIV50" s="247"/>
      <c r="SIW50" s="265"/>
      <c r="SIX50" s="265"/>
      <c r="SIY50" s="265"/>
      <c r="SIZ50" s="247"/>
      <c r="SJA50" s="265"/>
      <c r="SJB50" s="265"/>
      <c r="SJC50" s="265"/>
      <c r="SJD50" s="247"/>
      <c r="SJE50" s="265"/>
      <c r="SJF50" s="265"/>
      <c r="SJG50" s="265"/>
      <c r="SJH50" s="247"/>
      <c r="SJI50" s="265"/>
      <c r="SJJ50" s="265"/>
      <c r="SJK50" s="265"/>
      <c r="SJL50" s="247"/>
      <c r="SJM50" s="265"/>
      <c r="SJN50" s="265"/>
      <c r="SJO50" s="265"/>
      <c r="SJP50" s="247"/>
      <c r="SJQ50" s="265"/>
      <c r="SJR50" s="265"/>
      <c r="SJS50" s="265"/>
      <c r="SJT50" s="247"/>
      <c r="SJU50" s="265"/>
      <c r="SJV50" s="265"/>
      <c r="SJW50" s="265"/>
      <c r="SJX50" s="247"/>
      <c r="SJY50" s="265"/>
      <c r="SJZ50" s="265"/>
      <c r="SKA50" s="265"/>
      <c r="SKB50" s="247"/>
      <c r="SKC50" s="265"/>
      <c r="SKD50" s="265"/>
      <c r="SKE50" s="265"/>
      <c r="SKF50" s="247"/>
      <c r="SKG50" s="265"/>
      <c r="SKH50" s="265"/>
      <c r="SKI50" s="265"/>
      <c r="SKJ50" s="247"/>
      <c r="SKK50" s="265"/>
      <c r="SKL50" s="265"/>
      <c r="SKM50" s="265"/>
      <c r="SKN50" s="247"/>
      <c r="SKO50" s="265"/>
      <c r="SKP50" s="265"/>
      <c r="SKQ50" s="265"/>
      <c r="SKR50" s="247"/>
      <c r="SKS50" s="265"/>
      <c r="SKT50" s="265"/>
      <c r="SKU50" s="265"/>
      <c r="SKV50" s="247"/>
      <c r="SKW50" s="265"/>
      <c r="SKX50" s="265"/>
      <c r="SKY50" s="265"/>
      <c r="SKZ50" s="247"/>
      <c r="SLA50" s="265"/>
      <c r="SLB50" s="265"/>
      <c r="SLC50" s="265"/>
      <c r="SLD50" s="247"/>
      <c r="SLE50" s="265"/>
      <c r="SLF50" s="265"/>
      <c r="SLG50" s="265"/>
      <c r="SLH50" s="247"/>
      <c r="SLI50" s="265"/>
      <c r="SLJ50" s="265"/>
      <c r="SLK50" s="265"/>
      <c r="SLL50" s="247"/>
      <c r="SLM50" s="265"/>
      <c r="SLN50" s="265"/>
      <c r="SLO50" s="265"/>
      <c r="SLP50" s="247"/>
      <c r="SLQ50" s="265"/>
      <c r="SLR50" s="265"/>
      <c r="SLS50" s="265"/>
      <c r="SLT50" s="247"/>
      <c r="SLU50" s="265"/>
      <c r="SLV50" s="265"/>
      <c r="SLW50" s="265"/>
      <c r="SLX50" s="247"/>
      <c r="SLY50" s="265"/>
      <c r="SLZ50" s="265"/>
      <c r="SMA50" s="265"/>
      <c r="SMB50" s="247"/>
      <c r="SMC50" s="265"/>
      <c r="SMD50" s="265"/>
      <c r="SME50" s="265"/>
      <c r="SMF50" s="247"/>
      <c r="SMG50" s="265"/>
      <c r="SMH50" s="265"/>
      <c r="SMI50" s="265"/>
      <c r="SMJ50" s="247"/>
      <c r="SMK50" s="265"/>
      <c r="SML50" s="265"/>
      <c r="SMM50" s="265"/>
      <c r="SMN50" s="247"/>
      <c r="SMO50" s="265"/>
      <c r="SMP50" s="265"/>
      <c r="SMQ50" s="265"/>
      <c r="SMR50" s="247"/>
      <c r="SMS50" s="265"/>
      <c r="SMT50" s="265"/>
      <c r="SMU50" s="265"/>
      <c r="SMV50" s="247"/>
      <c r="SMW50" s="265"/>
      <c r="SMX50" s="265"/>
      <c r="SMY50" s="265"/>
      <c r="SMZ50" s="247"/>
      <c r="SNA50" s="265"/>
      <c r="SNB50" s="265"/>
      <c r="SNC50" s="265"/>
      <c r="SND50" s="247"/>
      <c r="SNE50" s="265"/>
      <c r="SNF50" s="265"/>
      <c r="SNG50" s="265"/>
      <c r="SNH50" s="247"/>
      <c r="SNI50" s="265"/>
      <c r="SNJ50" s="265"/>
      <c r="SNK50" s="265"/>
      <c r="SNL50" s="247"/>
      <c r="SNM50" s="265"/>
      <c r="SNN50" s="265"/>
      <c r="SNO50" s="265"/>
      <c r="SNP50" s="247"/>
      <c r="SNQ50" s="265"/>
      <c r="SNR50" s="265"/>
      <c r="SNS50" s="265"/>
      <c r="SNT50" s="247"/>
      <c r="SNU50" s="265"/>
      <c r="SNV50" s="265"/>
      <c r="SNW50" s="265"/>
      <c r="SNX50" s="247"/>
      <c r="SNY50" s="265"/>
      <c r="SNZ50" s="265"/>
      <c r="SOA50" s="265"/>
      <c r="SOB50" s="247"/>
      <c r="SOC50" s="265"/>
      <c r="SOD50" s="265"/>
      <c r="SOE50" s="265"/>
      <c r="SOF50" s="247"/>
      <c r="SOG50" s="265"/>
      <c r="SOH50" s="265"/>
      <c r="SOI50" s="265"/>
      <c r="SOJ50" s="247"/>
      <c r="SOK50" s="265"/>
      <c r="SOL50" s="265"/>
      <c r="SOM50" s="265"/>
      <c r="SON50" s="247"/>
      <c r="SOO50" s="265"/>
      <c r="SOP50" s="265"/>
      <c r="SOQ50" s="265"/>
      <c r="SOR50" s="247"/>
      <c r="SOS50" s="265"/>
      <c r="SOT50" s="265"/>
      <c r="SOU50" s="265"/>
      <c r="SOV50" s="247"/>
      <c r="SOW50" s="265"/>
      <c r="SOX50" s="265"/>
      <c r="SOY50" s="265"/>
      <c r="SOZ50" s="247"/>
      <c r="SPA50" s="265"/>
      <c r="SPB50" s="265"/>
      <c r="SPC50" s="265"/>
      <c r="SPD50" s="247"/>
      <c r="SPE50" s="265"/>
      <c r="SPF50" s="265"/>
      <c r="SPG50" s="265"/>
      <c r="SPH50" s="247"/>
      <c r="SPI50" s="265"/>
      <c r="SPJ50" s="265"/>
      <c r="SPK50" s="265"/>
      <c r="SPL50" s="247"/>
      <c r="SPM50" s="265"/>
      <c r="SPN50" s="265"/>
      <c r="SPO50" s="265"/>
      <c r="SPP50" s="247"/>
      <c r="SPQ50" s="265"/>
      <c r="SPR50" s="265"/>
      <c r="SPS50" s="265"/>
      <c r="SPT50" s="247"/>
      <c r="SPU50" s="265"/>
      <c r="SPV50" s="265"/>
      <c r="SPW50" s="265"/>
      <c r="SPX50" s="247"/>
      <c r="SPY50" s="265"/>
      <c r="SPZ50" s="265"/>
      <c r="SQA50" s="265"/>
      <c r="SQB50" s="247"/>
      <c r="SQC50" s="265"/>
      <c r="SQD50" s="265"/>
      <c r="SQE50" s="265"/>
      <c r="SQF50" s="247"/>
      <c r="SQG50" s="265"/>
      <c r="SQH50" s="265"/>
      <c r="SQI50" s="265"/>
      <c r="SQJ50" s="247"/>
      <c r="SQK50" s="265"/>
      <c r="SQL50" s="265"/>
      <c r="SQM50" s="265"/>
      <c r="SQN50" s="247"/>
      <c r="SQO50" s="265"/>
      <c r="SQP50" s="265"/>
      <c r="SQQ50" s="265"/>
      <c r="SQR50" s="247"/>
      <c r="SQS50" s="265"/>
      <c r="SQT50" s="265"/>
      <c r="SQU50" s="265"/>
      <c r="SQV50" s="247"/>
      <c r="SQW50" s="265"/>
      <c r="SQX50" s="265"/>
      <c r="SQY50" s="265"/>
      <c r="SQZ50" s="247"/>
      <c r="SRA50" s="265"/>
      <c r="SRB50" s="265"/>
      <c r="SRC50" s="265"/>
      <c r="SRD50" s="247"/>
      <c r="SRE50" s="265"/>
      <c r="SRF50" s="265"/>
      <c r="SRG50" s="265"/>
      <c r="SRH50" s="247"/>
      <c r="SRI50" s="265"/>
      <c r="SRJ50" s="265"/>
      <c r="SRK50" s="265"/>
      <c r="SRL50" s="247"/>
      <c r="SRM50" s="265"/>
      <c r="SRN50" s="265"/>
      <c r="SRO50" s="265"/>
      <c r="SRP50" s="247"/>
      <c r="SRQ50" s="265"/>
      <c r="SRR50" s="265"/>
      <c r="SRS50" s="265"/>
      <c r="SRT50" s="247"/>
      <c r="SRU50" s="265"/>
      <c r="SRV50" s="265"/>
      <c r="SRW50" s="265"/>
      <c r="SRX50" s="247"/>
      <c r="SRY50" s="265"/>
      <c r="SRZ50" s="265"/>
      <c r="SSA50" s="265"/>
      <c r="SSB50" s="247"/>
      <c r="SSC50" s="265"/>
      <c r="SSD50" s="265"/>
      <c r="SSE50" s="265"/>
      <c r="SSF50" s="247"/>
      <c r="SSG50" s="265"/>
      <c r="SSH50" s="265"/>
      <c r="SSI50" s="265"/>
      <c r="SSJ50" s="247"/>
      <c r="SSK50" s="265"/>
      <c r="SSL50" s="265"/>
      <c r="SSM50" s="265"/>
      <c r="SSN50" s="247"/>
      <c r="SSO50" s="265"/>
      <c r="SSP50" s="265"/>
      <c r="SSQ50" s="265"/>
      <c r="SSR50" s="247"/>
      <c r="SSS50" s="265"/>
      <c r="SST50" s="265"/>
      <c r="SSU50" s="265"/>
      <c r="SSV50" s="247"/>
      <c r="SSW50" s="265"/>
      <c r="SSX50" s="265"/>
      <c r="SSY50" s="265"/>
      <c r="SSZ50" s="247"/>
      <c r="STA50" s="265"/>
      <c r="STB50" s="265"/>
      <c r="STC50" s="265"/>
      <c r="STD50" s="247"/>
      <c r="STE50" s="265"/>
      <c r="STF50" s="265"/>
      <c r="STG50" s="265"/>
      <c r="STH50" s="247"/>
      <c r="STI50" s="265"/>
      <c r="STJ50" s="265"/>
      <c r="STK50" s="265"/>
      <c r="STL50" s="247"/>
      <c r="STM50" s="265"/>
      <c r="STN50" s="265"/>
      <c r="STO50" s="265"/>
      <c r="STP50" s="247"/>
      <c r="STQ50" s="265"/>
      <c r="STR50" s="265"/>
      <c r="STS50" s="265"/>
      <c r="STT50" s="247"/>
      <c r="STU50" s="265"/>
      <c r="STV50" s="265"/>
      <c r="STW50" s="265"/>
      <c r="STX50" s="247"/>
      <c r="STY50" s="265"/>
      <c r="STZ50" s="265"/>
      <c r="SUA50" s="265"/>
      <c r="SUB50" s="247"/>
      <c r="SUC50" s="265"/>
      <c r="SUD50" s="265"/>
      <c r="SUE50" s="265"/>
      <c r="SUF50" s="247"/>
      <c r="SUG50" s="265"/>
      <c r="SUH50" s="265"/>
      <c r="SUI50" s="265"/>
      <c r="SUJ50" s="247"/>
      <c r="SUK50" s="265"/>
      <c r="SUL50" s="265"/>
      <c r="SUM50" s="265"/>
      <c r="SUN50" s="247"/>
      <c r="SUO50" s="265"/>
      <c r="SUP50" s="265"/>
      <c r="SUQ50" s="265"/>
      <c r="SUR50" s="247"/>
      <c r="SUS50" s="265"/>
      <c r="SUT50" s="265"/>
      <c r="SUU50" s="265"/>
      <c r="SUV50" s="247"/>
      <c r="SUW50" s="265"/>
      <c r="SUX50" s="265"/>
      <c r="SUY50" s="265"/>
      <c r="SUZ50" s="247"/>
      <c r="SVA50" s="265"/>
      <c r="SVB50" s="265"/>
      <c r="SVC50" s="265"/>
      <c r="SVD50" s="247"/>
      <c r="SVE50" s="265"/>
      <c r="SVF50" s="265"/>
      <c r="SVG50" s="265"/>
      <c r="SVH50" s="247"/>
      <c r="SVI50" s="265"/>
      <c r="SVJ50" s="265"/>
      <c r="SVK50" s="265"/>
      <c r="SVL50" s="247"/>
      <c r="SVM50" s="265"/>
      <c r="SVN50" s="265"/>
      <c r="SVO50" s="265"/>
      <c r="SVP50" s="247"/>
      <c r="SVQ50" s="265"/>
      <c r="SVR50" s="265"/>
      <c r="SVS50" s="265"/>
      <c r="SVT50" s="247"/>
      <c r="SVU50" s="265"/>
      <c r="SVV50" s="265"/>
      <c r="SVW50" s="265"/>
      <c r="SVX50" s="247"/>
      <c r="SVY50" s="265"/>
      <c r="SVZ50" s="265"/>
      <c r="SWA50" s="265"/>
      <c r="SWB50" s="247"/>
      <c r="SWC50" s="265"/>
      <c r="SWD50" s="265"/>
      <c r="SWE50" s="265"/>
      <c r="SWF50" s="247"/>
      <c r="SWG50" s="265"/>
      <c r="SWH50" s="265"/>
      <c r="SWI50" s="265"/>
      <c r="SWJ50" s="247"/>
      <c r="SWK50" s="265"/>
      <c r="SWL50" s="265"/>
      <c r="SWM50" s="265"/>
      <c r="SWN50" s="247"/>
      <c r="SWO50" s="265"/>
      <c r="SWP50" s="265"/>
      <c r="SWQ50" s="265"/>
      <c r="SWR50" s="247"/>
      <c r="SWS50" s="265"/>
      <c r="SWT50" s="265"/>
      <c r="SWU50" s="265"/>
      <c r="SWV50" s="247"/>
      <c r="SWW50" s="265"/>
      <c r="SWX50" s="265"/>
      <c r="SWY50" s="265"/>
      <c r="SWZ50" s="247"/>
      <c r="SXA50" s="265"/>
      <c r="SXB50" s="265"/>
      <c r="SXC50" s="265"/>
      <c r="SXD50" s="247"/>
      <c r="SXE50" s="265"/>
      <c r="SXF50" s="265"/>
      <c r="SXG50" s="265"/>
      <c r="SXH50" s="247"/>
      <c r="SXI50" s="265"/>
      <c r="SXJ50" s="265"/>
      <c r="SXK50" s="265"/>
      <c r="SXL50" s="247"/>
      <c r="SXM50" s="265"/>
      <c r="SXN50" s="265"/>
      <c r="SXO50" s="265"/>
      <c r="SXP50" s="247"/>
      <c r="SXQ50" s="265"/>
      <c r="SXR50" s="265"/>
      <c r="SXS50" s="265"/>
      <c r="SXT50" s="247"/>
      <c r="SXU50" s="265"/>
      <c r="SXV50" s="265"/>
      <c r="SXW50" s="265"/>
      <c r="SXX50" s="247"/>
      <c r="SXY50" s="265"/>
      <c r="SXZ50" s="265"/>
      <c r="SYA50" s="265"/>
      <c r="SYB50" s="247"/>
      <c r="SYC50" s="265"/>
      <c r="SYD50" s="265"/>
      <c r="SYE50" s="265"/>
      <c r="SYF50" s="247"/>
      <c r="SYG50" s="265"/>
      <c r="SYH50" s="265"/>
      <c r="SYI50" s="265"/>
      <c r="SYJ50" s="247"/>
      <c r="SYK50" s="265"/>
      <c r="SYL50" s="265"/>
      <c r="SYM50" s="265"/>
      <c r="SYN50" s="247"/>
      <c r="SYO50" s="265"/>
      <c r="SYP50" s="265"/>
      <c r="SYQ50" s="265"/>
      <c r="SYR50" s="247"/>
      <c r="SYS50" s="265"/>
      <c r="SYT50" s="265"/>
      <c r="SYU50" s="265"/>
      <c r="SYV50" s="247"/>
      <c r="SYW50" s="265"/>
      <c r="SYX50" s="265"/>
      <c r="SYY50" s="265"/>
      <c r="SYZ50" s="247"/>
      <c r="SZA50" s="265"/>
      <c r="SZB50" s="265"/>
      <c r="SZC50" s="265"/>
      <c r="SZD50" s="247"/>
      <c r="SZE50" s="265"/>
      <c r="SZF50" s="265"/>
      <c r="SZG50" s="265"/>
      <c r="SZH50" s="247"/>
      <c r="SZI50" s="265"/>
      <c r="SZJ50" s="265"/>
      <c r="SZK50" s="265"/>
      <c r="SZL50" s="247"/>
      <c r="SZM50" s="265"/>
      <c r="SZN50" s="265"/>
      <c r="SZO50" s="265"/>
      <c r="SZP50" s="247"/>
      <c r="SZQ50" s="265"/>
      <c r="SZR50" s="265"/>
      <c r="SZS50" s="265"/>
      <c r="SZT50" s="247"/>
      <c r="SZU50" s="265"/>
      <c r="SZV50" s="265"/>
      <c r="SZW50" s="265"/>
      <c r="SZX50" s="247"/>
      <c r="SZY50" s="265"/>
      <c r="SZZ50" s="265"/>
      <c r="TAA50" s="265"/>
      <c r="TAB50" s="247"/>
      <c r="TAC50" s="265"/>
      <c r="TAD50" s="265"/>
      <c r="TAE50" s="265"/>
      <c r="TAF50" s="247"/>
      <c r="TAG50" s="265"/>
      <c r="TAH50" s="265"/>
      <c r="TAI50" s="265"/>
      <c r="TAJ50" s="247"/>
      <c r="TAK50" s="265"/>
      <c r="TAL50" s="265"/>
      <c r="TAM50" s="265"/>
      <c r="TAN50" s="247"/>
      <c r="TAO50" s="265"/>
      <c r="TAP50" s="265"/>
      <c r="TAQ50" s="265"/>
      <c r="TAR50" s="247"/>
      <c r="TAS50" s="265"/>
      <c r="TAT50" s="265"/>
      <c r="TAU50" s="265"/>
      <c r="TAV50" s="247"/>
      <c r="TAW50" s="265"/>
      <c r="TAX50" s="265"/>
      <c r="TAY50" s="265"/>
      <c r="TAZ50" s="247"/>
      <c r="TBA50" s="265"/>
      <c r="TBB50" s="265"/>
      <c r="TBC50" s="265"/>
      <c r="TBD50" s="247"/>
      <c r="TBE50" s="265"/>
      <c r="TBF50" s="265"/>
      <c r="TBG50" s="265"/>
      <c r="TBH50" s="247"/>
      <c r="TBI50" s="265"/>
      <c r="TBJ50" s="265"/>
      <c r="TBK50" s="265"/>
      <c r="TBL50" s="247"/>
      <c r="TBM50" s="265"/>
      <c r="TBN50" s="265"/>
      <c r="TBO50" s="265"/>
      <c r="TBP50" s="247"/>
      <c r="TBQ50" s="265"/>
      <c r="TBR50" s="265"/>
      <c r="TBS50" s="265"/>
      <c r="TBT50" s="247"/>
      <c r="TBU50" s="265"/>
      <c r="TBV50" s="265"/>
      <c r="TBW50" s="265"/>
      <c r="TBX50" s="247"/>
      <c r="TBY50" s="265"/>
      <c r="TBZ50" s="265"/>
      <c r="TCA50" s="265"/>
      <c r="TCB50" s="247"/>
      <c r="TCC50" s="265"/>
      <c r="TCD50" s="265"/>
      <c r="TCE50" s="265"/>
      <c r="TCF50" s="247"/>
      <c r="TCG50" s="265"/>
      <c r="TCH50" s="265"/>
      <c r="TCI50" s="265"/>
      <c r="TCJ50" s="247"/>
      <c r="TCK50" s="265"/>
      <c r="TCL50" s="265"/>
      <c r="TCM50" s="265"/>
      <c r="TCN50" s="247"/>
      <c r="TCO50" s="265"/>
      <c r="TCP50" s="265"/>
      <c r="TCQ50" s="265"/>
      <c r="TCR50" s="247"/>
      <c r="TCS50" s="265"/>
      <c r="TCT50" s="265"/>
      <c r="TCU50" s="265"/>
      <c r="TCV50" s="247"/>
      <c r="TCW50" s="265"/>
      <c r="TCX50" s="265"/>
      <c r="TCY50" s="265"/>
      <c r="TCZ50" s="247"/>
      <c r="TDA50" s="265"/>
      <c r="TDB50" s="265"/>
      <c r="TDC50" s="265"/>
      <c r="TDD50" s="247"/>
      <c r="TDE50" s="265"/>
      <c r="TDF50" s="265"/>
      <c r="TDG50" s="265"/>
      <c r="TDH50" s="247"/>
      <c r="TDI50" s="265"/>
      <c r="TDJ50" s="265"/>
      <c r="TDK50" s="265"/>
      <c r="TDL50" s="247"/>
      <c r="TDM50" s="265"/>
      <c r="TDN50" s="265"/>
      <c r="TDO50" s="265"/>
      <c r="TDP50" s="247"/>
      <c r="TDQ50" s="265"/>
      <c r="TDR50" s="265"/>
      <c r="TDS50" s="265"/>
      <c r="TDT50" s="247"/>
      <c r="TDU50" s="265"/>
      <c r="TDV50" s="265"/>
      <c r="TDW50" s="265"/>
      <c r="TDX50" s="247"/>
      <c r="TDY50" s="265"/>
      <c r="TDZ50" s="265"/>
      <c r="TEA50" s="265"/>
      <c r="TEB50" s="247"/>
      <c r="TEC50" s="265"/>
      <c r="TED50" s="265"/>
      <c r="TEE50" s="265"/>
      <c r="TEF50" s="247"/>
      <c r="TEG50" s="265"/>
      <c r="TEH50" s="265"/>
      <c r="TEI50" s="265"/>
      <c r="TEJ50" s="247"/>
      <c r="TEK50" s="265"/>
      <c r="TEL50" s="265"/>
      <c r="TEM50" s="265"/>
      <c r="TEN50" s="247"/>
      <c r="TEO50" s="265"/>
      <c r="TEP50" s="265"/>
      <c r="TEQ50" s="265"/>
      <c r="TER50" s="247"/>
      <c r="TES50" s="265"/>
      <c r="TET50" s="265"/>
      <c r="TEU50" s="265"/>
      <c r="TEV50" s="247"/>
      <c r="TEW50" s="265"/>
      <c r="TEX50" s="265"/>
      <c r="TEY50" s="265"/>
      <c r="TEZ50" s="247"/>
      <c r="TFA50" s="265"/>
      <c r="TFB50" s="265"/>
      <c r="TFC50" s="265"/>
      <c r="TFD50" s="247"/>
      <c r="TFE50" s="265"/>
      <c r="TFF50" s="265"/>
      <c r="TFG50" s="265"/>
      <c r="TFH50" s="247"/>
      <c r="TFI50" s="265"/>
      <c r="TFJ50" s="265"/>
      <c r="TFK50" s="265"/>
      <c r="TFL50" s="247"/>
      <c r="TFM50" s="265"/>
      <c r="TFN50" s="265"/>
      <c r="TFO50" s="265"/>
      <c r="TFP50" s="247"/>
      <c r="TFQ50" s="265"/>
      <c r="TFR50" s="265"/>
      <c r="TFS50" s="265"/>
      <c r="TFT50" s="247"/>
      <c r="TFU50" s="265"/>
      <c r="TFV50" s="265"/>
      <c r="TFW50" s="265"/>
      <c r="TFX50" s="247"/>
      <c r="TFY50" s="265"/>
      <c r="TFZ50" s="265"/>
      <c r="TGA50" s="265"/>
      <c r="TGB50" s="247"/>
      <c r="TGC50" s="265"/>
      <c r="TGD50" s="265"/>
      <c r="TGE50" s="265"/>
      <c r="TGF50" s="247"/>
      <c r="TGG50" s="265"/>
      <c r="TGH50" s="265"/>
      <c r="TGI50" s="265"/>
      <c r="TGJ50" s="247"/>
      <c r="TGK50" s="265"/>
      <c r="TGL50" s="265"/>
      <c r="TGM50" s="265"/>
      <c r="TGN50" s="247"/>
      <c r="TGO50" s="265"/>
      <c r="TGP50" s="265"/>
      <c r="TGQ50" s="265"/>
      <c r="TGR50" s="247"/>
      <c r="TGS50" s="265"/>
      <c r="TGT50" s="265"/>
      <c r="TGU50" s="265"/>
      <c r="TGV50" s="247"/>
      <c r="TGW50" s="265"/>
      <c r="TGX50" s="265"/>
      <c r="TGY50" s="265"/>
      <c r="TGZ50" s="247"/>
      <c r="THA50" s="265"/>
      <c r="THB50" s="265"/>
      <c r="THC50" s="265"/>
      <c r="THD50" s="247"/>
      <c r="THE50" s="265"/>
      <c r="THF50" s="265"/>
      <c r="THG50" s="265"/>
      <c r="THH50" s="247"/>
      <c r="THI50" s="265"/>
      <c r="THJ50" s="265"/>
      <c r="THK50" s="265"/>
      <c r="THL50" s="247"/>
      <c r="THM50" s="265"/>
      <c r="THN50" s="265"/>
      <c r="THO50" s="265"/>
      <c r="THP50" s="247"/>
      <c r="THQ50" s="265"/>
      <c r="THR50" s="265"/>
      <c r="THS50" s="265"/>
      <c r="THT50" s="247"/>
      <c r="THU50" s="265"/>
      <c r="THV50" s="265"/>
      <c r="THW50" s="265"/>
      <c r="THX50" s="247"/>
      <c r="THY50" s="265"/>
      <c r="THZ50" s="265"/>
      <c r="TIA50" s="265"/>
      <c r="TIB50" s="247"/>
      <c r="TIC50" s="265"/>
      <c r="TID50" s="265"/>
      <c r="TIE50" s="265"/>
      <c r="TIF50" s="247"/>
      <c r="TIG50" s="265"/>
      <c r="TIH50" s="265"/>
      <c r="TII50" s="265"/>
      <c r="TIJ50" s="247"/>
      <c r="TIK50" s="265"/>
      <c r="TIL50" s="265"/>
      <c r="TIM50" s="265"/>
      <c r="TIN50" s="247"/>
      <c r="TIO50" s="265"/>
      <c r="TIP50" s="265"/>
      <c r="TIQ50" s="265"/>
      <c r="TIR50" s="247"/>
      <c r="TIS50" s="265"/>
      <c r="TIT50" s="265"/>
      <c r="TIU50" s="265"/>
      <c r="TIV50" s="247"/>
      <c r="TIW50" s="265"/>
      <c r="TIX50" s="265"/>
      <c r="TIY50" s="265"/>
      <c r="TIZ50" s="247"/>
      <c r="TJA50" s="265"/>
      <c r="TJB50" s="265"/>
      <c r="TJC50" s="265"/>
      <c r="TJD50" s="247"/>
      <c r="TJE50" s="265"/>
      <c r="TJF50" s="265"/>
      <c r="TJG50" s="265"/>
      <c r="TJH50" s="247"/>
      <c r="TJI50" s="265"/>
      <c r="TJJ50" s="265"/>
      <c r="TJK50" s="265"/>
      <c r="TJL50" s="247"/>
      <c r="TJM50" s="265"/>
      <c r="TJN50" s="265"/>
      <c r="TJO50" s="265"/>
      <c r="TJP50" s="247"/>
      <c r="TJQ50" s="265"/>
      <c r="TJR50" s="265"/>
      <c r="TJS50" s="265"/>
      <c r="TJT50" s="247"/>
      <c r="TJU50" s="265"/>
      <c r="TJV50" s="265"/>
      <c r="TJW50" s="265"/>
      <c r="TJX50" s="247"/>
      <c r="TJY50" s="265"/>
      <c r="TJZ50" s="265"/>
      <c r="TKA50" s="265"/>
      <c r="TKB50" s="247"/>
      <c r="TKC50" s="265"/>
      <c r="TKD50" s="265"/>
      <c r="TKE50" s="265"/>
      <c r="TKF50" s="247"/>
      <c r="TKG50" s="265"/>
      <c r="TKH50" s="265"/>
      <c r="TKI50" s="265"/>
      <c r="TKJ50" s="247"/>
      <c r="TKK50" s="265"/>
      <c r="TKL50" s="265"/>
      <c r="TKM50" s="265"/>
      <c r="TKN50" s="247"/>
      <c r="TKO50" s="265"/>
      <c r="TKP50" s="265"/>
      <c r="TKQ50" s="265"/>
      <c r="TKR50" s="247"/>
      <c r="TKS50" s="265"/>
      <c r="TKT50" s="265"/>
      <c r="TKU50" s="265"/>
      <c r="TKV50" s="247"/>
      <c r="TKW50" s="265"/>
      <c r="TKX50" s="265"/>
      <c r="TKY50" s="265"/>
      <c r="TKZ50" s="247"/>
      <c r="TLA50" s="265"/>
      <c r="TLB50" s="265"/>
      <c r="TLC50" s="265"/>
      <c r="TLD50" s="247"/>
      <c r="TLE50" s="265"/>
      <c r="TLF50" s="265"/>
      <c r="TLG50" s="265"/>
      <c r="TLH50" s="247"/>
      <c r="TLI50" s="265"/>
      <c r="TLJ50" s="265"/>
      <c r="TLK50" s="265"/>
      <c r="TLL50" s="247"/>
      <c r="TLM50" s="265"/>
      <c r="TLN50" s="265"/>
      <c r="TLO50" s="265"/>
      <c r="TLP50" s="247"/>
      <c r="TLQ50" s="265"/>
      <c r="TLR50" s="265"/>
      <c r="TLS50" s="265"/>
      <c r="TLT50" s="247"/>
      <c r="TLU50" s="265"/>
      <c r="TLV50" s="265"/>
      <c r="TLW50" s="265"/>
      <c r="TLX50" s="247"/>
      <c r="TLY50" s="265"/>
      <c r="TLZ50" s="265"/>
      <c r="TMA50" s="265"/>
      <c r="TMB50" s="247"/>
      <c r="TMC50" s="265"/>
      <c r="TMD50" s="265"/>
      <c r="TME50" s="265"/>
      <c r="TMF50" s="247"/>
      <c r="TMG50" s="265"/>
      <c r="TMH50" s="265"/>
      <c r="TMI50" s="265"/>
      <c r="TMJ50" s="247"/>
      <c r="TMK50" s="265"/>
      <c r="TML50" s="265"/>
      <c r="TMM50" s="265"/>
      <c r="TMN50" s="247"/>
      <c r="TMO50" s="265"/>
      <c r="TMP50" s="265"/>
      <c r="TMQ50" s="265"/>
      <c r="TMR50" s="247"/>
      <c r="TMS50" s="265"/>
      <c r="TMT50" s="265"/>
      <c r="TMU50" s="265"/>
      <c r="TMV50" s="247"/>
      <c r="TMW50" s="265"/>
      <c r="TMX50" s="265"/>
      <c r="TMY50" s="265"/>
      <c r="TMZ50" s="247"/>
      <c r="TNA50" s="265"/>
      <c r="TNB50" s="265"/>
      <c r="TNC50" s="265"/>
      <c r="TND50" s="247"/>
      <c r="TNE50" s="265"/>
      <c r="TNF50" s="265"/>
      <c r="TNG50" s="265"/>
      <c r="TNH50" s="247"/>
      <c r="TNI50" s="265"/>
      <c r="TNJ50" s="265"/>
      <c r="TNK50" s="265"/>
      <c r="TNL50" s="247"/>
      <c r="TNM50" s="265"/>
      <c r="TNN50" s="265"/>
      <c r="TNO50" s="265"/>
      <c r="TNP50" s="247"/>
      <c r="TNQ50" s="265"/>
      <c r="TNR50" s="265"/>
      <c r="TNS50" s="265"/>
      <c r="TNT50" s="247"/>
      <c r="TNU50" s="265"/>
      <c r="TNV50" s="265"/>
      <c r="TNW50" s="265"/>
      <c r="TNX50" s="247"/>
      <c r="TNY50" s="265"/>
      <c r="TNZ50" s="265"/>
      <c r="TOA50" s="265"/>
      <c r="TOB50" s="247"/>
      <c r="TOC50" s="265"/>
      <c r="TOD50" s="265"/>
      <c r="TOE50" s="265"/>
      <c r="TOF50" s="247"/>
      <c r="TOG50" s="265"/>
      <c r="TOH50" s="265"/>
      <c r="TOI50" s="265"/>
      <c r="TOJ50" s="247"/>
      <c r="TOK50" s="265"/>
      <c r="TOL50" s="265"/>
      <c r="TOM50" s="265"/>
      <c r="TON50" s="247"/>
      <c r="TOO50" s="265"/>
      <c r="TOP50" s="265"/>
      <c r="TOQ50" s="265"/>
      <c r="TOR50" s="247"/>
      <c r="TOS50" s="265"/>
      <c r="TOT50" s="265"/>
      <c r="TOU50" s="265"/>
      <c r="TOV50" s="247"/>
      <c r="TOW50" s="265"/>
      <c r="TOX50" s="265"/>
      <c r="TOY50" s="265"/>
      <c r="TOZ50" s="247"/>
      <c r="TPA50" s="265"/>
      <c r="TPB50" s="265"/>
      <c r="TPC50" s="265"/>
      <c r="TPD50" s="247"/>
      <c r="TPE50" s="265"/>
      <c r="TPF50" s="265"/>
      <c r="TPG50" s="265"/>
      <c r="TPH50" s="247"/>
      <c r="TPI50" s="265"/>
      <c r="TPJ50" s="265"/>
      <c r="TPK50" s="265"/>
      <c r="TPL50" s="247"/>
      <c r="TPM50" s="265"/>
      <c r="TPN50" s="265"/>
      <c r="TPO50" s="265"/>
      <c r="TPP50" s="247"/>
      <c r="TPQ50" s="265"/>
      <c r="TPR50" s="265"/>
      <c r="TPS50" s="265"/>
      <c r="TPT50" s="247"/>
      <c r="TPU50" s="265"/>
      <c r="TPV50" s="265"/>
      <c r="TPW50" s="265"/>
      <c r="TPX50" s="247"/>
      <c r="TPY50" s="265"/>
      <c r="TPZ50" s="265"/>
      <c r="TQA50" s="265"/>
      <c r="TQB50" s="247"/>
      <c r="TQC50" s="265"/>
      <c r="TQD50" s="265"/>
      <c r="TQE50" s="265"/>
      <c r="TQF50" s="247"/>
      <c r="TQG50" s="265"/>
      <c r="TQH50" s="265"/>
      <c r="TQI50" s="265"/>
      <c r="TQJ50" s="247"/>
      <c r="TQK50" s="265"/>
      <c r="TQL50" s="265"/>
      <c r="TQM50" s="265"/>
      <c r="TQN50" s="247"/>
      <c r="TQO50" s="265"/>
      <c r="TQP50" s="265"/>
      <c r="TQQ50" s="265"/>
      <c r="TQR50" s="247"/>
      <c r="TQS50" s="265"/>
      <c r="TQT50" s="265"/>
      <c r="TQU50" s="265"/>
      <c r="TQV50" s="247"/>
      <c r="TQW50" s="265"/>
      <c r="TQX50" s="265"/>
      <c r="TQY50" s="265"/>
      <c r="TQZ50" s="247"/>
      <c r="TRA50" s="265"/>
      <c r="TRB50" s="265"/>
      <c r="TRC50" s="265"/>
      <c r="TRD50" s="247"/>
      <c r="TRE50" s="265"/>
      <c r="TRF50" s="265"/>
      <c r="TRG50" s="265"/>
      <c r="TRH50" s="247"/>
      <c r="TRI50" s="265"/>
      <c r="TRJ50" s="265"/>
      <c r="TRK50" s="265"/>
      <c r="TRL50" s="247"/>
      <c r="TRM50" s="265"/>
      <c r="TRN50" s="265"/>
      <c r="TRO50" s="265"/>
      <c r="TRP50" s="247"/>
      <c r="TRQ50" s="265"/>
      <c r="TRR50" s="265"/>
      <c r="TRS50" s="265"/>
      <c r="TRT50" s="247"/>
      <c r="TRU50" s="265"/>
      <c r="TRV50" s="265"/>
      <c r="TRW50" s="265"/>
      <c r="TRX50" s="247"/>
      <c r="TRY50" s="265"/>
      <c r="TRZ50" s="265"/>
      <c r="TSA50" s="265"/>
      <c r="TSB50" s="247"/>
      <c r="TSC50" s="265"/>
      <c r="TSD50" s="265"/>
      <c r="TSE50" s="265"/>
      <c r="TSF50" s="247"/>
      <c r="TSG50" s="265"/>
      <c r="TSH50" s="265"/>
      <c r="TSI50" s="265"/>
      <c r="TSJ50" s="247"/>
      <c r="TSK50" s="265"/>
      <c r="TSL50" s="265"/>
      <c r="TSM50" s="265"/>
      <c r="TSN50" s="247"/>
      <c r="TSO50" s="265"/>
      <c r="TSP50" s="265"/>
      <c r="TSQ50" s="265"/>
      <c r="TSR50" s="247"/>
      <c r="TSS50" s="265"/>
      <c r="TST50" s="265"/>
      <c r="TSU50" s="265"/>
      <c r="TSV50" s="247"/>
      <c r="TSW50" s="265"/>
      <c r="TSX50" s="265"/>
      <c r="TSY50" s="265"/>
      <c r="TSZ50" s="247"/>
      <c r="TTA50" s="265"/>
      <c r="TTB50" s="265"/>
      <c r="TTC50" s="265"/>
      <c r="TTD50" s="247"/>
      <c r="TTE50" s="265"/>
      <c r="TTF50" s="265"/>
      <c r="TTG50" s="265"/>
      <c r="TTH50" s="247"/>
      <c r="TTI50" s="265"/>
      <c r="TTJ50" s="265"/>
      <c r="TTK50" s="265"/>
      <c r="TTL50" s="247"/>
      <c r="TTM50" s="265"/>
      <c r="TTN50" s="265"/>
      <c r="TTO50" s="265"/>
      <c r="TTP50" s="247"/>
      <c r="TTQ50" s="265"/>
      <c r="TTR50" s="265"/>
      <c r="TTS50" s="265"/>
      <c r="TTT50" s="247"/>
      <c r="TTU50" s="265"/>
      <c r="TTV50" s="265"/>
      <c r="TTW50" s="265"/>
      <c r="TTX50" s="247"/>
      <c r="TTY50" s="265"/>
      <c r="TTZ50" s="265"/>
      <c r="TUA50" s="265"/>
      <c r="TUB50" s="247"/>
      <c r="TUC50" s="265"/>
      <c r="TUD50" s="265"/>
      <c r="TUE50" s="265"/>
      <c r="TUF50" s="247"/>
      <c r="TUG50" s="265"/>
      <c r="TUH50" s="265"/>
      <c r="TUI50" s="265"/>
      <c r="TUJ50" s="247"/>
      <c r="TUK50" s="265"/>
      <c r="TUL50" s="265"/>
      <c r="TUM50" s="265"/>
      <c r="TUN50" s="247"/>
      <c r="TUO50" s="265"/>
      <c r="TUP50" s="265"/>
      <c r="TUQ50" s="265"/>
      <c r="TUR50" s="247"/>
      <c r="TUS50" s="265"/>
      <c r="TUT50" s="265"/>
      <c r="TUU50" s="265"/>
      <c r="TUV50" s="247"/>
      <c r="TUW50" s="265"/>
      <c r="TUX50" s="265"/>
      <c r="TUY50" s="265"/>
      <c r="TUZ50" s="247"/>
      <c r="TVA50" s="265"/>
      <c r="TVB50" s="265"/>
      <c r="TVC50" s="265"/>
      <c r="TVD50" s="247"/>
      <c r="TVE50" s="265"/>
      <c r="TVF50" s="265"/>
      <c r="TVG50" s="265"/>
      <c r="TVH50" s="247"/>
      <c r="TVI50" s="265"/>
      <c r="TVJ50" s="265"/>
      <c r="TVK50" s="265"/>
      <c r="TVL50" s="247"/>
      <c r="TVM50" s="265"/>
      <c r="TVN50" s="265"/>
      <c r="TVO50" s="265"/>
      <c r="TVP50" s="247"/>
      <c r="TVQ50" s="265"/>
      <c r="TVR50" s="265"/>
      <c r="TVS50" s="265"/>
      <c r="TVT50" s="247"/>
      <c r="TVU50" s="265"/>
      <c r="TVV50" s="265"/>
      <c r="TVW50" s="265"/>
      <c r="TVX50" s="247"/>
      <c r="TVY50" s="265"/>
      <c r="TVZ50" s="265"/>
      <c r="TWA50" s="265"/>
      <c r="TWB50" s="247"/>
      <c r="TWC50" s="265"/>
      <c r="TWD50" s="265"/>
      <c r="TWE50" s="265"/>
      <c r="TWF50" s="247"/>
      <c r="TWG50" s="265"/>
      <c r="TWH50" s="265"/>
      <c r="TWI50" s="265"/>
      <c r="TWJ50" s="247"/>
      <c r="TWK50" s="265"/>
      <c r="TWL50" s="265"/>
      <c r="TWM50" s="265"/>
      <c r="TWN50" s="247"/>
      <c r="TWO50" s="265"/>
      <c r="TWP50" s="265"/>
      <c r="TWQ50" s="265"/>
      <c r="TWR50" s="247"/>
      <c r="TWS50" s="265"/>
      <c r="TWT50" s="265"/>
      <c r="TWU50" s="265"/>
      <c r="TWV50" s="247"/>
      <c r="TWW50" s="265"/>
      <c r="TWX50" s="265"/>
      <c r="TWY50" s="265"/>
      <c r="TWZ50" s="247"/>
      <c r="TXA50" s="265"/>
      <c r="TXB50" s="265"/>
      <c r="TXC50" s="265"/>
      <c r="TXD50" s="247"/>
      <c r="TXE50" s="265"/>
      <c r="TXF50" s="265"/>
      <c r="TXG50" s="265"/>
      <c r="TXH50" s="247"/>
      <c r="TXI50" s="265"/>
      <c r="TXJ50" s="265"/>
      <c r="TXK50" s="265"/>
      <c r="TXL50" s="247"/>
      <c r="TXM50" s="265"/>
      <c r="TXN50" s="265"/>
      <c r="TXO50" s="265"/>
      <c r="TXP50" s="247"/>
      <c r="TXQ50" s="265"/>
      <c r="TXR50" s="265"/>
      <c r="TXS50" s="265"/>
      <c r="TXT50" s="247"/>
      <c r="TXU50" s="265"/>
      <c r="TXV50" s="265"/>
      <c r="TXW50" s="265"/>
      <c r="TXX50" s="247"/>
      <c r="TXY50" s="265"/>
      <c r="TXZ50" s="265"/>
      <c r="TYA50" s="265"/>
      <c r="TYB50" s="247"/>
      <c r="TYC50" s="265"/>
      <c r="TYD50" s="265"/>
      <c r="TYE50" s="265"/>
      <c r="TYF50" s="247"/>
      <c r="TYG50" s="265"/>
      <c r="TYH50" s="265"/>
      <c r="TYI50" s="265"/>
      <c r="TYJ50" s="247"/>
      <c r="TYK50" s="265"/>
      <c r="TYL50" s="265"/>
      <c r="TYM50" s="265"/>
      <c r="TYN50" s="247"/>
      <c r="TYO50" s="265"/>
      <c r="TYP50" s="265"/>
      <c r="TYQ50" s="265"/>
      <c r="TYR50" s="247"/>
      <c r="TYS50" s="265"/>
      <c r="TYT50" s="265"/>
      <c r="TYU50" s="265"/>
      <c r="TYV50" s="247"/>
      <c r="TYW50" s="265"/>
      <c r="TYX50" s="265"/>
      <c r="TYY50" s="265"/>
      <c r="TYZ50" s="247"/>
      <c r="TZA50" s="265"/>
      <c r="TZB50" s="265"/>
      <c r="TZC50" s="265"/>
      <c r="TZD50" s="247"/>
      <c r="TZE50" s="265"/>
      <c r="TZF50" s="265"/>
      <c r="TZG50" s="265"/>
      <c r="TZH50" s="247"/>
      <c r="TZI50" s="265"/>
      <c r="TZJ50" s="265"/>
      <c r="TZK50" s="265"/>
      <c r="TZL50" s="247"/>
      <c r="TZM50" s="265"/>
      <c r="TZN50" s="265"/>
      <c r="TZO50" s="265"/>
      <c r="TZP50" s="247"/>
      <c r="TZQ50" s="265"/>
      <c r="TZR50" s="265"/>
      <c r="TZS50" s="265"/>
      <c r="TZT50" s="247"/>
      <c r="TZU50" s="265"/>
      <c r="TZV50" s="265"/>
      <c r="TZW50" s="265"/>
      <c r="TZX50" s="247"/>
      <c r="TZY50" s="265"/>
      <c r="TZZ50" s="265"/>
      <c r="UAA50" s="265"/>
      <c r="UAB50" s="247"/>
      <c r="UAC50" s="265"/>
      <c r="UAD50" s="265"/>
      <c r="UAE50" s="265"/>
      <c r="UAF50" s="247"/>
      <c r="UAG50" s="265"/>
      <c r="UAH50" s="265"/>
      <c r="UAI50" s="265"/>
      <c r="UAJ50" s="247"/>
      <c r="UAK50" s="265"/>
      <c r="UAL50" s="265"/>
      <c r="UAM50" s="265"/>
      <c r="UAN50" s="247"/>
      <c r="UAO50" s="265"/>
      <c r="UAP50" s="265"/>
      <c r="UAQ50" s="265"/>
      <c r="UAR50" s="247"/>
      <c r="UAS50" s="265"/>
      <c r="UAT50" s="265"/>
      <c r="UAU50" s="265"/>
      <c r="UAV50" s="247"/>
      <c r="UAW50" s="265"/>
      <c r="UAX50" s="265"/>
      <c r="UAY50" s="265"/>
      <c r="UAZ50" s="247"/>
      <c r="UBA50" s="265"/>
      <c r="UBB50" s="265"/>
      <c r="UBC50" s="265"/>
      <c r="UBD50" s="247"/>
      <c r="UBE50" s="265"/>
      <c r="UBF50" s="265"/>
      <c r="UBG50" s="265"/>
      <c r="UBH50" s="247"/>
      <c r="UBI50" s="265"/>
      <c r="UBJ50" s="265"/>
      <c r="UBK50" s="265"/>
      <c r="UBL50" s="247"/>
      <c r="UBM50" s="265"/>
      <c r="UBN50" s="265"/>
      <c r="UBO50" s="265"/>
      <c r="UBP50" s="247"/>
      <c r="UBQ50" s="265"/>
      <c r="UBR50" s="265"/>
      <c r="UBS50" s="265"/>
      <c r="UBT50" s="247"/>
      <c r="UBU50" s="265"/>
      <c r="UBV50" s="265"/>
      <c r="UBW50" s="265"/>
      <c r="UBX50" s="247"/>
      <c r="UBY50" s="265"/>
      <c r="UBZ50" s="265"/>
      <c r="UCA50" s="265"/>
      <c r="UCB50" s="247"/>
      <c r="UCC50" s="265"/>
      <c r="UCD50" s="265"/>
      <c r="UCE50" s="265"/>
      <c r="UCF50" s="247"/>
      <c r="UCG50" s="265"/>
      <c r="UCH50" s="265"/>
      <c r="UCI50" s="265"/>
      <c r="UCJ50" s="247"/>
      <c r="UCK50" s="265"/>
      <c r="UCL50" s="265"/>
      <c r="UCM50" s="265"/>
      <c r="UCN50" s="247"/>
      <c r="UCO50" s="265"/>
      <c r="UCP50" s="265"/>
      <c r="UCQ50" s="265"/>
      <c r="UCR50" s="247"/>
      <c r="UCS50" s="265"/>
      <c r="UCT50" s="265"/>
      <c r="UCU50" s="265"/>
      <c r="UCV50" s="247"/>
      <c r="UCW50" s="265"/>
      <c r="UCX50" s="265"/>
      <c r="UCY50" s="265"/>
      <c r="UCZ50" s="247"/>
      <c r="UDA50" s="265"/>
      <c r="UDB50" s="265"/>
      <c r="UDC50" s="265"/>
      <c r="UDD50" s="247"/>
      <c r="UDE50" s="265"/>
      <c r="UDF50" s="265"/>
      <c r="UDG50" s="265"/>
      <c r="UDH50" s="247"/>
      <c r="UDI50" s="265"/>
      <c r="UDJ50" s="265"/>
      <c r="UDK50" s="265"/>
      <c r="UDL50" s="247"/>
      <c r="UDM50" s="265"/>
      <c r="UDN50" s="265"/>
      <c r="UDO50" s="265"/>
      <c r="UDP50" s="247"/>
      <c r="UDQ50" s="265"/>
      <c r="UDR50" s="265"/>
      <c r="UDS50" s="265"/>
      <c r="UDT50" s="247"/>
      <c r="UDU50" s="265"/>
      <c r="UDV50" s="265"/>
      <c r="UDW50" s="265"/>
      <c r="UDX50" s="247"/>
      <c r="UDY50" s="265"/>
      <c r="UDZ50" s="265"/>
      <c r="UEA50" s="265"/>
      <c r="UEB50" s="247"/>
      <c r="UEC50" s="265"/>
      <c r="UED50" s="265"/>
      <c r="UEE50" s="265"/>
      <c r="UEF50" s="247"/>
      <c r="UEG50" s="265"/>
      <c r="UEH50" s="265"/>
      <c r="UEI50" s="265"/>
      <c r="UEJ50" s="247"/>
      <c r="UEK50" s="265"/>
      <c r="UEL50" s="265"/>
      <c r="UEM50" s="265"/>
      <c r="UEN50" s="247"/>
      <c r="UEO50" s="265"/>
      <c r="UEP50" s="265"/>
      <c r="UEQ50" s="265"/>
      <c r="UER50" s="247"/>
      <c r="UES50" s="265"/>
      <c r="UET50" s="265"/>
      <c r="UEU50" s="265"/>
      <c r="UEV50" s="247"/>
      <c r="UEW50" s="265"/>
      <c r="UEX50" s="265"/>
      <c r="UEY50" s="265"/>
      <c r="UEZ50" s="247"/>
      <c r="UFA50" s="265"/>
      <c r="UFB50" s="265"/>
      <c r="UFC50" s="265"/>
      <c r="UFD50" s="247"/>
      <c r="UFE50" s="265"/>
      <c r="UFF50" s="265"/>
      <c r="UFG50" s="265"/>
      <c r="UFH50" s="247"/>
      <c r="UFI50" s="265"/>
      <c r="UFJ50" s="265"/>
      <c r="UFK50" s="265"/>
      <c r="UFL50" s="247"/>
      <c r="UFM50" s="265"/>
      <c r="UFN50" s="265"/>
      <c r="UFO50" s="265"/>
      <c r="UFP50" s="247"/>
      <c r="UFQ50" s="265"/>
      <c r="UFR50" s="265"/>
      <c r="UFS50" s="265"/>
      <c r="UFT50" s="247"/>
      <c r="UFU50" s="265"/>
      <c r="UFV50" s="265"/>
      <c r="UFW50" s="265"/>
      <c r="UFX50" s="247"/>
      <c r="UFY50" s="265"/>
      <c r="UFZ50" s="265"/>
      <c r="UGA50" s="265"/>
      <c r="UGB50" s="247"/>
      <c r="UGC50" s="265"/>
      <c r="UGD50" s="265"/>
      <c r="UGE50" s="265"/>
      <c r="UGF50" s="247"/>
      <c r="UGG50" s="265"/>
      <c r="UGH50" s="265"/>
      <c r="UGI50" s="265"/>
      <c r="UGJ50" s="247"/>
      <c r="UGK50" s="265"/>
      <c r="UGL50" s="265"/>
      <c r="UGM50" s="265"/>
      <c r="UGN50" s="247"/>
      <c r="UGO50" s="265"/>
      <c r="UGP50" s="265"/>
      <c r="UGQ50" s="265"/>
      <c r="UGR50" s="247"/>
      <c r="UGS50" s="265"/>
      <c r="UGT50" s="265"/>
      <c r="UGU50" s="265"/>
      <c r="UGV50" s="247"/>
      <c r="UGW50" s="265"/>
      <c r="UGX50" s="265"/>
      <c r="UGY50" s="265"/>
      <c r="UGZ50" s="247"/>
      <c r="UHA50" s="265"/>
      <c r="UHB50" s="265"/>
      <c r="UHC50" s="265"/>
      <c r="UHD50" s="247"/>
      <c r="UHE50" s="265"/>
      <c r="UHF50" s="265"/>
      <c r="UHG50" s="265"/>
      <c r="UHH50" s="247"/>
      <c r="UHI50" s="265"/>
      <c r="UHJ50" s="265"/>
      <c r="UHK50" s="265"/>
      <c r="UHL50" s="247"/>
      <c r="UHM50" s="265"/>
      <c r="UHN50" s="265"/>
      <c r="UHO50" s="265"/>
      <c r="UHP50" s="247"/>
      <c r="UHQ50" s="265"/>
      <c r="UHR50" s="265"/>
      <c r="UHS50" s="265"/>
      <c r="UHT50" s="247"/>
      <c r="UHU50" s="265"/>
      <c r="UHV50" s="265"/>
      <c r="UHW50" s="265"/>
      <c r="UHX50" s="247"/>
      <c r="UHY50" s="265"/>
      <c r="UHZ50" s="265"/>
      <c r="UIA50" s="265"/>
      <c r="UIB50" s="247"/>
      <c r="UIC50" s="265"/>
      <c r="UID50" s="265"/>
      <c r="UIE50" s="265"/>
      <c r="UIF50" s="247"/>
      <c r="UIG50" s="265"/>
      <c r="UIH50" s="265"/>
      <c r="UII50" s="265"/>
      <c r="UIJ50" s="247"/>
      <c r="UIK50" s="265"/>
      <c r="UIL50" s="265"/>
      <c r="UIM50" s="265"/>
      <c r="UIN50" s="247"/>
      <c r="UIO50" s="265"/>
      <c r="UIP50" s="265"/>
      <c r="UIQ50" s="265"/>
      <c r="UIR50" s="247"/>
      <c r="UIS50" s="265"/>
      <c r="UIT50" s="265"/>
      <c r="UIU50" s="265"/>
      <c r="UIV50" s="247"/>
      <c r="UIW50" s="265"/>
      <c r="UIX50" s="265"/>
      <c r="UIY50" s="265"/>
      <c r="UIZ50" s="247"/>
      <c r="UJA50" s="265"/>
      <c r="UJB50" s="265"/>
      <c r="UJC50" s="265"/>
      <c r="UJD50" s="247"/>
      <c r="UJE50" s="265"/>
      <c r="UJF50" s="265"/>
      <c r="UJG50" s="265"/>
      <c r="UJH50" s="247"/>
      <c r="UJI50" s="265"/>
      <c r="UJJ50" s="265"/>
      <c r="UJK50" s="265"/>
      <c r="UJL50" s="247"/>
      <c r="UJM50" s="265"/>
      <c r="UJN50" s="265"/>
      <c r="UJO50" s="265"/>
      <c r="UJP50" s="247"/>
      <c r="UJQ50" s="265"/>
      <c r="UJR50" s="265"/>
      <c r="UJS50" s="265"/>
      <c r="UJT50" s="247"/>
      <c r="UJU50" s="265"/>
      <c r="UJV50" s="265"/>
      <c r="UJW50" s="265"/>
      <c r="UJX50" s="247"/>
      <c r="UJY50" s="265"/>
      <c r="UJZ50" s="265"/>
      <c r="UKA50" s="265"/>
      <c r="UKB50" s="247"/>
      <c r="UKC50" s="265"/>
      <c r="UKD50" s="265"/>
      <c r="UKE50" s="265"/>
      <c r="UKF50" s="247"/>
      <c r="UKG50" s="265"/>
      <c r="UKH50" s="265"/>
      <c r="UKI50" s="265"/>
      <c r="UKJ50" s="247"/>
      <c r="UKK50" s="265"/>
      <c r="UKL50" s="265"/>
      <c r="UKM50" s="265"/>
      <c r="UKN50" s="247"/>
      <c r="UKO50" s="265"/>
      <c r="UKP50" s="265"/>
      <c r="UKQ50" s="265"/>
      <c r="UKR50" s="247"/>
      <c r="UKS50" s="265"/>
      <c r="UKT50" s="265"/>
      <c r="UKU50" s="265"/>
      <c r="UKV50" s="247"/>
      <c r="UKW50" s="265"/>
      <c r="UKX50" s="265"/>
      <c r="UKY50" s="265"/>
      <c r="UKZ50" s="247"/>
      <c r="ULA50" s="265"/>
      <c r="ULB50" s="265"/>
      <c r="ULC50" s="265"/>
      <c r="ULD50" s="247"/>
      <c r="ULE50" s="265"/>
      <c r="ULF50" s="265"/>
      <c r="ULG50" s="265"/>
      <c r="ULH50" s="247"/>
      <c r="ULI50" s="265"/>
      <c r="ULJ50" s="265"/>
      <c r="ULK50" s="265"/>
      <c r="ULL50" s="247"/>
      <c r="ULM50" s="265"/>
      <c r="ULN50" s="265"/>
      <c r="ULO50" s="265"/>
      <c r="ULP50" s="247"/>
      <c r="ULQ50" s="265"/>
      <c r="ULR50" s="265"/>
      <c r="ULS50" s="265"/>
      <c r="ULT50" s="247"/>
      <c r="ULU50" s="265"/>
      <c r="ULV50" s="265"/>
      <c r="ULW50" s="265"/>
      <c r="ULX50" s="247"/>
      <c r="ULY50" s="265"/>
      <c r="ULZ50" s="265"/>
      <c r="UMA50" s="265"/>
      <c r="UMB50" s="247"/>
      <c r="UMC50" s="265"/>
      <c r="UMD50" s="265"/>
      <c r="UME50" s="265"/>
      <c r="UMF50" s="247"/>
      <c r="UMG50" s="265"/>
      <c r="UMH50" s="265"/>
      <c r="UMI50" s="265"/>
      <c r="UMJ50" s="247"/>
      <c r="UMK50" s="265"/>
      <c r="UML50" s="265"/>
      <c r="UMM50" s="265"/>
      <c r="UMN50" s="247"/>
      <c r="UMO50" s="265"/>
      <c r="UMP50" s="265"/>
      <c r="UMQ50" s="265"/>
      <c r="UMR50" s="247"/>
      <c r="UMS50" s="265"/>
      <c r="UMT50" s="265"/>
      <c r="UMU50" s="265"/>
      <c r="UMV50" s="247"/>
      <c r="UMW50" s="265"/>
      <c r="UMX50" s="265"/>
      <c r="UMY50" s="265"/>
      <c r="UMZ50" s="247"/>
      <c r="UNA50" s="265"/>
      <c r="UNB50" s="265"/>
      <c r="UNC50" s="265"/>
      <c r="UND50" s="247"/>
      <c r="UNE50" s="265"/>
      <c r="UNF50" s="265"/>
      <c r="UNG50" s="265"/>
      <c r="UNH50" s="247"/>
      <c r="UNI50" s="265"/>
      <c r="UNJ50" s="265"/>
      <c r="UNK50" s="265"/>
      <c r="UNL50" s="247"/>
      <c r="UNM50" s="265"/>
      <c r="UNN50" s="265"/>
      <c r="UNO50" s="265"/>
      <c r="UNP50" s="247"/>
      <c r="UNQ50" s="265"/>
      <c r="UNR50" s="265"/>
      <c r="UNS50" s="265"/>
      <c r="UNT50" s="247"/>
      <c r="UNU50" s="265"/>
      <c r="UNV50" s="265"/>
      <c r="UNW50" s="265"/>
      <c r="UNX50" s="247"/>
      <c r="UNY50" s="265"/>
      <c r="UNZ50" s="265"/>
      <c r="UOA50" s="265"/>
      <c r="UOB50" s="247"/>
      <c r="UOC50" s="265"/>
      <c r="UOD50" s="265"/>
      <c r="UOE50" s="265"/>
      <c r="UOF50" s="247"/>
      <c r="UOG50" s="265"/>
      <c r="UOH50" s="265"/>
      <c r="UOI50" s="265"/>
      <c r="UOJ50" s="247"/>
      <c r="UOK50" s="265"/>
      <c r="UOL50" s="265"/>
      <c r="UOM50" s="265"/>
      <c r="UON50" s="247"/>
      <c r="UOO50" s="265"/>
      <c r="UOP50" s="265"/>
      <c r="UOQ50" s="265"/>
      <c r="UOR50" s="247"/>
      <c r="UOS50" s="265"/>
      <c r="UOT50" s="265"/>
      <c r="UOU50" s="265"/>
      <c r="UOV50" s="247"/>
      <c r="UOW50" s="265"/>
      <c r="UOX50" s="265"/>
      <c r="UOY50" s="265"/>
      <c r="UOZ50" s="247"/>
      <c r="UPA50" s="265"/>
      <c r="UPB50" s="265"/>
      <c r="UPC50" s="265"/>
      <c r="UPD50" s="247"/>
      <c r="UPE50" s="265"/>
      <c r="UPF50" s="265"/>
      <c r="UPG50" s="265"/>
      <c r="UPH50" s="247"/>
      <c r="UPI50" s="265"/>
      <c r="UPJ50" s="265"/>
      <c r="UPK50" s="265"/>
      <c r="UPL50" s="247"/>
      <c r="UPM50" s="265"/>
      <c r="UPN50" s="265"/>
      <c r="UPO50" s="265"/>
      <c r="UPP50" s="247"/>
      <c r="UPQ50" s="265"/>
      <c r="UPR50" s="265"/>
      <c r="UPS50" s="265"/>
      <c r="UPT50" s="247"/>
      <c r="UPU50" s="265"/>
      <c r="UPV50" s="265"/>
      <c r="UPW50" s="265"/>
      <c r="UPX50" s="247"/>
      <c r="UPY50" s="265"/>
      <c r="UPZ50" s="265"/>
      <c r="UQA50" s="265"/>
      <c r="UQB50" s="247"/>
      <c r="UQC50" s="265"/>
      <c r="UQD50" s="265"/>
      <c r="UQE50" s="265"/>
      <c r="UQF50" s="247"/>
      <c r="UQG50" s="265"/>
      <c r="UQH50" s="265"/>
      <c r="UQI50" s="265"/>
      <c r="UQJ50" s="247"/>
      <c r="UQK50" s="265"/>
      <c r="UQL50" s="265"/>
      <c r="UQM50" s="265"/>
      <c r="UQN50" s="247"/>
      <c r="UQO50" s="265"/>
      <c r="UQP50" s="265"/>
      <c r="UQQ50" s="265"/>
      <c r="UQR50" s="247"/>
      <c r="UQS50" s="265"/>
      <c r="UQT50" s="265"/>
      <c r="UQU50" s="265"/>
      <c r="UQV50" s="247"/>
      <c r="UQW50" s="265"/>
      <c r="UQX50" s="265"/>
      <c r="UQY50" s="265"/>
      <c r="UQZ50" s="247"/>
      <c r="URA50" s="265"/>
      <c r="URB50" s="265"/>
      <c r="URC50" s="265"/>
      <c r="URD50" s="247"/>
      <c r="URE50" s="265"/>
      <c r="URF50" s="265"/>
      <c r="URG50" s="265"/>
      <c r="URH50" s="247"/>
      <c r="URI50" s="265"/>
      <c r="URJ50" s="265"/>
      <c r="URK50" s="265"/>
      <c r="URL50" s="247"/>
      <c r="URM50" s="265"/>
      <c r="URN50" s="265"/>
      <c r="URO50" s="265"/>
      <c r="URP50" s="247"/>
      <c r="URQ50" s="265"/>
      <c r="URR50" s="265"/>
      <c r="URS50" s="265"/>
      <c r="URT50" s="247"/>
      <c r="URU50" s="265"/>
      <c r="URV50" s="265"/>
      <c r="URW50" s="265"/>
      <c r="URX50" s="247"/>
      <c r="URY50" s="265"/>
      <c r="URZ50" s="265"/>
      <c r="USA50" s="265"/>
      <c r="USB50" s="247"/>
      <c r="USC50" s="265"/>
      <c r="USD50" s="265"/>
      <c r="USE50" s="265"/>
      <c r="USF50" s="247"/>
      <c r="USG50" s="265"/>
      <c r="USH50" s="265"/>
      <c r="USI50" s="265"/>
      <c r="USJ50" s="247"/>
      <c r="USK50" s="265"/>
      <c r="USL50" s="265"/>
      <c r="USM50" s="265"/>
      <c r="USN50" s="247"/>
      <c r="USO50" s="265"/>
      <c r="USP50" s="265"/>
      <c r="USQ50" s="265"/>
      <c r="USR50" s="247"/>
      <c r="USS50" s="265"/>
      <c r="UST50" s="265"/>
      <c r="USU50" s="265"/>
      <c r="USV50" s="247"/>
      <c r="USW50" s="265"/>
      <c r="USX50" s="265"/>
      <c r="USY50" s="265"/>
      <c r="USZ50" s="247"/>
      <c r="UTA50" s="265"/>
      <c r="UTB50" s="265"/>
      <c r="UTC50" s="265"/>
      <c r="UTD50" s="247"/>
      <c r="UTE50" s="265"/>
      <c r="UTF50" s="265"/>
      <c r="UTG50" s="265"/>
      <c r="UTH50" s="247"/>
      <c r="UTI50" s="265"/>
      <c r="UTJ50" s="265"/>
      <c r="UTK50" s="265"/>
      <c r="UTL50" s="247"/>
      <c r="UTM50" s="265"/>
      <c r="UTN50" s="265"/>
      <c r="UTO50" s="265"/>
      <c r="UTP50" s="247"/>
      <c r="UTQ50" s="265"/>
      <c r="UTR50" s="265"/>
      <c r="UTS50" s="265"/>
      <c r="UTT50" s="247"/>
      <c r="UTU50" s="265"/>
      <c r="UTV50" s="265"/>
      <c r="UTW50" s="265"/>
      <c r="UTX50" s="247"/>
      <c r="UTY50" s="265"/>
      <c r="UTZ50" s="265"/>
      <c r="UUA50" s="265"/>
      <c r="UUB50" s="247"/>
      <c r="UUC50" s="265"/>
      <c r="UUD50" s="265"/>
      <c r="UUE50" s="265"/>
      <c r="UUF50" s="247"/>
      <c r="UUG50" s="265"/>
      <c r="UUH50" s="265"/>
      <c r="UUI50" s="265"/>
      <c r="UUJ50" s="247"/>
      <c r="UUK50" s="265"/>
      <c r="UUL50" s="265"/>
      <c r="UUM50" s="265"/>
      <c r="UUN50" s="247"/>
      <c r="UUO50" s="265"/>
      <c r="UUP50" s="265"/>
      <c r="UUQ50" s="265"/>
      <c r="UUR50" s="247"/>
      <c r="UUS50" s="265"/>
      <c r="UUT50" s="265"/>
      <c r="UUU50" s="265"/>
      <c r="UUV50" s="247"/>
      <c r="UUW50" s="265"/>
      <c r="UUX50" s="265"/>
      <c r="UUY50" s="265"/>
      <c r="UUZ50" s="247"/>
      <c r="UVA50" s="265"/>
      <c r="UVB50" s="265"/>
      <c r="UVC50" s="265"/>
      <c r="UVD50" s="247"/>
      <c r="UVE50" s="265"/>
      <c r="UVF50" s="265"/>
      <c r="UVG50" s="265"/>
      <c r="UVH50" s="247"/>
      <c r="UVI50" s="265"/>
      <c r="UVJ50" s="265"/>
      <c r="UVK50" s="265"/>
      <c r="UVL50" s="247"/>
      <c r="UVM50" s="265"/>
      <c r="UVN50" s="265"/>
      <c r="UVO50" s="265"/>
      <c r="UVP50" s="247"/>
      <c r="UVQ50" s="265"/>
      <c r="UVR50" s="265"/>
      <c r="UVS50" s="265"/>
      <c r="UVT50" s="247"/>
      <c r="UVU50" s="265"/>
      <c r="UVV50" s="265"/>
      <c r="UVW50" s="265"/>
      <c r="UVX50" s="247"/>
      <c r="UVY50" s="265"/>
      <c r="UVZ50" s="265"/>
      <c r="UWA50" s="265"/>
      <c r="UWB50" s="247"/>
      <c r="UWC50" s="265"/>
      <c r="UWD50" s="265"/>
      <c r="UWE50" s="265"/>
      <c r="UWF50" s="247"/>
      <c r="UWG50" s="265"/>
      <c r="UWH50" s="265"/>
      <c r="UWI50" s="265"/>
      <c r="UWJ50" s="247"/>
      <c r="UWK50" s="265"/>
      <c r="UWL50" s="265"/>
      <c r="UWM50" s="265"/>
      <c r="UWN50" s="247"/>
      <c r="UWO50" s="265"/>
      <c r="UWP50" s="265"/>
      <c r="UWQ50" s="265"/>
      <c r="UWR50" s="247"/>
      <c r="UWS50" s="265"/>
      <c r="UWT50" s="265"/>
      <c r="UWU50" s="265"/>
      <c r="UWV50" s="247"/>
      <c r="UWW50" s="265"/>
      <c r="UWX50" s="265"/>
      <c r="UWY50" s="265"/>
      <c r="UWZ50" s="247"/>
      <c r="UXA50" s="265"/>
      <c r="UXB50" s="265"/>
      <c r="UXC50" s="265"/>
      <c r="UXD50" s="247"/>
      <c r="UXE50" s="265"/>
      <c r="UXF50" s="265"/>
      <c r="UXG50" s="265"/>
      <c r="UXH50" s="247"/>
      <c r="UXI50" s="265"/>
      <c r="UXJ50" s="265"/>
      <c r="UXK50" s="265"/>
      <c r="UXL50" s="247"/>
      <c r="UXM50" s="265"/>
      <c r="UXN50" s="265"/>
      <c r="UXO50" s="265"/>
      <c r="UXP50" s="247"/>
      <c r="UXQ50" s="265"/>
      <c r="UXR50" s="265"/>
      <c r="UXS50" s="265"/>
      <c r="UXT50" s="247"/>
      <c r="UXU50" s="265"/>
      <c r="UXV50" s="265"/>
      <c r="UXW50" s="265"/>
      <c r="UXX50" s="247"/>
      <c r="UXY50" s="265"/>
      <c r="UXZ50" s="265"/>
      <c r="UYA50" s="265"/>
      <c r="UYB50" s="247"/>
      <c r="UYC50" s="265"/>
      <c r="UYD50" s="265"/>
      <c r="UYE50" s="265"/>
      <c r="UYF50" s="247"/>
      <c r="UYG50" s="265"/>
      <c r="UYH50" s="265"/>
      <c r="UYI50" s="265"/>
      <c r="UYJ50" s="247"/>
      <c r="UYK50" s="265"/>
      <c r="UYL50" s="265"/>
      <c r="UYM50" s="265"/>
      <c r="UYN50" s="247"/>
      <c r="UYO50" s="265"/>
      <c r="UYP50" s="265"/>
      <c r="UYQ50" s="265"/>
      <c r="UYR50" s="247"/>
      <c r="UYS50" s="265"/>
      <c r="UYT50" s="265"/>
      <c r="UYU50" s="265"/>
      <c r="UYV50" s="247"/>
      <c r="UYW50" s="265"/>
      <c r="UYX50" s="265"/>
      <c r="UYY50" s="265"/>
      <c r="UYZ50" s="247"/>
      <c r="UZA50" s="265"/>
      <c r="UZB50" s="265"/>
      <c r="UZC50" s="265"/>
      <c r="UZD50" s="247"/>
      <c r="UZE50" s="265"/>
      <c r="UZF50" s="265"/>
      <c r="UZG50" s="265"/>
      <c r="UZH50" s="247"/>
      <c r="UZI50" s="265"/>
      <c r="UZJ50" s="265"/>
      <c r="UZK50" s="265"/>
      <c r="UZL50" s="247"/>
      <c r="UZM50" s="265"/>
      <c r="UZN50" s="265"/>
      <c r="UZO50" s="265"/>
      <c r="UZP50" s="247"/>
      <c r="UZQ50" s="265"/>
      <c r="UZR50" s="265"/>
      <c r="UZS50" s="265"/>
      <c r="UZT50" s="247"/>
      <c r="UZU50" s="265"/>
      <c r="UZV50" s="265"/>
      <c r="UZW50" s="265"/>
      <c r="UZX50" s="247"/>
      <c r="UZY50" s="265"/>
      <c r="UZZ50" s="265"/>
      <c r="VAA50" s="265"/>
      <c r="VAB50" s="247"/>
      <c r="VAC50" s="265"/>
      <c r="VAD50" s="265"/>
      <c r="VAE50" s="265"/>
      <c r="VAF50" s="247"/>
      <c r="VAG50" s="265"/>
      <c r="VAH50" s="265"/>
      <c r="VAI50" s="265"/>
      <c r="VAJ50" s="247"/>
      <c r="VAK50" s="265"/>
      <c r="VAL50" s="265"/>
      <c r="VAM50" s="265"/>
      <c r="VAN50" s="247"/>
      <c r="VAO50" s="265"/>
      <c r="VAP50" s="265"/>
      <c r="VAQ50" s="265"/>
      <c r="VAR50" s="247"/>
      <c r="VAS50" s="265"/>
      <c r="VAT50" s="265"/>
      <c r="VAU50" s="265"/>
      <c r="VAV50" s="247"/>
      <c r="VAW50" s="265"/>
      <c r="VAX50" s="265"/>
      <c r="VAY50" s="265"/>
      <c r="VAZ50" s="247"/>
      <c r="VBA50" s="265"/>
      <c r="VBB50" s="265"/>
      <c r="VBC50" s="265"/>
      <c r="VBD50" s="247"/>
      <c r="VBE50" s="265"/>
      <c r="VBF50" s="265"/>
      <c r="VBG50" s="265"/>
      <c r="VBH50" s="247"/>
      <c r="VBI50" s="265"/>
      <c r="VBJ50" s="265"/>
      <c r="VBK50" s="265"/>
      <c r="VBL50" s="247"/>
      <c r="VBM50" s="265"/>
      <c r="VBN50" s="265"/>
      <c r="VBO50" s="265"/>
      <c r="VBP50" s="247"/>
      <c r="VBQ50" s="265"/>
      <c r="VBR50" s="265"/>
      <c r="VBS50" s="265"/>
      <c r="VBT50" s="247"/>
      <c r="VBU50" s="265"/>
      <c r="VBV50" s="265"/>
      <c r="VBW50" s="265"/>
      <c r="VBX50" s="247"/>
      <c r="VBY50" s="265"/>
      <c r="VBZ50" s="265"/>
      <c r="VCA50" s="265"/>
      <c r="VCB50" s="247"/>
      <c r="VCC50" s="265"/>
      <c r="VCD50" s="265"/>
      <c r="VCE50" s="265"/>
      <c r="VCF50" s="247"/>
      <c r="VCG50" s="265"/>
      <c r="VCH50" s="265"/>
      <c r="VCI50" s="265"/>
      <c r="VCJ50" s="247"/>
      <c r="VCK50" s="265"/>
      <c r="VCL50" s="265"/>
      <c r="VCM50" s="265"/>
      <c r="VCN50" s="247"/>
      <c r="VCO50" s="265"/>
      <c r="VCP50" s="265"/>
      <c r="VCQ50" s="265"/>
      <c r="VCR50" s="247"/>
      <c r="VCS50" s="265"/>
      <c r="VCT50" s="265"/>
      <c r="VCU50" s="265"/>
      <c r="VCV50" s="247"/>
      <c r="VCW50" s="265"/>
      <c r="VCX50" s="265"/>
      <c r="VCY50" s="265"/>
      <c r="VCZ50" s="247"/>
      <c r="VDA50" s="265"/>
      <c r="VDB50" s="265"/>
      <c r="VDC50" s="265"/>
      <c r="VDD50" s="247"/>
      <c r="VDE50" s="265"/>
      <c r="VDF50" s="265"/>
      <c r="VDG50" s="265"/>
      <c r="VDH50" s="247"/>
      <c r="VDI50" s="265"/>
      <c r="VDJ50" s="265"/>
      <c r="VDK50" s="265"/>
      <c r="VDL50" s="247"/>
      <c r="VDM50" s="265"/>
      <c r="VDN50" s="265"/>
      <c r="VDO50" s="265"/>
      <c r="VDP50" s="247"/>
      <c r="VDQ50" s="265"/>
      <c r="VDR50" s="265"/>
      <c r="VDS50" s="265"/>
      <c r="VDT50" s="247"/>
      <c r="VDU50" s="265"/>
      <c r="VDV50" s="265"/>
      <c r="VDW50" s="265"/>
      <c r="VDX50" s="247"/>
      <c r="VDY50" s="265"/>
      <c r="VDZ50" s="265"/>
      <c r="VEA50" s="265"/>
      <c r="VEB50" s="247"/>
      <c r="VEC50" s="265"/>
      <c r="VED50" s="265"/>
      <c r="VEE50" s="265"/>
      <c r="VEF50" s="247"/>
      <c r="VEG50" s="265"/>
      <c r="VEH50" s="265"/>
      <c r="VEI50" s="265"/>
      <c r="VEJ50" s="247"/>
      <c r="VEK50" s="265"/>
      <c r="VEL50" s="265"/>
      <c r="VEM50" s="265"/>
      <c r="VEN50" s="247"/>
      <c r="VEO50" s="265"/>
      <c r="VEP50" s="265"/>
      <c r="VEQ50" s="265"/>
      <c r="VER50" s="247"/>
      <c r="VES50" s="265"/>
      <c r="VET50" s="265"/>
      <c r="VEU50" s="265"/>
      <c r="VEV50" s="247"/>
      <c r="VEW50" s="265"/>
      <c r="VEX50" s="265"/>
      <c r="VEY50" s="265"/>
      <c r="VEZ50" s="247"/>
      <c r="VFA50" s="265"/>
      <c r="VFB50" s="265"/>
      <c r="VFC50" s="265"/>
      <c r="VFD50" s="247"/>
      <c r="VFE50" s="265"/>
      <c r="VFF50" s="265"/>
      <c r="VFG50" s="265"/>
      <c r="VFH50" s="247"/>
      <c r="VFI50" s="265"/>
      <c r="VFJ50" s="265"/>
      <c r="VFK50" s="265"/>
      <c r="VFL50" s="247"/>
      <c r="VFM50" s="265"/>
      <c r="VFN50" s="265"/>
      <c r="VFO50" s="265"/>
      <c r="VFP50" s="247"/>
      <c r="VFQ50" s="265"/>
      <c r="VFR50" s="265"/>
      <c r="VFS50" s="265"/>
      <c r="VFT50" s="247"/>
      <c r="VFU50" s="265"/>
      <c r="VFV50" s="265"/>
      <c r="VFW50" s="265"/>
      <c r="VFX50" s="247"/>
      <c r="VFY50" s="265"/>
      <c r="VFZ50" s="265"/>
      <c r="VGA50" s="265"/>
      <c r="VGB50" s="247"/>
      <c r="VGC50" s="265"/>
      <c r="VGD50" s="265"/>
      <c r="VGE50" s="265"/>
      <c r="VGF50" s="247"/>
      <c r="VGG50" s="265"/>
      <c r="VGH50" s="265"/>
      <c r="VGI50" s="265"/>
      <c r="VGJ50" s="247"/>
      <c r="VGK50" s="265"/>
      <c r="VGL50" s="265"/>
      <c r="VGM50" s="265"/>
      <c r="VGN50" s="247"/>
      <c r="VGO50" s="265"/>
      <c r="VGP50" s="265"/>
      <c r="VGQ50" s="265"/>
      <c r="VGR50" s="247"/>
      <c r="VGS50" s="265"/>
      <c r="VGT50" s="265"/>
      <c r="VGU50" s="265"/>
      <c r="VGV50" s="247"/>
      <c r="VGW50" s="265"/>
      <c r="VGX50" s="265"/>
      <c r="VGY50" s="265"/>
      <c r="VGZ50" s="247"/>
      <c r="VHA50" s="265"/>
      <c r="VHB50" s="265"/>
      <c r="VHC50" s="265"/>
      <c r="VHD50" s="247"/>
      <c r="VHE50" s="265"/>
      <c r="VHF50" s="265"/>
      <c r="VHG50" s="265"/>
      <c r="VHH50" s="247"/>
      <c r="VHI50" s="265"/>
      <c r="VHJ50" s="265"/>
      <c r="VHK50" s="265"/>
      <c r="VHL50" s="247"/>
      <c r="VHM50" s="265"/>
      <c r="VHN50" s="265"/>
      <c r="VHO50" s="265"/>
      <c r="VHP50" s="247"/>
      <c r="VHQ50" s="265"/>
      <c r="VHR50" s="265"/>
      <c r="VHS50" s="265"/>
      <c r="VHT50" s="247"/>
      <c r="VHU50" s="265"/>
      <c r="VHV50" s="265"/>
      <c r="VHW50" s="265"/>
      <c r="VHX50" s="247"/>
      <c r="VHY50" s="265"/>
      <c r="VHZ50" s="265"/>
      <c r="VIA50" s="265"/>
      <c r="VIB50" s="247"/>
      <c r="VIC50" s="265"/>
      <c r="VID50" s="265"/>
      <c r="VIE50" s="265"/>
      <c r="VIF50" s="247"/>
      <c r="VIG50" s="265"/>
      <c r="VIH50" s="265"/>
      <c r="VII50" s="265"/>
      <c r="VIJ50" s="247"/>
      <c r="VIK50" s="265"/>
      <c r="VIL50" s="265"/>
      <c r="VIM50" s="265"/>
      <c r="VIN50" s="247"/>
      <c r="VIO50" s="265"/>
      <c r="VIP50" s="265"/>
      <c r="VIQ50" s="265"/>
      <c r="VIR50" s="247"/>
      <c r="VIS50" s="265"/>
      <c r="VIT50" s="265"/>
      <c r="VIU50" s="265"/>
      <c r="VIV50" s="247"/>
      <c r="VIW50" s="265"/>
      <c r="VIX50" s="265"/>
      <c r="VIY50" s="265"/>
      <c r="VIZ50" s="247"/>
      <c r="VJA50" s="265"/>
      <c r="VJB50" s="265"/>
      <c r="VJC50" s="265"/>
      <c r="VJD50" s="247"/>
      <c r="VJE50" s="265"/>
      <c r="VJF50" s="265"/>
      <c r="VJG50" s="265"/>
      <c r="VJH50" s="247"/>
      <c r="VJI50" s="265"/>
      <c r="VJJ50" s="265"/>
      <c r="VJK50" s="265"/>
      <c r="VJL50" s="247"/>
      <c r="VJM50" s="265"/>
      <c r="VJN50" s="265"/>
      <c r="VJO50" s="265"/>
      <c r="VJP50" s="247"/>
      <c r="VJQ50" s="265"/>
      <c r="VJR50" s="265"/>
      <c r="VJS50" s="265"/>
      <c r="VJT50" s="247"/>
      <c r="VJU50" s="265"/>
      <c r="VJV50" s="265"/>
      <c r="VJW50" s="265"/>
      <c r="VJX50" s="247"/>
      <c r="VJY50" s="265"/>
      <c r="VJZ50" s="265"/>
      <c r="VKA50" s="265"/>
      <c r="VKB50" s="247"/>
      <c r="VKC50" s="265"/>
      <c r="VKD50" s="265"/>
      <c r="VKE50" s="265"/>
      <c r="VKF50" s="247"/>
      <c r="VKG50" s="265"/>
      <c r="VKH50" s="265"/>
      <c r="VKI50" s="265"/>
      <c r="VKJ50" s="247"/>
      <c r="VKK50" s="265"/>
      <c r="VKL50" s="265"/>
      <c r="VKM50" s="265"/>
      <c r="VKN50" s="247"/>
      <c r="VKO50" s="265"/>
      <c r="VKP50" s="265"/>
      <c r="VKQ50" s="265"/>
      <c r="VKR50" s="247"/>
      <c r="VKS50" s="265"/>
      <c r="VKT50" s="265"/>
      <c r="VKU50" s="265"/>
      <c r="VKV50" s="247"/>
      <c r="VKW50" s="265"/>
      <c r="VKX50" s="265"/>
      <c r="VKY50" s="265"/>
      <c r="VKZ50" s="247"/>
      <c r="VLA50" s="265"/>
      <c r="VLB50" s="265"/>
      <c r="VLC50" s="265"/>
      <c r="VLD50" s="247"/>
      <c r="VLE50" s="265"/>
      <c r="VLF50" s="265"/>
      <c r="VLG50" s="265"/>
      <c r="VLH50" s="247"/>
      <c r="VLI50" s="265"/>
      <c r="VLJ50" s="265"/>
      <c r="VLK50" s="265"/>
      <c r="VLL50" s="247"/>
      <c r="VLM50" s="265"/>
      <c r="VLN50" s="265"/>
      <c r="VLO50" s="265"/>
      <c r="VLP50" s="247"/>
      <c r="VLQ50" s="265"/>
      <c r="VLR50" s="265"/>
      <c r="VLS50" s="265"/>
      <c r="VLT50" s="247"/>
      <c r="VLU50" s="265"/>
      <c r="VLV50" s="265"/>
      <c r="VLW50" s="265"/>
      <c r="VLX50" s="247"/>
      <c r="VLY50" s="265"/>
      <c r="VLZ50" s="265"/>
      <c r="VMA50" s="265"/>
      <c r="VMB50" s="247"/>
      <c r="VMC50" s="265"/>
      <c r="VMD50" s="265"/>
      <c r="VME50" s="265"/>
      <c r="VMF50" s="247"/>
      <c r="VMG50" s="265"/>
      <c r="VMH50" s="265"/>
      <c r="VMI50" s="265"/>
      <c r="VMJ50" s="247"/>
      <c r="VMK50" s="265"/>
      <c r="VML50" s="265"/>
      <c r="VMM50" s="265"/>
      <c r="VMN50" s="247"/>
      <c r="VMO50" s="265"/>
      <c r="VMP50" s="265"/>
      <c r="VMQ50" s="265"/>
      <c r="VMR50" s="247"/>
      <c r="VMS50" s="265"/>
      <c r="VMT50" s="265"/>
      <c r="VMU50" s="265"/>
      <c r="VMV50" s="247"/>
      <c r="VMW50" s="265"/>
      <c r="VMX50" s="265"/>
      <c r="VMY50" s="265"/>
      <c r="VMZ50" s="247"/>
      <c r="VNA50" s="265"/>
      <c r="VNB50" s="265"/>
      <c r="VNC50" s="265"/>
      <c r="VND50" s="247"/>
      <c r="VNE50" s="265"/>
      <c r="VNF50" s="265"/>
      <c r="VNG50" s="265"/>
      <c r="VNH50" s="247"/>
      <c r="VNI50" s="265"/>
      <c r="VNJ50" s="265"/>
      <c r="VNK50" s="265"/>
      <c r="VNL50" s="247"/>
      <c r="VNM50" s="265"/>
      <c r="VNN50" s="265"/>
      <c r="VNO50" s="265"/>
      <c r="VNP50" s="247"/>
      <c r="VNQ50" s="265"/>
      <c r="VNR50" s="265"/>
      <c r="VNS50" s="265"/>
      <c r="VNT50" s="247"/>
      <c r="VNU50" s="265"/>
      <c r="VNV50" s="265"/>
      <c r="VNW50" s="265"/>
      <c r="VNX50" s="247"/>
      <c r="VNY50" s="265"/>
      <c r="VNZ50" s="265"/>
      <c r="VOA50" s="265"/>
      <c r="VOB50" s="247"/>
      <c r="VOC50" s="265"/>
      <c r="VOD50" s="265"/>
      <c r="VOE50" s="265"/>
      <c r="VOF50" s="247"/>
      <c r="VOG50" s="265"/>
      <c r="VOH50" s="265"/>
      <c r="VOI50" s="265"/>
      <c r="VOJ50" s="247"/>
      <c r="VOK50" s="265"/>
      <c r="VOL50" s="265"/>
      <c r="VOM50" s="265"/>
      <c r="VON50" s="247"/>
      <c r="VOO50" s="265"/>
      <c r="VOP50" s="265"/>
      <c r="VOQ50" s="265"/>
      <c r="VOR50" s="247"/>
      <c r="VOS50" s="265"/>
      <c r="VOT50" s="265"/>
      <c r="VOU50" s="265"/>
      <c r="VOV50" s="247"/>
      <c r="VOW50" s="265"/>
      <c r="VOX50" s="265"/>
      <c r="VOY50" s="265"/>
      <c r="VOZ50" s="247"/>
      <c r="VPA50" s="265"/>
      <c r="VPB50" s="265"/>
      <c r="VPC50" s="265"/>
      <c r="VPD50" s="247"/>
      <c r="VPE50" s="265"/>
      <c r="VPF50" s="265"/>
      <c r="VPG50" s="265"/>
      <c r="VPH50" s="247"/>
      <c r="VPI50" s="265"/>
      <c r="VPJ50" s="265"/>
      <c r="VPK50" s="265"/>
      <c r="VPL50" s="247"/>
      <c r="VPM50" s="265"/>
      <c r="VPN50" s="265"/>
      <c r="VPO50" s="265"/>
      <c r="VPP50" s="247"/>
      <c r="VPQ50" s="265"/>
      <c r="VPR50" s="265"/>
      <c r="VPS50" s="265"/>
      <c r="VPT50" s="247"/>
      <c r="VPU50" s="265"/>
      <c r="VPV50" s="265"/>
      <c r="VPW50" s="265"/>
      <c r="VPX50" s="247"/>
      <c r="VPY50" s="265"/>
      <c r="VPZ50" s="265"/>
      <c r="VQA50" s="265"/>
      <c r="VQB50" s="247"/>
      <c r="VQC50" s="265"/>
      <c r="VQD50" s="265"/>
      <c r="VQE50" s="265"/>
      <c r="VQF50" s="247"/>
      <c r="VQG50" s="265"/>
      <c r="VQH50" s="265"/>
      <c r="VQI50" s="265"/>
      <c r="VQJ50" s="247"/>
      <c r="VQK50" s="265"/>
      <c r="VQL50" s="265"/>
      <c r="VQM50" s="265"/>
      <c r="VQN50" s="247"/>
      <c r="VQO50" s="265"/>
      <c r="VQP50" s="265"/>
      <c r="VQQ50" s="265"/>
      <c r="VQR50" s="247"/>
      <c r="VQS50" s="265"/>
      <c r="VQT50" s="265"/>
      <c r="VQU50" s="265"/>
      <c r="VQV50" s="247"/>
      <c r="VQW50" s="265"/>
      <c r="VQX50" s="265"/>
      <c r="VQY50" s="265"/>
      <c r="VQZ50" s="247"/>
      <c r="VRA50" s="265"/>
      <c r="VRB50" s="265"/>
      <c r="VRC50" s="265"/>
      <c r="VRD50" s="247"/>
      <c r="VRE50" s="265"/>
      <c r="VRF50" s="265"/>
      <c r="VRG50" s="265"/>
      <c r="VRH50" s="247"/>
      <c r="VRI50" s="265"/>
      <c r="VRJ50" s="265"/>
      <c r="VRK50" s="265"/>
      <c r="VRL50" s="247"/>
      <c r="VRM50" s="265"/>
      <c r="VRN50" s="265"/>
      <c r="VRO50" s="265"/>
      <c r="VRP50" s="247"/>
      <c r="VRQ50" s="265"/>
      <c r="VRR50" s="265"/>
      <c r="VRS50" s="265"/>
      <c r="VRT50" s="247"/>
      <c r="VRU50" s="265"/>
      <c r="VRV50" s="265"/>
      <c r="VRW50" s="265"/>
      <c r="VRX50" s="247"/>
      <c r="VRY50" s="265"/>
      <c r="VRZ50" s="265"/>
      <c r="VSA50" s="265"/>
      <c r="VSB50" s="247"/>
      <c r="VSC50" s="265"/>
      <c r="VSD50" s="265"/>
      <c r="VSE50" s="265"/>
      <c r="VSF50" s="247"/>
      <c r="VSG50" s="265"/>
      <c r="VSH50" s="265"/>
      <c r="VSI50" s="265"/>
      <c r="VSJ50" s="247"/>
      <c r="VSK50" s="265"/>
      <c r="VSL50" s="265"/>
      <c r="VSM50" s="265"/>
      <c r="VSN50" s="247"/>
      <c r="VSO50" s="265"/>
      <c r="VSP50" s="265"/>
      <c r="VSQ50" s="265"/>
      <c r="VSR50" s="247"/>
      <c r="VSS50" s="265"/>
      <c r="VST50" s="265"/>
      <c r="VSU50" s="265"/>
      <c r="VSV50" s="247"/>
      <c r="VSW50" s="265"/>
      <c r="VSX50" s="265"/>
      <c r="VSY50" s="265"/>
      <c r="VSZ50" s="247"/>
      <c r="VTA50" s="265"/>
      <c r="VTB50" s="265"/>
      <c r="VTC50" s="265"/>
      <c r="VTD50" s="247"/>
      <c r="VTE50" s="265"/>
      <c r="VTF50" s="265"/>
      <c r="VTG50" s="265"/>
      <c r="VTH50" s="247"/>
      <c r="VTI50" s="265"/>
      <c r="VTJ50" s="265"/>
      <c r="VTK50" s="265"/>
      <c r="VTL50" s="247"/>
      <c r="VTM50" s="265"/>
      <c r="VTN50" s="265"/>
      <c r="VTO50" s="265"/>
      <c r="VTP50" s="247"/>
      <c r="VTQ50" s="265"/>
      <c r="VTR50" s="265"/>
      <c r="VTS50" s="265"/>
      <c r="VTT50" s="247"/>
      <c r="VTU50" s="265"/>
      <c r="VTV50" s="265"/>
      <c r="VTW50" s="265"/>
      <c r="VTX50" s="247"/>
      <c r="VTY50" s="265"/>
      <c r="VTZ50" s="265"/>
      <c r="VUA50" s="265"/>
      <c r="VUB50" s="247"/>
      <c r="VUC50" s="265"/>
      <c r="VUD50" s="265"/>
      <c r="VUE50" s="265"/>
      <c r="VUF50" s="247"/>
      <c r="VUG50" s="265"/>
      <c r="VUH50" s="265"/>
      <c r="VUI50" s="265"/>
      <c r="VUJ50" s="247"/>
      <c r="VUK50" s="265"/>
      <c r="VUL50" s="265"/>
      <c r="VUM50" s="265"/>
      <c r="VUN50" s="247"/>
      <c r="VUO50" s="265"/>
      <c r="VUP50" s="265"/>
      <c r="VUQ50" s="265"/>
      <c r="VUR50" s="247"/>
      <c r="VUS50" s="265"/>
      <c r="VUT50" s="265"/>
      <c r="VUU50" s="265"/>
      <c r="VUV50" s="247"/>
      <c r="VUW50" s="265"/>
      <c r="VUX50" s="265"/>
      <c r="VUY50" s="265"/>
      <c r="VUZ50" s="247"/>
      <c r="VVA50" s="265"/>
      <c r="VVB50" s="265"/>
      <c r="VVC50" s="265"/>
      <c r="VVD50" s="247"/>
      <c r="VVE50" s="265"/>
      <c r="VVF50" s="265"/>
      <c r="VVG50" s="265"/>
      <c r="VVH50" s="247"/>
      <c r="VVI50" s="265"/>
      <c r="VVJ50" s="265"/>
      <c r="VVK50" s="265"/>
      <c r="VVL50" s="247"/>
      <c r="VVM50" s="265"/>
      <c r="VVN50" s="265"/>
      <c r="VVO50" s="265"/>
      <c r="VVP50" s="247"/>
      <c r="VVQ50" s="265"/>
      <c r="VVR50" s="265"/>
      <c r="VVS50" s="265"/>
      <c r="VVT50" s="247"/>
      <c r="VVU50" s="265"/>
      <c r="VVV50" s="265"/>
      <c r="VVW50" s="265"/>
      <c r="VVX50" s="247"/>
      <c r="VVY50" s="265"/>
      <c r="VVZ50" s="265"/>
      <c r="VWA50" s="265"/>
      <c r="VWB50" s="247"/>
      <c r="VWC50" s="265"/>
      <c r="VWD50" s="265"/>
      <c r="VWE50" s="265"/>
      <c r="VWF50" s="247"/>
      <c r="VWG50" s="265"/>
      <c r="VWH50" s="265"/>
      <c r="VWI50" s="265"/>
      <c r="VWJ50" s="247"/>
      <c r="VWK50" s="265"/>
      <c r="VWL50" s="265"/>
      <c r="VWM50" s="265"/>
      <c r="VWN50" s="247"/>
      <c r="VWO50" s="265"/>
      <c r="VWP50" s="265"/>
      <c r="VWQ50" s="265"/>
      <c r="VWR50" s="247"/>
      <c r="VWS50" s="265"/>
      <c r="VWT50" s="265"/>
      <c r="VWU50" s="265"/>
      <c r="VWV50" s="247"/>
      <c r="VWW50" s="265"/>
      <c r="VWX50" s="265"/>
      <c r="VWY50" s="265"/>
      <c r="VWZ50" s="247"/>
      <c r="VXA50" s="265"/>
      <c r="VXB50" s="265"/>
      <c r="VXC50" s="265"/>
      <c r="VXD50" s="247"/>
      <c r="VXE50" s="265"/>
      <c r="VXF50" s="265"/>
      <c r="VXG50" s="265"/>
      <c r="VXH50" s="247"/>
      <c r="VXI50" s="265"/>
      <c r="VXJ50" s="265"/>
      <c r="VXK50" s="265"/>
      <c r="VXL50" s="247"/>
      <c r="VXM50" s="265"/>
      <c r="VXN50" s="265"/>
      <c r="VXO50" s="265"/>
      <c r="VXP50" s="247"/>
      <c r="VXQ50" s="265"/>
      <c r="VXR50" s="265"/>
      <c r="VXS50" s="265"/>
      <c r="VXT50" s="247"/>
      <c r="VXU50" s="265"/>
      <c r="VXV50" s="265"/>
      <c r="VXW50" s="265"/>
      <c r="VXX50" s="247"/>
      <c r="VXY50" s="265"/>
      <c r="VXZ50" s="265"/>
      <c r="VYA50" s="265"/>
      <c r="VYB50" s="247"/>
      <c r="VYC50" s="265"/>
      <c r="VYD50" s="265"/>
      <c r="VYE50" s="265"/>
      <c r="VYF50" s="247"/>
      <c r="VYG50" s="265"/>
      <c r="VYH50" s="265"/>
      <c r="VYI50" s="265"/>
      <c r="VYJ50" s="247"/>
      <c r="VYK50" s="265"/>
      <c r="VYL50" s="265"/>
      <c r="VYM50" s="265"/>
      <c r="VYN50" s="247"/>
      <c r="VYO50" s="265"/>
      <c r="VYP50" s="265"/>
      <c r="VYQ50" s="265"/>
      <c r="VYR50" s="247"/>
      <c r="VYS50" s="265"/>
      <c r="VYT50" s="265"/>
      <c r="VYU50" s="265"/>
      <c r="VYV50" s="247"/>
      <c r="VYW50" s="265"/>
      <c r="VYX50" s="265"/>
      <c r="VYY50" s="265"/>
      <c r="VYZ50" s="247"/>
      <c r="VZA50" s="265"/>
      <c r="VZB50" s="265"/>
      <c r="VZC50" s="265"/>
      <c r="VZD50" s="247"/>
      <c r="VZE50" s="265"/>
      <c r="VZF50" s="265"/>
      <c r="VZG50" s="265"/>
      <c r="VZH50" s="247"/>
      <c r="VZI50" s="265"/>
      <c r="VZJ50" s="265"/>
      <c r="VZK50" s="265"/>
      <c r="VZL50" s="247"/>
      <c r="VZM50" s="265"/>
      <c r="VZN50" s="265"/>
      <c r="VZO50" s="265"/>
      <c r="VZP50" s="247"/>
      <c r="VZQ50" s="265"/>
      <c r="VZR50" s="265"/>
      <c r="VZS50" s="265"/>
      <c r="VZT50" s="247"/>
      <c r="VZU50" s="265"/>
      <c r="VZV50" s="265"/>
      <c r="VZW50" s="265"/>
      <c r="VZX50" s="247"/>
      <c r="VZY50" s="265"/>
      <c r="VZZ50" s="265"/>
      <c r="WAA50" s="265"/>
      <c r="WAB50" s="247"/>
      <c r="WAC50" s="265"/>
      <c r="WAD50" s="265"/>
      <c r="WAE50" s="265"/>
      <c r="WAF50" s="247"/>
      <c r="WAG50" s="265"/>
      <c r="WAH50" s="265"/>
      <c r="WAI50" s="265"/>
      <c r="WAJ50" s="247"/>
      <c r="WAK50" s="265"/>
      <c r="WAL50" s="265"/>
      <c r="WAM50" s="265"/>
      <c r="WAN50" s="247"/>
      <c r="WAO50" s="265"/>
      <c r="WAP50" s="265"/>
      <c r="WAQ50" s="265"/>
      <c r="WAR50" s="247"/>
      <c r="WAS50" s="265"/>
      <c r="WAT50" s="265"/>
      <c r="WAU50" s="265"/>
      <c r="WAV50" s="247"/>
      <c r="WAW50" s="265"/>
      <c r="WAX50" s="265"/>
      <c r="WAY50" s="265"/>
      <c r="WAZ50" s="247"/>
      <c r="WBA50" s="265"/>
      <c r="WBB50" s="265"/>
      <c r="WBC50" s="265"/>
      <c r="WBD50" s="247"/>
      <c r="WBE50" s="265"/>
      <c r="WBF50" s="265"/>
      <c r="WBG50" s="265"/>
      <c r="WBH50" s="247"/>
      <c r="WBI50" s="265"/>
      <c r="WBJ50" s="265"/>
      <c r="WBK50" s="265"/>
      <c r="WBL50" s="247"/>
      <c r="WBM50" s="265"/>
      <c r="WBN50" s="265"/>
      <c r="WBO50" s="265"/>
      <c r="WBP50" s="247"/>
      <c r="WBQ50" s="265"/>
      <c r="WBR50" s="265"/>
      <c r="WBS50" s="265"/>
      <c r="WBT50" s="247"/>
      <c r="WBU50" s="265"/>
      <c r="WBV50" s="265"/>
      <c r="WBW50" s="265"/>
      <c r="WBX50" s="247"/>
      <c r="WBY50" s="265"/>
      <c r="WBZ50" s="265"/>
      <c r="WCA50" s="265"/>
      <c r="WCB50" s="247"/>
      <c r="WCC50" s="265"/>
      <c r="WCD50" s="265"/>
      <c r="WCE50" s="265"/>
      <c r="WCF50" s="247"/>
      <c r="WCG50" s="265"/>
      <c r="WCH50" s="265"/>
      <c r="WCI50" s="265"/>
      <c r="WCJ50" s="247"/>
      <c r="WCK50" s="265"/>
      <c r="WCL50" s="265"/>
      <c r="WCM50" s="265"/>
      <c r="WCN50" s="247"/>
      <c r="WCO50" s="265"/>
      <c r="WCP50" s="265"/>
      <c r="WCQ50" s="265"/>
      <c r="WCR50" s="247"/>
      <c r="WCS50" s="265"/>
      <c r="WCT50" s="265"/>
      <c r="WCU50" s="265"/>
      <c r="WCV50" s="247"/>
      <c r="WCW50" s="265"/>
      <c r="WCX50" s="265"/>
      <c r="WCY50" s="265"/>
      <c r="WCZ50" s="247"/>
      <c r="WDA50" s="265"/>
      <c r="WDB50" s="265"/>
      <c r="WDC50" s="265"/>
      <c r="WDD50" s="247"/>
      <c r="WDE50" s="265"/>
      <c r="WDF50" s="265"/>
      <c r="WDG50" s="265"/>
      <c r="WDH50" s="247"/>
      <c r="WDI50" s="265"/>
      <c r="WDJ50" s="265"/>
      <c r="WDK50" s="265"/>
      <c r="WDL50" s="247"/>
      <c r="WDM50" s="265"/>
      <c r="WDN50" s="265"/>
      <c r="WDO50" s="265"/>
      <c r="WDP50" s="247"/>
      <c r="WDQ50" s="265"/>
      <c r="WDR50" s="265"/>
      <c r="WDS50" s="265"/>
      <c r="WDT50" s="247"/>
      <c r="WDU50" s="265"/>
      <c r="WDV50" s="265"/>
      <c r="WDW50" s="265"/>
      <c r="WDX50" s="247"/>
      <c r="WDY50" s="265"/>
      <c r="WDZ50" s="265"/>
      <c r="WEA50" s="265"/>
      <c r="WEB50" s="247"/>
      <c r="WEC50" s="265"/>
      <c r="WED50" s="265"/>
      <c r="WEE50" s="265"/>
      <c r="WEF50" s="247"/>
      <c r="WEG50" s="265"/>
      <c r="WEH50" s="265"/>
      <c r="WEI50" s="265"/>
      <c r="WEJ50" s="247"/>
      <c r="WEK50" s="265"/>
      <c r="WEL50" s="265"/>
      <c r="WEM50" s="265"/>
      <c r="WEN50" s="247"/>
      <c r="WEO50" s="265"/>
      <c r="WEP50" s="265"/>
      <c r="WEQ50" s="265"/>
      <c r="WER50" s="247"/>
      <c r="WES50" s="265"/>
      <c r="WET50" s="265"/>
      <c r="WEU50" s="265"/>
      <c r="WEV50" s="247"/>
      <c r="WEW50" s="265"/>
      <c r="WEX50" s="265"/>
      <c r="WEY50" s="265"/>
      <c r="WEZ50" s="247"/>
      <c r="WFA50" s="265"/>
      <c r="WFB50" s="265"/>
      <c r="WFC50" s="265"/>
      <c r="WFD50" s="247"/>
      <c r="WFE50" s="265"/>
      <c r="WFF50" s="265"/>
      <c r="WFG50" s="265"/>
      <c r="WFH50" s="247"/>
      <c r="WFI50" s="265"/>
      <c r="WFJ50" s="265"/>
      <c r="WFK50" s="265"/>
      <c r="WFL50" s="247"/>
      <c r="WFM50" s="265"/>
      <c r="WFN50" s="265"/>
      <c r="WFO50" s="265"/>
      <c r="WFP50" s="247"/>
      <c r="WFQ50" s="265"/>
      <c r="WFR50" s="265"/>
      <c r="WFS50" s="265"/>
      <c r="WFT50" s="247"/>
      <c r="WFU50" s="265"/>
      <c r="WFV50" s="265"/>
      <c r="WFW50" s="265"/>
      <c r="WFX50" s="247"/>
      <c r="WFY50" s="265"/>
      <c r="WFZ50" s="265"/>
      <c r="WGA50" s="265"/>
      <c r="WGB50" s="247"/>
      <c r="WGC50" s="265"/>
      <c r="WGD50" s="265"/>
      <c r="WGE50" s="265"/>
      <c r="WGF50" s="247"/>
      <c r="WGG50" s="265"/>
      <c r="WGH50" s="265"/>
      <c r="WGI50" s="265"/>
      <c r="WGJ50" s="247"/>
      <c r="WGK50" s="265"/>
      <c r="WGL50" s="265"/>
      <c r="WGM50" s="265"/>
      <c r="WGN50" s="247"/>
      <c r="WGO50" s="265"/>
      <c r="WGP50" s="265"/>
      <c r="WGQ50" s="265"/>
      <c r="WGR50" s="247"/>
      <c r="WGS50" s="265"/>
      <c r="WGT50" s="265"/>
      <c r="WGU50" s="265"/>
      <c r="WGV50" s="247"/>
      <c r="WGW50" s="265"/>
      <c r="WGX50" s="265"/>
      <c r="WGY50" s="265"/>
      <c r="WGZ50" s="247"/>
      <c r="WHA50" s="265"/>
      <c r="WHB50" s="265"/>
      <c r="WHC50" s="265"/>
      <c r="WHD50" s="247"/>
      <c r="WHE50" s="265"/>
      <c r="WHF50" s="265"/>
      <c r="WHG50" s="265"/>
      <c r="WHH50" s="247"/>
      <c r="WHI50" s="265"/>
      <c r="WHJ50" s="265"/>
      <c r="WHK50" s="265"/>
      <c r="WHL50" s="247"/>
      <c r="WHM50" s="265"/>
      <c r="WHN50" s="265"/>
      <c r="WHO50" s="265"/>
      <c r="WHP50" s="247"/>
      <c r="WHQ50" s="265"/>
      <c r="WHR50" s="265"/>
      <c r="WHS50" s="265"/>
      <c r="WHT50" s="247"/>
      <c r="WHU50" s="265"/>
      <c r="WHV50" s="265"/>
      <c r="WHW50" s="265"/>
      <c r="WHX50" s="247"/>
      <c r="WHY50" s="265"/>
      <c r="WHZ50" s="265"/>
      <c r="WIA50" s="265"/>
      <c r="WIB50" s="247"/>
      <c r="WIC50" s="265"/>
      <c r="WID50" s="265"/>
      <c r="WIE50" s="265"/>
      <c r="WIF50" s="247"/>
      <c r="WIG50" s="265"/>
      <c r="WIH50" s="265"/>
      <c r="WII50" s="265"/>
      <c r="WIJ50" s="247"/>
      <c r="WIK50" s="265"/>
      <c r="WIL50" s="265"/>
      <c r="WIM50" s="265"/>
      <c r="WIN50" s="247"/>
      <c r="WIO50" s="265"/>
      <c r="WIP50" s="265"/>
      <c r="WIQ50" s="265"/>
      <c r="WIR50" s="247"/>
      <c r="WIS50" s="265"/>
      <c r="WIT50" s="265"/>
      <c r="WIU50" s="265"/>
      <c r="WIV50" s="247"/>
      <c r="WIW50" s="265"/>
      <c r="WIX50" s="265"/>
      <c r="WIY50" s="265"/>
      <c r="WIZ50" s="247"/>
      <c r="WJA50" s="265"/>
      <c r="WJB50" s="265"/>
      <c r="WJC50" s="265"/>
      <c r="WJD50" s="247"/>
      <c r="WJE50" s="265"/>
      <c r="WJF50" s="265"/>
      <c r="WJG50" s="265"/>
      <c r="WJH50" s="247"/>
      <c r="WJI50" s="265"/>
      <c r="WJJ50" s="265"/>
      <c r="WJK50" s="265"/>
      <c r="WJL50" s="247"/>
      <c r="WJM50" s="265"/>
      <c r="WJN50" s="265"/>
      <c r="WJO50" s="265"/>
      <c r="WJP50" s="247"/>
      <c r="WJQ50" s="265"/>
      <c r="WJR50" s="265"/>
      <c r="WJS50" s="265"/>
      <c r="WJT50" s="247"/>
      <c r="WJU50" s="265"/>
      <c r="WJV50" s="265"/>
      <c r="WJW50" s="265"/>
      <c r="WJX50" s="247"/>
      <c r="WJY50" s="265"/>
      <c r="WJZ50" s="265"/>
      <c r="WKA50" s="265"/>
      <c r="WKB50" s="247"/>
      <c r="WKC50" s="265"/>
      <c r="WKD50" s="265"/>
      <c r="WKE50" s="265"/>
      <c r="WKF50" s="247"/>
      <c r="WKG50" s="265"/>
      <c r="WKH50" s="265"/>
      <c r="WKI50" s="265"/>
      <c r="WKJ50" s="247"/>
      <c r="WKK50" s="265"/>
      <c r="WKL50" s="265"/>
      <c r="WKM50" s="265"/>
      <c r="WKN50" s="247"/>
      <c r="WKO50" s="265"/>
      <c r="WKP50" s="265"/>
      <c r="WKQ50" s="265"/>
      <c r="WKR50" s="247"/>
      <c r="WKS50" s="265"/>
      <c r="WKT50" s="265"/>
      <c r="WKU50" s="265"/>
      <c r="WKV50" s="247"/>
      <c r="WKW50" s="265"/>
      <c r="WKX50" s="265"/>
      <c r="WKY50" s="265"/>
      <c r="WKZ50" s="247"/>
      <c r="WLA50" s="265"/>
      <c r="WLB50" s="265"/>
      <c r="WLC50" s="265"/>
      <c r="WLD50" s="247"/>
      <c r="WLE50" s="265"/>
      <c r="WLF50" s="265"/>
      <c r="WLG50" s="265"/>
      <c r="WLH50" s="247"/>
      <c r="WLI50" s="265"/>
      <c r="WLJ50" s="265"/>
      <c r="WLK50" s="265"/>
      <c r="WLL50" s="247"/>
      <c r="WLM50" s="265"/>
      <c r="WLN50" s="265"/>
      <c r="WLO50" s="265"/>
      <c r="WLP50" s="247"/>
      <c r="WLQ50" s="265"/>
      <c r="WLR50" s="265"/>
      <c r="WLS50" s="265"/>
      <c r="WLT50" s="247"/>
      <c r="WLU50" s="265"/>
      <c r="WLV50" s="265"/>
      <c r="WLW50" s="265"/>
      <c r="WLX50" s="247"/>
      <c r="WLY50" s="265"/>
      <c r="WLZ50" s="265"/>
      <c r="WMA50" s="265"/>
      <c r="WMB50" s="247"/>
      <c r="WMC50" s="265"/>
      <c r="WMD50" s="265"/>
      <c r="WME50" s="265"/>
      <c r="WMF50" s="247"/>
      <c r="WMG50" s="265"/>
      <c r="WMH50" s="265"/>
      <c r="WMI50" s="265"/>
      <c r="WMJ50" s="247"/>
      <c r="WMK50" s="265"/>
      <c r="WML50" s="265"/>
      <c r="WMM50" s="265"/>
      <c r="WMN50" s="247"/>
      <c r="WMO50" s="265"/>
      <c r="WMP50" s="265"/>
      <c r="WMQ50" s="265"/>
      <c r="WMR50" s="247"/>
      <c r="WMS50" s="265"/>
      <c r="WMT50" s="265"/>
      <c r="WMU50" s="265"/>
      <c r="WMV50" s="247"/>
      <c r="WMW50" s="265"/>
      <c r="WMX50" s="265"/>
      <c r="WMY50" s="265"/>
      <c r="WMZ50" s="247"/>
      <c r="WNA50" s="265"/>
      <c r="WNB50" s="265"/>
      <c r="WNC50" s="265"/>
      <c r="WND50" s="247"/>
      <c r="WNE50" s="265"/>
      <c r="WNF50" s="265"/>
      <c r="WNG50" s="265"/>
      <c r="WNH50" s="247"/>
      <c r="WNI50" s="265"/>
      <c r="WNJ50" s="265"/>
      <c r="WNK50" s="265"/>
      <c r="WNL50" s="247"/>
      <c r="WNM50" s="265"/>
      <c r="WNN50" s="265"/>
      <c r="WNO50" s="265"/>
      <c r="WNP50" s="247"/>
      <c r="WNQ50" s="265"/>
      <c r="WNR50" s="265"/>
      <c r="WNS50" s="265"/>
      <c r="WNT50" s="247"/>
      <c r="WNU50" s="265"/>
      <c r="WNV50" s="265"/>
      <c r="WNW50" s="265"/>
      <c r="WNX50" s="247"/>
      <c r="WNY50" s="265"/>
      <c r="WNZ50" s="265"/>
      <c r="WOA50" s="265"/>
      <c r="WOB50" s="247"/>
      <c r="WOC50" s="265"/>
      <c r="WOD50" s="265"/>
      <c r="WOE50" s="265"/>
      <c r="WOF50" s="247"/>
      <c r="WOG50" s="265"/>
      <c r="WOH50" s="265"/>
      <c r="WOI50" s="265"/>
      <c r="WOJ50" s="247"/>
      <c r="WOK50" s="265"/>
      <c r="WOL50" s="265"/>
      <c r="WOM50" s="265"/>
      <c r="WON50" s="247"/>
      <c r="WOO50" s="265"/>
      <c r="WOP50" s="265"/>
      <c r="WOQ50" s="265"/>
      <c r="WOR50" s="247"/>
      <c r="WOS50" s="265"/>
      <c r="WOT50" s="265"/>
      <c r="WOU50" s="265"/>
      <c r="WOV50" s="247"/>
      <c r="WOW50" s="265"/>
      <c r="WOX50" s="265"/>
      <c r="WOY50" s="265"/>
      <c r="WOZ50" s="247"/>
      <c r="WPA50" s="265"/>
      <c r="WPB50" s="265"/>
      <c r="WPC50" s="265"/>
      <c r="WPD50" s="247"/>
      <c r="WPE50" s="265"/>
      <c r="WPF50" s="265"/>
      <c r="WPG50" s="265"/>
      <c r="WPH50" s="247"/>
      <c r="WPI50" s="265"/>
      <c r="WPJ50" s="265"/>
      <c r="WPK50" s="265"/>
      <c r="WPL50" s="247"/>
      <c r="WPM50" s="265"/>
      <c r="WPN50" s="265"/>
      <c r="WPO50" s="265"/>
      <c r="WPP50" s="247"/>
      <c r="WPQ50" s="265"/>
      <c r="WPR50" s="265"/>
      <c r="WPS50" s="265"/>
      <c r="WPT50" s="247"/>
      <c r="WPU50" s="265"/>
      <c r="WPV50" s="265"/>
      <c r="WPW50" s="265"/>
      <c r="WPX50" s="247"/>
      <c r="WPY50" s="265"/>
      <c r="WPZ50" s="265"/>
      <c r="WQA50" s="265"/>
      <c r="WQB50" s="247"/>
      <c r="WQC50" s="265"/>
      <c r="WQD50" s="265"/>
      <c r="WQE50" s="265"/>
      <c r="WQF50" s="247"/>
      <c r="WQG50" s="265"/>
      <c r="WQH50" s="265"/>
      <c r="WQI50" s="265"/>
      <c r="WQJ50" s="247"/>
      <c r="WQK50" s="265"/>
      <c r="WQL50" s="265"/>
      <c r="WQM50" s="265"/>
      <c r="WQN50" s="247"/>
      <c r="WQO50" s="265"/>
      <c r="WQP50" s="265"/>
      <c r="WQQ50" s="265"/>
      <c r="WQR50" s="247"/>
      <c r="WQS50" s="265"/>
      <c r="WQT50" s="265"/>
      <c r="WQU50" s="265"/>
      <c r="WQV50" s="247"/>
      <c r="WQW50" s="265"/>
      <c r="WQX50" s="265"/>
      <c r="WQY50" s="265"/>
      <c r="WQZ50" s="247"/>
      <c r="WRA50" s="265"/>
      <c r="WRB50" s="265"/>
      <c r="WRC50" s="265"/>
      <c r="WRD50" s="247"/>
      <c r="WRE50" s="265"/>
      <c r="WRF50" s="265"/>
      <c r="WRG50" s="265"/>
      <c r="WRH50" s="247"/>
      <c r="WRI50" s="265"/>
      <c r="WRJ50" s="265"/>
      <c r="WRK50" s="265"/>
      <c r="WRL50" s="247"/>
      <c r="WRM50" s="265"/>
      <c r="WRN50" s="265"/>
      <c r="WRO50" s="265"/>
      <c r="WRP50" s="247"/>
      <c r="WRQ50" s="265"/>
      <c r="WRR50" s="265"/>
      <c r="WRS50" s="265"/>
      <c r="WRT50" s="247"/>
      <c r="WRU50" s="265"/>
      <c r="WRV50" s="265"/>
      <c r="WRW50" s="265"/>
      <c r="WRX50" s="247"/>
      <c r="WRY50" s="265"/>
      <c r="WRZ50" s="265"/>
      <c r="WSA50" s="265"/>
      <c r="WSB50" s="247"/>
      <c r="WSC50" s="265"/>
      <c r="WSD50" s="265"/>
      <c r="WSE50" s="265"/>
      <c r="WSF50" s="247"/>
      <c r="WSG50" s="265"/>
      <c r="WSH50" s="265"/>
      <c r="WSI50" s="265"/>
      <c r="WSJ50" s="247"/>
      <c r="WSK50" s="265"/>
      <c r="WSL50" s="265"/>
      <c r="WSM50" s="265"/>
      <c r="WSN50" s="247"/>
      <c r="WSO50" s="265"/>
      <c r="WSP50" s="265"/>
      <c r="WSQ50" s="265"/>
      <c r="WSR50" s="247"/>
      <c r="WSS50" s="265"/>
      <c r="WST50" s="265"/>
      <c r="WSU50" s="265"/>
      <c r="WSV50" s="247"/>
      <c r="WSW50" s="265"/>
      <c r="WSX50" s="265"/>
      <c r="WSY50" s="265"/>
      <c r="WSZ50" s="247"/>
      <c r="WTA50" s="265"/>
      <c r="WTB50" s="265"/>
      <c r="WTC50" s="265"/>
      <c r="WTD50" s="247"/>
      <c r="WTE50" s="265"/>
      <c r="WTF50" s="265"/>
      <c r="WTG50" s="265"/>
      <c r="WTH50" s="247"/>
      <c r="WTI50" s="265"/>
      <c r="WTJ50" s="265"/>
      <c r="WTK50" s="265"/>
      <c r="WTL50" s="247"/>
      <c r="WTM50" s="265"/>
      <c r="WTN50" s="265"/>
      <c r="WTO50" s="265"/>
      <c r="WTP50" s="247"/>
      <c r="WTQ50" s="265"/>
      <c r="WTR50" s="265"/>
      <c r="WTS50" s="265"/>
      <c r="WTT50" s="247"/>
      <c r="WTU50" s="265"/>
      <c r="WTV50" s="265"/>
      <c r="WTW50" s="265"/>
      <c r="WTX50" s="247"/>
      <c r="WTY50" s="265"/>
      <c r="WTZ50" s="265"/>
      <c r="WUA50" s="265"/>
      <c r="WUB50" s="247"/>
      <c r="WUC50" s="265"/>
      <c r="WUD50" s="265"/>
      <c r="WUE50" s="265"/>
      <c r="WUF50" s="247"/>
      <c r="WUG50" s="265"/>
      <c r="WUH50" s="265"/>
      <c r="WUI50" s="265"/>
      <c r="WUJ50" s="247"/>
      <c r="WUK50" s="265"/>
      <c r="WUL50" s="265"/>
      <c r="WUM50" s="265"/>
      <c r="WUN50" s="247"/>
      <c r="WUO50" s="265"/>
      <c r="WUP50" s="265"/>
      <c r="WUQ50" s="265"/>
      <c r="WUR50" s="247"/>
      <c r="WUS50" s="265"/>
      <c r="WUT50" s="265"/>
      <c r="WUU50" s="265"/>
      <c r="WUV50" s="247"/>
      <c r="WUW50" s="265"/>
      <c r="WUX50" s="265"/>
      <c r="WUY50" s="265"/>
      <c r="WUZ50" s="247"/>
      <c r="WVA50" s="265"/>
      <c r="WVB50" s="265"/>
      <c r="WVC50" s="265"/>
      <c r="WVD50" s="247"/>
      <c r="WVE50" s="265"/>
      <c r="WVF50" s="265"/>
      <c r="WVG50" s="265"/>
      <c r="WVH50" s="247"/>
      <c r="WVI50" s="265"/>
      <c r="WVJ50" s="265"/>
      <c r="WVK50" s="265"/>
      <c r="WVL50" s="247"/>
      <c r="WVM50" s="265"/>
      <c r="WVN50" s="265"/>
      <c r="WVO50" s="265"/>
      <c r="WVP50" s="247"/>
      <c r="WVQ50" s="265"/>
      <c r="WVR50" s="265"/>
      <c r="WVS50" s="265"/>
      <c r="WVT50" s="247"/>
      <c r="WVU50" s="265"/>
      <c r="WVV50" s="265"/>
      <c r="WVW50" s="265"/>
      <c r="WVX50" s="247"/>
      <c r="WVY50" s="265"/>
      <c r="WVZ50" s="265"/>
      <c r="WWA50" s="265"/>
      <c r="WWB50" s="247"/>
      <c r="WWC50" s="265"/>
      <c r="WWD50" s="265"/>
      <c r="WWE50" s="265"/>
      <c r="WWF50" s="247"/>
      <c r="WWG50" s="265"/>
      <c r="WWH50" s="265"/>
      <c r="WWI50" s="265"/>
      <c r="WWJ50" s="247"/>
      <c r="WWK50" s="265"/>
      <c r="WWL50" s="265"/>
      <c r="WWM50" s="265"/>
      <c r="WWN50" s="247"/>
      <c r="WWO50" s="265"/>
      <c r="WWP50" s="265"/>
      <c r="WWQ50" s="265"/>
      <c r="WWR50" s="247"/>
      <c r="WWS50" s="265"/>
      <c r="WWT50" s="265"/>
      <c r="WWU50" s="265"/>
      <c r="WWV50" s="247"/>
      <c r="WWW50" s="265"/>
      <c r="WWX50" s="265"/>
      <c r="WWY50" s="265"/>
      <c r="WWZ50" s="247"/>
      <c r="WXA50" s="265"/>
      <c r="WXB50" s="265"/>
      <c r="WXC50" s="265"/>
      <c r="WXD50" s="247"/>
      <c r="WXE50" s="265"/>
      <c r="WXF50" s="265"/>
      <c r="WXG50" s="265"/>
      <c r="WXH50" s="247"/>
      <c r="WXI50" s="265"/>
      <c r="WXJ50" s="265"/>
      <c r="WXK50" s="265"/>
      <c r="WXL50" s="247"/>
      <c r="WXM50" s="265"/>
      <c r="WXN50" s="265"/>
      <c r="WXO50" s="265"/>
      <c r="WXP50" s="247"/>
      <c r="WXQ50" s="265"/>
      <c r="WXR50" s="265"/>
      <c r="WXS50" s="265"/>
      <c r="WXT50" s="247"/>
      <c r="WXU50" s="265"/>
      <c r="WXV50" s="265"/>
      <c r="WXW50" s="265"/>
      <c r="WXX50" s="247"/>
      <c r="WXY50" s="265"/>
      <c r="WXZ50" s="265"/>
      <c r="WYA50" s="265"/>
      <c r="WYB50" s="247"/>
      <c r="WYC50" s="265"/>
      <c r="WYD50" s="265"/>
      <c r="WYE50" s="265"/>
      <c r="WYF50" s="247"/>
      <c r="WYG50" s="265"/>
      <c r="WYH50" s="265"/>
      <c r="WYI50" s="265"/>
      <c r="WYJ50" s="247"/>
      <c r="WYK50" s="265"/>
      <c r="WYL50" s="265"/>
      <c r="WYM50" s="265"/>
      <c r="WYN50" s="247"/>
      <c r="WYO50" s="265"/>
      <c r="WYP50" s="265"/>
      <c r="WYQ50" s="265"/>
      <c r="WYR50" s="247"/>
      <c r="WYS50" s="265"/>
      <c r="WYT50" s="265"/>
      <c r="WYU50" s="265"/>
      <c r="WYV50" s="247"/>
      <c r="WYW50" s="265"/>
      <c r="WYX50" s="265"/>
      <c r="WYY50" s="265"/>
      <c r="WYZ50" s="247"/>
      <c r="WZA50" s="265"/>
      <c r="WZB50" s="265"/>
      <c r="WZC50" s="265"/>
      <c r="WZD50" s="247"/>
      <c r="WZE50" s="265"/>
      <c r="WZF50" s="265"/>
      <c r="WZG50" s="265"/>
      <c r="WZH50" s="247"/>
      <c r="WZI50" s="265"/>
      <c r="WZJ50" s="265"/>
      <c r="WZK50" s="265"/>
      <c r="WZL50" s="247"/>
      <c r="WZM50" s="265"/>
      <c r="WZN50" s="265"/>
      <c r="WZO50" s="265"/>
      <c r="WZP50" s="247"/>
      <c r="WZQ50" s="265"/>
      <c r="WZR50" s="265"/>
      <c r="WZS50" s="265"/>
      <c r="WZT50" s="247"/>
      <c r="WZU50" s="265"/>
      <c r="WZV50" s="265"/>
      <c r="WZW50" s="265"/>
      <c r="WZX50" s="247"/>
      <c r="WZY50" s="265"/>
      <c r="WZZ50" s="265"/>
      <c r="XAA50" s="265"/>
    </row>
    <row r="51" spans="1:16251" s="245" customFormat="1" ht="17.25" customHeight="1" x14ac:dyDescent="0.25">
      <c r="A51" s="2"/>
      <c r="B51" s="2"/>
      <c r="C51" s="2"/>
      <c r="D51" s="2"/>
      <c r="E51" s="2"/>
      <c r="F51" s="243"/>
      <c r="G51" s="243"/>
      <c r="H51" s="244"/>
      <c r="I51" s="243"/>
      <c r="J51" s="243"/>
      <c r="K51" s="243"/>
      <c r="L51" s="244"/>
      <c r="M51" s="243"/>
      <c r="N51" s="243"/>
      <c r="O51" s="243"/>
      <c r="P51" s="244"/>
      <c r="Q51" s="243"/>
      <c r="R51" s="243"/>
      <c r="S51" s="244"/>
      <c r="T51" s="243"/>
      <c r="U51" s="243"/>
      <c r="V51" s="243"/>
      <c r="W51" s="244"/>
      <c r="X51" s="243"/>
      <c r="Y51" s="243"/>
      <c r="Z51" s="243"/>
      <c r="AA51" s="244"/>
      <c r="AB51" s="243"/>
      <c r="AC51" s="243"/>
      <c r="AD51" s="243"/>
      <c r="AE51" s="244"/>
      <c r="AF51" s="243"/>
      <c r="AG51" s="243"/>
      <c r="AH51" s="243"/>
      <c r="AI51" s="244"/>
      <c r="AJ51" s="243"/>
      <c r="AK51" s="243"/>
      <c r="AL51" s="250"/>
      <c r="AM51" s="250"/>
      <c r="AN51" s="244"/>
      <c r="AO51" s="250"/>
      <c r="AP51" s="250"/>
      <c r="AQ51" s="250"/>
      <c r="AR51" s="244"/>
      <c r="AS51" s="250"/>
      <c r="AT51" s="250"/>
      <c r="AU51" s="250"/>
      <c r="AV51" s="244"/>
      <c r="AW51" s="250"/>
      <c r="AX51" s="250"/>
      <c r="AY51" s="250"/>
      <c r="AZ51" s="244"/>
      <c r="BA51" s="250"/>
      <c r="BB51" s="250"/>
      <c r="BC51" s="250"/>
      <c r="BD51" s="244"/>
      <c r="BE51" s="250"/>
      <c r="BF51" s="250"/>
      <c r="BG51" s="250"/>
      <c r="BH51" s="244"/>
      <c r="BI51" s="250"/>
      <c r="BJ51" s="250"/>
      <c r="BK51" s="250"/>
      <c r="BL51" s="244"/>
      <c r="BM51" s="250"/>
      <c r="BN51" s="250"/>
      <c r="BO51" s="250"/>
      <c r="BP51" s="244"/>
      <c r="BQ51" s="250"/>
      <c r="BR51" s="250"/>
      <c r="BS51" s="250"/>
      <c r="BT51" s="244"/>
      <c r="BU51" s="250"/>
      <c r="BV51" s="250"/>
      <c r="BW51" s="250"/>
      <c r="BX51" s="244"/>
      <c r="BY51" s="250"/>
      <c r="BZ51" s="250"/>
      <c r="CA51" s="250"/>
      <c r="CB51" s="244"/>
      <c r="CC51" s="250"/>
      <c r="CD51" s="250"/>
      <c r="CE51" s="250"/>
      <c r="CF51" s="244"/>
      <c r="CG51" s="250"/>
      <c r="CH51" s="250"/>
      <c r="CI51" s="250"/>
      <c r="CJ51" s="244"/>
      <c r="CK51" s="243"/>
      <c r="CL51" s="243"/>
      <c r="CM51" s="243"/>
      <c r="CN51" s="244"/>
      <c r="CO51" s="243"/>
      <c r="CP51" s="243"/>
      <c r="CQ51" s="243"/>
      <c r="CR51" s="244"/>
      <c r="CS51" s="243"/>
      <c r="CT51" s="243"/>
      <c r="CU51" s="243"/>
      <c r="CV51" s="244"/>
      <c r="CW51" s="243"/>
      <c r="CX51" s="243"/>
      <c r="CY51" s="243"/>
      <c r="CZ51" s="244"/>
      <c r="DA51" s="243"/>
      <c r="DB51" s="243"/>
      <c r="DC51" s="243"/>
      <c r="DD51" s="244"/>
      <c r="DE51" s="243"/>
      <c r="DF51" s="243"/>
      <c r="DG51" s="243"/>
      <c r="DH51" s="244"/>
      <c r="DI51" s="243"/>
      <c r="DJ51" s="243"/>
      <c r="DK51" s="243"/>
      <c r="DL51" s="244"/>
      <c r="DM51" s="250"/>
      <c r="DN51" s="250"/>
      <c r="DO51" s="250"/>
      <c r="DP51" s="244"/>
      <c r="DQ51" s="250"/>
      <c r="DR51" s="250"/>
      <c r="DS51" s="250"/>
      <c r="DT51" s="244"/>
      <c r="DU51" s="250"/>
      <c r="DV51" s="250"/>
      <c r="DW51" s="250"/>
      <c r="DX51" s="244"/>
      <c r="DY51" s="250"/>
      <c r="DZ51" s="250"/>
      <c r="EA51" s="250"/>
      <c r="EB51" s="244"/>
      <c r="EC51" s="250"/>
      <c r="ED51" s="250"/>
      <c r="EE51" s="250"/>
      <c r="EF51" s="244"/>
      <c r="EG51" s="250"/>
      <c r="EH51" s="250"/>
      <c r="EI51" s="250"/>
      <c r="EJ51" s="244"/>
      <c r="EK51" s="250"/>
      <c r="EL51" s="250"/>
      <c r="EM51" s="250"/>
      <c r="EN51" s="244"/>
      <c r="EO51" s="250"/>
      <c r="EP51" s="250"/>
      <c r="EQ51" s="250"/>
      <c r="ER51" s="244"/>
      <c r="ES51" s="250"/>
      <c r="ET51" s="250"/>
      <c r="EU51" s="250"/>
      <c r="EV51" s="244"/>
      <c r="EW51" s="250"/>
      <c r="EX51" s="250"/>
      <c r="EY51" s="250"/>
      <c r="EZ51" s="244"/>
      <c r="FA51" s="250"/>
      <c r="FB51" s="250"/>
      <c r="FC51" s="250"/>
      <c r="FD51" s="244"/>
      <c r="FE51" s="250"/>
      <c r="FF51" s="250"/>
      <c r="FG51" s="250"/>
      <c r="FH51" s="244"/>
      <c r="FI51" s="250"/>
      <c r="FJ51" s="250"/>
      <c r="FK51" s="250"/>
      <c r="FL51" s="244"/>
      <c r="FM51" s="250"/>
      <c r="FN51" s="250"/>
      <c r="FO51" s="250"/>
      <c r="FP51" s="244"/>
      <c r="FQ51" s="250"/>
      <c r="FR51" s="250"/>
      <c r="FS51" s="250"/>
      <c r="FT51" s="244"/>
      <c r="FU51" s="250"/>
      <c r="FV51" s="250"/>
      <c r="FW51" s="250"/>
      <c r="FX51" s="244"/>
      <c r="FY51" s="250"/>
      <c r="FZ51" s="250"/>
      <c r="GA51" s="250"/>
      <c r="GB51" s="244"/>
      <c r="GC51" s="250"/>
      <c r="GD51" s="250"/>
      <c r="GE51" s="250"/>
      <c r="GF51" s="244"/>
      <c r="GG51" s="250"/>
      <c r="GH51" s="250"/>
      <c r="GI51" s="250"/>
      <c r="GJ51" s="244"/>
      <c r="GK51" s="250"/>
      <c r="GL51" s="250"/>
      <c r="GM51" s="250"/>
      <c r="GN51" s="244"/>
      <c r="GO51" s="250"/>
      <c r="GP51" s="250"/>
      <c r="GQ51" s="250"/>
      <c r="GR51" s="244"/>
      <c r="GS51" s="250"/>
      <c r="GT51" s="250"/>
      <c r="GU51" s="250"/>
      <c r="GV51" s="244"/>
      <c r="GW51" s="250"/>
      <c r="GX51" s="250"/>
      <c r="GY51" s="250"/>
      <c r="GZ51" s="244"/>
      <c r="HA51" s="250"/>
      <c r="HB51" s="250"/>
      <c r="HC51" s="250"/>
      <c r="HD51" s="244"/>
      <c r="HE51" s="250"/>
      <c r="HF51" s="250"/>
      <c r="HG51" s="250"/>
      <c r="HH51" s="244"/>
      <c r="HI51" s="250"/>
      <c r="HJ51" s="250"/>
      <c r="HK51" s="250"/>
      <c r="HL51" s="244"/>
      <c r="HM51" s="250"/>
      <c r="HN51" s="250"/>
      <c r="HO51" s="250"/>
      <c r="HP51" s="244"/>
      <c r="HQ51" s="250"/>
      <c r="HR51" s="250"/>
      <c r="HS51" s="250"/>
      <c r="HT51" s="244"/>
      <c r="HU51" s="250"/>
      <c r="HV51" s="250"/>
      <c r="HW51" s="250"/>
      <c r="HX51" s="244"/>
      <c r="HY51" s="250"/>
      <c r="HZ51" s="250"/>
      <c r="IA51" s="250"/>
      <c r="IB51" s="244"/>
      <c r="IC51" s="250"/>
      <c r="ID51" s="250"/>
      <c r="IE51" s="250"/>
      <c r="IF51" s="244"/>
      <c r="IG51" s="250"/>
      <c r="IH51" s="250"/>
      <c r="II51" s="250"/>
      <c r="IJ51" s="244"/>
      <c r="IK51" s="250"/>
      <c r="IL51" s="250"/>
      <c r="IM51" s="250"/>
      <c r="IN51" s="244"/>
      <c r="IO51" s="250"/>
      <c r="IP51" s="250"/>
      <c r="IQ51" s="250"/>
      <c r="IR51" s="244"/>
      <c r="IS51" s="243"/>
      <c r="IT51" s="243"/>
      <c r="IU51" s="243"/>
      <c r="IV51" s="244"/>
      <c r="IW51" s="243"/>
      <c r="IX51" s="243"/>
      <c r="IY51" s="243"/>
      <c r="IZ51" s="244"/>
      <c r="JA51" s="243"/>
      <c r="JB51" s="243"/>
      <c r="JC51" s="243"/>
      <c r="JD51" s="244"/>
      <c r="JE51" s="243"/>
      <c r="JF51" s="243"/>
      <c r="JG51" s="243"/>
      <c r="JH51" s="244"/>
      <c r="JI51" s="243"/>
      <c r="JJ51" s="243"/>
      <c r="JK51" s="243"/>
      <c r="JL51" s="244"/>
      <c r="JM51" s="243"/>
      <c r="JN51" s="243"/>
      <c r="JO51" s="243"/>
      <c r="JP51" s="244"/>
      <c r="JQ51" s="243"/>
      <c r="JR51" s="243"/>
      <c r="JS51" s="243"/>
      <c r="JT51" s="244"/>
      <c r="JU51" s="243"/>
      <c r="JV51" s="243"/>
      <c r="JW51" s="243"/>
      <c r="JX51" s="244"/>
      <c r="JY51" s="243"/>
      <c r="JZ51" s="243"/>
      <c r="KA51" s="243"/>
      <c r="KB51" s="244"/>
      <c r="KC51" s="243"/>
      <c r="KD51" s="243"/>
      <c r="KE51" s="243"/>
      <c r="KF51" s="244"/>
      <c r="KG51" s="243"/>
      <c r="KH51" s="243"/>
      <c r="KI51" s="243"/>
      <c r="KJ51" s="244"/>
      <c r="KK51" s="243"/>
      <c r="KL51" s="243"/>
      <c r="KM51" s="243"/>
      <c r="KN51" s="244"/>
      <c r="KO51" s="243"/>
      <c r="KP51" s="243"/>
      <c r="KQ51" s="243"/>
      <c r="KR51" s="244"/>
      <c r="KS51" s="243"/>
      <c r="KT51" s="243"/>
      <c r="KU51" s="243"/>
      <c r="KV51" s="244"/>
      <c r="KW51" s="243"/>
      <c r="KX51" s="243"/>
      <c r="KY51" s="243"/>
      <c r="KZ51" s="244"/>
      <c r="LA51" s="243"/>
      <c r="LB51" s="243"/>
      <c r="LC51" s="243"/>
      <c r="LD51" s="244"/>
      <c r="LE51" s="243"/>
      <c r="LF51" s="243"/>
      <c r="LG51" s="243"/>
      <c r="LH51" s="244"/>
      <c r="LI51" s="243"/>
      <c r="LJ51" s="243"/>
      <c r="LK51" s="243"/>
      <c r="LL51" s="244"/>
      <c r="LM51" s="243"/>
      <c r="LN51" s="243"/>
      <c r="LO51" s="243"/>
      <c r="LP51" s="244"/>
      <c r="LQ51" s="243"/>
      <c r="LR51" s="243"/>
      <c r="LS51" s="243"/>
      <c r="LT51" s="244"/>
      <c r="LU51" s="243"/>
      <c r="LV51" s="243"/>
      <c r="LW51" s="243"/>
      <c r="LX51" s="244"/>
      <c r="LY51" s="243"/>
      <c r="LZ51" s="243"/>
      <c r="MA51" s="243"/>
      <c r="MB51" s="244"/>
      <c r="MC51" s="243"/>
      <c r="MD51" s="243"/>
      <c r="ME51" s="243"/>
      <c r="MF51" s="244"/>
      <c r="MG51" s="243"/>
      <c r="MH51" s="243"/>
      <c r="MI51" s="243"/>
      <c r="MJ51" s="244"/>
      <c r="MK51" s="243"/>
      <c r="ML51" s="243"/>
      <c r="MM51" s="243"/>
      <c r="MN51" s="244"/>
      <c r="MO51" s="243"/>
      <c r="MP51" s="243"/>
      <c r="MQ51" s="243"/>
      <c r="MR51" s="244"/>
      <c r="MS51" s="243"/>
      <c r="MT51" s="243"/>
      <c r="MU51" s="243"/>
      <c r="MV51" s="244"/>
      <c r="MW51" s="243"/>
      <c r="MX51" s="243"/>
      <c r="MY51" s="243"/>
      <c r="MZ51" s="244"/>
      <c r="NA51" s="243"/>
      <c r="NB51" s="243"/>
      <c r="NC51" s="243"/>
      <c r="ND51" s="244"/>
      <c r="NE51" s="243"/>
      <c r="NF51" s="243"/>
      <c r="NG51" s="243"/>
      <c r="NH51" s="244"/>
      <c r="NI51" s="243"/>
      <c r="NJ51" s="243"/>
      <c r="NK51" s="243"/>
      <c r="NL51" s="244"/>
      <c r="NM51" s="243"/>
      <c r="NN51" s="243"/>
      <c r="NO51" s="243"/>
      <c r="NP51" s="244"/>
      <c r="NQ51" s="243"/>
      <c r="NR51" s="243"/>
      <c r="NS51" s="243"/>
      <c r="NT51" s="244"/>
      <c r="NU51" s="243"/>
      <c r="NV51" s="243"/>
      <c r="NW51" s="243"/>
      <c r="NX51" s="244"/>
      <c r="NY51" s="243"/>
      <c r="NZ51" s="243"/>
      <c r="OA51" s="243"/>
      <c r="OB51" s="244"/>
      <c r="OC51" s="243"/>
      <c r="OD51" s="243"/>
      <c r="OE51" s="243"/>
      <c r="OF51" s="244"/>
      <c r="OG51" s="243"/>
      <c r="OH51" s="243"/>
      <c r="OI51" s="243"/>
      <c r="OJ51" s="244"/>
      <c r="OK51" s="243"/>
      <c r="OL51" s="243"/>
      <c r="OM51" s="243"/>
      <c r="ON51" s="244"/>
      <c r="OO51" s="243"/>
      <c r="OP51" s="243"/>
      <c r="OQ51" s="243"/>
      <c r="OR51" s="244"/>
      <c r="OS51" s="243"/>
      <c r="OT51" s="243"/>
      <c r="OU51" s="243"/>
      <c r="OV51" s="244"/>
      <c r="OW51" s="243"/>
      <c r="OX51" s="243"/>
      <c r="OY51" s="243"/>
      <c r="OZ51" s="244"/>
      <c r="PA51" s="243"/>
      <c r="PB51" s="243"/>
      <c r="PC51" s="243"/>
      <c r="PD51" s="244"/>
      <c r="PE51" s="243"/>
      <c r="PF51" s="243"/>
      <c r="PG51" s="243"/>
      <c r="PH51" s="244"/>
      <c r="PI51" s="243"/>
      <c r="PJ51" s="243"/>
      <c r="PK51" s="243"/>
      <c r="PL51" s="244"/>
      <c r="PM51" s="243"/>
      <c r="PN51" s="243"/>
      <c r="PO51" s="243"/>
      <c r="PP51" s="244"/>
      <c r="PQ51" s="243"/>
      <c r="PR51" s="243"/>
      <c r="PS51" s="243"/>
      <c r="PT51" s="244"/>
      <c r="PU51" s="243"/>
      <c r="PV51" s="243"/>
      <c r="PW51" s="243"/>
      <c r="PX51" s="244"/>
      <c r="PY51" s="243"/>
      <c r="PZ51" s="243"/>
      <c r="QA51" s="243"/>
      <c r="QB51" s="244"/>
      <c r="QC51" s="243"/>
      <c r="QD51" s="243"/>
      <c r="QE51" s="243"/>
      <c r="QF51" s="244"/>
      <c r="QG51" s="243"/>
      <c r="QH51" s="243"/>
      <c r="QI51" s="243"/>
      <c r="QJ51" s="244"/>
      <c r="QK51" s="243"/>
      <c r="QL51" s="243"/>
      <c r="QM51" s="243"/>
      <c r="QN51" s="244"/>
      <c r="QO51" s="243"/>
      <c r="QP51" s="243"/>
      <c r="QQ51" s="243"/>
      <c r="QR51" s="244"/>
      <c r="QS51" s="243"/>
      <c r="QT51" s="243"/>
      <c r="QU51" s="243"/>
      <c r="QV51" s="244"/>
      <c r="QW51" s="243"/>
      <c r="QX51" s="243"/>
      <c r="QY51" s="243"/>
      <c r="QZ51" s="244"/>
      <c r="RA51" s="243"/>
      <c r="RB51" s="243"/>
      <c r="RC51" s="243"/>
      <c r="RD51" s="244"/>
      <c r="RE51" s="243"/>
      <c r="RF51" s="243"/>
      <c r="RG51" s="243"/>
      <c r="RH51" s="244"/>
      <c r="RI51" s="243"/>
      <c r="RJ51" s="243"/>
      <c r="RK51" s="243"/>
      <c r="RL51" s="244"/>
      <c r="RM51" s="243"/>
      <c r="RN51" s="243"/>
      <c r="RO51" s="243"/>
      <c r="RP51" s="244"/>
      <c r="RQ51" s="243"/>
      <c r="RR51" s="243"/>
      <c r="RS51" s="243"/>
      <c r="RT51" s="244"/>
      <c r="RU51" s="243"/>
      <c r="RV51" s="243"/>
      <c r="RW51" s="243"/>
      <c r="RX51" s="244"/>
      <c r="RY51" s="243"/>
      <c r="RZ51" s="243"/>
      <c r="SA51" s="243"/>
      <c r="SB51" s="244"/>
      <c r="SC51" s="243"/>
      <c r="SD51" s="243"/>
      <c r="SE51" s="243"/>
      <c r="SF51" s="244"/>
      <c r="SG51" s="243"/>
      <c r="SH51" s="243"/>
      <c r="SI51" s="243"/>
      <c r="SJ51" s="244"/>
      <c r="SK51" s="243"/>
      <c r="SL51" s="243"/>
      <c r="SM51" s="243"/>
      <c r="SN51" s="244"/>
      <c r="SO51" s="243"/>
      <c r="SP51" s="243"/>
      <c r="SQ51" s="243"/>
      <c r="SR51" s="244"/>
      <c r="SS51" s="243"/>
      <c r="ST51" s="243"/>
      <c r="SU51" s="243"/>
      <c r="SV51" s="244"/>
      <c r="SW51" s="243"/>
      <c r="SX51" s="243"/>
      <c r="SY51" s="243"/>
      <c r="SZ51" s="244"/>
      <c r="TA51" s="243"/>
      <c r="TB51" s="243"/>
      <c r="TC51" s="243"/>
      <c r="TD51" s="244"/>
      <c r="TE51" s="243"/>
      <c r="TF51" s="243"/>
      <c r="TG51" s="243"/>
      <c r="TH51" s="244"/>
      <c r="TI51" s="243"/>
      <c r="TJ51" s="243"/>
      <c r="TK51" s="243"/>
      <c r="TL51" s="244"/>
      <c r="TM51" s="243"/>
      <c r="TN51" s="243"/>
      <c r="TO51" s="243"/>
      <c r="TP51" s="244"/>
      <c r="TQ51" s="243"/>
      <c r="TR51" s="243"/>
      <c r="TS51" s="243"/>
      <c r="TT51" s="244"/>
      <c r="TU51" s="243"/>
      <c r="TV51" s="243"/>
      <c r="TW51" s="243"/>
      <c r="TX51" s="244"/>
      <c r="TY51" s="243"/>
      <c r="TZ51" s="243"/>
      <c r="UA51" s="243"/>
      <c r="UB51" s="244"/>
      <c r="UC51" s="243"/>
      <c r="UD51" s="243"/>
      <c r="UE51" s="243"/>
      <c r="UF51" s="244"/>
      <c r="UG51" s="243"/>
      <c r="UH51" s="243"/>
      <c r="UI51" s="243"/>
      <c r="UJ51" s="244"/>
      <c r="UK51" s="243"/>
      <c r="UL51" s="243"/>
      <c r="UM51" s="243"/>
      <c r="UN51" s="244"/>
      <c r="UO51" s="243"/>
      <c r="UP51" s="243"/>
      <c r="UQ51" s="243"/>
      <c r="UR51" s="244"/>
      <c r="US51" s="243"/>
      <c r="UT51" s="243"/>
      <c r="UU51" s="243"/>
      <c r="UV51" s="244"/>
      <c r="UW51" s="243"/>
      <c r="UX51" s="243"/>
      <c r="UY51" s="243"/>
      <c r="UZ51" s="244"/>
      <c r="VA51" s="243"/>
      <c r="VB51" s="243"/>
      <c r="VC51" s="243"/>
      <c r="VD51" s="244"/>
      <c r="VE51" s="243"/>
      <c r="VF51" s="243"/>
      <c r="VG51" s="243"/>
      <c r="VH51" s="244"/>
      <c r="VI51" s="243"/>
      <c r="VJ51" s="243"/>
      <c r="VK51" s="243"/>
      <c r="VL51" s="244"/>
      <c r="VM51" s="243"/>
      <c r="VN51" s="243"/>
      <c r="VO51" s="243"/>
      <c r="VP51" s="244"/>
      <c r="VQ51" s="243"/>
      <c r="VR51" s="243"/>
      <c r="VS51" s="243"/>
      <c r="VT51" s="244"/>
      <c r="VU51" s="243"/>
      <c r="VV51" s="243"/>
      <c r="VW51" s="243"/>
      <c r="VX51" s="244"/>
      <c r="VY51" s="243"/>
      <c r="VZ51" s="243"/>
      <c r="WA51" s="243"/>
      <c r="WB51" s="244"/>
      <c r="WC51" s="243"/>
      <c r="WD51" s="243"/>
      <c r="WE51" s="243"/>
      <c r="WF51" s="244"/>
      <c r="WG51" s="243"/>
      <c r="WH51" s="243"/>
      <c r="WI51" s="243"/>
      <c r="WJ51" s="244"/>
      <c r="WK51" s="243"/>
      <c r="WL51" s="243"/>
      <c r="WM51" s="243"/>
      <c r="WN51" s="244"/>
      <c r="WO51" s="243"/>
      <c r="WP51" s="243"/>
      <c r="WQ51" s="243"/>
      <c r="WR51" s="244"/>
      <c r="WS51" s="243"/>
      <c r="WT51" s="243"/>
      <c r="WU51" s="243"/>
      <c r="WV51" s="244"/>
      <c r="WW51" s="243"/>
      <c r="WX51" s="243"/>
      <c r="WY51" s="243"/>
      <c r="WZ51" s="244"/>
      <c r="XA51" s="243"/>
      <c r="XB51" s="243"/>
      <c r="XC51" s="243"/>
      <c r="XD51" s="244"/>
      <c r="XE51" s="243"/>
      <c r="XF51" s="243"/>
      <c r="XG51" s="243"/>
      <c r="XH51" s="244"/>
      <c r="XI51" s="243"/>
      <c r="XJ51" s="243"/>
      <c r="XK51" s="243"/>
      <c r="XL51" s="244"/>
      <c r="XM51" s="243"/>
      <c r="XN51" s="243"/>
      <c r="XO51" s="243"/>
      <c r="XP51" s="244"/>
      <c r="XQ51" s="243"/>
      <c r="XR51" s="243"/>
      <c r="XS51" s="243"/>
      <c r="XT51" s="244"/>
      <c r="XU51" s="243"/>
      <c r="XV51" s="243"/>
      <c r="XW51" s="243"/>
      <c r="XX51" s="244"/>
      <c r="XY51" s="243"/>
      <c r="XZ51" s="243"/>
      <c r="YA51" s="243"/>
      <c r="YB51" s="244"/>
      <c r="YC51" s="243"/>
      <c r="YD51" s="243"/>
      <c r="YE51" s="243"/>
      <c r="YF51" s="244"/>
      <c r="YG51" s="243"/>
      <c r="YH51" s="243"/>
      <c r="YI51" s="243"/>
      <c r="YJ51" s="244"/>
      <c r="YK51" s="243"/>
      <c r="YL51" s="243"/>
      <c r="YM51" s="243"/>
      <c r="YN51" s="244"/>
      <c r="YO51" s="243"/>
      <c r="YP51" s="243"/>
      <c r="YQ51" s="243"/>
      <c r="YR51" s="244"/>
      <c r="YS51" s="243"/>
      <c r="YT51" s="243"/>
      <c r="YU51" s="243"/>
      <c r="YV51" s="244"/>
      <c r="YW51" s="243"/>
      <c r="YX51" s="243"/>
      <c r="YY51" s="243"/>
      <c r="YZ51" s="244"/>
      <c r="ZA51" s="243"/>
      <c r="ZB51" s="243"/>
      <c r="ZC51" s="243"/>
      <c r="ZD51" s="244"/>
      <c r="ZE51" s="243"/>
      <c r="ZF51" s="243"/>
      <c r="ZG51" s="243"/>
      <c r="ZH51" s="244"/>
      <c r="ZI51" s="243"/>
      <c r="ZJ51" s="243"/>
      <c r="ZK51" s="243"/>
      <c r="ZL51" s="244"/>
      <c r="ZM51" s="243"/>
      <c r="ZN51" s="243"/>
      <c r="ZO51" s="243"/>
      <c r="ZP51" s="244"/>
      <c r="ZQ51" s="243"/>
      <c r="ZR51" s="243"/>
      <c r="ZS51" s="243"/>
      <c r="ZT51" s="244"/>
      <c r="ZU51" s="243"/>
      <c r="ZV51" s="243"/>
      <c r="ZW51" s="243"/>
      <c r="ZX51" s="244"/>
      <c r="ZY51" s="243"/>
      <c r="ZZ51" s="243"/>
      <c r="AAA51" s="243"/>
      <c r="AAB51" s="244"/>
      <c r="AAC51" s="243"/>
      <c r="AAD51" s="243"/>
      <c r="AAE51" s="243"/>
      <c r="AAF51" s="244"/>
      <c r="AAG51" s="243"/>
      <c r="AAH51" s="243"/>
      <c r="AAI51" s="243"/>
      <c r="AAJ51" s="244"/>
      <c r="AAK51" s="243"/>
      <c r="AAL51" s="243"/>
      <c r="AAM51" s="243"/>
      <c r="AAN51" s="244"/>
      <c r="AAO51" s="243"/>
      <c r="AAP51" s="243"/>
      <c r="AAQ51" s="243"/>
      <c r="AAR51" s="244"/>
      <c r="AAS51" s="243"/>
      <c r="AAT51" s="243"/>
      <c r="AAU51" s="243"/>
      <c r="AAV51" s="244"/>
      <c r="AAW51" s="243"/>
      <c r="AAX51" s="243"/>
      <c r="AAY51" s="243"/>
      <c r="AAZ51" s="244"/>
      <c r="ABA51" s="243"/>
      <c r="ABB51" s="243"/>
      <c r="ABC51" s="243"/>
      <c r="ABD51" s="244"/>
      <c r="ABE51" s="243"/>
      <c r="ABF51" s="243"/>
      <c r="ABG51" s="243"/>
      <c r="ABH51" s="244"/>
      <c r="ABI51" s="243"/>
      <c r="ABJ51" s="243"/>
      <c r="ABK51" s="243"/>
      <c r="ABL51" s="244"/>
      <c r="ABM51" s="243"/>
      <c r="ABN51" s="243"/>
      <c r="ABO51" s="243"/>
      <c r="ABP51" s="244"/>
      <c r="ABQ51" s="243"/>
      <c r="ABR51" s="243"/>
      <c r="ABS51" s="243"/>
      <c r="ABT51" s="244"/>
      <c r="ABU51" s="243"/>
      <c r="ABV51" s="243"/>
      <c r="ABW51" s="243"/>
      <c r="ABX51" s="244"/>
      <c r="ABY51" s="243"/>
      <c r="ABZ51" s="243"/>
      <c r="ACA51" s="243"/>
      <c r="ACB51" s="244"/>
      <c r="ACC51" s="243"/>
      <c r="ACD51" s="243"/>
      <c r="ACE51" s="243"/>
      <c r="ACF51" s="244"/>
      <c r="ACG51" s="243"/>
      <c r="ACH51" s="243"/>
      <c r="ACI51" s="243"/>
      <c r="ACJ51" s="244"/>
      <c r="ACK51" s="243"/>
      <c r="ACL51" s="243"/>
      <c r="ACM51" s="243"/>
      <c r="ACN51" s="244"/>
      <c r="ACO51" s="243"/>
      <c r="ACP51" s="243"/>
      <c r="ACQ51" s="243"/>
      <c r="ACR51" s="244"/>
      <c r="ACS51" s="243"/>
      <c r="ACT51" s="243"/>
      <c r="ACU51" s="243"/>
      <c r="ACV51" s="244"/>
      <c r="ACW51" s="243"/>
      <c r="ACX51" s="243"/>
      <c r="ACY51" s="243"/>
      <c r="ACZ51" s="244"/>
      <c r="ADA51" s="243"/>
      <c r="ADB51" s="243"/>
      <c r="ADC51" s="243"/>
      <c r="ADD51" s="244"/>
      <c r="ADE51" s="243"/>
      <c r="ADF51" s="243"/>
      <c r="ADG51" s="243"/>
      <c r="ADH51" s="244"/>
      <c r="ADI51" s="243"/>
      <c r="ADJ51" s="243"/>
      <c r="ADK51" s="243"/>
      <c r="ADL51" s="244"/>
      <c r="ADM51" s="243"/>
      <c r="ADN51" s="243"/>
      <c r="ADO51" s="243"/>
      <c r="ADP51" s="244"/>
      <c r="ADQ51" s="243"/>
      <c r="ADR51" s="243"/>
      <c r="ADS51" s="243"/>
      <c r="ADT51" s="244"/>
      <c r="ADU51" s="243"/>
      <c r="ADV51" s="243"/>
      <c r="ADW51" s="243"/>
      <c r="ADX51" s="244"/>
      <c r="ADY51" s="243"/>
      <c r="ADZ51" s="243"/>
      <c r="AEA51" s="243"/>
      <c r="AEB51" s="244"/>
      <c r="AEC51" s="243"/>
      <c r="AED51" s="243"/>
      <c r="AEE51" s="243"/>
      <c r="AEF51" s="244"/>
      <c r="AEG51" s="243"/>
      <c r="AEH51" s="243"/>
      <c r="AEI51" s="243"/>
      <c r="AEJ51" s="244"/>
      <c r="AEK51" s="243"/>
      <c r="AEL51" s="243"/>
      <c r="AEM51" s="243"/>
      <c r="AEN51" s="244"/>
      <c r="AEO51" s="243"/>
      <c r="AEP51" s="243"/>
      <c r="AEQ51" s="243"/>
      <c r="AER51" s="244"/>
      <c r="AES51" s="243"/>
      <c r="AET51" s="243"/>
      <c r="AEU51" s="243"/>
      <c r="AEV51" s="244"/>
      <c r="AEW51" s="243"/>
      <c r="AEX51" s="243"/>
      <c r="AEY51" s="243"/>
      <c r="AEZ51" s="244"/>
      <c r="AFA51" s="243"/>
      <c r="AFB51" s="243"/>
      <c r="AFC51" s="243"/>
      <c r="AFD51" s="244"/>
      <c r="AFE51" s="243"/>
      <c r="AFF51" s="243"/>
      <c r="AFG51" s="243"/>
      <c r="AFH51" s="244"/>
      <c r="AFI51" s="243"/>
      <c r="AFJ51" s="243"/>
      <c r="AFK51" s="243"/>
      <c r="AFL51" s="244"/>
      <c r="AFM51" s="243"/>
      <c r="AFN51" s="243"/>
      <c r="AFO51" s="243"/>
      <c r="AFP51" s="244"/>
      <c r="AFQ51" s="243"/>
      <c r="AFR51" s="243"/>
      <c r="AFS51" s="243"/>
      <c r="AFT51" s="244"/>
      <c r="AFU51" s="243"/>
      <c r="AFV51" s="243"/>
      <c r="AFW51" s="243"/>
      <c r="AFX51" s="244"/>
      <c r="AFY51" s="243"/>
      <c r="AFZ51" s="243"/>
      <c r="AGA51" s="243"/>
      <c r="AGB51" s="244"/>
      <c r="AGC51" s="243"/>
      <c r="AGD51" s="243"/>
      <c r="AGE51" s="243"/>
      <c r="AGF51" s="244"/>
      <c r="AGG51" s="243"/>
      <c r="AGH51" s="243"/>
      <c r="AGI51" s="243"/>
      <c r="AGJ51" s="244"/>
      <c r="AGK51" s="243"/>
      <c r="AGL51" s="243"/>
      <c r="AGM51" s="243"/>
      <c r="AGN51" s="244"/>
      <c r="AGO51" s="243"/>
      <c r="AGP51" s="243"/>
      <c r="AGQ51" s="243"/>
      <c r="AGR51" s="244"/>
      <c r="AGS51" s="243"/>
      <c r="AGT51" s="243"/>
      <c r="AGU51" s="243"/>
      <c r="AGV51" s="244"/>
      <c r="AGW51" s="243"/>
      <c r="AGX51" s="243"/>
      <c r="AGY51" s="243"/>
      <c r="AGZ51" s="244"/>
      <c r="AHA51" s="243"/>
      <c r="AHB51" s="243"/>
      <c r="AHC51" s="243"/>
      <c r="AHD51" s="244"/>
      <c r="AHE51" s="243"/>
      <c r="AHF51" s="243"/>
      <c r="AHG51" s="243"/>
      <c r="AHH51" s="244"/>
      <c r="AHI51" s="243"/>
      <c r="AHJ51" s="243"/>
      <c r="AHK51" s="243"/>
      <c r="AHL51" s="244"/>
      <c r="AHM51" s="243"/>
      <c r="AHN51" s="243"/>
      <c r="AHO51" s="243"/>
      <c r="AHP51" s="244"/>
      <c r="AHQ51" s="243"/>
      <c r="AHR51" s="243"/>
      <c r="AHS51" s="243"/>
      <c r="AHT51" s="244"/>
      <c r="AHU51" s="243"/>
      <c r="AHV51" s="243"/>
      <c r="AHW51" s="243"/>
      <c r="AHX51" s="244"/>
      <c r="AHY51" s="243"/>
      <c r="AHZ51" s="243"/>
      <c r="AIA51" s="243"/>
      <c r="AIB51" s="244"/>
      <c r="AIC51" s="243"/>
      <c r="AID51" s="243"/>
      <c r="AIE51" s="243"/>
      <c r="AIF51" s="244"/>
      <c r="AIG51" s="243"/>
      <c r="AIH51" s="243"/>
      <c r="AII51" s="243"/>
      <c r="AIJ51" s="244"/>
      <c r="AIK51" s="243"/>
      <c r="AIL51" s="243"/>
      <c r="AIM51" s="243"/>
      <c r="AIN51" s="244"/>
      <c r="AIO51" s="243"/>
      <c r="AIP51" s="243"/>
      <c r="AIQ51" s="243"/>
      <c r="AIR51" s="244"/>
      <c r="AIS51" s="243"/>
      <c r="AIT51" s="243"/>
      <c r="AIU51" s="243"/>
      <c r="AIV51" s="244"/>
      <c r="AIW51" s="243"/>
      <c r="AIX51" s="243"/>
      <c r="AIY51" s="243"/>
      <c r="AIZ51" s="244"/>
      <c r="AJA51" s="243"/>
      <c r="AJB51" s="243"/>
      <c r="AJC51" s="243"/>
      <c r="AJD51" s="244"/>
      <c r="AJE51" s="243"/>
      <c r="AJF51" s="243"/>
      <c r="AJG51" s="243"/>
      <c r="AJH51" s="244"/>
      <c r="AJI51" s="243"/>
      <c r="AJJ51" s="243"/>
      <c r="AJK51" s="243"/>
      <c r="AJL51" s="244"/>
      <c r="AJM51" s="243"/>
      <c r="AJN51" s="243"/>
      <c r="AJO51" s="243"/>
      <c r="AJP51" s="244"/>
      <c r="AJQ51" s="243"/>
      <c r="AJR51" s="243"/>
      <c r="AJS51" s="243"/>
      <c r="AJT51" s="244"/>
      <c r="AJU51" s="243"/>
      <c r="AJV51" s="243"/>
      <c r="AJW51" s="243"/>
      <c r="AJX51" s="244"/>
      <c r="AJY51" s="243"/>
      <c r="AJZ51" s="243"/>
      <c r="AKA51" s="243"/>
      <c r="AKB51" s="244"/>
      <c r="AKC51" s="243"/>
      <c r="AKD51" s="243"/>
      <c r="AKE51" s="243"/>
      <c r="AKF51" s="244"/>
      <c r="AKG51" s="243"/>
      <c r="AKH51" s="243"/>
      <c r="AKI51" s="243"/>
      <c r="AKJ51" s="244"/>
      <c r="AKK51" s="243"/>
      <c r="AKL51" s="243"/>
      <c r="AKM51" s="243"/>
      <c r="AKN51" s="244"/>
      <c r="AKO51" s="243"/>
      <c r="AKP51" s="243"/>
      <c r="AKQ51" s="243"/>
      <c r="AKR51" s="244"/>
      <c r="AKS51" s="243"/>
      <c r="AKT51" s="243"/>
      <c r="AKU51" s="243"/>
      <c r="AKV51" s="244"/>
      <c r="AKW51" s="243"/>
      <c r="AKX51" s="243"/>
      <c r="AKY51" s="243"/>
      <c r="AKZ51" s="244"/>
      <c r="ALA51" s="243"/>
      <c r="ALB51" s="243"/>
      <c r="ALC51" s="243"/>
      <c r="ALD51" s="244"/>
      <c r="ALE51" s="243"/>
      <c r="ALF51" s="243"/>
      <c r="ALG51" s="243"/>
      <c r="ALH51" s="244"/>
      <c r="ALI51" s="243"/>
      <c r="ALJ51" s="243"/>
      <c r="ALK51" s="243"/>
      <c r="ALL51" s="244"/>
      <c r="ALM51" s="243"/>
      <c r="ALN51" s="243"/>
      <c r="ALO51" s="243"/>
      <c r="ALP51" s="244"/>
      <c r="ALQ51" s="243"/>
      <c r="ALR51" s="243"/>
      <c r="ALS51" s="243"/>
      <c r="ALT51" s="244"/>
      <c r="ALU51" s="243"/>
      <c r="ALV51" s="243"/>
      <c r="ALW51" s="243"/>
      <c r="ALX51" s="244"/>
      <c r="ALY51" s="243"/>
      <c r="ALZ51" s="243"/>
      <c r="AMA51" s="243"/>
      <c r="AMB51" s="244"/>
      <c r="AMC51" s="243"/>
      <c r="AMD51" s="243"/>
      <c r="AME51" s="243"/>
      <c r="AMF51" s="244"/>
      <c r="AMG51" s="243"/>
      <c r="AMH51" s="243"/>
      <c r="AMI51" s="243"/>
      <c r="AMJ51" s="244"/>
      <c r="AMK51" s="243"/>
      <c r="AML51" s="243"/>
      <c r="AMM51" s="243"/>
      <c r="AMN51" s="244"/>
      <c r="AMO51" s="243"/>
      <c r="AMP51" s="243"/>
      <c r="AMQ51" s="243"/>
      <c r="AMR51" s="244"/>
      <c r="AMS51" s="243"/>
      <c r="AMT51" s="243"/>
      <c r="AMU51" s="243"/>
      <c r="AMV51" s="244"/>
      <c r="AMW51" s="243"/>
      <c r="AMX51" s="243"/>
      <c r="AMY51" s="243"/>
      <c r="AMZ51" s="244"/>
      <c r="ANA51" s="243"/>
      <c r="ANB51" s="243"/>
      <c r="ANC51" s="243"/>
      <c r="AND51" s="244"/>
      <c r="ANE51" s="243"/>
      <c r="ANF51" s="243"/>
      <c r="ANG51" s="243"/>
      <c r="ANH51" s="244"/>
      <c r="ANI51" s="243"/>
      <c r="ANJ51" s="243"/>
      <c r="ANK51" s="243"/>
      <c r="ANL51" s="244"/>
      <c r="ANM51" s="243"/>
      <c r="ANN51" s="243"/>
      <c r="ANO51" s="243"/>
      <c r="ANP51" s="244"/>
      <c r="ANQ51" s="243"/>
      <c r="ANR51" s="243"/>
      <c r="ANS51" s="243"/>
      <c r="ANT51" s="244"/>
      <c r="ANU51" s="243"/>
      <c r="ANV51" s="243"/>
      <c r="ANW51" s="243"/>
      <c r="ANX51" s="244"/>
      <c r="ANY51" s="243"/>
      <c r="ANZ51" s="243"/>
      <c r="AOA51" s="243"/>
      <c r="AOB51" s="244"/>
      <c r="AOC51" s="243"/>
      <c r="AOD51" s="243"/>
      <c r="AOE51" s="243"/>
      <c r="AOF51" s="244"/>
      <c r="AOG51" s="243"/>
      <c r="AOH51" s="243"/>
      <c r="AOI51" s="243"/>
      <c r="AOJ51" s="244"/>
      <c r="AOK51" s="243"/>
      <c r="AOL51" s="243"/>
      <c r="AOM51" s="243"/>
      <c r="AON51" s="244"/>
      <c r="AOO51" s="243"/>
      <c r="AOP51" s="243"/>
      <c r="AOQ51" s="243"/>
      <c r="AOR51" s="244"/>
      <c r="AOS51" s="243"/>
      <c r="AOT51" s="243"/>
      <c r="AOU51" s="243"/>
      <c r="AOV51" s="244"/>
      <c r="AOW51" s="243"/>
      <c r="AOX51" s="243"/>
      <c r="AOY51" s="243"/>
      <c r="AOZ51" s="244"/>
      <c r="APA51" s="243"/>
      <c r="APB51" s="243"/>
      <c r="APC51" s="243"/>
      <c r="APD51" s="244"/>
      <c r="APE51" s="243"/>
      <c r="APF51" s="243"/>
      <c r="APG51" s="243"/>
      <c r="APH51" s="244"/>
      <c r="API51" s="243"/>
      <c r="APJ51" s="243"/>
      <c r="APK51" s="243"/>
      <c r="APL51" s="244"/>
      <c r="APM51" s="243"/>
      <c r="APN51" s="243"/>
      <c r="APO51" s="243"/>
      <c r="APP51" s="244"/>
      <c r="APQ51" s="243"/>
      <c r="APR51" s="243"/>
      <c r="APS51" s="243"/>
      <c r="APT51" s="244"/>
      <c r="APU51" s="243"/>
      <c r="APV51" s="243"/>
      <c r="APW51" s="243"/>
      <c r="APX51" s="244"/>
      <c r="APY51" s="243"/>
      <c r="APZ51" s="243"/>
      <c r="AQA51" s="243"/>
      <c r="AQB51" s="244"/>
      <c r="AQC51" s="243"/>
      <c r="AQD51" s="243"/>
      <c r="AQE51" s="243"/>
      <c r="AQF51" s="244"/>
      <c r="AQG51" s="243"/>
      <c r="AQH51" s="243"/>
      <c r="AQI51" s="243"/>
      <c r="AQJ51" s="244"/>
      <c r="AQK51" s="243"/>
      <c r="AQL51" s="243"/>
      <c r="AQM51" s="243"/>
      <c r="AQN51" s="244"/>
      <c r="AQO51" s="243"/>
      <c r="AQP51" s="243"/>
      <c r="AQQ51" s="243"/>
      <c r="AQR51" s="244"/>
      <c r="AQS51" s="243"/>
      <c r="AQT51" s="243"/>
      <c r="AQU51" s="243"/>
      <c r="AQV51" s="244"/>
      <c r="AQW51" s="243"/>
      <c r="AQX51" s="243"/>
      <c r="AQY51" s="243"/>
      <c r="AQZ51" s="244"/>
      <c r="ARA51" s="243"/>
      <c r="ARB51" s="243"/>
      <c r="ARC51" s="243"/>
      <c r="ARD51" s="244"/>
      <c r="ARE51" s="243"/>
      <c r="ARF51" s="243"/>
      <c r="ARG51" s="243"/>
      <c r="ARH51" s="244"/>
      <c r="ARI51" s="243"/>
      <c r="ARJ51" s="243"/>
      <c r="ARK51" s="243"/>
      <c r="ARL51" s="244"/>
      <c r="ARM51" s="243"/>
      <c r="ARN51" s="243"/>
      <c r="ARO51" s="243"/>
      <c r="ARP51" s="244"/>
      <c r="ARQ51" s="243"/>
      <c r="ARR51" s="243"/>
      <c r="ARS51" s="243"/>
      <c r="ART51" s="244"/>
      <c r="ARU51" s="243"/>
      <c r="ARV51" s="243"/>
      <c r="ARW51" s="243"/>
      <c r="ARX51" s="244"/>
      <c r="ARY51" s="243"/>
      <c r="ARZ51" s="243"/>
      <c r="ASA51" s="243"/>
      <c r="ASB51" s="244"/>
      <c r="ASC51" s="243"/>
      <c r="ASD51" s="243"/>
      <c r="ASE51" s="243"/>
      <c r="ASF51" s="244"/>
      <c r="ASG51" s="243"/>
      <c r="ASH51" s="243"/>
      <c r="ASI51" s="243"/>
      <c r="ASJ51" s="244"/>
      <c r="ASK51" s="243"/>
      <c r="ASL51" s="243"/>
      <c r="ASM51" s="243"/>
      <c r="ASN51" s="244"/>
      <c r="ASO51" s="243"/>
      <c r="ASP51" s="243"/>
      <c r="ASQ51" s="243"/>
      <c r="ASR51" s="244"/>
      <c r="ASS51" s="243"/>
      <c r="AST51" s="243"/>
      <c r="ASU51" s="243"/>
      <c r="ASV51" s="244"/>
      <c r="ASW51" s="243"/>
      <c r="ASX51" s="243"/>
      <c r="ASY51" s="243"/>
      <c r="ASZ51" s="244"/>
      <c r="ATA51" s="243"/>
      <c r="ATB51" s="243"/>
      <c r="ATC51" s="243"/>
      <c r="ATD51" s="244"/>
      <c r="ATE51" s="243"/>
      <c r="ATF51" s="243"/>
      <c r="ATG51" s="243"/>
      <c r="ATH51" s="244"/>
      <c r="ATI51" s="243"/>
      <c r="ATJ51" s="243"/>
      <c r="ATK51" s="243"/>
      <c r="ATL51" s="244"/>
      <c r="ATM51" s="243"/>
      <c r="ATN51" s="243"/>
      <c r="ATO51" s="243"/>
      <c r="ATP51" s="244"/>
      <c r="ATQ51" s="243"/>
      <c r="ATR51" s="243"/>
      <c r="ATS51" s="243"/>
      <c r="ATT51" s="244"/>
      <c r="ATU51" s="243"/>
      <c r="ATV51" s="243"/>
      <c r="ATW51" s="243"/>
      <c r="ATX51" s="244"/>
      <c r="ATY51" s="243"/>
      <c r="ATZ51" s="243"/>
      <c r="AUA51" s="243"/>
      <c r="AUB51" s="244"/>
      <c r="AUC51" s="243"/>
      <c r="AUD51" s="243"/>
      <c r="AUE51" s="243"/>
      <c r="AUF51" s="244"/>
      <c r="AUG51" s="243"/>
      <c r="AUH51" s="243"/>
      <c r="AUI51" s="243"/>
      <c r="AUJ51" s="244"/>
      <c r="AUK51" s="243"/>
      <c r="AUL51" s="243"/>
      <c r="AUM51" s="243"/>
      <c r="AUN51" s="244"/>
      <c r="AUO51" s="243"/>
      <c r="AUP51" s="243"/>
      <c r="AUQ51" s="243"/>
      <c r="AUR51" s="244"/>
      <c r="AUS51" s="243"/>
      <c r="AUT51" s="243"/>
      <c r="AUU51" s="243"/>
      <c r="AUV51" s="244"/>
      <c r="AUW51" s="243"/>
      <c r="AUX51" s="243"/>
      <c r="AUY51" s="243"/>
      <c r="AUZ51" s="244"/>
      <c r="AVA51" s="243"/>
      <c r="AVB51" s="243"/>
      <c r="AVC51" s="243"/>
      <c r="AVD51" s="244"/>
      <c r="AVE51" s="243"/>
      <c r="AVF51" s="243"/>
      <c r="AVG51" s="243"/>
      <c r="AVH51" s="244"/>
      <c r="AVI51" s="243"/>
      <c r="AVJ51" s="243"/>
      <c r="AVK51" s="243"/>
      <c r="AVL51" s="244"/>
      <c r="AVM51" s="243"/>
      <c r="AVN51" s="243"/>
      <c r="AVO51" s="243"/>
      <c r="AVP51" s="244"/>
      <c r="AVQ51" s="243"/>
      <c r="AVR51" s="243"/>
      <c r="AVS51" s="243"/>
      <c r="AVT51" s="244"/>
      <c r="AVU51" s="243"/>
      <c r="AVV51" s="243"/>
      <c r="AVW51" s="243"/>
      <c r="AVX51" s="244"/>
      <c r="AVY51" s="243"/>
      <c r="AVZ51" s="243"/>
      <c r="AWA51" s="243"/>
      <c r="AWB51" s="244"/>
      <c r="AWC51" s="243"/>
      <c r="AWD51" s="243"/>
      <c r="AWE51" s="243"/>
      <c r="AWF51" s="244"/>
      <c r="AWG51" s="243"/>
      <c r="AWH51" s="243"/>
      <c r="AWI51" s="243"/>
      <c r="AWJ51" s="244"/>
      <c r="AWK51" s="243"/>
      <c r="AWL51" s="243"/>
      <c r="AWM51" s="243"/>
      <c r="AWN51" s="244"/>
      <c r="AWO51" s="243"/>
      <c r="AWP51" s="243"/>
      <c r="AWQ51" s="243"/>
      <c r="AWR51" s="244"/>
      <c r="AWS51" s="243"/>
      <c r="AWT51" s="243"/>
      <c r="AWU51" s="243"/>
      <c r="AWV51" s="244"/>
      <c r="AWW51" s="243"/>
      <c r="AWX51" s="243"/>
      <c r="AWY51" s="243"/>
      <c r="AWZ51" s="244"/>
      <c r="AXA51" s="243"/>
      <c r="AXB51" s="243"/>
      <c r="AXC51" s="243"/>
      <c r="AXD51" s="244"/>
      <c r="AXE51" s="243"/>
      <c r="AXF51" s="243"/>
      <c r="AXG51" s="243"/>
      <c r="AXH51" s="244"/>
      <c r="AXI51" s="243"/>
      <c r="AXJ51" s="243"/>
      <c r="AXK51" s="243"/>
      <c r="AXL51" s="244"/>
      <c r="AXM51" s="243"/>
      <c r="AXN51" s="243"/>
      <c r="AXO51" s="243"/>
      <c r="AXP51" s="244"/>
      <c r="AXQ51" s="243"/>
      <c r="AXR51" s="243"/>
      <c r="AXS51" s="243"/>
      <c r="AXT51" s="244"/>
      <c r="AXU51" s="243"/>
      <c r="AXV51" s="243"/>
      <c r="AXW51" s="243"/>
      <c r="AXX51" s="244"/>
      <c r="AXY51" s="243"/>
      <c r="AXZ51" s="243"/>
      <c r="AYA51" s="243"/>
      <c r="AYB51" s="244"/>
      <c r="AYC51" s="243"/>
      <c r="AYD51" s="243"/>
      <c r="AYE51" s="243"/>
      <c r="AYF51" s="244"/>
      <c r="AYG51" s="243"/>
      <c r="AYH51" s="243"/>
      <c r="AYI51" s="243"/>
      <c r="AYJ51" s="244"/>
      <c r="AYK51" s="243"/>
      <c r="AYL51" s="243"/>
      <c r="AYM51" s="243"/>
      <c r="AYN51" s="244"/>
      <c r="AYO51" s="243"/>
      <c r="AYP51" s="243"/>
      <c r="AYQ51" s="243"/>
      <c r="AYR51" s="244"/>
      <c r="AYS51" s="243"/>
      <c r="AYT51" s="243"/>
      <c r="AYU51" s="243"/>
      <c r="AYV51" s="244"/>
      <c r="AYW51" s="243"/>
      <c r="AYX51" s="243"/>
      <c r="AYY51" s="243"/>
      <c r="AYZ51" s="244"/>
      <c r="AZA51" s="243"/>
      <c r="AZB51" s="243"/>
      <c r="AZC51" s="243"/>
      <c r="AZD51" s="244"/>
      <c r="AZE51" s="243"/>
      <c r="AZF51" s="243"/>
      <c r="AZG51" s="243"/>
      <c r="AZH51" s="244"/>
      <c r="AZI51" s="243"/>
      <c r="AZJ51" s="243"/>
      <c r="AZK51" s="243"/>
      <c r="AZL51" s="244"/>
      <c r="AZM51" s="243"/>
      <c r="AZN51" s="243"/>
      <c r="AZO51" s="243"/>
      <c r="AZP51" s="244"/>
      <c r="AZQ51" s="243"/>
      <c r="AZR51" s="243"/>
      <c r="AZS51" s="243"/>
      <c r="AZT51" s="244"/>
      <c r="AZU51" s="243"/>
      <c r="AZV51" s="243"/>
      <c r="AZW51" s="243"/>
      <c r="AZX51" s="244"/>
      <c r="AZY51" s="243"/>
      <c r="AZZ51" s="243"/>
      <c r="BAA51" s="243"/>
      <c r="BAB51" s="244"/>
      <c r="BAC51" s="243"/>
      <c r="BAD51" s="243"/>
      <c r="BAE51" s="243"/>
      <c r="BAF51" s="244"/>
      <c r="BAG51" s="243"/>
      <c r="BAH51" s="243"/>
      <c r="BAI51" s="243"/>
      <c r="BAJ51" s="244"/>
      <c r="BAK51" s="243"/>
      <c r="BAL51" s="243"/>
      <c r="BAM51" s="243"/>
      <c r="BAN51" s="244"/>
      <c r="BAO51" s="243"/>
      <c r="BAP51" s="243"/>
      <c r="BAQ51" s="243"/>
      <c r="BAR51" s="244"/>
      <c r="BAS51" s="243"/>
      <c r="BAT51" s="243"/>
      <c r="BAU51" s="243"/>
      <c r="BAV51" s="244"/>
      <c r="BAW51" s="243"/>
      <c r="BAX51" s="243"/>
      <c r="BAY51" s="243"/>
      <c r="BAZ51" s="244"/>
      <c r="BBA51" s="243"/>
      <c r="BBB51" s="243"/>
      <c r="BBC51" s="243"/>
      <c r="BBD51" s="244"/>
      <c r="BBE51" s="243"/>
      <c r="BBF51" s="243"/>
      <c r="BBG51" s="243"/>
      <c r="BBH51" s="244"/>
      <c r="BBI51" s="243"/>
      <c r="BBJ51" s="243"/>
      <c r="BBK51" s="243"/>
      <c r="BBL51" s="244"/>
      <c r="BBM51" s="243"/>
      <c r="BBN51" s="243"/>
      <c r="BBO51" s="243"/>
      <c r="BBP51" s="244"/>
      <c r="BBQ51" s="243"/>
      <c r="BBR51" s="243"/>
      <c r="BBS51" s="243"/>
      <c r="BBT51" s="244"/>
      <c r="BBU51" s="243"/>
      <c r="BBV51" s="243"/>
      <c r="BBW51" s="243"/>
      <c r="BBX51" s="244"/>
      <c r="BBY51" s="243"/>
      <c r="BBZ51" s="243"/>
      <c r="BCA51" s="243"/>
      <c r="BCB51" s="244"/>
      <c r="BCC51" s="243"/>
      <c r="BCD51" s="243"/>
      <c r="BCE51" s="243"/>
      <c r="BCF51" s="244"/>
      <c r="BCG51" s="243"/>
      <c r="BCH51" s="243"/>
      <c r="BCI51" s="243"/>
      <c r="BCJ51" s="244"/>
      <c r="BCK51" s="243"/>
      <c r="BCL51" s="243"/>
      <c r="BCM51" s="243"/>
      <c r="BCN51" s="244"/>
      <c r="BCO51" s="243"/>
      <c r="BCP51" s="243"/>
      <c r="BCQ51" s="243"/>
      <c r="BCR51" s="244"/>
      <c r="BCS51" s="243"/>
      <c r="BCT51" s="243"/>
      <c r="BCU51" s="243"/>
      <c r="BCV51" s="244"/>
      <c r="BCW51" s="243"/>
      <c r="BCX51" s="243"/>
      <c r="BCY51" s="243"/>
      <c r="BCZ51" s="244"/>
      <c r="BDA51" s="243"/>
      <c r="BDB51" s="243"/>
      <c r="BDC51" s="243"/>
      <c r="BDD51" s="244"/>
      <c r="BDE51" s="243"/>
      <c r="BDF51" s="243"/>
      <c r="BDG51" s="243"/>
      <c r="BDH51" s="244"/>
      <c r="BDI51" s="243"/>
      <c r="BDJ51" s="243"/>
      <c r="BDK51" s="243"/>
      <c r="BDL51" s="244"/>
      <c r="BDM51" s="243"/>
      <c r="BDN51" s="243"/>
      <c r="BDO51" s="243"/>
      <c r="BDP51" s="244"/>
      <c r="BDQ51" s="243"/>
      <c r="BDR51" s="243"/>
      <c r="BDS51" s="243"/>
      <c r="BDT51" s="244"/>
      <c r="BDU51" s="243"/>
      <c r="BDV51" s="243"/>
      <c r="BDW51" s="243"/>
      <c r="BDX51" s="244"/>
      <c r="BDY51" s="243"/>
      <c r="BDZ51" s="243"/>
      <c r="BEA51" s="243"/>
      <c r="BEB51" s="244"/>
      <c r="BEC51" s="243"/>
      <c r="BED51" s="243"/>
      <c r="BEE51" s="243"/>
      <c r="BEF51" s="244"/>
      <c r="BEG51" s="243"/>
      <c r="BEH51" s="243"/>
      <c r="BEI51" s="243"/>
      <c r="BEJ51" s="244"/>
      <c r="BEK51" s="243"/>
      <c r="BEL51" s="243"/>
      <c r="BEM51" s="243"/>
      <c r="BEN51" s="244"/>
      <c r="BEO51" s="243"/>
      <c r="BEP51" s="243"/>
      <c r="BEQ51" s="243"/>
      <c r="BER51" s="244"/>
      <c r="BES51" s="243"/>
      <c r="BET51" s="243"/>
      <c r="BEU51" s="243"/>
      <c r="BEV51" s="244"/>
      <c r="BEW51" s="243"/>
      <c r="BEX51" s="243"/>
      <c r="BEY51" s="243"/>
      <c r="BEZ51" s="244"/>
      <c r="BFA51" s="243"/>
      <c r="BFB51" s="243"/>
      <c r="BFC51" s="243"/>
      <c r="BFD51" s="244"/>
      <c r="BFE51" s="243"/>
      <c r="BFF51" s="243"/>
      <c r="BFG51" s="243"/>
      <c r="BFH51" s="244"/>
      <c r="BFI51" s="243"/>
      <c r="BFJ51" s="243"/>
      <c r="BFK51" s="243"/>
      <c r="BFL51" s="244"/>
      <c r="BFM51" s="243"/>
      <c r="BFN51" s="243"/>
      <c r="BFO51" s="243"/>
      <c r="BFP51" s="244"/>
      <c r="BFQ51" s="243"/>
      <c r="BFR51" s="243"/>
      <c r="BFS51" s="243"/>
      <c r="BFT51" s="244"/>
      <c r="BFU51" s="243"/>
      <c r="BFV51" s="243"/>
      <c r="BFW51" s="243"/>
      <c r="BFX51" s="244"/>
      <c r="BFY51" s="243"/>
      <c r="BFZ51" s="243"/>
      <c r="BGA51" s="243"/>
      <c r="BGB51" s="244"/>
      <c r="BGC51" s="243"/>
      <c r="BGD51" s="243"/>
      <c r="BGE51" s="243"/>
      <c r="BGF51" s="244"/>
      <c r="BGG51" s="243"/>
      <c r="BGH51" s="243"/>
      <c r="BGI51" s="243"/>
      <c r="BGJ51" s="244"/>
      <c r="BGK51" s="243"/>
      <c r="BGL51" s="243"/>
      <c r="BGM51" s="243"/>
      <c r="BGN51" s="244"/>
      <c r="BGO51" s="243"/>
      <c r="BGP51" s="243"/>
      <c r="BGQ51" s="243"/>
      <c r="BGR51" s="244"/>
      <c r="BGS51" s="243"/>
      <c r="BGT51" s="243"/>
      <c r="BGU51" s="243"/>
      <c r="BGV51" s="244"/>
      <c r="BGW51" s="243"/>
      <c r="BGX51" s="243"/>
      <c r="BGY51" s="243"/>
      <c r="BGZ51" s="244"/>
      <c r="BHA51" s="243"/>
      <c r="BHB51" s="243"/>
      <c r="BHC51" s="243"/>
      <c r="BHD51" s="244"/>
      <c r="BHE51" s="243"/>
      <c r="BHF51" s="243"/>
      <c r="BHG51" s="243"/>
      <c r="BHH51" s="244"/>
      <c r="BHI51" s="243"/>
      <c r="BHJ51" s="243"/>
      <c r="BHK51" s="243"/>
      <c r="BHL51" s="244"/>
      <c r="BHM51" s="243"/>
      <c r="BHN51" s="243"/>
      <c r="BHO51" s="243"/>
      <c r="BHP51" s="244"/>
      <c r="BHQ51" s="243"/>
      <c r="BHR51" s="243"/>
      <c r="BHS51" s="243"/>
      <c r="BHT51" s="244"/>
      <c r="BHU51" s="243"/>
      <c r="BHV51" s="243"/>
      <c r="BHW51" s="243"/>
      <c r="BHX51" s="244"/>
      <c r="BHY51" s="243"/>
      <c r="BHZ51" s="243"/>
      <c r="BIA51" s="243"/>
      <c r="BIB51" s="244"/>
      <c r="BIC51" s="243"/>
      <c r="BID51" s="243"/>
      <c r="BIE51" s="243"/>
      <c r="BIF51" s="244"/>
      <c r="BIG51" s="243"/>
      <c r="BIH51" s="243"/>
      <c r="BII51" s="243"/>
      <c r="BIJ51" s="244"/>
      <c r="BIK51" s="243"/>
      <c r="BIL51" s="243"/>
      <c r="BIM51" s="243"/>
      <c r="BIN51" s="244"/>
      <c r="BIO51" s="243"/>
      <c r="BIP51" s="243"/>
      <c r="BIQ51" s="243"/>
      <c r="BIR51" s="244"/>
      <c r="BIS51" s="243"/>
      <c r="BIT51" s="243"/>
      <c r="BIU51" s="243"/>
      <c r="BIV51" s="244"/>
      <c r="BIW51" s="243"/>
      <c r="BIX51" s="243"/>
      <c r="BIY51" s="243"/>
      <c r="BIZ51" s="244"/>
      <c r="BJA51" s="243"/>
      <c r="BJB51" s="243"/>
      <c r="BJC51" s="243"/>
      <c r="BJD51" s="244"/>
      <c r="BJE51" s="243"/>
      <c r="BJF51" s="243"/>
      <c r="BJG51" s="243"/>
      <c r="BJH51" s="244"/>
      <c r="BJI51" s="243"/>
      <c r="BJJ51" s="243"/>
      <c r="BJK51" s="243"/>
      <c r="BJL51" s="244"/>
      <c r="BJM51" s="243"/>
      <c r="BJN51" s="243"/>
      <c r="BJO51" s="243"/>
      <c r="BJP51" s="244"/>
      <c r="BJQ51" s="243"/>
      <c r="BJR51" s="243"/>
      <c r="BJS51" s="243"/>
      <c r="BJT51" s="244"/>
      <c r="BJU51" s="243"/>
      <c r="BJV51" s="243"/>
      <c r="BJW51" s="243"/>
      <c r="BJX51" s="244"/>
      <c r="BJY51" s="243"/>
      <c r="BJZ51" s="243"/>
      <c r="BKA51" s="243"/>
      <c r="BKB51" s="244"/>
      <c r="BKC51" s="243"/>
      <c r="BKD51" s="243"/>
      <c r="BKE51" s="243"/>
      <c r="BKF51" s="244"/>
      <c r="BKG51" s="243"/>
      <c r="BKH51" s="243"/>
      <c r="BKI51" s="243"/>
      <c r="BKJ51" s="244"/>
      <c r="BKK51" s="243"/>
      <c r="BKL51" s="243"/>
      <c r="BKM51" s="243"/>
      <c r="BKN51" s="244"/>
      <c r="BKO51" s="243"/>
      <c r="BKP51" s="243"/>
      <c r="BKQ51" s="243"/>
      <c r="BKR51" s="244"/>
      <c r="BKS51" s="243"/>
      <c r="BKT51" s="243"/>
      <c r="BKU51" s="243"/>
      <c r="BKV51" s="244"/>
      <c r="BKW51" s="243"/>
      <c r="BKX51" s="243"/>
      <c r="BKY51" s="243"/>
      <c r="BKZ51" s="244"/>
      <c r="BLA51" s="243"/>
      <c r="BLB51" s="243"/>
      <c r="BLC51" s="243"/>
      <c r="BLD51" s="244"/>
      <c r="BLE51" s="243"/>
      <c r="BLF51" s="243"/>
      <c r="BLG51" s="243"/>
      <c r="BLH51" s="244"/>
      <c r="BLI51" s="243"/>
      <c r="BLJ51" s="243"/>
      <c r="BLK51" s="243"/>
      <c r="BLL51" s="244"/>
      <c r="BLM51" s="243"/>
      <c r="BLN51" s="243"/>
      <c r="BLO51" s="243"/>
      <c r="BLP51" s="244"/>
      <c r="BLQ51" s="243"/>
      <c r="BLR51" s="243"/>
      <c r="BLS51" s="243"/>
      <c r="BLT51" s="244"/>
      <c r="BLU51" s="243"/>
      <c r="BLV51" s="243"/>
      <c r="BLW51" s="243"/>
      <c r="BLX51" s="244"/>
      <c r="BLY51" s="243"/>
      <c r="BLZ51" s="243"/>
      <c r="BMA51" s="243"/>
      <c r="BMB51" s="244"/>
      <c r="BMC51" s="243"/>
      <c r="BMD51" s="243"/>
      <c r="BME51" s="243"/>
      <c r="BMF51" s="244"/>
      <c r="BMG51" s="243"/>
      <c r="BMH51" s="243"/>
      <c r="BMI51" s="243"/>
      <c r="BMJ51" s="244"/>
      <c r="BMK51" s="243"/>
      <c r="BML51" s="243"/>
      <c r="BMM51" s="243"/>
      <c r="BMN51" s="244"/>
      <c r="BMO51" s="243"/>
      <c r="BMP51" s="243"/>
      <c r="BMQ51" s="243"/>
      <c r="BMR51" s="244"/>
      <c r="BMS51" s="243"/>
      <c r="BMT51" s="243"/>
      <c r="BMU51" s="243"/>
      <c r="BMV51" s="244"/>
      <c r="BMW51" s="243"/>
      <c r="BMX51" s="243"/>
      <c r="BMY51" s="243"/>
      <c r="BMZ51" s="244"/>
      <c r="BNA51" s="243"/>
      <c r="BNB51" s="243"/>
      <c r="BNC51" s="243"/>
      <c r="BND51" s="244"/>
      <c r="BNE51" s="243"/>
      <c r="BNF51" s="243"/>
      <c r="BNG51" s="243"/>
      <c r="BNH51" s="244"/>
      <c r="BNI51" s="243"/>
      <c r="BNJ51" s="243"/>
      <c r="BNK51" s="243"/>
      <c r="BNL51" s="244"/>
      <c r="BNM51" s="243"/>
      <c r="BNN51" s="243"/>
      <c r="BNO51" s="243"/>
      <c r="BNP51" s="244"/>
      <c r="BNQ51" s="243"/>
      <c r="BNR51" s="243"/>
      <c r="BNS51" s="243"/>
      <c r="BNT51" s="244"/>
      <c r="BNU51" s="243"/>
      <c r="BNV51" s="243"/>
      <c r="BNW51" s="243"/>
      <c r="BNX51" s="244"/>
      <c r="BNY51" s="243"/>
      <c r="BNZ51" s="243"/>
      <c r="BOA51" s="243"/>
      <c r="BOB51" s="244"/>
      <c r="BOC51" s="243"/>
      <c r="BOD51" s="243"/>
      <c r="BOE51" s="243"/>
      <c r="BOF51" s="244"/>
      <c r="BOG51" s="243"/>
      <c r="BOH51" s="243"/>
      <c r="BOI51" s="243"/>
      <c r="BOJ51" s="244"/>
      <c r="BOK51" s="243"/>
      <c r="BOL51" s="243"/>
      <c r="BOM51" s="243"/>
      <c r="BON51" s="244"/>
      <c r="BOO51" s="243"/>
      <c r="BOP51" s="243"/>
      <c r="BOQ51" s="243"/>
      <c r="BOR51" s="244"/>
      <c r="BOS51" s="243"/>
      <c r="BOT51" s="243"/>
      <c r="BOU51" s="243"/>
      <c r="BOV51" s="244"/>
      <c r="BOW51" s="243"/>
      <c r="BOX51" s="243"/>
      <c r="BOY51" s="243"/>
      <c r="BOZ51" s="244"/>
      <c r="BPA51" s="243"/>
      <c r="BPB51" s="243"/>
      <c r="BPC51" s="243"/>
      <c r="BPD51" s="244"/>
      <c r="BPE51" s="243"/>
      <c r="BPF51" s="243"/>
      <c r="BPG51" s="243"/>
      <c r="BPH51" s="244"/>
      <c r="BPI51" s="243"/>
      <c r="BPJ51" s="243"/>
      <c r="BPK51" s="243"/>
      <c r="BPL51" s="244"/>
      <c r="BPM51" s="243"/>
      <c r="BPN51" s="243"/>
      <c r="BPO51" s="243"/>
      <c r="BPP51" s="244"/>
      <c r="BPQ51" s="243"/>
      <c r="BPR51" s="243"/>
      <c r="BPS51" s="243"/>
      <c r="BPT51" s="244"/>
      <c r="BPU51" s="243"/>
      <c r="BPV51" s="243"/>
      <c r="BPW51" s="243"/>
      <c r="BPX51" s="244"/>
      <c r="BPY51" s="243"/>
      <c r="BPZ51" s="243"/>
      <c r="BQA51" s="243"/>
      <c r="BQB51" s="244"/>
      <c r="BQC51" s="243"/>
      <c r="BQD51" s="243"/>
      <c r="BQE51" s="243"/>
      <c r="BQF51" s="244"/>
      <c r="BQG51" s="243"/>
      <c r="BQH51" s="243"/>
      <c r="BQI51" s="243"/>
      <c r="BQJ51" s="244"/>
      <c r="BQK51" s="243"/>
      <c r="BQL51" s="243"/>
      <c r="BQM51" s="243"/>
      <c r="BQN51" s="244"/>
      <c r="BQO51" s="243"/>
      <c r="BQP51" s="243"/>
      <c r="BQQ51" s="243"/>
      <c r="BQR51" s="244"/>
      <c r="BQS51" s="243"/>
      <c r="BQT51" s="243"/>
      <c r="BQU51" s="243"/>
      <c r="BQV51" s="244"/>
      <c r="BQW51" s="243"/>
      <c r="BQX51" s="243"/>
      <c r="BQY51" s="243"/>
      <c r="BQZ51" s="244"/>
      <c r="BRA51" s="243"/>
      <c r="BRB51" s="243"/>
      <c r="BRC51" s="243"/>
      <c r="BRD51" s="244"/>
      <c r="BRE51" s="243"/>
      <c r="BRF51" s="243"/>
      <c r="BRG51" s="243"/>
      <c r="BRH51" s="244"/>
      <c r="BRI51" s="243"/>
      <c r="BRJ51" s="243"/>
      <c r="BRK51" s="243"/>
      <c r="BRL51" s="244"/>
      <c r="BRM51" s="243"/>
      <c r="BRN51" s="243"/>
      <c r="BRO51" s="243"/>
      <c r="BRP51" s="244"/>
      <c r="BRQ51" s="243"/>
      <c r="BRR51" s="243"/>
      <c r="BRS51" s="243"/>
      <c r="BRT51" s="244"/>
      <c r="BRU51" s="243"/>
      <c r="BRV51" s="243"/>
      <c r="BRW51" s="243"/>
      <c r="BRX51" s="244"/>
      <c r="BRY51" s="243"/>
      <c r="BRZ51" s="243"/>
      <c r="BSA51" s="243"/>
      <c r="BSB51" s="244"/>
      <c r="BSC51" s="243"/>
      <c r="BSD51" s="243"/>
      <c r="BSE51" s="243"/>
      <c r="BSF51" s="244"/>
      <c r="BSG51" s="243"/>
      <c r="BSH51" s="243"/>
      <c r="BSI51" s="243"/>
      <c r="BSJ51" s="244"/>
      <c r="BSK51" s="243"/>
      <c r="BSL51" s="243"/>
      <c r="BSM51" s="243"/>
      <c r="BSN51" s="244"/>
      <c r="BSO51" s="243"/>
      <c r="BSP51" s="243"/>
      <c r="BSQ51" s="243"/>
      <c r="BSR51" s="244"/>
      <c r="BSS51" s="243"/>
      <c r="BST51" s="243"/>
      <c r="BSU51" s="243"/>
      <c r="BSV51" s="244"/>
      <c r="BSW51" s="243"/>
      <c r="BSX51" s="243"/>
      <c r="BSY51" s="243"/>
      <c r="BSZ51" s="244"/>
      <c r="BTA51" s="243"/>
      <c r="BTB51" s="243"/>
      <c r="BTC51" s="243"/>
      <c r="BTD51" s="244"/>
      <c r="BTE51" s="243"/>
      <c r="BTF51" s="243"/>
      <c r="BTG51" s="243"/>
      <c r="BTH51" s="244"/>
      <c r="BTI51" s="243"/>
      <c r="BTJ51" s="243"/>
      <c r="BTK51" s="243"/>
      <c r="BTL51" s="244"/>
      <c r="BTM51" s="243"/>
      <c r="BTN51" s="243"/>
      <c r="BTO51" s="243"/>
      <c r="BTP51" s="244"/>
      <c r="BTQ51" s="243"/>
      <c r="BTR51" s="243"/>
      <c r="BTS51" s="243"/>
      <c r="BTT51" s="244"/>
      <c r="BTU51" s="243"/>
      <c r="BTV51" s="243"/>
      <c r="BTW51" s="243"/>
      <c r="BTX51" s="244"/>
      <c r="BTY51" s="243"/>
      <c r="BTZ51" s="243"/>
      <c r="BUA51" s="243"/>
      <c r="BUB51" s="244"/>
      <c r="BUC51" s="243"/>
      <c r="BUD51" s="243"/>
      <c r="BUE51" s="243"/>
      <c r="BUF51" s="244"/>
      <c r="BUG51" s="243"/>
      <c r="BUH51" s="243"/>
      <c r="BUI51" s="243"/>
      <c r="BUJ51" s="244"/>
      <c r="BUK51" s="243"/>
      <c r="BUL51" s="243"/>
      <c r="BUM51" s="243"/>
      <c r="BUN51" s="244"/>
      <c r="BUO51" s="243"/>
      <c r="BUP51" s="243"/>
      <c r="BUQ51" s="243"/>
      <c r="BUR51" s="244"/>
      <c r="BUS51" s="243"/>
      <c r="BUT51" s="243"/>
      <c r="BUU51" s="243"/>
      <c r="BUV51" s="244"/>
      <c r="BUW51" s="243"/>
      <c r="BUX51" s="243"/>
      <c r="BUY51" s="243"/>
      <c r="BUZ51" s="244"/>
      <c r="BVA51" s="243"/>
      <c r="BVB51" s="243"/>
      <c r="BVC51" s="243"/>
      <c r="BVD51" s="244"/>
      <c r="BVE51" s="243"/>
      <c r="BVF51" s="243"/>
      <c r="BVG51" s="243"/>
      <c r="BVH51" s="244"/>
      <c r="BVI51" s="243"/>
      <c r="BVJ51" s="243"/>
      <c r="BVK51" s="243"/>
      <c r="BVL51" s="244"/>
      <c r="BVM51" s="243"/>
      <c r="BVN51" s="243"/>
      <c r="BVO51" s="243"/>
      <c r="BVP51" s="244"/>
      <c r="BVQ51" s="243"/>
      <c r="BVR51" s="243"/>
      <c r="BVS51" s="243"/>
      <c r="BVT51" s="244"/>
      <c r="BVU51" s="243"/>
      <c r="BVV51" s="243"/>
      <c r="BVW51" s="243"/>
      <c r="BVX51" s="244"/>
      <c r="BVY51" s="243"/>
      <c r="BVZ51" s="243"/>
      <c r="BWA51" s="243"/>
      <c r="BWB51" s="244"/>
      <c r="BWC51" s="243"/>
      <c r="BWD51" s="243"/>
      <c r="BWE51" s="243"/>
      <c r="BWF51" s="244"/>
      <c r="BWG51" s="243"/>
      <c r="BWH51" s="243"/>
      <c r="BWI51" s="243"/>
      <c r="BWJ51" s="244"/>
      <c r="BWK51" s="243"/>
      <c r="BWL51" s="243"/>
      <c r="BWM51" s="243"/>
      <c r="BWN51" s="244"/>
      <c r="BWO51" s="243"/>
      <c r="BWP51" s="243"/>
      <c r="BWQ51" s="243"/>
      <c r="BWR51" s="244"/>
      <c r="BWS51" s="243"/>
      <c r="BWT51" s="243"/>
      <c r="BWU51" s="243"/>
      <c r="BWV51" s="244"/>
      <c r="BWW51" s="243"/>
      <c r="BWX51" s="243"/>
      <c r="BWY51" s="243"/>
      <c r="BWZ51" s="244"/>
      <c r="BXA51" s="243"/>
      <c r="BXB51" s="243"/>
      <c r="BXC51" s="243"/>
      <c r="BXD51" s="244"/>
      <c r="BXE51" s="243"/>
      <c r="BXF51" s="243"/>
      <c r="BXG51" s="243"/>
      <c r="BXH51" s="244"/>
      <c r="BXI51" s="243"/>
      <c r="BXJ51" s="243"/>
      <c r="BXK51" s="243"/>
      <c r="BXL51" s="244"/>
      <c r="BXM51" s="243"/>
      <c r="BXN51" s="243"/>
      <c r="BXO51" s="243"/>
      <c r="BXP51" s="244"/>
      <c r="BXQ51" s="243"/>
      <c r="BXR51" s="243"/>
      <c r="BXS51" s="243"/>
      <c r="BXT51" s="244"/>
      <c r="BXU51" s="243"/>
      <c r="BXV51" s="243"/>
      <c r="BXW51" s="243"/>
      <c r="BXX51" s="244"/>
      <c r="BXY51" s="243"/>
      <c r="BXZ51" s="243"/>
      <c r="BYA51" s="243"/>
      <c r="BYB51" s="244"/>
      <c r="BYC51" s="243"/>
      <c r="BYD51" s="243"/>
      <c r="BYE51" s="243"/>
      <c r="BYF51" s="244"/>
      <c r="BYG51" s="243"/>
      <c r="BYH51" s="243"/>
      <c r="BYI51" s="243"/>
      <c r="BYJ51" s="244"/>
      <c r="BYK51" s="243"/>
      <c r="BYL51" s="243"/>
      <c r="BYM51" s="243"/>
      <c r="BYN51" s="244"/>
      <c r="BYO51" s="243"/>
      <c r="BYP51" s="243"/>
      <c r="BYQ51" s="243"/>
      <c r="BYR51" s="244"/>
      <c r="BYS51" s="243"/>
      <c r="BYT51" s="243"/>
      <c r="BYU51" s="243"/>
      <c r="BYV51" s="244"/>
      <c r="BYW51" s="243"/>
      <c r="BYX51" s="243"/>
      <c r="BYY51" s="243"/>
      <c r="BYZ51" s="244"/>
      <c r="BZA51" s="243"/>
      <c r="BZB51" s="243"/>
      <c r="BZC51" s="243"/>
      <c r="BZD51" s="244"/>
      <c r="BZE51" s="243"/>
      <c r="BZF51" s="243"/>
      <c r="BZG51" s="243"/>
      <c r="BZH51" s="244"/>
      <c r="BZI51" s="243"/>
      <c r="BZJ51" s="243"/>
      <c r="BZK51" s="243"/>
      <c r="BZL51" s="244"/>
      <c r="BZM51" s="243"/>
      <c r="BZN51" s="243"/>
      <c r="BZO51" s="243"/>
      <c r="BZP51" s="244"/>
      <c r="BZQ51" s="243"/>
      <c r="BZR51" s="243"/>
      <c r="BZS51" s="243"/>
      <c r="BZT51" s="244"/>
      <c r="BZU51" s="243"/>
      <c r="BZV51" s="243"/>
      <c r="BZW51" s="243"/>
      <c r="BZX51" s="244"/>
      <c r="BZY51" s="243"/>
      <c r="BZZ51" s="243"/>
      <c r="CAA51" s="243"/>
      <c r="CAB51" s="244"/>
      <c r="CAC51" s="243"/>
      <c r="CAD51" s="243"/>
      <c r="CAE51" s="243"/>
      <c r="CAF51" s="244"/>
      <c r="CAG51" s="243"/>
      <c r="CAH51" s="243"/>
      <c r="CAI51" s="243"/>
      <c r="CAJ51" s="244"/>
      <c r="CAK51" s="243"/>
      <c r="CAL51" s="243"/>
      <c r="CAM51" s="243"/>
      <c r="CAN51" s="244"/>
      <c r="CAO51" s="243"/>
      <c r="CAP51" s="243"/>
      <c r="CAQ51" s="243"/>
      <c r="CAR51" s="244"/>
      <c r="CAS51" s="243"/>
      <c r="CAT51" s="243"/>
      <c r="CAU51" s="243"/>
      <c r="CAV51" s="244"/>
      <c r="CAW51" s="243"/>
      <c r="CAX51" s="243"/>
      <c r="CAY51" s="243"/>
      <c r="CAZ51" s="244"/>
      <c r="CBA51" s="243"/>
      <c r="CBB51" s="243"/>
      <c r="CBC51" s="243"/>
      <c r="CBD51" s="244"/>
      <c r="CBE51" s="243"/>
      <c r="CBF51" s="243"/>
      <c r="CBG51" s="243"/>
      <c r="CBH51" s="244"/>
      <c r="CBI51" s="243"/>
      <c r="CBJ51" s="243"/>
      <c r="CBK51" s="243"/>
      <c r="CBL51" s="244"/>
      <c r="CBM51" s="243"/>
      <c r="CBN51" s="243"/>
      <c r="CBO51" s="243"/>
      <c r="CBP51" s="244"/>
      <c r="CBQ51" s="243"/>
      <c r="CBR51" s="243"/>
      <c r="CBS51" s="243"/>
      <c r="CBT51" s="244"/>
      <c r="CBU51" s="243"/>
      <c r="CBV51" s="243"/>
      <c r="CBW51" s="243"/>
      <c r="CBX51" s="244"/>
      <c r="CBY51" s="243"/>
      <c r="CBZ51" s="243"/>
      <c r="CCA51" s="243"/>
      <c r="CCB51" s="244"/>
      <c r="CCC51" s="243"/>
      <c r="CCD51" s="243"/>
      <c r="CCE51" s="243"/>
      <c r="CCF51" s="244"/>
      <c r="CCG51" s="243"/>
      <c r="CCH51" s="243"/>
      <c r="CCI51" s="243"/>
      <c r="CCJ51" s="244"/>
      <c r="CCK51" s="243"/>
      <c r="CCL51" s="243"/>
      <c r="CCM51" s="243"/>
      <c r="CCN51" s="244"/>
      <c r="CCO51" s="243"/>
      <c r="CCP51" s="243"/>
      <c r="CCQ51" s="243"/>
      <c r="CCR51" s="244"/>
      <c r="CCS51" s="243"/>
      <c r="CCT51" s="243"/>
      <c r="CCU51" s="243"/>
      <c r="CCV51" s="244"/>
      <c r="CCW51" s="243"/>
      <c r="CCX51" s="243"/>
      <c r="CCY51" s="243"/>
      <c r="CCZ51" s="244"/>
      <c r="CDA51" s="243"/>
      <c r="CDB51" s="243"/>
      <c r="CDC51" s="243"/>
      <c r="CDD51" s="244"/>
      <c r="CDE51" s="243"/>
      <c r="CDF51" s="243"/>
      <c r="CDG51" s="243"/>
      <c r="CDH51" s="244"/>
      <c r="CDI51" s="243"/>
      <c r="CDJ51" s="243"/>
      <c r="CDK51" s="243"/>
      <c r="CDL51" s="244"/>
      <c r="CDM51" s="243"/>
      <c r="CDN51" s="243"/>
      <c r="CDO51" s="243"/>
      <c r="CDP51" s="244"/>
      <c r="CDQ51" s="243"/>
      <c r="CDR51" s="243"/>
      <c r="CDS51" s="243"/>
      <c r="CDT51" s="244"/>
      <c r="CDU51" s="243"/>
      <c r="CDV51" s="243"/>
      <c r="CDW51" s="243"/>
      <c r="CDX51" s="244"/>
      <c r="CDY51" s="243"/>
      <c r="CDZ51" s="243"/>
      <c r="CEA51" s="243"/>
      <c r="CEB51" s="244"/>
      <c r="CEC51" s="243"/>
      <c r="CED51" s="243"/>
      <c r="CEE51" s="243"/>
      <c r="CEF51" s="244"/>
      <c r="CEG51" s="243"/>
      <c r="CEH51" s="243"/>
      <c r="CEI51" s="243"/>
      <c r="CEJ51" s="244"/>
      <c r="CEK51" s="243"/>
      <c r="CEL51" s="243"/>
      <c r="CEM51" s="243"/>
      <c r="CEN51" s="244"/>
      <c r="CEO51" s="243"/>
      <c r="CEP51" s="243"/>
      <c r="CEQ51" s="243"/>
      <c r="CER51" s="244"/>
      <c r="CES51" s="243"/>
      <c r="CET51" s="243"/>
      <c r="CEU51" s="243"/>
      <c r="CEV51" s="244"/>
      <c r="CEW51" s="243"/>
      <c r="CEX51" s="243"/>
      <c r="CEY51" s="243"/>
      <c r="CEZ51" s="244"/>
      <c r="CFA51" s="243"/>
      <c r="CFB51" s="243"/>
      <c r="CFC51" s="243"/>
      <c r="CFD51" s="244"/>
      <c r="CFE51" s="243"/>
      <c r="CFF51" s="243"/>
      <c r="CFG51" s="243"/>
      <c r="CFH51" s="244"/>
      <c r="CFI51" s="243"/>
      <c r="CFJ51" s="243"/>
      <c r="CFK51" s="243"/>
      <c r="CFL51" s="244"/>
      <c r="CFM51" s="243"/>
      <c r="CFN51" s="243"/>
      <c r="CFO51" s="243"/>
      <c r="CFP51" s="244"/>
      <c r="CFQ51" s="243"/>
      <c r="CFR51" s="243"/>
      <c r="CFS51" s="243"/>
      <c r="CFT51" s="244"/>
      <c r="CFU51" s="243"/>
      <c r="CFV51" s="243"/>
      <c r="CFW51" s="243"/>
      <c r="CFX51" s="244"/>
      <c r="CFY51" s="243"/>
      <c r="CFZ51" s="243"/>
      <c r="CGA51" s="243"/>
      <c r="CGB51" s="244"/>
      <c r="CGC51" s="243"/>
      <c r="CGD51" s="243"/>
      <c r="CGE51" s="243"/>
      <c r="CGF51" s="244"/>
      <c r="CGG51" s="243"/>
      <c r="CGH51" s="243"/>
      <c r="CGI51" s="243"/>
      <c r="CGJ51" s="244"/>
      <c r="CGK51" s="243"/>
      <c r="CGL51" s="243"/>
      <c r="CGM51" s="243"/>
      <c r="CGN51" s="244"/>
      <c r="CGO51" s="243"/>
      <c r="CGP51" s="243"/>
      <c r="CGQ51" s="243"/>
      <c r="CGR51" s="244"/>
      <c r="CGS51" s="243"/>
      <c r="CGT51" s="243"/>
      <c r="CGU51" s="243"/>
      <c r="CGV51" s="244"/>
      <c r="CGW51" s="243"/>
      <c r="CGX51" s="243"/>
      <c r="CGY51" s="243"/>
      <c r="CGZ51" s="244"/>
      <c r="CHA51" s="243"/>
      <c r="CHB51" s="243"/>
      <c r="CHC51" s="243"/>
      <c r="CHD51" s="244"/>
      <c r="CHE51" s="243"/>
      <c r="CHF51" s="243"/>
      <c r="CHG51" s="243"/>
      <c r="CHH51" s="244"/>
      <c r="CHI51" s="243"/>
      <c r="CHJ51" s="243"/>
      <c r="CHK51" s="243"/>
      <c r="CHL51" s="244"/>
      <c r="CHM51" s="243"/>
      <c r="CHN51" s="243"/>
      <c r="CHO51" s="243"/>
      <c r="CHP51" s="244"/>
      <c r="CHQ51" s="243"/>
      <c r="CHR51" s="243"/>
      <c r="CHS51" s="243"/>
      <c r="CHT51" s="244"/>
      <c r="CHU51" s="243"/>
      <c r="CHV51" s="243"/>
      <c r="CHW51" s="243"/>
      <c r="CHX51" s="244"/>
      <c r="CHY51" s="243"/>
      <c r="CHZ51" s="243"/>
      <c r="CIA51" s="243"/>
      <c r="CIB51" s="244"/>
      <c r="CIC51" s="243"/>
      <c r="CID51" s="243"/>
      <c r="CIE51" s="243"/>
      <c r="CIF51" s="244"/>
      <c r="CIG51" s="243"/>
      <c r="CIH51" s="243"/>
      <c r="CII51" s="243"/>
      <c r="CIJ51" s="244"/>
      <c r="CIK51" s="243"/>
      <c r="CIL51" s="243"/>
      <c r="CIM51" s="243"/>
      <c r="CIN51" s="244"/>
      <c r="CIO51" s="243"/>
      <c r="CIP51" s="243"/>
      <c r="CIQ51" s="243"/>
      <c r="CIR51" s="244"/>
      <c r="CIS51" s="243"/>
      <c r="CIT51" s="243"/>
      <c r="CIU51" s="243"/>
      <c r="CIV51" s="244"/>
      <c r="CIW51" s="243"/>
      <c r="CIX51" s="243"/>
      <c r="CIY51" s="243"/>
      <c r="CIZ51" s="244"/>
      <c r="CJA51" s="243"/>
      <c r="CJB51" s="243"/>
      <c r="CJC51" s="243"/>
      <c r="CJD51" s="244"/>
      <c r="CJE51" s="243"/>
      <c r="CJF51" s="243"/>
      <c r="CJG51" s="243"/>
      <c r="CJH51" s="244"/>
      <c r="CJI51" s="243"/>
      <c r="CJJ51" s="243"/>
      <c r="CJK51" s="243"/>
      <c r="CJL51" s="244"/>
      <c r="CJM51" s="243"/>
      <c r="CJN51" s="243"/>
      <c r="CJO51" s="243"/>
      <c r="CJP51" s="244"/>
      <c r="CJQ51" s="243"/>
      <c r="CJR51" s="243"/>
      <c r="CJS51" s="243"/>
      <c r="CJT51" s="244"/>
      <c r="CJU51" s="243"/>
      <c r="CJV51" s="243"/>
      <c r="CJW51" s="243"/>
      <c r="CJX51" s="244"/>
      <c r="CJY51" s="243"/>
      <c r="CJZ51" s="243"/>
      <c r="CKA51" s="243"/>
      <c r="CKB51" s="244"/>
      <c r="CKC51" s="243"/>
      <c r="CKD51" s="243"/>
      <c r="CKE51" s="243"/>
      <c r="CKF51" s="244"/>
      <c r="CKG51" s="243"/>
      <c r="CKH51" s="243"/>
      <c r="CKI51" s="243"/>
      <c r="CKJ51" s="244"/>
      <c r="CKK51" s="243"/>
      <c r="CKL51" s="243"/>
      <c r="CKM51" s="243"/>
      <c r="CKN51" s="244"/>
      <c r="CKO51" s="243"/>
      <c r="CKP51" s="243"/>
      <c r="CKQ51" s="243"/>
      <c r="CKR51" s="244"/>
      <c r="CKS51" s="243"/>
      <c r="CKT51" s="243"/>
      <c r="CKU51" s="243"/>
      <c r="CKV51" s="244"/>
      <c r="CKW51" s="243"/>
      <c r="CKX51" s="243"/>
      <c r="CKY51" s="243"/>
      <c r="CKZ51" s="244"/>
      <c r="CLA51" s="243"/>
      <c r="CLB51" s="243"/>
      <c r="CLC51" s="243"/>
      <c r="CLD51" s="244"/>
      <c r="CLE51" s="243"/>
      <c r="CLF51" s="243"/>
      <c r="CLG51" s="243"/>
      <c r="CLH51" s="244"/>
      <c r="CLI51" s="243"/>
      <c r="CLJ51" s="243"/>
      <c r="CLK51" s="243"/>
      <c r="CLL51" s="244"/>
      <c r="CLM51" s="243"/>
      <c r="CLN51" s="243"/>
      <c r="CLO51" s="243"/>
      <c r="CLP51" s="244"/>
      <c r="CLQ51" s="243"/>
      <c r="CLR51" s="243"/>
      <c r="CLS51" s="243"/>
      <c r="CLT51" s="244"/>
      <c r="CLU51" s="243"/>
      <c r="CLV51" s="243"/>
      <c r="CLW51" s="243"/>
      <c r="CLX51" s="244"/>
      <c r="CLY51" s="243"/>
      <c r="CLZ51" s="243"/>
      <c r="CMA51" s="243"/>
      <c r="CMB51" s="244"/>
      <c r="CMC51" s="243"/>
      <c r="CMD51" s="243"/>
      <c r="CME51" s="243"/>
      <c r="CMF51" s="244"/>
      <c r="CMG51" s="243"/>
      <c r="CMH51" s="243"/>
      <c r="CMI51" s="243"/>
      <c r="CMJ51" s="244"/>
      <c r="CMK51" s="243"/>
      <c r="CML51" s="243"/>
      <c r="CMM51" s="243"/>
      <c r="CMN51" s="244"/>
      <c r="CMO51" s="243"/>
      <c r="CMP51" s="243"/>
      <c r="CMQ51" s="243"/>
      <c r="CMR51" s="244"/>
      <c r="CMS51" s="243"/>
      <c r="CMT51" s="243"/>
      <c r="CMU51" s="243"/>
      <c r="CMV51" s="244"/>
      <c r="CMW51" s="243"/>
      <c r="CMX51" s="243"/>
      <c r="CMY51" s="243"/>
      <c r="CMZ51" s="244"/>
      <c r="CNA51" s="243"/>
      <c r="CNB51" s="243"/>
      <c r="CNC51" s="243"/>
      <c r="CND51" s="244"/>
      <c r="CNE51" s="243"/>
      <c r="CNF51" s="243"/>
      <c r="CNG51" s="243"/>
      <c r="CNH51" s="244"/>
      <c r="CNI51" s="243"/>
      <c r="CNJ51" s="243"/>
      <c r="CNK51" s="243"/>
      <c r="CNL51" s="244"/>
      <c r="CNM51" s="243"/>
      <c r="CNN51" s="243"/>
      <c r="CNO51" s="243"/>
      <c r="CNP51" s="244"/>
      <c r="CNQ51" s="243"/>
      <c r="CNR51" s="243"/>
      <c r="CNS51" s="243"/>
      <c r="CNT51" s="244"/>
      <c r="CNU51" s="243"/>
      <c r="CNV51" s="243"/>
      <c r="CNW51" s="243"/>
      <c r="CNX51" s="244"/>
      <c r="CNY51" s="243"/>
      <c r="CNZ51" s="243"/>
      <c r="COA51" s="243"/>
      <c r="COB51" s="244"/>
      <c r="COC51" s="243"/>
      <c r="COD51" s="243"/>
      <c r="COE51" s="243"/>
      <c r="COF51" s="244"/>
      <c r="COG51" s="243"/>
      <c r="COH51" s="243"/>
      <c r="COI51" s="243"/>
      <c r="COJ51" s="244"/>
      <c r="COK51" s="243"/>
      <c r="COL51" s="243"/>
      <c r="COM51" s="243"/>
      <c r="CON51" s="244"/>
      <c r="COO51" s="243"/>
      <c r="COP51" s="243"/>
      <c r="COQ51" s="243"/>
      <c r="COR51" s="244"/>
      <c r="COS51" s="243"/>
      <c r="COT51" s="243"/>
      <c r="COU51" s="243"/>
      <c r="COV51" s="244"/>
      <c r="COW51" s="243"/>
      <c r="COX51" s="243"/>
      <c r="COY51" s="243"/>
      <c r="COZ51" s="244"/>
      <c r="CPA51" s="243"/>
      <c r="CPB51" s="243"/>
      <c r="CPC51" s="243"/>
      <c r="CPD51" s="244"/>
      <c r="CPE51" s="243"/>
      <c r="CPF51" s="243"/>
      <c r="CPG51" s="243"/>
      <c r="CPH51" s="244"/>
      <c r="CPI51" s="243"/>
      <c r="CPJ51" s="243"/>
      <c r="CPK51" s="243"/>
      <c r="CPL51" s="244"/>
      <c r="CPM51" s="243"/>
      <c r="CPN51" s="243"/>
      <c r="CPO51" s="243"/>
      <c r="CPP51" s="244"/>
      <c r="CPQ51" s="243"/>
      <c r="CPR51" s="243"/>
      <c r="CPS51" s="243"/>
      <c r="CPT51" s="244"/>
      <c r="CPU51" s="243"/>
      <c r="CPV51" s="243"/>
      <c r="CPW51" s="243"/>
      <c r="CPX51" s="244"/>
      <c r="CPY51" s="243"/>
      <c r="CPZ51" s="243"/>
      <c r="CQA51" s="243"/>
      <c r="CQB51" s="244"/>
      <c r="CQC51" s="243"/>
      <c r="CQD51" s="243"/>
      <c r="CQE51" s="243"/>
      <c r="CQF51" s="244"/>
      <c r="CQG51" s="243"/>
      <c r="CQH51" s="243"/>
      <c r="CQI51" s="243"/>
      <c r="CQJ51" s="244"/>
      <c r="CQK51" s="243"/>
      <c r="CQL51" s="243"/>
      <c r="CQM51" s="243"/>
      <c r="CQN51" s="244"/>
      <c r="CQO51" s="243"/>
      <c r="CQP51" s="243"/>
      <c r="CQQ51" s="243"/>
      <c r="CQR51" s="244"/>
      <c r="CQS51" s="243"/>
      <c r="CQT51" s="243"/>
      <c r="CQU51" s="243"/>
      <c r="CQV51" s="244"/>
      <c r="CQW51" s="243"/>
      <c r="CQX51" s="243"/>
      <c r="CQY51" s="243"/>
      <c r="CQZ51" s="244"/>
      <c r="CRA51" s="243"/>
      <c r="CRB51" s="243"/>
      <c r="CRC51" s="243"/>
      <c r="CRD51" s="244"/>
      <c r="CRE51" s="243"/>
      <c r="CRF51" s="243"/>
      <c r="CRG51" s="243"/>
      <c r="CRH51" s="244"/>
      <c r="CRI51" s="243"/>
      <c r="CRJ51" s="243"/>
      <c r="CRK51" s="243"/>
      <c r="CRL51" s="244"/>
      <c r="CRM51" s="243"/>
      <c r="CRN51" s="243"/>
      <c r="CRO51" s="243"/>
      <c r="CRP51" s="244"/>
      <c r="CRQ51" s="243"/>
      <c r="CRR51" s="243"/>
      <c r="CRS51" s="243"/>
      <c r="CRT51" s="244"/>
      <c r="CRU51" s="243"/>
      <c r="CRV51" s="243"/>
      <c r="CRW51" s="243"/>
      <c r="CRX51" s="244"/>
      <c r="CRY51" s="243"/>
      <c r="CRZ51" s="243"/>
      <c r="CSA51" s="243"/>
      <c r="CSB51" s="244"/>
      <c r="CSC51" s="243"/>
      <c r="CSD51" s="243"/>
      <c r="CSE51" s="243"/>
      <c r="CSF51" s="244"/>
      <c r="CSG51" s="243"/>
      <c r="CSH51" s="243"/>
      <c r="CSI51" s="243"/>
      <c r="CSJ51" s="244"/>
      <c r="CSK51" s="243"/>
      <c r="CSL51" s="243"/>
      <c r="CSM51" s="243"/>
      <c r="CSN51" s="244"/>
      <c r="CSO51" s="243"/>
      <c r="CSP51" s="243"/>
      <c r="CSQ51" s="243"/>
      <c r="CSR51" s="244"/>
      <c r="CSS51" s="243"/>
      <c r="CST51" s="243"/>
      <c r="CSU51" s="243"/>
      <c r="CSV51" s="244"/>
      <c r="CSW51" s="243"/>
      <c r="CSX51" s="243"/>
      <c r="CSY51" s="243"/>
      <c r="CSZ51" s="244"/>
      <c r="CTA51" s="243"/>
      <c r="CTB51" s="243"/>
      <c r="CTC51" s="243"/>
      <c r="CTD51" s="244"/>
      <c r="CTE51" s="243"/>
      <c r="CTF51" s="243"/>
      <c r="CTG51" s="243"/>
      <c r="CTH51" s="244"/>
      <c r="CTI51" s="243"/>
      <c r="CTJ51" s="243"/>
      <c r="CTK51" s="243"/>
      <c r="CTL51" s="244"/>
      <c r="CTM51" s="243"/>
      <c r="CTN51" s="243"/>
      <c r="CTO51" s="243"/>
      <c r="CTP51" s="244"/>
      <c r="CTQ51" s="243"/>
      <c r="CTR51" s="243"/>
      <c r="CTS51" s="243"/>
      <c r="CTT51" s="244"/>
      <c r="CTU51" s="243"/>
      <c r="CTV51" s="243"/>
      <c r="CTW51" s="243"/>
      <c r="CTX51" s="244"/>
      <c r="CTY51" s="243"/>
      <c r="CTZ51" s="243"/>
      <c r="CUA51" s="243"/>
      <c r="CUB51" s="244"/>
      <c r="CUC51" s="243"/>
      <c r="CUD51" s="243"/>
      <c r="CUE51" s="243"/>
      <c r="CUF51" s="244"/>
      <c r="CUG51" s="243"/>
      <c r="CUH51" s="243"/>
      <c r="CUI51" s="243"/>
      <c r="CUJ51" s="244"/>
      <c r="CUK51" s="243"/>
      <c r="CUL51" s="243"/>
      <c r="CUM51" s="243"/>
      <c r="CUN51" s="244"/>
      <c r="CUO51" s="243"/>
      <c r="CUP51" s="243"/>
      <c r="CUQ51" s="243"/>
      <c r="CUR51" s="244"/>
      <c r="CUS51" s="243"/>
      <c r="CUT51" s="243"/>
      <c r="CUU51" s="243"/>
      <c r="CUV51" s="244"/>
      <c r="CUW51" s="243"/>
      <c r="CUX51" s="243"/>
      <c r="CUY51" s="243"/>
      <c r="CUZ51" s="244"/>
      <c r="CVA51" s="243"/>
      <c r="CVB51" s="243"/>
      <c r="CVC51" s="243"/>
      <c r="CVD51" s="244"/>
      <c r="CVE51" s="243"/>
      <c r="CVF51" s="243"/>
      <c r="CVG51" s="243"/>
      <c r="CVH51" s="244"/>
      <c r="CVI51" s="243"/>
      <c r="CVJ51" s="243"/>
      <c r="CVK51" s="243"/>
      <c r="CVL51" s="244"/>
      <c r="CVM51" s="243"/>
      <c r="CVN51" s="243"/>
      <c r="CVO51" s="243"/>
      <c r="CVP51" s="244"/>
      <c r="CVQ51" s="243"/>
      <c r="CVR51" s="243"/>
      <c r="CVS51" s="243"/>
      <c r="CVT51" s="244"/>
      <c r="CVU51" s="243"/>
      <c r="CVV51" s="243"/>
      <c r="CVW51" s="243"/>
      <c r="CVX51" s="244"/>
      <c r="CVY51" s="243"/>
      <c r="CVZ51" s="243"/>
      <c r="CWA51" s="243"/>
      <c r="CWB51" s="244"/>
      <c r="CWC51" s="243"/>
      <c r="CWD51" s="243"/>
      <c r="CWE51" s="243"/>
      <c r="CWF51" s="244"/>
      <c r="CWG51" s="243"/>
      <c r="CWH51" s="243"/>
      <c r="CWI51" s="243"/>
      <c r="CWJ51" s="244"/>
      <c r="CWK51" s="243"/>
      <c r="CWL51" s="243"/>
      <c r="CWM51" s="243"/>
      <c r="CWN51" s="244"/>
      <c r="CWO51" s="243"/>
      <c r="CWP51" s="243"/>
      <c r="CWQ51" s="243"/>
      <c r="CWR51" s="244"/>
      <c r="CWS51" s="243"/>
      <c r="CWT51" s="243"/>
      <c r="CWU51" s="243"/>
      <c r="CWV51" s="244"/>
      <c r="CWW51" s="243"/>
      <c r="CWX51" s="243"/>
      <c r="CWY51" s="243"/>
      <c r="CWZ51" s="244"/>
      <c r="CXA51" s="243"/>
      <c r="CXB51" s="243"/>
      <c r="CXC51" s="243"/>
      <c r="CXD51" s="244"/>
      <c r="CXE51" s="243"/>
      <c r="CXF51" s="243"/>
      <c r="CXG51" s="243"/>
      <c r="CXH51" s="244"/>
      <c r="CXI51" s="243"/>
      <c r="CXJ51" s="243"/>
      <c r="CXK51" s="243"/>
      <c r="CXL51" s="244"/>
      <c r="CXM51" s="243"/>
      <c r="CXN51" s="243"/>
      <c r="CXO51" s="243"/>
      <c r="CXP51" s="244"/>
      <c r="CXQ51" s="243"/>
      <c r="CXR51" s="243"/>
      <c r="CXS51" s="243"/>
      <c r="CXT51" s="244"/>
      <c r="CXU51" s="243"/>
      <c r="CXV51" s="243"/>
      <c r="CXW51" s="243"/>
      <c r="CXX51" s="244"/>
      <c r="CXY51" s="243"/>
      <c r="CXZ51" s="243"/>
      <c r="CYA51" s="243"/>
      <c r="CYB51" s="244"/>
      <c r="CYC51" s="243"/>
      <c r="CYD51" s="243"/>
      <c r="CYE51" s="243"/>
      <c r="CYF51" s="244"/>
      <c r="CYG51" s="243"/>
      <c r="CYH51" s="243"/>
      <c r="CYI51" s="243"/>
      <c r="CYJ51" s="244"/>
      <c r="CYK51" s="243"/>
      <c r="CYL51" s="243"/>
      <c r="CYM51" s="243"/>
      <c r="CYN51" s="244"/>
      <c r="CYO51" s="243"/>
      <c r="CYP51" s="243"/>
      <c r="CYQ51" s="243"/>
      <c r="CYR51" s="244"/>
      <c r="CYS51" s="243"/>
      <c r="CYT51" s="243"/>
      <c r="CYU51" s="243"/>
      <c r="CYV51" s="244"/>
      <c r="CYW51" s="243"/>
      <c r="CYX51" s="243"/>
      <c r="CYY51" s="243"/>
      <c r="CYZ51" s="244"/>
      <c r="CZA51" s="243"/>
      <c r="CZB51" s="243"/>
      <c r="CZC51" s="243"/>
      <c r="CZD51" s="244"/>
      <c r="CZE51" s="243"/>
      <c r="CZF51" s="243"/>
      <c r="CZG51" s="243"/>
      <c r="CZH51" s="244"/>
      <c r="CZI51" s="243"/>
      <c r="CZJ51" s="243"/>
      <c r="CZK51" s="243"/>
      <c r="CZL51" s="244"/>
      <c r="CZM51" s="243"/>
      <c r="CZN51" s="243"/>
      <c r="CZO51" s="243"/>
      <c r="CZP51" s="244"/>
      <c r="CZQ51" s="243"/>
      <c r="CZR51" s="243"/>
      <c r="CZS51" s="243"/>
      <c r="CZT51" s="244"/>
      <c r="CZU51" s="243"/>
      <c r="CZV51" s="243"/>
      <c r="CZW51" s="243"/>
      <c r="CZX51" s="244"/>
      <c r="CZY51" s="243"/>
      <c r="CZZ51" s="243"/>
      <c r="DAA51" s="243"/>
      <c r="DAB51" s="244"/>
      <c r="DAC51" s="243"/>
      <c r="DAD51" s="243"/>
      <c r="DAE51" s="243"/>
      <c r="DAF51" s="244"/>
      <c r="DAG51" s="243"/>
      <c r="DAH51" s="243"/>
      <c r="DAI51" s="243"/>
      <c r="DAJ51" s="244"/>
      <c r="DAK51" s="243"/>
      <c r="DAL51" s="243"/>
      <c r="DAM51" s="243"/>
      <c r="DAN51" s="244"/>
      <c r="DAO51" s="243"/>
      <c r="DAP51" s="243"/>
      <c r="DAQ51" s="243"/>
      <c r="DAR51" s="244"/>
      <c r="DAS51" s="243"/>
      <c r="DAT51" s="243"/>
      <c r="DAU51" s="243"/>
      <c r="DAV51" s="244"/>
      <c r="DAW51" s="243"/>
      <c r="DAX51" s="243"/>
      <c r="DAY51" s="243"/>
      <c r="DAZ51" s="244"/>
      <c r="DBA51" s="243"/>
      <c r="DBB51" s="243"/>
      <c r="DBC51" s="243"/>
      <c r="DBD51" s="244"/>
      <c r="DBE51" s="243"/>
      <c r="DBF51" s="243"/>
      <c r="DBG51" s="243"/>
      <c r="DBH51" s="244"/>
      <c r="DBI51" s="243"/>
      <c r="DBJ51" s="243"/>
      <c r="DBK51" s="243"/>
      <c r="DBL51" s="244"/>
      <c r="DBM51" s="243"/>
      <c r="DBN51" s="243"/>
      <c r="DBO51" s="243"/>
      <c r="DBP51" s="244"/>
      <c r="DBQ51" s="243"/>
      <c r="DBR51" s="243"/>
      <c r="DBS51" s="243"/>
      <c r="DBT51" s="244"/>
      <c r="DBU51" s="243"/>
      <c r="DBV51" s="243"/>
      <c r="DBW51" s="243"/>
      <c r="DBX51" s="244"/>
      <c r="DBY51" s="243"/>
      <c r="DBZ51" s="243"/>
      <c r="DCA51" s="243"/>
      <c r="DCB51" s="244"/>
      <c r="DCC51" s="243"/>
      <c r="DCD51" s="243"/>
      <c r="DCE51" s="243"/>
      <c r="DCF51" s="244"/>
      <c r="DCG51" s="243"/>
      <c r="DCH51" s="243"/>
      <c r="DCI51" s="243"/>
      <c r="DCJ51" s="244"/>
      <c r="DCK51" s="243"/>
      <c r="DCL51" s="243"/>
      <c r="DCM51" s="243"/>
      <c r="DCN51" s="244"/>
      <c r="DCO51" s="243"/>
      <c r="DCP51" s="243"/>
      <c r="DCQ51" s="243"/>
      <c r="DCR51" s="244"/>
      <c r="DCS51" s="243"/>
      <c r="DCT51" s="243"/>
      <c r="DCU51" s="243"/>
      <c r="DCV51" s="244"/>
      <c r="DCW51" s="243"/>
      <c r="DCX51" s="243"/>
      <c r="DCY51" s="243"/>
      <c r="DCZ51" s="244"/>
      <c r="DDA51" s="243"/>
      <c r="DDB51" s="243"/>
      <c r="DDC51" s="243"/>
      <c r="DDD51" s="244"/>
      <c r="DDE51" s="243"/>
      <c r="DDF51" s="243"/>
      <c r="DDG51" s="243"/>
      <c r="DDH51" s="244"/>
      <c r="DDI51" s="243"/>
      <c r="DDJ51" s="243"/>
      <c r="DDK51" s="243"/>
      <c r="DDL51" s="244"/>
      <c r="DDM51" s="243"/>
      <c r="DDN51" s="243"/>
      <c r="DDO51" s="243"/>
      <c r="DDP51" s="244"/>
      <c r="DDQ51" s="243"/>
      <c r="DDR51" s="243"/>
      <c r="DDS51" s="243"/>
      <c r="DDT51" s="244"/>
      <c r="DDU51" s="243"/>
      <c r="DDV51" s="243"/>
      <c r="DDW51" s="243"/>
      <c r="DDX51" s="244"/>
      <c r="DDY51" s="243"/>
      <c r="DDZ51" s="243"/>
      <c r="DEA51" s="243"/>
      <c r="DEB51" s="244"/>
      <c r="DEC51" s="243"/>
      <c r="DED51" s="243"/>
      <c r="DEE51" s="243"/>
      <c r="DEF51" s="244"/>
      <c r="DEG51" s="243"/>
      <c r="DEH51" s="243"/>
      <c r="DEI51" s="243"/>
      <c r="DEJ51" s="244"/>
      <c r="DEK51" s="243"/>
      <c r="DEL51" s="243"/>
      <c r="DEM51" s="243"/>
      <c r="DEN51" s="244"/>
      <c r="DEO51" s="243"/>
      <c r="DEP51" s="243"/>
      <c r="DEQ51" s="243"/>
      <c r="DER51" s="244"/>
      <c r="DES51" s="243"/>
      <c r="DET51" s="243"/>
      <c r="DEU51" s="243"/>
      <c r="DEV51" s="244"/>
      <c r="DEW51" s="243"/>
      <c r="DEX51" s="243"/>
      <c r="DEY51" s="243"/>
      <c r="DEZ51" s="244"/>
      <c r="DFA51" s="243"/>
      <c r="DFB51" s="243"/>
      <c r="DFC51" s="243"/>
      <c r="DFD51" s="244"/>
      <c r="DFE51" s="243"/>
      <c r="DFF51" s="243"/>
      <c r="DFG51" s="243"/>
      <c r="DFH51" s="244"/>
      <c r="DFI51" s="243"/>
      <c r="DFJ51" s="243"/>
      <c r="DFK51" s="243"/>
      <c r="DFL51" s="244"/>
      <c r="DFM51" s="243"/>
      <c r="DFN51" s="243"/>
      <c r="DFO51" s="243"/>
      <c r="DFP51" s="244"/>
      <c r="DFQ51" s="243"/>
      <c r="DFR51" s="243"/>
      <c r="DFS51" s="243"/>
      <c r="DFT51" s="244"/>
      <c r="DFU51" s="243"/>
      <c r="DFV51" s="243"/>
      <c r="DFW51" s="243"/>
      <c r="DFX51" s="244"/>
      <c r="DFY51" s="243"/>
      <c r="DFZ51" s="243"/>
      <c r="DGA51" s="243"/>
      <c r="DGB51" s="244"/>
      <c r="DGC51" s="243"/>
      <c r="DGD51" s="243"/>
      <c r="DGE51" s="243"/>
      <c r="DGF51" s="244"/>
      <c r="DGG51" s="243"/>
      <c r="DGH51" s="243"/>
      <c r="DGI51" s="243"/>
      <c r="DGJ51" s="244"/>
      <c r="DGK51" s="243"/>
      <c r="DGL51" s="243"/>
      <c r="DGM51" s="243"/>
      <c r="DGN51" s="244"/>
      <c r="DGO51" s="243"/>
      <c r="DGP51" s="243"/>
      <c r="DGQ51" s="243"/>
      <c r="DGR51" s="244"/>
      <c r="DGS51" s="243"/>
      <c r="DGT51" s="243"/>
      <c r="DGU51" s="243"/>
      <c r="DGV51" s="244"/>
      <c r="DGW51" s="243"/>
      <c r="DGX51" s="243"/>
      <c r="DGY51" s="243"/>
      <c r="DGZ51" s="244"/>
      <c r="DHA51" s="243"/>
      <c r="DHB51" s="243"/>
      <c r="DHC51" s="243"/>
      <c r="DHD51" s="244"/>
      <c r="DHE51" s="243"/>
      <c r="DHF51" s="243"/>
      <c r="DHG51" s="243"/>
      <c r="DHH51" s="244"/>
      <c r="DHI51" s="243"/>
      <c r="DHJ51" s="243"/>
      <c r="DHK51" s="243"/>
      <c r="DHL51" s="244"/>
      <c r="DHM51" s="243"/>
      <c r="DHN51" s="243"/>
      <c r="DHO51" s="243"/>
      <c r="DHP51" s="244"/>
      <c r="DHQ51" s="243"/>
      <c r="DHR51" s="243"/>
      <c r="DHS51" s="243"/>
      <c r="DHT51" s="244"/>
      <c r="DHU51" s="243"/>
      <c r="DHV51" s="243"/>
      <c r="DHW51" s="243"/>
      <c r="DHX51" s="244"/>
      <c r="DHY51" s="243"/>
      <c r="DHZ51" s="243"/>
      <c r="DIA51" s="243"/>
      <c r="DIB51" s="244"/>
      <c r="DIC51" s="243"/>
      <c r="DID51" s="243"/>
      <c r="DIE51" s="243"/>
      <c r="DIF51" s="244"/>
      <c r="DIG51" s="243"/>
      <c r="DIH51" s="243"/>
      <c r="DII51" s="243"/>
      <c r="DIJ51" s="244"/>
      <c r="DIK51" s="243"/>
      <c r="DIL51" s="243"/>
      <c r="DIM51" s="243"/>
      <c r="DIN51" s="244"/>
      <c r="DIO51" s="243"/>
      <c r="DIP51" s="243"/>
      <c r="DIQ51" s="243"/>
      <c r="DIR51" s="244"/>
      <c r="DIS51" s="243"/>
      <c r="DIT51" s="243"/>
      <c r="DIU51" s="243"/>
      <c r="DIV51" s="244"/>
      <c r="DIW51" s="243"/>
      <c r="DIX51" s="243"/>
      <c r="DIY51" s="243"/>
      <c r="DIZ51" s="244"/>
      <c r="DJA51" s="243"/>
      <c r="DJB51" s="243"/>
      <c r="DJC51" s="243"/>
      <c r="DJD51" s="244"/>
      <c r="DJE51" s="243"/>
      <c r="DJF51" s="243"/>
      <c r="DJG51" s="243"/>
      <c r="DJH51" s="244"/>
      <c r="DJI51" s="243"/>
      <c r="DJJ51" s="243"/>
      <c r="DJK51" s="243"/>
      <c r="DJL51" s="244"/>
      <c r="DJM51" s="243"/>
      <c r="DJN51" s="243"/>
      <c r="DJO51" s="243"/>
      <c r="DJP51" s="244"/>
      <c r="DJQ51" s="243"/>
      <c r="DJR51" s="243"/>
      <c r="DJS51" s="243"/>
      <c r="DJT51" s="244"/>
      <c r="DJU51" s="243"/>
      <c r="DJV51" s="243"/>
      <c r="DJW51" s="243"/>
      <c r="DJX51" s="244"/>
      <c r="DJY51" s="243"/>
      <c r="DJZ51" s="243"/>
      <c r="DKA51" s="243"/>
      <c r="DKB51" s="244"/>
      <c r="DKC51" s="243"/>
      <c r="DKD51" s="243"/>
      <c r="DKE51" s="243"/>
      <c r="DKF51" s="244"/>
      <c r="DKG51" s="243"/>
      <c r="DKH51" s="243"/>
      <c r="DKI51" s="243"/>
      <c r="DKJ51" s="244"/>
      <c r="DKK51" s="243"/>
      <c r="DKL51" s="243"/>
      <c r="DKM51" s="243"/>
      <c r="DKN51" s="244"/>
      <c r="DKO51" s="243"/>
      <c r="DKP51" s="243"/>
      <c r="DKQ51" s="243"/>
      <c r="DKR51" s="244"/>
      <c r="DKS51" s="243"/>
      <c r="DKT51" s="243"/>
      <c r="DKU51" s="243"/>
      <c r="DKV51" s="244"/>
      <c r="DKW51" s="243"/>
      <c r="DKX51" s="243"/>
      <c r="DKY51" s="243"/>
      <c r="DKZ51" s="244"/>
      <c r="DLA51" s="243"/>
      <c r="DLB51" s="243"/>
      <c r="DLC51" s="243"/>
      <c r="DLD51" s="244"/>
      <c r="DLE51" s="243"/>
      <c r="DLF51" s="243"/>
      <c r="DLG51" s="243"/>
      <c r="DLH51" s="244"/>
      <c r="DLI51" s="243"/>
      <c r="DLJ51" s="243"/>
      <c r="DLK51" s="243"/>
      <c r="DLL51" s="244"/>
      <c r="DLM51" s="243"/>
      <c r="DLN51" s="243"/>
      <c r="DLO51" s="243"/>
      <c r="DLP51" s="244"/>
      <c r="DLQ51" s="243"/>
      <c r="DLR51" s="243"/>
      <c r="DLS51" s="243"/>
      <c r="DLT51" s="244"/>
      <c r="DLU51" s="243"/>
      <c r="DLV51" s="243"/>
      <c r="DLW51" s="243"/>
      <c r="DLX51" s="244"/>
      <c r="DLY51" s="243"/>
      <c r="DLZ51" s="243"/>
      <c r="DMA51" s="243"/>
      <c r="DMB51" s="244"/>
      <c r="DMC51" s="243"/>
      <c r="DMD51" s="243"/>
      <c r="DME51" s="243"/>
      <c r="DMF51" s="244"/>
      <c r="DMG51" s="243"/>
      <c r="DMH51" s="243"/>
      <c r="DMI51" s="243"/>
      <c r="DMJ51" s="244"/>
      <c r="DMK51" s="243"/>
      <c r="DML51" s="243"/>
      <c r="DMM51" s="243"/>
      <c r="DMN51" s="244"/>
      <c r="DMO51" s="243"/>
      <c r="DMP51" s="243"/>
      <c r="DMQ51" s="243"/>
      <c r="DMR51" s="244"/>
      <c r="DMS51" s="243"/>
      <c r="DMT51" s="243"/>
      <c r="DMU51" s="243"/>
      <c r="DMV51" s="244"/>
      <c r="DMW51" s="243"/>
      <c r="DMX51" s="243"/>
      <c r="DMY51" s="243"/>
      <c r="DMZ51" s="244"/>
      <c r="DNA51" s="243"/>
      <c r="DNB51" s="243"/>
      <c r="DNC51" s="243"/>
      <c r="DND51" s="244"/>
      <c r="DNE51" s="243"/>
      <c r="DNF51" s="243"/>
      <c r="DNG51" s="243"/>
      <c r="DNH51" s="244"/>
      <c r="DNI51" s="243"/>
      <c r="DNJ51" s="243"/>
      <c r="DNK51" s="243"/>
      <c r="DNL51" s="244"/>
      <c r="DNM51" s="243"/>
      <c r="DNN51" s="243"/>
      <c r="DNO51" s="243"/>
      <c r="DNP51" s="244"/>
      <c r="DNQ51" s="243"/>
      <c r="DNR51" s="243"/>
      <c r="DNS51" s="243"/>
      <c r="DNT51" s="244"/>
      <c r="DNU51" s="243"/>
      <c r="DNV51" s="243"/>
      <c r="DNW51" s="243"/>
      <c r="DNX51" s="244"/>
      <c r="DNY51" s="243"/>
      <c r="DNZ51" s="243"/>
      <c r="DOA51" s="243"/>
      <c r="DOB51" s="244"/>
      <c r="DOC51" s="243"/>
      <c r="DOD51" s="243"/>
      <c r="DOE51" s="243"/>
      <c r="DOF51" s="244"/>
      <c r="DOG51" s="243"/>
      <c r="DOH51" s="243"/>
      <c r="DOI51" s="243"/>
      <c r="DOJ51" s="244"/>
      <c r="DOK51" s="243"/>
      <c r="DOL51" s="243"/>
      <c r="DOM51" s="243"/>
      <c r="DON51" s="244"/>
      <c r="DOO51" s="243"/>
      <c r="DOP51" s="243"/>
      <c r="DOQ51" s="243"/>
      <c r="DOR51" s="244"/>
      <c r="DOS51" s="243"/>
      <c r="DOT51" s="243"/>
      <c r="DOU51" s="243"/>
      <c r="DOV51" s="244"/>
      <c r="DOW51" s="243"/>
      <c r="DOX51" s="243"/>
      <c r="DOY51" s="243"/>
      <c r="DOZ51" s="244"/>
      <c r="DPA51" s="243"/>
      <c r="DPB51" s="243"/>
      <c r="DPC51" s="243"/>
      <c r="DPD51" s="244"/>
      <c r="DPE51" s="243"/>
      <c r="DPF51" s="243"/>
      <c r="DPG51" s="243"/>
      <c r="DPH51" s="244"/>
      <c r="DPI51" s="243"/>
      <c r="DPJ51" s="243"/>
      <c r="DPK51" s="243"/>
      <c r="DPL51" s="244"/>
      <c r="DPM51" s="243"/>
      <c r="DPN51" s="243"/>
      <c r="DPO51" s="243"/>
      <c r="DPP51" s="244"/>
      <c r="DPQ51" s="243"/>
      <c r="DPR51" s="243"/>
      <c r="DPS51" s="243"/>
      <c r="DPT51" s="244"/>
      <c r="DPU51" s="243"/>
      <c r="DPV51" s="243"/>
      <c r="DPW51" s="243"/>
      <c r="DPX51" s="244"/>
      <c r="DPY51" s="243"/>
      <c r="DPZ51" s="243"/>
      <c r="DQA51" s="243"/>
      <c r="DQB51" s="244"/>
      <c r="DQC51" s="243"/>
      <c r="DQD51" s="243"/>
      <c r="DQE51" s="243"/>
      <c r="DQF51" s="244"/>
      <c r="DQG51" s="243"/>
      <c r="DQH51" s="243"/>
      <c r="DQI51" s="243"/>
      <c r="DQJ51" s="244"/>
      <c r="DQK51" s="243"/>
      <c r="DQL51" s="243"/>
      <c r="DQM51" s="243"/>
      <c r="DQN51" s="244"/>
      <c r="DQO51" s="243"/>
      <c r="DQP51" s="243"/>
      <c r="DQQ51" s="243"/>
      <c r="DQR51" s="244"/>
      <c r="DQS51" s="243"/>
      <c r="DQT51" s="243"/>
      <c r="DQU51" s="243"/>
      <c r="DQV51" s="244"/>
      <c r="DQW51" s="243"/>
      <c r="DQX51" s="243"/>
      <c r="DQY51" s="243"/>
      <c r="DQZ51" s="244"/>
      <c r="DRA51" s="243"/>
      <c r="DRB51" s="243"/>
      <c r="DRC51" s="243"/>
      <c r="DRD51" s="244"/>
      <c r="DRE51" s="243"/>
      <c r="DRF51" s="243"/>
      <c r="DRG51" s="243"/>
      <c r="DRH51" s="244"/>
      <c r="DRI51" s="243"/>
      <c r="DRJ51" s="243"/>
      <c r="DRK51" s="243"/>
      <c r="DRL51" s="244"/>
      <c r="DRM51" s="243"/>
      <c r="DRN51" s="243"/>
      <c r="DRO51" s="243"/>
      <c r="DRP51" s="244"/>
      <c r="DRQ51" s="243"/>
      <c r="DRR51" s="243"/>
      <c r="DRS51" s="243"/>
      <c r="DRT51" s="244"/>
      <c r="DRU51" s="243"/>
      <c r="DRV51" s="243"/>
      <c r="DRW51" s="243"/>
      <c r="DRX51" s="244"/>
      <c r="DRY51" s="243"/>
      <c r="DRZ51" s="243"/>
      <c r="DSA51" s="243"/>
      <c r="DSB51" s="244"/>
      <c r="DSC51" s="243"/>
      <c r="DSD51" s="243"/>
      <c r="DSE51" s="243"/>
      <c r="DSF51" s="244"/>
      <c r="DSG51" s="243"/>
      <c r="DSH51" s="243"/>
      <c r="DSI51" s="243"/>
      <c r="DSJ51" s="244"/>
      <c r="DSK51" s="243"/>
      <c r="DSL51" s="243"/>
      <c r="DSM51" s="243"/>
      <c r="DSN51" s="244"/>
      <c r="DSO51" s="243"/>
      <c r="DSP51" s="243"/>
      <c r="DSQ51" s="243"/>
      <c r="DSR51" s="244"/>
      <c r="DSS51" s="243"/>
      <c r="DST51" s="243"/>
      <c r="DSU51" s="243"/>
      <c r="DSV51" s="244"/>
      <c r="DSW51" s="243"/>
      <c r="DSX51" s="243"/>
      <c r="DSY51" s="243"/>
      <c r="DSZ51" s="244"/>
      <c r="DTA51" s="243"/>
      <c r="DTB51" s="243"/>
      <c r="DTC51" s="243"/>
      <c r="DTD51" s="244"/>
      <c r="DTE51" s="243"/>
      <c r="DTF51" s="243"/>
      <c r="DTG51" s="243"/>
      <c r="DTH51" s="244"/>
      <c r="DTI51" s="243"/>
      <c r="DTJ51" s="243"/>
      <c r="DTK51" s="243"/>
      <c r="DTL51" s="244"/>
      <c r="DTM51" s="243"/>
      <c r="DTN51" s="243"/>
      <c r="DTO51" s="243"/>
      <c r="DTP51" s="244"/>
      <c r="DTQ51" s="243"/>
      <c r="DTR51" s="243"/>
      <c r="DTS51" s="243"/>
      <c r="DTT51" s="244"/>
      <c r="DTU51" s="243"/>
      <c r="DTV51" s="243"/>
      <c r="DTW51" s="243"/>
      <c r="DTX51" s="244"/>
      <c r="DTY51" s="243"/>
      <c r="DTZ51" s="243"/>
      <c r="DUA51" s="243"/>
      <c r="DUB51" s="244"/>
      <c r="DUC51" s="243"/>
      <c r="DUD51" s="243"/>
      <c r="DUE51" s="243"/>
      <c r="DUF51" s="244"/>
      <c r="DUG51" s="243"/>
      <c r="DUH51" s="243"/>
      <c r="DUI51" s="243"/>
      <c r="DUJ51" s="244"/>
      <c r="DUK51" s="243"/>
      <c r="DUL51" s="243"/>
      <c r="DUM51" s="243"/>
      <c r="DUN51" s="244"/>
      <c r="DUO51" s="243"/>
      <c r="DUP51" s="243"/>
      <c r="DUQ51" s="243"/>
      <c r="DUR51" s="244"/>
      <c r="DUS51" s="243"/>
      <c r="DUT51" s="243"/>
      <c r="DUU51" s="243"/>
      <c r="DUV51" s="244"/>
      <c r="DUW51" s="243"/>
      <c r="DUX51" s="243"/>
      <c r="DUY51" s="243"/>
      <c r="DUZ51" s="244"/>
      <c r="DVA51" s="243"/>
      <c r="DVB51" s="243"/>
      <c r="DVC51" s="243"/>
      <c r="DVD51" s="244"/>
      <c r="DVE51" s="243"/>
      <c r="DVF51" s="243"/>
      <c r="DVG51" s="243"/>
      <c r="DVH51" s="244"/>
      <c r="DVI51" s="243"/>
      <c r="DVJ51" s="243"/>
      <c r="DVK51" s="243"/>
      <c r="DVL51" s="244"/>
      <c r="DVM51" s="243"/>
      <c r="DVN51" s="243"/>
      <c r="DVO51" s="243"/>
      <c r="DVP51" s="244"/>
      <c r="DVQ51" s="243"/>
      <c r="DVR51" s="243"/>
      <c r="DVS51" s="243"/>
      <c r="DVT51" s="244"/>
      <c r="DVU51" s="243"/>
      <c r="DVV51" s="243"/>
      <c r="DVW51" s="243"/>
      <c r="DVX51" s="244"/>
      <c r="DVY51" s="243"/>
      <c r="DVZ51" s="243"/>
      <c r="DWA51" s="243"/>
      <c r="DWB51" s="244"/>
      <c r="DWC51" s="243"/>
      <c r="DWD51" s="243"/>
      <c r="DWE51" s="243"/>
      <c r="DWF51" s="244"/>
      <c r="DWG51" s="243"/>
      <c r="DWH51" s="243"/>
      <c r="DWI51" s="243"/>
      <c r="DWJ51" s="244"/>
      <c r="DWK51" s="243"/>
      <c r="DWL51" s="243"/>
      <c r="DWM51" s="243"/>
      <c r="DWN51" s="244"/>
      <c r="DWO51" s="243"/>
      <c r="DWP51" s="243"/>
      <c r="DWQ51" s="243"/>
      <c r="DWR51" s="244"/>
      <c r="DWS51" s="243"/>
      <c r="DWT51" s="243"/>
      <c r="DWU51" s="243"/>
      <c r="DWV51" s="244"/>
      <c r="DWW51" s="243"/>
      <c r="DWX51" s="243"/>
      <c r="DWY51" s="243"/>
      <c r="DWZ51" s="244"/>
      <c r="DXA51" s="243"/>
      <c r="DXB51" s="243"/>
      <c r="DXC51" s="243"/>
      <c r="DXD51" s="244"/>
      <c r="DXE51" s="243"/>
      <c r="DXF51" s="243"/>
      <c r="DXG51" s="243"/>
      <c r="DXH51" s="244"/>
      <c r="DXI51" s="243"/>
      <c r="DXJ51" s="243"/>
      <c r="DXK51" s="243"/>
      <c r="DXL51" s="244"/>
      <c r="DXM51" s="243"/>
      <c r="DXN51" s="243"/>
      <c r="DXO51" s="243"/>
      <c r="DXP51" s="244"/>
      <c r="DXQ51" s="243"/>
      <c r="DXR51" s="243"/>
      <c r="DXS51" s="243"/>
      <c r="DXT51" s="244"/>
      <c r="DXU51" s="243"/>
      <c r="DXV51" s="243"/>
      <c r="DXW51" s="243"/>
      <c r="DXX51" s="244"/>
      <c r="DXY51" s="243"/>
      <c r="DXZ51" s="243"/>
      <c r="DYA51" s="243"/>
      <c r="DYB51" s="244"/>
      <c r="DYC51" s="243"/>
      <c r="DYD51" s="243"/>
      <c r="DYE51" s="243"/>
      <c r="DYF51" s="244"/>
      <c r="DYG51" s="243"/>
      <c r="DYH51" s="243"/>
      <c r="DYI51" s="243"/>
      <c r="DYJ51" s="244"/>
      <c r="DYK51" s="243"/>
      <c r="DYL51" s="243"/>
      <c r="DYM51" s="243"/>
      <c r="DYN51" s="244"/>
      <c r="DYO51" s="243"/>
      <c r="DYP51" s="243"/>
      <c r="DYQ51" s="243"/>
      <c r="DYR51" s="244"/>
      <c r="DYS51" s="243"/>
      <c r="DYT51" s="243"/>
      <c r="DYU51" s="243"/>
      <c r="DYV51" s="244"/>
      <c r="DYW51" s="243"/>
      <c r="DYX51" s="243"/>
      <c r="DYY51" s="243"/>
      <c r="DYZ51" s="244"/>
      <c r="DZA51" s="243"/>
      <c r="DZB51" s="243"/>
      <c r="DZC51" s="243"/>
      <c r="DZD51" s="244"/>
      <c r="DZE51" s="243"/>
      <c r="DZF51" s="243"/>
      <c r="DZG51" s="243"/>
      <c r="DZH51" s="244"/>
      <c r="DZI51" s="243"/>
      <c r="DZJ51" s="243"/>
      <c r="DZK51" s="243"/>
      <c r="DZL51" s="244"/>
      <c r="DZM51" s="243"/>
      <c r="DZN51" s="243"/>
      <c r="DZO51" s="243"/>
      <c r="DZP51" s="244"/>
      <c r="DZQ51" s="243"/>
      <c r="DZR51" s="243"/>
      <c r="DZS51" s="243"/>
      <c r="DZT51" s="244"/>
      <c r="DZU51" s="243"/>
      <c r="DZV51" s="243"/>
      <c r="DZW51" s="243"/>
      <c r="DZX51" s="244"/>
      <c r="DZY51" s="243"/>
      <c r="DZZ51" s="243"/>
      <c r="EAA51" s="243"/>
      <c r="EAB51" s="244"/>
      <c r="EAC51" s="243"/>
      <c r="EAD51" s="243"/>
      <c r="EAE51" s="243"/>
      <c r="EAF51" s="244"/>
      <c r="EAG51" s="243"/>
      <c r="EAH51" s="243"/>
      <c r="EAI51" s="243"/>
      <c r="EAJ51" s="244"/>
      <c r="EAK51" s="243"/>
      <c r="EAL51" s="243"/>
      <c r="EAM51" s="243"/>
      <c r="EAN51" s="244"/>
      <c r="EAO51" s="243"/>
      <c r="EAP51" s="243"/>
      <c r="EAQ51" s="243"/>
      <c r="EAR51" s="244"/>
      <c r="EAS51" s="243"/>
      <c r="EAT51" s="243"/>
      <c r="EAU51" s="243"/>
      <c r="EAV51" s="244"/>
      <c r="EAW51" s="243"/>
      <c r="EAX51" s="243"/>
      <c r="EAY51" s="243"/>
      <c r="EAZ51" s="244"/>
      <c r="EBA51" s="243"/>
      <c r="EBB51" s="243"/>
      <c r="EBC51" s="243"/>
      <c r="EBD51" s="244"/>
      <c r="EBE51" s="243"/>
      <c r="EBF51" s="243"/>
      <c r="EBG51" s="243"/>
      <c r="EBH51" s="244"/>
      <c r="EBI51" s="243"/>
      <c r="EBJ51" s="243"/>
      <c r="EBK51" s="243"/>
      <c r="EBL51" s="244"/>
      <c r="EBM51" s="243"/>
      <c r="EBN51" s="243"/>
      <c r="EBO51" s="243"/>
      <c r="EBP51" s="244"/>
      <c r="EBQ51" s="243"/>
      <c r="EBR51" s="243"/>
      <c r="EBS51" s="243"/>
      <c r="EBT51" s="244"/>
      <c r="EBU51" s="243"/>
      <c r="EBV51" s="243"/>
      <c r="EBW51" s="243"/>
      <c r="EBX51" s="244"/>
      <c r="EBY51" s="243"/>
      <c r="EBZ51" s="243"/>
      <c r="ECA51" s="243"/>
      <c r="ECB51" s="244"/>
      <c r="ECC51" s="243"/>
      <c r="ECD51" s="243"/>
      <c r="ECE51" s="243"/>
      <c r="ECF51" s="244"/>
      <c r="ECG51" s="243"/>
      <c r="ECH51" s="243"/>
      <c r="ECI51" s="243"/>
      <c r="ECJ51" s="244"/>
      <c r="ECK51" s="243"/>
      <c r="ECL51" s="243"/>
      <c r="ECM51" s="243"/>
      <c r="ECN51" s="244"/>
      <c r="ECO51" s="243"/>
      <c r="ECP51" s="243"/>
      <c r="ECQ51" s="243"/>
      <c r="ECR51" s="244"/>
      <c r="ECS51" s="243"/>
      <c r="ECT51" s="243"/>
      <c r="ECU51" s="243"/>
      <c r="ECV51" s="244"/>
      <c r="ECW51" s="243"/>
      <c r="ECX51" s="243"/>
      <c r="ECY51" s="243"/>
      <c r="ECZ51" s="244"/>
      <c r="EDA51" s="243"/>
      <c r="EDB51" s="243"/>
      <c r="EDC51" s="243"/>
      <c r="EDD51" s="244"/>
      <c r="EDE51" s="243"/>
      <c r="EDF51" s="243"/>
      <c r="EDG51" s="243"/>
      <c r="EDH51" s="244"/>
      <c r="EDI51" s="243"/>
      <c r="EDJ51" s="243"/>
      <c r="EDK51" s="243"/>
      <c r="EDL51" s="244"/>
      <c r="EDM51" s="243"/>
      <c r="EDN51" s="243"/>
      <c r="EDO51" s="243"/>
      <c r="EDP51" s="244"/>
      <c r="EDQ51" s="243"/>
      <c r="EDR51" s="243"/>
      <c r="EDS51" s="243"/>
      <c r="EDT51" s="244"/>
      <c r="EDU51" s="243"/>
      <c r="EDV51" s="243"/>
      <c r="EDW51" s="243"/>
      <c r="EDX51" s="244"/>
      <c r="EDY51" s="243"/>
      <c r="EDZ51" s="243"/>
      <c r="EEA51" s="243"/>
      <c r="EEB51" s="244"/>
      <c r="EEC51" s="243"/>
      <c r="EED51" s="243"/>
      <c r="EEE51" s="243"/>
      <c r="EEF51" s="244"/>
      <c r="EEG51" s="243"/>
      <c r="EEH51" s="243"/>
      <c r="EEI51" s="243"/>
      <c r="EEJ51" s="244"/>
      <c r="EEK51" s="243"/>
      <c r="EEL51" s="243"/>
      <c r="EEM51" s="243"/>
      <c r="EEN51" s="244"/>
      <c r="EEO51" s="243"/>
      <c r="EEP51" s="243"/>
      <c r="EEQ51" s="243"/>
      <c r="EER51" s="244"/>
      <c r="EES51" s="243"/>
      <c r="EET51" s="243"/>
      <c r="EEU51" s="243"/>
      <c r="EEV51" s="244"/>
      <c r="EEW51" s="243"/>
      <c r="EEX51" s="243"/>
      <c r="EEY51" s="243"/>
      <c r="EEZ51" s="244"/>
      <c r="EFA51" s="243"/>
      <c r="EFB51" s="243"/>
      <c r="EFC51" s="243"/>
      <c r="EFD51" s="244"/>
      <c r="EFE51" s="243"/>
      <c r="EFF51" s="243"/>
      <c r="EFG51" s="243"/>
      <c r="EFH51" s="244"/>
      <c r="EFI51" s="243"/>
      <c r="EFJ51" s="243"/>
      <c r="EFK51" s="243"/>
      <c r="EFL51" s="244"/>
      <c r="EFM51" s="243"/>
      <c r="EFN51" s="243"/>
      <c r="EFO51" s="243"/>
      <c r="EFP51" s="244"/>
      <c r="EFQ51" s="243"/>
      <c r="EFR51" s="243"/>
      <c r="EFS51" s="243"/>
      <c r="EFT51" s="244"/>
      <c r="EFU51" s="243"/>
      <c r="EFV51" s="243"/>
      <c r="EFW51" s="243"/>
      <c r="EFX51" s="244"/>
      <c r="EFY51" s="243"/>
      <c r="EFZ51" s="243"/>
      <c r="EGA51" s="243"/>
      <c r="EGB51" s="244"/>
      <c r="EGC51" s="243"/>
      <c r="EGD51" s="243"/>
      <c r="EGE51" s="243"/>
      <c r="EGF51" s="244"/>
      <c r="EGG51" s="243"/>
      <c r="EGH51" s="243"/>
      <c r="EGI51" s="243"/>
      <c r="EGJ51" s="244"/>
      <c r="EGK51" s="243"/>
      <c r="EGL51" s="243"/>
      <c r="EGM51" s="243"/>
      <c r="EGN51" s="244"/>
      <c r="EGO51" s="243"/>
      <c r="EGP51" s="243"/>
      <c r="EGQ51" s="243"/>
      <c r="EGR51" s="244"/>
      <c r="EGS51" s="243"/>
      <c r="EGT51" s="243"/>
      <c r="EGU51" s="243"/>
      <c r="EGV51" s="244"/>
      <c r="EGW51" s="243"/>
      <c r="EGX51" s="243"/>
      <c r="EGY51" s="243"/>
      <c r="EGZ51" s="244"/>
      <c r="EHA51" s="243"/>
      <c r="EHB51" s="243"/>
      <c r="EHC51" s="243"/>
      <c r="EHD51" s="244"/>
      <c r="EHE51" s="243"/>
      <c r="EHF51" s="243"/>
      <c r="EHG51" s="243"/>
      <c r="EHH51" s="244"/>
      <c r="EHI51" s="243"/>
      <c r="EHJ51" s="243"/>
      <c r="EHK51" s="243"/>
      <c r="EHL51" s="244"/>
      <c r="EHM51" s="243"/>
      <c r="EHN51" s="243"/>
      <c r="EHO51" s="243"/>
      <c r="EHP51" s="244"/>
      <c r="EHQ51" s="243"/>
      <c r="EHR51" s="243"/>
      <c r="EHS51" s="243"/>
      <c r="EHT51" s="244"/>
      <c r="EHU51" s="243"/>
      <c r="EHV51" s="243"/>
      <c r="EHW51" s="243"/>
      <c r="EHX51" s="244"/>
      <c r="EHY51" s="243"/>
      <c r="EHZ51" s="243"/>
      <c r="EIA51" s="243"/>
      <c r="EIB51" s="244"/>
      <c r="EIC51" s="243"/>
      <c r="EID51" s="243"/>
      <c r="EIE51" s="243"/>
      <c r="EIF51" s="244"/>
      <c r="EIG51" s="243"/>
      <c r="EIH51" s="243"/>
      <c r="EII51" s="243"/>
      <c r="EIJ51" s="244"/>
      <c r="EIK51" s="243"/>
      <c r="EIL51" s="243"/>
      <c r="EIM51" s="243"/>
      <c r="EIN51" s="244"/>
      <c r="EIO51" s="243"/>
      <c r="EIP51" s="243"/>
      <c r="EIQ51" s="243"/>
      <c r="EIR51" s="244"/>
      <c r="EIS51" s="243"/>
      <c r="EIT51" s="243"/>
      <c r="EIU51" s="243"/>
      <c r="EIV51" s="244"/>
      <c r="EIW51" s="243"/>
      <c r="EIX51" s="243"/>
      <c r="EIY51" s="243"/>
      <c r="EIZ51" s="244"/>
      <c r="EJA51" s="243"/>
      <c r="EJB51" s="243"/>
      <c r="EJC51" s="243"/>
      <c r="EJD51" s="244"/>
      <c r="EJE51" s="243"/>
      <c r="EJF51" s="243"/>
      <c r="EJG51" s="243"/>
      <c r="EJH51" s="244"/>
      <c r="EJI51" s="243"/>
      <c r="EJJ51" s="243"/>
      <c r="EJK51" s="243"/>
      <c r="EJL51" s="244"/>
      <c r="EJM51" s="243"/>
      <c r="EJN51" s="243"/>
      <c r="EJO51" s="243"/>
      <c r="EJP51" s="244"/>
      <c r="EJQ51" s="243"/>
      <c r="EJR51" s="243"/>
      <c r="EJS51" s="243"/>
      <c r="EJT51" s="244"/>
      <c r="EJU51" s="243"/>
      <c r="EJV51" s="243"/>
      <c r="EJW51" s="243"/>
      <c r="EJX51" s="244"/>
      <c r="EJY51" s="243"/>
      <c r="EJZ51" s="243"/>
      <c r="EKA51" s="243"/>
      <c r="EKB51" s="244"/>
      <c r="EKC51" s="243"/>
      <c r="EKD51" s="243"/>
      <c r="EKE51" s="243"/>
      <c r="EKF51" s="244"/>
      <c r="EKG51" s="243"/>
      <c r="EKH51" s="243"/>
      <c r="EKI51" s="243"/>
      <c r="EKJ51" s="244"/>
      <c r="EKK51" s="243"/>
      <c r="EKL51" s="243"/>
      <c r="EKM51" s="243"/>
      <c r="EKN51" s="244"/>
      <c r="EKO51" s="243"/>
      <c r="EKP51" s="243"/>
      <c r="EKQ51" s="243"/>
      <c r="EKR51" s="244"/>
      <c r="EKS51" s="243"/>
      <c r="EKT51" s="243"/>
      <c r="EKU51" s="243"/>
      <c r="EKV51" s="244"/>
      <c r="EKW51" s="243"/>
      <c r="EKX51" s="243"/>
      <c r="EKY51" s="243"/>
      <c r="EKZ51" s="244"/>
      <c r="ELA51" s="243"/>
      <c r="ELB51" s="243"/>
      <c r="ELC51" s="243"/>
      <c r="ELD51" s="244"/>
      <c r="ELE51" s="243"/>
      <c r="ELF51" s="243"/>
      <c r="ELG51" s="243"/>
      <c r="ELH51" s="244"/>
      <c r="ELI51" s="243"/>
      <c r="ELJ51" s="243"/>
      <c r="ELK51" s="243"/>
      <c r="ELL51" s="244"/>
      <c r="ELM51" s="243"/>
      <c r="ELN51" s="243"/>
      <c r="ELO51" s="243"/>
      <c r="ELP51" s="244"/>
      <c r="ELQ51" s="243"/>
      <c r="ELR51" s="243"/>
      <c r="ELS51" s="243"/>
      <c r="ELT51" s="244"/>
      <c r="ELU51" s="243"/>
      <c r="ELV51" s="243"/>
      <c r="ELW51" s="243"/>
      <c r="ELX51" s="244"/>
      <c r="ELY51" s="243"/>
      <c r="ELZ51" s="243"/>
      <c r="EMA51" s="243"/>
      <c r="EMB51" s="244"/>
      <c r="EMC51" s="243"/>
      <c r="EMD51" s="243"/>
      <c r="EME51" s="243"/>
      <c r="EMF51" s="244"/>
      <c r="EMG51" s="243"/>
      <c r="EMH51" s="243"/>
      <c r="EMI51" s="243"/>
      <c r="EMJ51" s="244"/>
      <c r="EMK51" s="243"/>
      <c r="EML51" s="243"/>
      <c r="EMM51" s="243"/>
      <c r="EMN51" s="244"/>
      <c r="EMO51" s="243"/>
      <c r="EMP51" s="243"/>
      <c r="EMQ51" s="243"/>
      <c r="EMR51" s="244"/>
      <c r="EMS51" s="243"/>
      <c r="EMT51" s="243"/>
      <c r="EMU51" s="243"/>
      <c r="EMV51" s="244"/>
      <c r="EMW51" s="243"/>
      <c r="EMX51" s="243"/>
      <c r="EMY51" s="243"/>
      <c r="EMZ51" s="244"/>
      <c r="ENA51" s="243"/>
      <c r="ENB51" s="243"/>
      <c r="ENC51" s="243"/>
      <c r="END51" s="244"/>
      <c r="ENE51" s="243"/>
      <c r="ENF51" s="243"/>
      <c r="ENG51" s="243"/>
      <c r="ENH51" s="244"/>
      <c r="ENI51" s="243"/>
      <c r="ENJ51" s="243"/>
      <c r="ENK51" s="243"/>
      <c r="ENL51" s="244"/>
      <c r="ENM51" s="243"/>
      <c r="ENN51" s="243"/>
      <c r="ENO51" s="243"/>
      <c r="ENP51" s="244"/>
      <c r="ENQ51" s="243"/>
      <c r="ENR51" s="243"/>
      <c r="ENS51" s="243"/>
      <c r="ENT51" s="244"/>
      <c r="ENU51" s="243"/>
      <c r="ENV51" s="243"/>
      <c r="ENW51" s="243"/>
      <c r="ENX51" s="244"/>
      <c r="ENY51" s="243"/>
      <c r="ENZ51" s="243"/>
      <c r="EOA51" s="243"/>
      <c r="EOB51" s="244"/>
      <c r="EOC51" s="243"/>
      <c r="EOD51" s="243"/>
      <c r="EOE51" s="243"/>
      <c r="EOF51" s="244"/>
      <c r="EOG51" s="243"/>
      <c r="EOH51" s="243"/>
      <c r="EOI51" s="243"/>
      <c r="EOJ51" s="244"/>
      <c r="EOK51" s="243"/>
      <c r="EOL51" s="243"/>
      <c r="EOM51" s="243"/>
      <c r="EON51" s="244"/>
      <c r="EOO51" s="243"/>
      <c r="EOP51" s="243"/>
      <c r="EOQ51" s="243"/>
      <c r="EOR51" s="244"/>
      <c r="EOS51" s="243"/>
      <c r="EOT51" s="243"/>
      <c r="EOU51" s="243"/>
      <c r="EOV51" s="244"/>
      <c r="EOW51" s="243"/>
      <c r="EOX51" s="243"/>
      <c r="EOY51" s="243"/>
      <c r="EOZ51" s="244"/>
      <c r="EPA51" s="243"/>
      <c r="EPB51" s="243"/>
      <c r="EPC51" s="243"/>
      <c r="EPD51" s="244"/>
      <c r="EPE51" s="243"/>
      <c r="EPF51" s="243"/>
      <c r="EPG51" s="243"/>
      <c r="EPH51" s="244"/>
      <c r="EPI51" s="243"/>
      <c r="EPJ51" s="243"/>
      <c r="EPK51" s="243"/>
      <c r="EPL51" s="244"/>
      <c r="EPM51" s="243"/>
      <c r="EPN51" s="243"/>
      <c r="EPO51" s="243"/>
      <c r="EPP51" s="244"/>
      <c r="EPQ51" s="243"/>
      <c r="EPR51" s="243"/>
      <c r="EPS51" s="243"/>
      <c r="EPT51" s="244"/>
      <c r="EPU51" s="243"/>
      <c r="EPV51" s="243"/>
      <c r="EPW51" s="243"/>
      <c r="EPX51" s="244"/>
      <c r="EPY51" s="243"/>
      <c r="EPZ51" s="243"/>
      <c r="EQA51" s="243"/>
      <c r="EQB51" s="244"/>
      <c r="EQC51" s="243"/>
      <c r="EQD51" s="243"/>
      <c r="EQE51" s="243"/>
      <c r="EQF51" s="244"/>
      <c r="EQG51" s="243"/>
      <c r="EQH51" s="243"/>
      <c r="EQI51" s="243"/>
      <c r="EQJ51" s="244"/>
      <c r="EQK51" s="243"/>
      <c r="EQL51" s="243"/>
      <c r="EQM51" s="243"/>
      <c r="EQN51" s="244"/>
      <c r="EQO51" s="243"/>
      <c r="EQP51" s="243"/>
      <c r="EQQ51" s="243"/>
      <c r="EQR51" s="244"/>
      <c r="EQS51" s="243"/>
      <c r="EQT51" s="243"/>
      <c r="EQU51" s="243"/>
      <c r="EQV51" s="244"/>
      <c r="EQW51" s="243"/>
      <c r="EQX51" s="243"/>
      <c r="EQY51" s="243"/>
      <c r="EQZ51" s="244"/>
      <c r="ERA51" s="243"/>
      <c r="ERB51" s="243"/>
      <c r="ERC51" s="243"/>
      <c r="ERD51" s="244"/>
      <c r="ERE51" s="243"/>
      <c r="ERF51" s="243"/>
      <c r="ERG51" s="243"/>
      <c r="ERH51" s="244"/>
      <c r="ERI51" s="243"/>
      <c r="ERJ51" s="243"/>
      <c r="ERK51" s="243"/>
      <c r="ERL51" s="244"/>
      <c r="ERM51" s="243"/>
      <c r="ERN51" s="243"/>
      <c r="ERO51" s="243"/>
      <c r="ERP51" s="244"/>
      <c r="ERQ51" s="243"/>
      <c r="ERR51" s="243"/>
      <c r="ERS51" s="243"/>
      <c r="ERT51" s="244"/>
      <c r="ERU51" s="243"/>
      <c r="ERV51" s="243"/>
      <c r="ERW51" s="243"/>
      <c r="ERX51" s="244"/>
      <c r="ERY51" s="243"/>
      <c r="ERZ51" s="243"/>
      <c r="ESA51" s="243"/>
      <c r="ESB51" s="244"/>
      <c r="ESC51" s="243"/>
      <c r="ESD51" s="243"/>
      <c r="ESE51" s="243"/>
      <c r="ESF51" s="244"/>
      <c r="ESG51" s="243"/>
      <c r="ESH51" s="243"/>
      <c r="ESI51" s="243"/>
      <c r="ESJ51" s="244"/>
      <c r="ESK51" s="243"/>
      <c r="ESL51" s="243"/>
      <c r="ESM51" s="243"/>
      <c r="ESN51" s="244"/>
      <c r="ESO51" s="243"/>
      <c r="ESP51" s="243"/>
      <c r="ESQ51" s="243"/>
      <c r="ESR51" s="244"/>
      <c r="ESS51" s="243"/>
      <c r="EST51" s="243"/>
      <c r="ESU51" s="243"/>
      <c r="ESV51" s="244"/>
      <c r="ESW51" s="243"/>
      <c r="ESX51" s="243"/>
      <c r="ESY51" s="243"/>
      <c r="ESZ51" s="244"/>
      <c r="ETA51" s="243"/>
      <c r="ETB51" s="243"/>
      <c r="ETC51" s="243"/>
      <c r="ETD51" s="244"/>
      <c r="ETE51" s="243"/>
      <c r="ETF51" s="243"/>
      <c r="ETG51" s="243"/>
      <c r="ETH51" s="244"/>
      <c r="ETI51" s="243"/>
      <c r="ETJ51" s="243"/>
      <c r="ETK51" s="243"/>
      <c r="ETL51" s="244"/>
      <c r="ETM51" s="243"/>
      <c r="ETN51" s="243"/>
      <c r="ETO51" s="243"/>
      <c r="ETP51" s="244"/>
      <c r="ETQ51" s="243"/>
      <c r="ETR51" s="243"/>
      <c r="ETS51" s="243"/>
      <c r="ETT51" s="244"/>
      <c r="ETU51" s="243"/>
      <c r="ETV51" s="243"/>
      <c r="ETW51" s="243"/>
      <c r="ETX51" s="244"/>
      <c r="ETY51" s="243"/>
      <c r="ETZ51" s="243"/>
      <c r="EUA51" s="243"/>
      <c r="EUB51" s="244"/>
      <c r="EUC51" s="243"/>
      <c r="EUD51" s="243"/>
      <c r="EUE51" s="243"/>
      <c r="EUF51" s="244"/>
      <c r="EUG51" s="243"/>
      <c r="EUH51" s="243"/>
      <c r="EUI51" s="243"/>
      <c r="EUJ51" s="244"/>
      <c r="EUK51" s="243"/>
      <c r="EUL51" s="243"/>
      <c r="EUM51" s="243"/>
      <c r="EUN51" s="244"/>
      <c r="EUO51" s="243"/>
      <c r="EUP51" s="243"/>
      <c r="EUQ51" s="243"/>
      <c r="EUR51" s="244"/>
      <c r="EUS51" s="243"/>
      <c r="EUT51" s="243"/>
      <c r="EUU51" s="243"/>
      <c r="EUV51" s="244"/>
      <c r="EUW51" s="243"/>
      <c r="EUX51" s="243"/>
      <c r="EUY51" s="243"/>
      <c r="EUZ51" s="244"/>
      <c r="EVA51" s="243"/>
      <c r="EVB51" s="243"/>
      <c r="EVC51" s="243"/>
      <c r="EVD51" s="244"/>
      <c r="EVE51" s="243"/>
      <c r="EVF51" s="243"/>
      <c r="EVG51" s="243"/>
      <c r="EVH51" s="244"/>
      <c r="EVI51" s="243"/>
      <c r="EVJ51" s="243"/>
      <c r="EVK51" s="243"/>
      <c r="EVL51" s="244"/>
      <c r="EVM51" s="243"/>
      <c r="EVN51" s="243"/>
      <c r="EVO51" s="243"/>
      <c r="EVP51" s="244"/>
      <c r="EVQ51" s="243"/>
      <c r="EVR51" s="243"/>
      <c r="EVS51" s="243"/>
      <c r="EVT51" s="244"/>
      <c r="EVU51" s="243"/>
      <c r="EVV51" s="243"/>
      <c r="EVW51" s="243"/>
      <c r="EVX51" s="244"/>
      <c r="EVY51" s="243"/>
      <c r="EVZ51" s="243"/>
      <c r="EWA51" s="243"/>
      <c r="EWB51" s="244"/>
      <c r="EWC51" s="243"/>
      <c r="EWD51" s="243"/>
      <c r="EWE51" s="243"/>
      <c r="EWF51" s="244"/>
      <c r="EWG51" s="243"/>
      <c r="EWH51" s="243"/>
      <c r="EWI51" s="243"/>
      <c r="EWJ51" s="244"/>
      <c r="EWK51" s="243"/>
      <c r="EWL51" s="243"/>
      <c r="EWM51" s="243"/>
      <c r="EWN51" s="244"/>
      <c r="EWO51" s="243"/>
      <c r="EWP51" s="243"/>
      <c r="EWQ51" s="243"/>
      <c r="EWR51" s="244"/>
      <c r="EWS51" s="243"/>
      <c r="EWT51" s="243"/>
      <c r="EWU51" s="243"/>
      <c r="EWV51" s="244"/>
      <c r="EWW51" s="243"/>
      <c r="EWX51" s="243"/>
      <c r="EWY51" s="243"/>
      <c r="EWZ51" s="244"/>
      <c r="EXA51" s="243"/>
      <c r="EXB51" s="243"/>
      <c r="EXC51" s="243"/>
      <c r="EXD51" s="244"/>
      <c r="EXE51" s="243"/>
      <c r="EXF51" s="243"/>
      <c r="EXG51" s="243"/>
      <c r="EXH51" s="244"/>
      <c r="EXI51" s="243"/>
      <c r="EXJ51" s="243"/>
      <c r="EXK51" s="243"/>
      <c r="EXL51" s="244"/>
      <c r="EXM51" s="243"/>
      <c r="EXN51" s="243"/>
      <c r="EXO51" s="243"/>
      <c r="EXP51" s="244"/>
      <c r="EXQ51" s="243"/>
      <c r="EXR51" s="243"/>
      <c r="EXS51" s="243"/>
      <c r="EXT51" s="244"/>
      <c r="EXU51" s="243"/>
      <c r="EXV51" s="243"/>
      <c r="EXW51" s="243"/>
      <c r="EXX51" s="244"/>
      <c r="EXY51" s="243"/>
      <c r="EXZ51" s="243"/>
      <c r="EYA51" s="243"/>
      <c r="EYB51" s="244"/>
      <c r="EYC51" s="243"/>
      <c r="EYD51" s="243"/>
      <c r="EYE51" s="243"/>
      <c r="EYF51" s="244"/>
      <c r="EYG51" s="243"/>
      <c r="EYH51" s="243"/>
      <c r="EYI51" s="243"/>
      <c r="EYJ51" s="244"/>
      <c r="EYK51" s="243"/>
      <c r="EYL51" s="243"/>
      <c r="EYM51" s="243"/>
      <c r="EYN51" s="244"/>
      <c r="EYO51" s="243"/>
      <c r="EYP51" s="243"/>
      <c r="EYQ51" s="243"/>
      <c r="EYR51" s="244"/>
      <c r="EYS51" s="243"/>
      <c r="EYT51" s="243"/>
      <c r="EYU51" s="243"/>
      <c r="EYV51" s="244"/>
      <c r="EYW51" s="243"/>
      <c r="EYX51" s="243"/>
      <c r="EYY51" s="243"/>
      <c r="EYZ51" s="244"/>
      <c r="EZA51" s="243"/>
      <c r="EZB51" s="243"/>
      <c r="EZC51" s="243"/>
      <c r="EZD51" s="244"/>
      <c r="EZE51" s="243"/>
      <c r="EZF51" s="243"/>
      <c r="EZG51" s="243"/>
      <c r="EZH51" s="244"/>
      <c r="EZI51" s="243"/>
      <c r="EZJ51" s="243"/>
      <c r="EZK51" s="243"/>
      <c r="EZL51" s="244"/>
      <c r="EZM51" s="243"/>
      <c r="EZN51" s="243"/>
      <c r="EZO51" s="243"/>
      <c r="EZP51" s="244"/>
      <c r="EZQ51" s="243"/>
      <c r="EZR51" s="243"/>
      <c r="EZS51" s="243"/>
      <c r="EZT51" s="244"/>
      <c r="EZU51" s="243"/>
      <c r="EZV51" s="243"/>
      <c r="EZW51" s="243"/>
      <c r="EZX51" s="244"/>
      <c r="EZY51" s="243"/>
      <c r="EZZ51" s="243"/>
      <c r="FAA51" s="243"/>
      <c r="FAB51" s="244"/>
      <c r="FAC51" s="243"/>
      <c r="FAD51" s="243"/>
      <c r="FAE51" s="243"/>
      <c r="FAF51" s="244"/>
      <c r="FAG51" s="243"/>
      <c r="FAH51" s="243"/>
      <c r="FAI51" s="243"/>
      <c r="FAJ51" s="244"/>
      <c r="FAK51" s="243"/>
      <c r="FAL51" s="243"/>
      <c r="FAM51" s="243"/>
      <c r="FAN51" s="244"/>
      <c r="FAO51" s="243"/>
      <c r="FAP51" s="243"/>
      <c r="FAQ51" s="243"/>
      <c r="FAR51" s="244"/>
      <c r="FAS51" s="243"/>
      <c r="FAT51" s="243"/>
      <c r="FAU51" s="243"/>
      <c r="FAV51" s="244"/>
      <c r="FAW51" s="243"/>
      <c r="FAX51" s="243"/>
      <c r="FAY51" s="243"/>
      <c r="FAZ51" s="244"/>
      <c r="FBA51" s="243"/>
      <c r="FBB51" s="243"/>
      <c r="FBC51" s="243"/>
      <c r="FBD51" s="244"/>
      <c r="FBE51" s="243"/>
      <c r="FBF51" s="243"/>
      <c r="FBG51" s="243"/>
      <c r="FBH51" s="244"/>
      <c r="FBI51" s="243"/>
      <c r="FBJ51" s="243"/>
      <c r="FBK51" s="243"/>
      <c r="FBL51" s="244"/>
      <c r="FBM51" s="243"/>
      <c r="FBN51" s="243"/>
      <c r="FBO51" s="243"/>
      <c r="FBP51" s="244"/>
      <c r="FBQ51" s="243"/>
      <c r="FBR51" s="243"/>
      <c r="FBS51" s="243"/>
      <c r="FBT51" s="244"/>
      <c r="FBU51" s="243"/>
      <c r="FBV51" s="243"/>
      <c r="FBW51" s="243"/>
      <c r="FBX51" s="244"/>
      <c r="FBY51" s="243"/>
      <c r="FBZ51" s="243"/>
      <c r="FCA51" s="243"/>
      <c r="FCB51" s="244"/>
      <c r="FCC51" s="243"/>
      <c r="FCD51" s="243"/>
      <c r="FCE51" s="243"/>
      <c r="FCF51" s="244"/>
      <c r="FCG51" s="243"/>
      <c r="FCH51" s="243"/>
      <c r="FCI51" s="243"/>
      <c r="FCJ51" s="244"/>
      <c r="FCK51" s="243"/>
      <c r="FCL51" s="243"/>
      <c r="FCM51" s="243"/>
      <c r="FCN51" s="244"/>
      <c r="FCO51" s="243"/>
      <c r="FCP51" s="243"/>
      <c r="FCQ51" s="243"/>
      <c r="FCR51" s="244"/>
      <c r="FCS51" s="243"/>
      <c r="FCT51" s="243"/>
      <c r="FCU51" s="243"/>
      <c r="FCV51" s="244"/>
      <c r="FCW51" s="243"/>
      <c r="FCX51" s="243"/>
      <c r="FCY51" s="243"/>
      <c r="FCZ51" s="244"/>
      <c r="FDA51" s="243"/>
      <c r="FDB51" s="243"/>
      <c r="FDC51" s="243"/>
      <c r="FDD51" s="244"/>
      <c r="FDE51" s="243"/>
      <c r="FDF51" s="243"/>
      <c r="FDG51" s="243"/>
      <c r="FDH51" s="244"/>
      <c r="FDI51" s="243"/>
      <c r="FDJ51" s="243"/>
      <c r="FDK51" s="243"/>
      <c r="FDL51" s="244"/>
      <c r="FDM51" s="243"/>
      <c r="FDN51" s="243"/>
      <c r="FDO51" s="243"/>
      <c r="FDP51" s="244"/>
      <c r="FDQ51" s="243"/>
      <c r="FDR51" s="243"/>
      <c r="FDS51" s="243"/>
      <c r="FDT51" s="244"/>
      <c r="FDU51" s="243"/>
      <c r="FDV51" s="243"/>
      <c r="FDW51" s="243"/>
      <c r="FDX51" s="244"/>
      <c r="FDY51" s="243"/>
      <c r="FDZ51" s="243"/>
      <c r="FEA51" s="243"/>
      <c r="FEB51" s="244"/>
      <c r="FEC51" s="243"/>
      <c r="FED51" s="243"/>
      <c r="FEE51" s="243"/>
      <c r="FEF51" s="244"/>
      <c r="FEG51" s="243"/>
      <c r="FEH51" s="243"/>
      <c r="FEI51" s="243"/>
      <c r="FEJ51" s="244"/>
      <c r="FEK51" s="243"/>
      <c r="FEL51" s="243"/>
      <c r="FEM51" s="243"/>
      <c r="FEN51" s="244"/>
      <c r="FEO51" s="243"/>
      <c r="FEP51" s="243"/>
      <c r="FEQ51" s="243"/>
      <c r="FER51" s="244"/>
      <c r="FES51" s="243"/>
      <c r="FET51" s="243"/>
      <c r="FEU51" s="243"/>
      <c r="FEV51" s="244"/>
      <c r="FEW51" s="243"/>
      <c r="FEX51" s="243"/>
      <c r="FEY51" s="243"/>
      <c r="FEZ51" s="244"/>
      <c r="FFA51" s="243"/>
      <c r="FFB51" s="243"/>
      <c r="FFC51" s="243"/>
      <c r="FFD51" s="244"/>
      <c r="FFE51" s="243"/>
      <c r="FFF51" s="243"/>
      <c r="FFG51" s="243"/>
      <c r="FFH51" s="244"/>
      <c r="FFI51" s="243"/>
      <c r="FFJ51" s="243"/>
      <c r="FFK51" s="243"/>
      <c r="FFL51" s="244"/>
      <c r="FFM51" s="243"/>
      <c r="FFN51" s="243"/>
      <c r="FFO51" s="243"/>
      <c r="FFP51" s="244"/>
      <c r="FFQ51" s="243"/>
      <c r="FFR51" s="243"/>
      <c r="FFS51" s="243"/>
      <c r="FFT51" s="244"/>
      <c r="FFU51" s="243"/>
      <c r="FFV51" s="243"/>
      <c r="FFW51" s="243"/>
      <c r="FFX51" s="244"/>
      <c r="FFY51" s="243"/>
      <c r="FFZ51" s="243"/>
      <c r="FGA51" s="243"/>
      <c r="FGB51" s="244"/>
      <c r="FGC51" s="243"/>
      <c r="FGD51" s="243"/>
      <c r="FGE51" s="243"/>
      <c r="FGF51" s="244"/>
      <c r="FGG51" s="243"/>
      <c r="FGH51" s="243"/>
      <c r="FGI51" s="243"/>
      <c r="FGJ51" s="244"/>
      <c r="FGK51" s="243"/>
      <c r="FGL51" s="243"/>
      <c r="FGM51" s="243"/>
      <c r="FGN51" s="244"/>
      <c r="FGO51" s="243"/>
      <c r="FGP51" s="243"/>
      <c r="FGQ51" s="243"/>
      <c r="FGR51" s="244"/>
      <c r="FGS51" s="243"/>
      <c r="FGT51" s="243"/>
      <c r="FGU51" s="243"/>
      <c r="FGV51" s="244"/>
      <c r="FGW51" s="243"/>
      <c r="FGX51" s="243"/>
      <c r="FGY51" s="243"/>
      <c r="FGZ51" s="244"/>
      <c r="FHA51" s="243"/>
      <c r="FHB51" s="243"/>
      <c r="FHC51" s="243"/>
      <c r="FHD51" s="244"/>
      <c r="FHE51" s="243"/>
      <c r="FHF51" s="243"/>
      <c r="FHG51" s="243"/>
      <c r="FHH51" s="244"/>
      <c r="FHI51" s="243"/>
      <c r="FHJ51" s="243"/>
      <c r="FHK51" s="243"/>
      <c r="FHL51" s="244"/>
      <c r="FHM51" s="243"/>
      <c r="FHN51" s="243"/>
      <c r="FHO51" s="243"/>
      <c r="FHP51" s="244"/>
      <c r="FHQ51" s="243"/>
      <c r="FHR51" s="243"/>
      <c r="FHS51" s="243"/>
      <c r="FHT51" s="244"/>
      <c r="FHU51" s="243"/>
      <c r="FHV51" s="243"/>
      <c r="FHW51" s="243"/>
      <c r="FHX51" s="244"/>
      <c r="FHY51" s="243"/>
      <c r="FHZ51" s="243"/>
      <c r="FIA51" s="243"/>
      <c r="FIB51" s="244"/>
      <c r="FIC51" s="243"/>
      <c r="FID51" s="243"/>
      <c r="FIE51" s="243"/>
      <c r="FIF51" s="244"/>
      <c r="FIG51" s="243"/>
      <c r="FIH51" s="243"/>
      <c r="FII51" s="243"/>
      <c r="FIJ51" s="244"/>
      <c r="FIK51" s="243"/>
      <c r="FIL51" s="243"/>
      <c r="FIM51" s="243"/>
      <c r="FIN51" s="244"/>
      <c r="FIO51" s="243"/>
      <c r="FIP51" s="243"/>
      <c r="FIQ51" s="243"/>
      <c r="FIR51" s="244"/>
      <c r="FIS51" s="243"/>
      <c r="FIT51" s="243"/>
      <c r="FIU51" s="243"/>
      <c r="FIV51" s="244"/>
      <c r="FIW51" s="243"/>
      <c r="FIX51" s="243"/>
      <c r="FIY51" s="243"/>
      <c r="FIZ51" s="244"/>
      <c r="FJA51" s="243"/>
      <c r="FJB51" s="243"/>
      <c r="FJC51" s="243"/>
      <c r="FJD51" s="244"/>
      <c r="FJE51" s="243"/>
      <c r="FJF51" s="243"/>
      <c r="FJG51" s="243"/>
      <c r="FJH51" s="244"/>
      <c r="FJI51" s="243"/>
      <c r="FJJ51" s="243"/>
      <c r="FJK51" s="243"/>
      <c r="FJL51" s="244"/>
      <c r="FJM51" s="243"/>
      <c r="FJN51" s="243"/>
      <c r="FJO51" s="243"/>
      <c r="FJP51" s="244"/>
      <c r="FJQ51" s="243"/>
      <c r="FJR51" s="243"/>
      <c r="FJS51" s="243"/>
      <c r="FJT51" s="244"/>
      <c r="FJU51" s="243"/>
      <c r="FJV51" s="243"/>
      <c r="FJW51" s="243"/>
      <c r="FJX51" s="244"/>
      <c r="FJY51" s="243"/>
      <c r="FJZ51" s="243"/>
      <c r="FKA51" s="243"/>
      <c r="FKB51" s="244"/>
      <c r="FKC51" s="243"/>
      <c r="FKD51" s="243"/>
      <c r="FKE51" s="243"/>
      <c r="FKF51" s="244"/>
      <c r="FKG51" s="243"/>
      <c r="FKH51" s="243"/>
      <c r="FKI51" s="243"/>
      <c r="FKJ51" s="244"/>
      <c r="FKK51" s="243"/>
      <c r="FKL51" s="243"/>
      <c r="FKM51" s="243"/>
      <c r="FKN51" s="244"/>
      <c r="FKO51" s="243"/>
      <c r="FKP51" s="243"/>
      <c r="FKQ51" s="243"/>
      <c r="FKR51" s="244"/>
      <c r="FKS51" s="243"/>
      <c r="FKT51" s="243"/>
      <c r="FKU51" s="243"/>
      <c r="FKV51" s="244"/>
      <c r="FKW51" s="243"/>
      <c r="FKX51" s="243"/>
      <c r="FKY51" s="243"/>
      <c r="FKZ51" s="244"/>
      <c r="FLA51" s="243"/>
      <c r="FLB51" s="243"/>
      <c r="FLC51" s="243"/>
      <c r="FLD51" s="244"/>
      <c r="FLE51" s="243"/>
      <c r="FLF51" s="243"/>
      <c r="FLG51" s="243"/>
      <c r="FLH51" s="244"/>
      <c r="FLI51" s="243"/>
      <c r="FLJ51" s="243"/>
      <c r="FLK51" s="243"/>
      <c r="FLL51" s="244"/>
      <c r="FLM51" s="243"/>
      <c r="FLN51" s="243"/>
      <c r="FLO51" s="243"/>
      <c r="FLP51" s="244"/>
      <c r="FLQ51" s="243"/>
      <c r="FLR51" s="243"/>
      <c r="FLS51" s="243"/>
      <c r="FLT51" s="244"/>
      <c r="FLU51" s="243"/>
      <c r="FLV51" s="243"/>
      <c r="FLW51" s="243"/>
      <c r="FLX51" s="244"/>
      <c r="FLY51" s="243"/>
      <c r="FLZ51" s="243"/>
      <c r="FMA51" s="243"/>
      <c r="FMB51" s="244"/>
      <c r="FMC51" s="243"/>
      <c r="FMD51" s="243"/>
      <c r="FME51" s="243"/>
      <c r="FMF51" s="244"/>
      <c r="FMG51" s="243"/>
      <c r="FMH51" s="243"/>
      <c r="FMI51" s="243"/>
      <c r="FMJ51" s="244"/>
      <c r="FMK51" s="243"/>
      <c r="FML51" s="243"/>
      <c r="FMM51" s="243"/>
      <c r="FMN51" s="244"/>
      <c r="FMO51" s="243"/>
      <c r="FMP51" s="243"/>
      <c r="FMQ51" s="243"/>
      <c r="FMR51" s="244"/>
      <c r="FMS51" s="243"/>
      <c r="FMT51" s="243"/>
      <c r="FMU51" s="243"/>
      <c r="FMV51" s="244"/>
      <c r="FMW51" s="243"/>
      <c r="FMX51" s="243"/>
      <c r="FMY51" s="243"/>
      <c r="FMZ51" s="244"/>
      <c r="FNA51" s="243"/>
      <c r="FNB51" s="243"/>
      <c r="FNC51" s="243"/>
      <c r="FND51" s="244"/>
      <c r="FNE51" s="243"/>
      <c r="FNF51" s="243"/>
      <c r="FNG51" s="243"/>
      <c r="FNH51" s="244"/>
      <c r="FNI51" s="243"/>
      <c r="FNJ51" s="243"/>
      <c r="FNK51" s="243"/>
      <c r="FNL51" s="244"/>
      <c r="FNM51" s="243"/>
      <c r="FNN51" s="243"/>
      <c r="FNO51" s="243"/>
      <c r="FNP51" s="244"/>
      <c r="FNQ51" s="243"/>
      <c r="FNR51" s="243"/>
      <c r="FNS51" s="243"/>
      <c r="FNT51" s="244"/>
      <c r="FNU51" s="243"/>
      <c r="FNV51" s="243"/>
      <c r="FNW51" s="243"/>
      <c r="FNX51" s="244"/>
      <c r="FNY51" s="243"/>
      <c r="FNZ51" s="243"/>
      <c r="FOA51" s="243"/>
      <c r="FOB51" s="244"/>
      <c r="FOC51" s="243"/>
      <c r="FOD51" s="243"/>
      <c r="FOE51" s="243"/>
      <c r="FOF51" s="244"/>
      <c r="FOG51" s="243"/>
      <c r="FOH51" s="243"/>
      <c r="FOI51" s="243"/>
      <c r="FOJ51" s="244"/>
      <c r="FOK51" s="243"/>
      <c r="FOL51" s="243"/>
      <c r="FOM51" s="243"/>
      <c r="FON51" s="244"/>
      <c r="FOO51" s="243"/>
      <c r="FOP51" s="243"/>
      <c r="FOQ51" s="243"/>
      <c r="FOR51" s="244"/>
      <c r="FOS51" s="243"/>
      <c r="FOT51" s="243"/>
      <c r="FOU51" s="243"/>
      <c r="FOV51" s="244"/>
      <c r="FOW51" s="243"/>
      <c r="FOX51" s="243"/>
      <c r="FOY51" s="243"/>
      <c r="FOZ51" s="244"/>
      <c r="FPA51" s="243"/>
      <c r="FPB51" s="243"/>
      <c r="FPC51" s="243"/>
      <c r="FPD51" s="244"/>
      <c r="FPE51" s="243"/>
      <c r="FPF51" s="243"/>
      <c r="FPG51" s="243"/>
      <c r="FPH51" s="244"/>
      <c r="FPI51" s="243"/>
      <c r="FPJ51" s="243"/>
      <c r="FPK51" s="243"/>
      <c r="FPL51" s="244"/>
      <c r="FPM51" s="243"/>
      <c r="FPN51" s="243"/>
      <c r="FPO51" s="243"/>
      <c r="FPP51" s="244"/>
      <c r="FPQ51" s="243"/>
      <c r="FPR51" s="243"/>
      <c r="FPS51" s="243"/>
      <c r="FPT51" s="244"/>
      <c r="FPU51" s="243"/>
      <c r="FPV51" s="243"/>
      <c r="FPW51" s="243"/>
      <c r="FPX51" s="244"/>
      <c r="FPY51" s="243"/>
      <c r="FPZ51" s="243"/>
      <c r="FQA51" s="243"/>
      <c r="FQB51" s="244"/>
      <c r="FQC51" s="243"/>
      <c r="FQD51" s="243"/>
      <c r="FQE51" s="243"/>
      <c r="FQF51" s="244"/>
      <c r="FQG51" s="243"/>
      <c r="FQH51" s="243"/>
      <c r="FQI51" s="243"/>
      <c r="FQJ51" s="244"/>
      <c r="FQK51" s="243"/>
      <c r="FQL51" s="243"/>
      <c r="FQM51" s="243"/>
      <c r="FQN51" s="244"/>
      <c r="FQO51" s="243"/>
      <c r="FQP51" s="243"/>
      <c r="FQQ51" s="243"/>
      <c r="FQR51" s="244"/>
      <c r="FQS51" s="243"/>
      <c r="FQT51" s="243"/>
      <c r="FQU51" s="243"/>
      <c r="FQV51" s="244"/>
      <c r="FQW51" s="243"/>
      <c r="FQX51" s="243"/>
      <c r="FQY51" s="243"/>
      <c r="FQZ51" s="244"/>
      <c r="FRA51" s="243"/>
      <c r="FRB51" s="243"/>
      <c r="FRC51" s="243"/>
      <c r="FRD51" s="244"/>
      <c r="FRE51" s="243"/>
      <c r="FRF51" s="243"/>
      <c r="FRG51" s="243"/>
      <c r="FRH51" s="244"/>
      <c r="FRI51" s="243"/>
      <c r="FRJ51" s="243"/>
      <c r="FRK51" s="243"/>
      <c r="FRL51" s="244"/>
      <c r="FRM51" s="243"/>
      <c r="FRN51" s="243"/>
      <c r="FRO51" s="243"/>
      <c r="FRP51" s="244"/>
      <c r="FRQ51" s="243"/>
      <c r="FRR51" s="243"/>
      <c r="FRS51" s="243"/>
      <c r="FRT51" s="244"/>
      <c r="FRU51" s="243"/>
      <c r="FRV51" s="243"/>
      <c r="FRW51" s="243"/>
      <c r="FRX51" s="244"/>
      <c r="FRY51" s="243"/>
      <c r="FRZ51" s="243"/>
      <c r="FSA51" s="243"/>
      <c r="FSB51" s="244"/>
      <c r="FSC51" s="243"/>
      <c r="FSD51" s="243"/>
      <c r="FSE51" s="243"/>
      <c r="FSF51" s="244"/>
      <c r="FSG51" s="243"/>
      <c r="FSH51" s="243"/>
      <c r="FSI51" s="243"/>
      <c r="FSJ51" s="244"/>
      <c r="FSK51" s="243"/>
      <c r="FSL51" s="243"/>
      <c r="FSM51" s="243"/>
      <c r="FSN51" s="244"/>
      <c r="FSO51" s="243"/>
      <c r="FSP51" s="243"/>
      <c r="FSQ51" s="243"/>
      <c r="FSR51" s="244"/>
      <c r="FSS51" s="243"/>
      <c r="FST51" s="243"/>
      <c r="FSU51" s="243"/>
      <c r="FSV51" s="244"/>
      <c r="FSW51" s="243"/>
      <c r="FSX51" s="243"/>
      <c r="FSY51" s="243"/>
      <c r="FSZ51" s="244"/>
      <c r="FTA51" s="243"/>
      <c r="FTB51" s="243"/>
      <c r="FTC51" s="243"/>
      <c r="FTD51" s="244"/>
      <c r="FTE51" s="243"/>
      <c r="FTF51" s="243"/>
      <c r="FTG51" s="243"/>
      <c r="FTH51" s="244"/>
      <c r="FTI51" s="243"/>
      <c r="FTJ51" s="243"/>
      <c r="FTK51" s="243"/>
      <c r="FTL51" s="244"/>
      <c r="FTM51" s="243"/>
      <c r="FTN51" s="243"/>
      <c r="FTO51" s="243"/>
      <c r="FTP51" s="244"/>
      <c r="FTQ51" s="243"/>
      <c r="FTR51" s="243"/>
      <c r="FTS51" s="243"/>
      <c r="FTT51" s="244"/>
      <c r="FTU51" s="243"/>
      <c r="FTV51" s="243"/>
      <c r="FTW51" s="243"/>
      <c r="FTX51" s="244"/>
      <c r="FTY51" s="243"/>
      <c r="FTZ51" s="243"/>
      <c r="FUA51" s="243"/>
      <c r="FUB51" s="244"/>
      <c r="FUC51" s="243"/>
      <c r="FUD51" s="243"/>
      <c r="FUE51" s="243"/>
      <c r="FUF51" s="244"/>
      <c r="FUG51" s="243"/>
      <c r="FUH51" s="243"/>
      <c r="FUI51" s="243"/>
      <c r="FUJ51" s="244"/>
      <c r="FUK51" s="243"/>
      <c r="FUL51" s="243"/>
      <c r="FUM51" s="243"/>
      <c r="FUN51" s="244"/>
      <c r="FUO51" s="243"/>
      <c r="FUP51" s="243"/>
      <c r="FUQ51" s="243"/>
      <c r="FUR51" s="244"/>
      <c r="FUS51" s="243"/>
      <c r="FUT51" s="243"/>
      <c r="FUU51" s="243"/>
      <c r="FUV51" s="244"/>
      <c r="FUW51" s="243"/>
      <c r="FUX51" s="243"/>
      <c r="FUY51" s="243"/>
      <c r="FUZ51" s="244"/>
      <c r="FVA51" s="243"/>
      <c r="FVB51" s="243"/>
      <c r="FVC51" s="243"/>
      <c r="FVD51" s="244"/>
      <c r="FVE51" s="243"/>
      <c r="FVF51" s="243"/>
      <c r="FVG51" s="243"/>
      <c r="FVH51" s="244"/>
      <c r="FVI51" s="243"/>
      <c r="FVJ51" s="243"/>
      <c r="FVK51" s="243"/>
      <c r="FVL51" s="244"/>
      <c r="FVM51" s="243"/>
      <c r="FVN51" s="243"/>
      <c r="FVO51" s="243"/>
      <c r="FVP51" s="244"/>
      <c r="FVQ51" s="243"/>
      <c r="FVR51" s="243"/>
      <c r="FVS51" s="243"/>
      <c r="FVT51" s="244"/>
      <c r="FVU51" s="243"/>
      <c r="FVV51" s="243"/>
      <c r="FVW51" s="243"/>
      <c r="FVX51" s="244"/>
      <c r="FVY51" s="243"/>
      <c r="FVZ51" s="243"/>
      <c r="FWA51" s="243"/>
      <c r="FWB51" s="244"/>
      <c r="FWC51" s="243"/>
      <c r="FWD51" s="243"/>
      <c r="FWE51" s="243"/>
      <c r="FWF51" s="244"/>
      <c r="FWG51" s="243"/>
      <c r="FWH51" s="243"/>
      <c r="FWI51" s="243"/>
      <c r="FWJ51" s="244"/>
      <c r="FWK51" s="243"/>
      <c r="FWL51" s="243"/>
      <c r="FWM51" s="243"/>
      <c r="FWN51" s="244"/>
      <c r="FWO51" s="243"/>
      <c r="FWP51" s="243"/>
      <c r="FWQ51" s="243"/>
      <c r="FWR51" s="244"/>
      <c r="FWS51" s="243"/>
      <c r="FWT51" s="243"/>
      <c r="FWU51" s="243"/>
      <c r="FWV51" s="244"/>
      <c r="FWW51" s="243"/>
      <c r="FWX51" s="243"/>
      <c r="FWY51" s="243"/>
      <c r="FWZ51" s="244"/>
      <c r="FXA51" s="243"/>
      <c r="FXB51" s="243"/>
      <c r="FXC51" s="243"/>
      <c r="FXD51" s="244"/>
      <c r="FXE51" s="243"/>
      <c r="FXF51" s="243"/>
      <c r="FXG51" s="243"/>
      <c r="FXH51" s="244"/>
      <c r="FXI51" s="243"/>
      <c r="FXJ51" s="243"/>
      <c r="FXK51" s="243"/>
      <c r="FXL51" s="244"/>
      <c r="FXM51" s="243"/>
      <c r="FXN51" s="243"/>
      <c r="FXO51" s="243"/>
      <c r="FXP51" s="244"/>
      <c r="FXQ51" s="243"/>
      <c r="FXR51" s="243"/>
      <c r="FXS51" s="243"/>
      <c r="FXT51" s="244"/>
      <c r="FXU51" s="243"/>
      <c r="FXV51" s="243"/>
      <c r="FXW51" s="243"/>
      <c r="FXX51" s="244"/>
      <c r="FXY51" s="243"/>
      <c r="FXZ51" s="243"/>
      <c r="FYA51" s="243"/>
      <c r="FYB51" s="244"/>
      <c r="FYC51" s="243"/>
      <c r="FYD51" s="243"/>
      <c r="FYE51" s="243"/>
      <c r="FYF51" s="244"/>
      <c r="FYG51" s="243"/>
      <c r="FYH51" s="243"/>
      <c r="FYI51" s="243"/>
      <c r="FYJ51" s="244"/>
      <c r="FYK51" s="243"/>
      <c r="FYL51" s="243"/>
      <c r="FYM51" s="243"/>
      <c r="FYN51" s="244"/>
      <c r="FYO51" s="243"/>
      <c r="FYP51" s="243"/>
      <c r="FYQ51" s="243"/>
      <c r="FYR51" s="244"/>
      <c r="FYS51" s="243"/>
      <c r="FYT51" s="243"/>
      <c r="FYU51" s="243"/>
      <c r="FYV51" s="244"/>
      <c r="FYW51" s="243"/>
      <c r="FYX51" s="243"/>
      <c r="FYY51" s="243"/>
      <c r="FYZ51" s="244"/>
      <c r="FZA51" s="243"/>
      <c r="FZB51" s="243"/>
      <c r="FZC51" s="243"/>
      <c r="FZD51" s="244"/>
      <c r="FZE51" s="243"/>
      <c r="FZF51" s="243"/>
      <c r="FZG51" s="243"/>
      <c r="FZH51" s="244"/>
      <c r="FZI51" s="243"/>
      <c r="FZJ51" s="243"/>
      <c r="FZK51" s="243"/>
      <c r="FZL51" s="244"/>
      <c r="FZM51" s="243"/>
      <c r="FZN51" s="243"/>
      <c r="FZO51" s="243"/>
      <c r="FZP51" s="244"/>
      <c r="FZQ51" s="243"/>
      <c r="FZR51" s="243"/>
      <c r="FZS51" s="243"/>
      <c r="FZT51" s="244"/>
      <c r="FZU51" s="243"/>
      <c r="FZV51" s="243"/>
      <c r="FZW51" s="243"/>
      <c r="FZX51" s="244"/>
      <c r="FZY51" s="243"/>
      <c r="FZZ51" s="243"/>
      <c r="GAA51" s="243"/>
      <c r="GAB51" s="244"/>
      <c r="GAC51" s="243"/>
      <c r="GAD51" s="243"/>
      <c r="GAE51" s="243"/>
      <c r="GAF51" s="244"/>
      <c r="GAG51" s="243"/>
      <c r="GAH51" s="243"/>
      <c r="GAI51" s="243"/>
      <c r="GAJ51" s="244"/>
      <c r="GAK51" s="243"/>
      <c r="GAL51" s="243"/>
      <c r="GAM51" s="243"/>
      <c r="GAN51" s="244"/>
      <c r="GAO51" s="243"/>
      <c r="GAP51" s="243"/>
      <c r="GAQ51" s="243"/>
      <c r="GAR51" s="244"/>
      <c r="GAS51" s="243"/>
      <c r="GAT51" s="243"/>
      <c r="GAU51" s="243"/>
      <c r="GAV51" s="244"/>
      <c r="GAW51" s="243"/>
      <c r="GAX51" s="243"/>
      <c r="GAY51" s="243"/>
      <c r="GAZ51" s="244"/>
      <c r="GBA51" s="243"/>
      <c r="GBB51" s="243"/>
      <c r="GBC51" s="243"/>
      <c r="GBD51" s="244"/>
      <c r="GBE51" s="243"/>
      <c r="GBF51" s="243"/>
      <c r="GBG51" s="243"/>
      <c r="GBH51" s="244"/>
      <c r="GBI51" s="243"/>
      <c r="GBJ51" s="243"/>
      <c r="GBK51" s="243"/>
      <c r="GBL51" s="244"/>
      <c r="GBM51" s="243"/>
      <c r="GBN51" s="243"/>
      <c r="GBO51" s="243"/>
      <c r="GBP51" s="244"/>
      <c r="GBQ51" s="243"/>
      <c r="GBR51" s="243"/>
      <c r="GBS51" s="243"/>
      <c r="GBT51" s="244"/>
      <c r="GBU51" s="243"/>
      <c r="GBV51" s="243"/>
      <c r="GBW51" s="243"/>
      <c r="GBX51" s="244"/>
      <c r="GBY51" s="243"/>
      <c r="GBZ51" s="243"/>
      <c r="GCA51" s="243"/>
      <c r="GCB51" s="244"/>
      <c r="GCC51" s="243"/>
      <c r="GCD51" s="243"/>
      <c r="GCE51" s="243"/>
      <c r="GCF51" s="244"/>
      <c r="GCG51" s="243"/>
      <c r="GCH51" s="243"/>
      <c r="GCI51" s="243"/>
      <c r="GCJ51" s="244"/>
      <c r="GCK51" s="243"/>
      <c r="GCL51" s="243"/>
      <c r="GCM51" s="243"/>
      <c r="GCN51" s="244"/>
      <c r="GCO51" s="243"/>
      <c r="GCP51" s="243"/>
      <c r="GCQ51" s="243"/>
      <c r="GCR51" s="244"/>
      <c r="GCS51" s="243"/>
      <c r="GCT51" s="243"/>
      <c r="GCU51" s="243"/>
      <c r="GCV51" s="244"/>
      <c r="GCW51" s="243"/>
      <c r="GCX51" s="243"/>
      <c r="GCY51" s="243"/>
      <c r="GCZ51" s="244"/>
      <c r="GDA51" s="243"/>
      <c r="GDB51" s="243"/>
      <c r="GDC51" s="243"/>
      <c r="GDD51" s="244"/>
      <c r="GDE51" s="243"/>
      <c r="GDF51" s="243"/>
      <c r="GDG51" s="243"/>
      <c r="GDH51" s="244"/>
      <c r="GDI51" s="243"/>
      <c r="GDJ51" s="243"/>
      <c r="GDK51" s="243"/>
      <c r="GDL51" s="244"/>
      <c r="GDM51" s="243"/>
      <c r="GDN51" s="243"/>
      <c r="GDO51" s="243"/>
      <c r="GDP51" s="244"/>
      <c r="GDQ51" s="243"/>
      <c r="GDR51" s="243"/>
      <c r="GDS51" s="243"/>
      <c r="GDT51" s="244"/>
      <c r="GDU51" s="243"/>
      <c r="GDV51" s="243"/>
      <c r="GDW51" s="243"/>
      <c r="GDX51" s="244"/>
      <c r="GDY51" s="243"/>
      <c r="GDZ51" s="243"/>
      <c r="GEA51" s="243"/>
      <c r="GEB51" s="244"/>
      <c r="GEC51" s="243"/>
      <c r="GED51" s="243"/>
      <c r="GEE51" s="243"/>
      <c r="GEF51" s="244"/>
      <c r="GEG51" s="243"/>
      <c r="GEH51" s="243"/>
      <c r="GEI51" s="243"/>
      <c r="GEJ51" s="244"/>
      <c r="GEK51" s="243"/>
      <c r="GEL51" s="243"/>
      <c r="GEM51" s="243"/>
      <c r="GEN51" s="244"/>
      <c r="GEO51" s="243"/>
      <c r="GEP51" s="243"/>
      <c r="GEQ51" s="243"/>
      <c r="GER51" s="244"/>
      <c r="GES51" s="243"/>
      <c r="GET51" s="243"/>
      <c r="GEU51" s="243"/>
      <c r="GEV51" s="244"/>
      <c r="GEW51" s="243"/>
      <c r="GEX51" s="243"/>
      <c r="GEY51" s="243"/>
      <c r="GEZ51" s="244"/>
      <c r="GFA51" s="243"/>
      <c r="GFB51" s="243"/>
      <c r="GFC51" s="243"/>
      <c r="GFD51" s="244"/>
      <c r="GFE51" s="243"/>
      <c r="GFF51" s="243"/>
      <c r="GFG51" s="243"/>
      <c r="GFH51" s="244"/>
      <c r="GFI51" s="243"/>
      <c r="GFJ51" s="243"/>
      <c r="GFK51" s="243"/>
      <c r="GFL51" s="244"/>
      <c r="GFM51" s="243"/>
      <c r="GFN51" s="243"/>
      <c r="GFO51" s="243"/>
      <c r="GFP51" s="244"/>
      <c r="GFQ51" s="243"/>
      <c r="GFR51" s="243"/>
      <c r="GFS51" s="243"/>
      <c r="GFT51" s="244"/>
      <c r="GFU51" s="243"/>
      <c r="GFV51" s="243"/>
      <c r="GFW51" s="243"/>
      <c r="GFX51" s="244"/>
      <c r="GFY51" s="243"/>
      <c r="GFZ51" s="243"/>
      <c r="GGA51" s="243"/>
      <c r="GGB51" s="244"/>
      <c r="GGC51" s="243"/>
      <c r="GGD51" s="243"/>
      <c r="GGE51" s="243"/>
      <c r="GGF51" s="244"/>
      <c r="GGG51" s="243"/>
      <c r="GGH51" s="243"/>
      <c r="GGI51" s="243"/>
      <c r="GGJ51" s="244"/>
      <c r="GGK51" s="243"/>
      <c r="GGL51" s="243"/>
      <c r="GGM51" s="243"/>
      <c r="GGN51" s="244"/>
      <c r="GGO51" s="243"/>
      <c r="GGP51" s="243"/>
      <c r="GGQ51" s="243"/>
      <c r="GGR51" s="244"/>
      <c r="GGS51" s="243"/>
      <c r="GGT51" s="243"/>
      <c r="GGU51" s="243"/>
      <c r="GGV51" s="244"/>
      <c r="GGW51" s="243"/>
      <c r="GGX51" s="243"/>
      <c r="GGY51" s="243"/>
      <c r="GGZ51" s="244"/>
      <c r="GHA51" s="243"/>
      <c r="GHB51" s="243"/>
      <c r="GHC51" s="243"/>
      <c r="GHD51" s="244"/>
      <c r="GHE51" s="243"/>
      <c r="GHF51" s="243"/>
      <c r="GHG51" s="243"/>
      <c r="GHH51" s="244"/>
      <c r="GHI51" s="243"/>
      <c r="GHJ51" s="243"/>
      <c r="GHK51" s="243"/>
      <c r="GHL51" s="244"/>
      <c r="GHM51" s="243"/>
      <c r="GHN51" s="243"/>
      <c r="GHO51" s="243"/>
      <c r="GHP51" s="244"/>
      <c r="GHQ51" s="243"/>
      <c r="GHR51" s="243"/>
      <c r="GHS51" s="243"/>
      <c r="GHT51" s="244"/>
      <c r="GHU51" s="243"/>
      <c r="GHV51" s="243"/>
      <c r="GHW51" s="243"/>
      <c r="GHX51" s="244"/>
      <c r="GHY51" s="243"/>
      <c r="GHZ51" s="243"/>
      <c r="GIA51" s="243"/>
      <c r="GIB51" s="244"/>
      <c r="GIC51" s="243"/>
      <c r="GID51" s="243"/>
      <c r="GIE51" s="243"/>
      <c r="GIF51" s="244"/>
      <c r="GIG51" s="243"/>
      <c r="GIH51" s="243"/>
      <c r="GII51" s="243"/>
      <c r="GIJ51" s="244"/>
      <c r="GIK51" s="243"/>
      <c r="GIL51" s="243"/>
      <c r="GIM51" s="243"/>
      <c r="GIN51" s="244"/>
      <c r="GIO51" s="243"/>
      <c r="GIP51" s="243"/>
      <c r="GIQ51" s="243"/>
      <c r="GIR51" s="244"/>
      <c r="GIS51" s="243"/>
      <c r="GIT51" s="243"/>
      <c r="GIU51" s="243"/>
      <c r="GIV51" s="244"/>
      <c r="GIW51" s="243"/>
      <c r="GIX51" s="243"/>
      <c r="GIY51" s="243"/>
      <c r="GIZ51" s="244"/>
      <c r="GJA51" s="243"/>
      <c r="GJB51" s="243"/>
      <c r="GJC51" s="243"/>
      <c r="GJD51" s="244"/>
      <c r="GJE51" s="243"/>
      <c r="GJF51" s="243"/>
      <c r="GJG51" s="243"/>
      <c r="GJH51" s="244"/>
      <c r="GJI51" s="243"/>
      <c r="GJJ51" s="243"/>
      <c r="GJK51" s="243"/>
      <c r="GJL51" s="244"/>
      <c r="GJM51" s="243"/>
      <c r="GJN51" s="243"/>
      <c r="GJO51" s="243"/>
      <c r="GJP51" s="244"/>
      <c r="GJQ51" s="243"/>
      <c r="GJR51" s="243"/>
      <c r="GJS51" s="243"/>
      <c r="GJT51" s="244"/>
      <c r="GJU51" s="243"/>
      <c r="GJV51" s="243"/>
      <c r="GJW51" s="243"/>
      <c r="GJX51" s="244"/>
      <c r="GJY51" s="243"/>
      <c r="GJZ51" s="243"/>
      <c r="GKA51" s="243"/>
      <c r="GKB51" s="244"/>
      <c r="GKC51" s="243"/>
      <c r="GKD51" s="243"/>
      <c r="GKE51" s="243"/>
      <c r="GKF51" s="244"/>
      <c r="GKG51" s="243"/>
      <c r="GKH51" s="243"/>
      <c r="GKI51" s="243"/>
      <c r="GKJ51" s="244"/>
      <c r="GKK51" s="243"/>
      <c r="GKL51" s="243"/>
      <c r="GKM51" s="243"/>
      <c r="GKN51" s="244"/>
      <c r="GKO51" s="243"/>
      <c r="GKP51" s="243"/>
      <c r="GKQ51" s="243"/>
      <c r="GKR51" s="244"/>
      <c r="GKS51" s="243"/>
      <c r="GKT51" s="243"/>
      <c r="GKU51" s="243"/>
      <c r="GKV51" s="244"/>
      <c r="GKW51" s="243"/>
      <c r="GKX51" s="243"/>
      <c r="GKY51" s="243"/>
      <c r="GKZ51" s="244"/>
      <c r="GLA51" s="243"/>
      <c r="GLB51" s="243"/>
      <c r="GLC51" s="243"/>
      <c r="GLD51" s="244"/>
      <c r="GLE51" s="243"/>
      <c r="GLF51" s="243"/>
      <c r="GLG51" s="243"/>
      <c r="GLH51" s="244"/>
      <c r="GLI51" s="243"/>
      <c r="GLJ51" s="243"/>
      <c r="GLK51" s="243"/>
      <c r="GLL51" s="244"/>
      <c r="GLM51" s="243"/>
      <c r="GLN51" s="243"/>
      <c r="GLO51" s="243"/>
      <c r="GLP51" s="244"/>
      <c r="GLQ51" s="243"/>
      <c r="GLR51" s="243"/>
      <c r="GLS51" s="243"/>
      <c r="GLT51" s="244"/>
      <c r="GLU51" s="243"/>
      <c r="GLV51" s="243"/>
      <c r="GLW51" s="243"/>
      <c r="GLX51" s="244"/>
      <c r="GLY51" s="243"/>
      <c r="GLZ51" s="243"/>
      <c r="GMA51" s="243"/>
      <c r="GMB51" s="244"/>
      <c r="GMC51" s="243"/>
      <c r="GMD51" s="243"/>
      <c r="GME51" s="243"/>
      <c r="GMF51" s="244"/>
      <c r="GMG51" s="243"/>
      <c r="GMH51" s="243"/>
      <c r="GMI51" s="243"/>
      <c r="GMJ51" s="244"/>
      <c r="GMK51" s="243"/>
      <c r="GML51" s="243"/>
      <c r="GMM51" s="243"/>
      <c r="GMN51" s="244"/>
      <c r="GMO51" s="243"/>
      <c r="GMP51" s="243"/>
      <c r="GMQ51" s="243"/>
      <c r="GMR51" s="244"/>
      <c r="GMS51" s="243"/>
      <c r="GMT51" s="243"/>
      <c r="GMU51" s="243"/>
      <c r="GMV51" s="244"/>
      <c r="GMW51" s="243"/>
      <c r="GMX51" s="243"/>
      <c r="GMY51" s="243"/>
      <c r="GMZ51" s="244"/>
      <c r="GNA51" s="243"/>
      <c r="GNB51" s="243"/>
      <c r="GNC51" s="243"/>
      <c r="GND51" s="244"/>
      <c r="GNE51" s="243"/>
      <c r="GNF51" s="243"/>
      <c r="GNG51" s="243"/>
      <c r="GNH51" s="244"/>
      <c r="GNI51" s="243"/>
      <c r="GNJ51" s="243"/>
      <c r="GNK51" s="243"/>
      <c r="GNL51" s="244"/>
      <c r="GNM51" s="243"/>
      <c r="GNN51" s="243"/>
      <c r="GNO51" s="243"/>
      <c r="GNP51" s="244"/>
      <c r="GNQ51" s="243"/>
      <c r="GNR51" s="243"/>
      <c r="GNS51" s="243"/>
      <c r="GNT51" s="244"/>
      <c r="GNU51" s="243"/>
      <c r="GNV51" s="243"/>
      <c r="GNW51" s="243"/>
      <c r="GNX51" s="244"/>
      <c r="GNY51" s="243"/>
      <c r="GNZ51" s="243"/>
      <c r="GOA51" s="243"/>
      <c r="GOB51" s="244"/>
      <c r="GOC51" s="243"/>
      <c r="GOD51" s="243"/>
      <c r="GOE51" s="243"/>
      <c r="GOF51" s="244"/>
      <c r="GOG51" s="243"/>
      <c r="GOH51" s="243"/>
      <c r="GOI51" s="243"/>
      <c r="GOJ51" s="244"/>
      <c r="GOK51" s="243"/>
      <c r="GOL51" s="243"/>
      <c r="GOM51" s="243"/>
      <c r="GON51" s="244"/>
      <c r="GOO51" s="243"/>
      <c r="GOP51" s="243"/>
      <c r="GOQ51" s="243"/>
      <c r="GOR51" s="244"/>
      <c r="GOS51" s="243"/>
      <c r="GOT51" s="243"/>
      <c r="GOU51" s="243"/>
      <c r="GOV51" s="244"/>
      <c r="GOW51" s="243"/>
      <c r="GOX51" s="243"/>
      <c r="GOY51" s="243"/>
      <c r="GOZ51" s="244"/>
      <c r="GPA51" s="243"/>
      <c r="GPB51" s="243"/>
      <c r="GPC51" s="243"/>
      <c r="GPD51" s="244"/>
      <c r="GPE51" s="243"/>
      <c r="GPF51" s="243"/>
      <c r="GPG51" s="243"/>
      <c r="GPH51" s="244"/>
      <c r="GPI51" s="243"/>
      <c r="GPJ51" s="243"/>
      <c r="GPK51" s="243"/>
      <c r="GPL51" s="244"/>
      <c r="GPM51" s="243"/>
      <c r="GPN51" s="243"/>
      <c r="GPO51" s="243"/>
      <c r="GPP51" s="244"/>
      <c r="GPQ51" s="243"/>
      <c r="GPR51" s="243"/>
      <c r="GPS51" s="243"/>
      <c r="GPT51" s="244"/>
      <c r="GPU51" s="243"/>
      <c r="GPV51" s="243"/>
      <c r="GPW51" s="243"/>
      <c r="GPX51" s="244"/>
      <c r="GPY51" s="243"/>
      <c r="GPZ51" s="243"/>
      <c r="GQA51" s="243"/>
      <c r="GQB51" s="244"/>
      <c r="GQC51" s="243"/>
      <c r="GQD51" s="243"/>
      <c r="GQE51" s="243"/>
      <c r="GQF51" s="244"/>
      <c r="GQG51" s="243"/>
      <c r="GQH51" s="243"/>
      <c r="GQI51" s="243"/>
      <c r="GQJ51" s="244"/>
      <c r="GQK51" s="243"/>
      <c r="GQL51" s="243"/>
      <c r="GQM51" s="243"/>
      <c r="GQN51" s="244"/>
      <c r="GQO51" s="243"/>
      <c r="GQP51" s="243"/>
      <c r="GQQ51" s="243"/>
      <c r="GQR51" s="244"/>
      <c r="GQS51" s="243"/>
      <c r="GQT51" s="243"/>
      <c r="GQU51" s="243"/>
      <c r="GQV51" s="244"/>
      <c r="GQW51" s="243"/>
      <c r="GQX51" s="243"/>
      <c r="GQY51" s="243"/>
      <c r="GQZ51" s="244"/>
      <c r="GRA51" s="243"/>
      <c r="GRB51" s="243"/>
      <c r="GRC51" s="243"/>
      <c r="GRD51" s="244"/>
      <c r="GRE51" s="243"/>
      <c r="GRF51" s="243"/>
      <c r="GRG51" s="243"/>
      <c r="GRH51" s="244"/>
      <c r="GRI51" s="243"/>
      <c r="GRJ51" s="243"/>
      <c r="GRK51" s="243"/>
      <c r="GRL51" s="244"/>
      <c r="GRM51" s="243"/>
      <c r="GRN51" s="243"/>
      <c r="GRO51" s="243"/>
      <c r="GRP51" s="244"/>
      <c r="GRQ51" s="243"/>
      <c r="GRR51" s="243"/>
      <c r="GRS51" s="243"/>
      <c r="GRT51" s="244"/>
      <c r="GRU51" s="243"/>
      <c r="GRV51" s="243"/>
      <c r="GRW51" s="243"/>
      <c r="GRX51" s="244"/>
      <c r="GRY51" s="243"/>
      <c r="GRZ51" s="243"/>
      <c r="GSA51" s="243"/>
      <c r="GSB51" s="244"/>
      <c r="GSC51" s="243"/>
      <c r="GSD51" s="243"/>
      <c r="GSE51" s="243"/>
      <c r="GSF51" s="244"/>
      <c r="GSG51" s="243"/>
      <c r="GSH51" s="243"/>
      <c r="GSI51" s="243"/>
      <c r="GSJ51" s="244"/>
      <c r="GSK51" s="243"/>
      <c r="GSL51" s="243"/>
      <c r="GSM51" s="243"/>
      <c r="GSN51" s="244"/>
      <c r="GSO51" s="243"/>
      <c r="GSP51" s="243"/>
      <c r="GSQ51" s="243"/>
      <c r="GSR51" s="244"/>
      <c r="GSS51" s="243"/>
      <c r="GST51" s="243"/>
      <c r="GSU51" s="243"/>
      <c r="GSV51" s="244"/>
      <c r="GSW51" s="243"/>
      <c r="GSX51" s="243"/>
      <c r="GSY51" s="243"/>
      <c r="GSZ51" s="244"/>
      <c r="GTA51" s="243"/>
      <c r="GTB51" s="243"/>
      <c r="GTC51" s="243"/>
      <c r="GTD51" s="244"/>
      <c r="GTE51" s="243"/>
      <c r="GTF51" s="243"/>
      <c r="GTG51" s="243"/>
      <c r="GTH51" s="244"/>
      <c r="GTI51" s="243"/>
      <c r="GTJ51" s="243"/>
      <c r="GTK51" s="243"/>
      <c r="GTL51" s="244"/>
      <c r="GTM51" s="243"/>
      <c r="GTN51" s="243"/>
      <c r="GTO51" s="243"/>
      <c r="GTP51" s="244"/>
      <c r="GTQ51" s="243"/>
      <c r="GTR51" s="243"/>
      <c r="GTS51" s="243"/>
      <c r="GTT51" s="244"/>
      <c r="GTU51" s="243"/>
      <c r="GTV51" s="243"/>
      <c r="GTW51" s="243"/>
      <c r="GTX51" s="244"/>
      <c r="GTY51" s="243"/>
      <c r="GTZ51" s="243"/>
      <c r="GUA51" s="243"/>
      <c r="GUB51" s="244"/>
      <c r="GUC51" s="243"/>
      <c r="GUD51" s="243"/>
      <c r="GUE51" s="243"/>
      <c r="GUF51" s="244"/>
      <c r="GUG51" s="243"/>
      <c r="GUH51" s="243"/>
      <c r="GUI51" s="243"/>
      <c r="GUJ51" s="244"/>
      <c r="GUK51" s="243"/>
      <c r="GUL51" s="243"/>
      <c r="GUM51" s="243"/>
      <c r="GUN51" s="244"/>
      <c r="GUO51" s="243"/>
      <c r="GUP51" s="243"/>
      <c r="GUQ51" s="243"/>
      <c r="GUR51" s="244"/>
      <c r="GUS51" s="243"/>
      <c r="GUT51" s="243"/>
      <c r="GUU51" s="243"/>
      <c r="GUV51" s="244"/>
      <c r="GUW51" s="243"/>
      <c r="GUX51" s="243"/>
      <c r="GUY51" s="243"/>
      <c r="GUZ51" s="244"/>
      <c r="GVA51" s="243"/>
      <c r="GVB51" s="243"/>
      <c r="GVC51" s="243"/>
      <c r="GVD51" s="244"/>
      <c r="GVE51" s="243"/>
      <c r="GVF51" s="243"/>
      <c r="GVG51" s="243"/>
      <c r="GVH51" s="244"/>
      <c r="GVI51" s="243"/>
      <c r="GVJ51" s="243"/>
      <c r="GVK51" s="243"/>
      <c r="GVL51" s="244"/>
      <c r="GVM51" s="243"/>
      <c r="GVN51" s="243"/>
      <c r="GVO51" s="243"/>
      <c r="GVP51" s="244"/>
      <c r="GVQ51" s="243"/>
      <c r="GVR51" s="243"/>
      <c r="GVS51" s="243"/>
      <c r="GVT51" s="244"/>
      <c r="GVU51" s="243"/>
      <c r="GVV51" s="243"/>
      <c r="GVW51" s="243"/>
      <c r="GVX51" s="244"/>
      <c r="GVY51" s="243"/>
      <c r="GVZ51" s="243"/>
      <c r="GWA51" s="243"/>
      <c r="GWB51" s="244"/>
      <c r="GWC51" s="243"/>
      <c r="GWD51" s="243"/>
      <c r="GWE51" s="243"/>
      <c r="GWF51" s="244"/>
      <c r="GWG51" s="243"/>
      <c r="GWH51" s="243"/>
      <c r="GWI51" s="243"/>
      <c r="GWJ51" s="244"/>
      <c r="GWK51" s="243"/>
      <c r="GWL51" s="243"/>
      <c r="GWM51" s="243"/>
      <c r="GWN51" s="244"/>
      <c r="GWO51" s="243"/>
      <c r="GWP51" s="243"/>
      <c r="GWQ51" s="243"/>
      <c r="GWR51" s="244"/>
      <c r="GWS51" s="243"/>
      <c r="GWT51" s="243"/>
      <c r="GWU51" s="243"/>
      <c r="GWV51" s="244"/>
      <c r="GWW51" s="243"/>
      <c r="GWX51" s="243"/>
      <c r="GWY51" s="243"/>
      <c r="GWZ51" s="244"/>
      <c r="GXA51" s="243"/>
      <c r="GXB51" s="243"/>
      <c r="GXC51" s="243"/>
      <c r="GXD51" s="244"/>
      <c r="GXE51" s="243"/>
      <c r="GXF51" s="243"/>
      <c r="GXG51" s="243"/>
      <c r="GXH51" s="244"/>
      <c r="GXI51" s="243"/>
      <c r="GXJ51" s="243"/>
      <c r="GXK51" s="243"/>
      <c r="GXL51" s="244"/>
      <c r="GXM51" s="243"/>
      <c r="GXN51" s="243"/>
      <c r="GXO51" s="243"/>
      <c r="GXP51" s="244"/>
      <c r="GXQ51" s="243"/>
      <c r="GXR51" s="243"/>
      <c r="GXS51" s="243"/>
      <c r="GXT51" s="244"/>
      <c r="GXU51" s="243"/>
      <c r="GXV51" s="243"/>
      <c r="GXW51" s="243"/>
      <c r="GXX51" s="244"/>
      <c r="GXY51" s="243"/>
      <c r="GXZ51" s="243"/>
      <c r="GYA51" s="243"/>
      <c r="GYB51" s="244"/>
      <c r="GYC51" s="243"/>
      <c r="GYD51" s="243"/>
      <c r="GYE51" s="243"/>
      <c r="GYF51" s="244"/>
      <c r="GYG51" s="243"/>
      <c r="GYH51" s="243"/>
      <c r="GYI51" s="243"/>
      <c r="GYJ51" s="244"/>
      <c r="GYK51" s="243"/>
      <c r="GYL51" s="243"/>
      <c r="GYM51" s="243"/>
      <c r="GYN51" s="244"/>
      <c r="GYO51" s="243"/>
      <c r="GYP51" s="243"/>
      <c r="GYQ51" s="243"/>
      <c r="GYR51" s="244"/>
      <c r="GYS51" s="243"/>
      <c r="GYT51" s="243"/>
      <c r="GYU51" s="243"/>
      <c r="GYV51" s="244"/>
      <c r="GYW51" s="243"/>
      <c r="GYX51" s="243"/>
      <c r="GYY51" s="243"/>
      <c r="GYZ51" s="244"/>
      <c r="GZA51" s="243"/>
      <c r="GZB51" s="243"/>
      <c r="GZC51" s="243"/>
      <c r="GZD51" s="244"/>
      <c r="GZE51" s="243"/>
      <c r="GZF51" s="243"/>
      <c r="GZG51" s="243"/>
      <c r="GZH51" s="244"/>
      <c r="GZI51" s="243"/>
      <c r="GZJ51" s="243"/>
      <c r="GZK51" s="243"/>
      <c r="GZL51" s="244"/>
      <c r="GZM51" s="243"/>
      <c r="GZN51" s="243"/>
      <c r="GZO51" s="243"/>
      <c r="GZP51" s="244"/>
      <c r="GZQ51" s="243"/>
      <c r="GZR51" s="243"/>
      <c r="GZS51" s="243"/>
      <c r="GZT51" s="244"/>
      <c r="GZU51" s="243"/>
      <c r="GZV51" s="243"/>
      <c r="GZW51" s="243"/>
      <c r="GZX51" s="244"/>
      <c r="GZY51" s="243"/>
      <c r="GZZ51" s="243"/>
      <c r="HAA51" s="243"/>
      <c r="HAB51" s="244"/>
      <c r="HAC51" s="243"/>
      <c r="HAD51" s="243"/>
      <c r="HAE51" s="243"/>
      <c r="HAF51" s="244"/>
      <c r="HAG51" s="243"/>
      <c r="HAH51" s="243"/>
      <c r="HAI51" s="243"/>
      <c r="HAJ51" s="244"/>
      <c r="HAK51" s="243"/>
      <c r="HAL51" s="243"/>
      <c r="HAM51" s="243"/>
      <c r="HAN51" s="244"/>
      <c r="HAO51" s="243"/>
      <c r="HAP51" s="243"/>
      <c r="HAQ51" s="243"/>
      <c r="HAR51" s="244"/>
      <c r="HAS51" s="243"/>
      <c r="HAT51" s="243"/>
      <c r="HAU51" s="243"/>
      <c r="HAV51" s="244"/>
      <c r="HAW51" s="243"/>
      <c r="HAX51" s="243"/>
      <c r="HAY51" s="243"/>
      <c r="HAZ51" s="244"/>
      <c r="HBA51" s="243"/>
      <c r="HBB51" s="243"/>
      <c r="HBC51" s="243"/>
      <c r="HBD51" s="244"/>
      <c r="HBE51" s="243"/>
      <c r="HBF51" s="243"/>
      <c r="HBG51" s="243"/>
      <c r="HBH51" s="244"/>
      <c r="HBI51" s="243"/>
      <c r="HBJ51" s="243"/>
      <c r="HBK51" s="243"/>
      <c r="HBL51" s="244"/>
      <c r="HBM51" s="243"/>
      <c r="HBN51" s="243"/>
      <c r="HBO51" s="243"/>
      <c r="HBP51" s="244"/>
      <c r="HBQ51" s="243"/>
      <c r="HBR51" s="243"/>
      <c r="HBS51" s="243"/>
      <c r="HBT51" s="244"/>
      <c r="HBU51" s="243"/>
      <c r="HBV51" s="243"/>
      <c r="HBW51" s="243"/>
      <c r="HBX51" s="244"/>
      <c r="HBY51" s="243"/>
      <c r="HBZ51" s="243"/>
      <c r="HCA51" s="243"/>
      <c r="HCB51" s="244"/>
      <c r="HCC51" s="243"/>
      <c r="HCD51" s="243"/>
      <c r="HCE51" s="243"/>
      <c r="HCF51" s="244"/>
      <c r="HCG51" s="243"/>
      <c r="HCH51" s="243"/>
      <c r="HCI51" s="243"/>
      <c r="HCJ51" s="244"/>
      <c r="HCK51" s="243"/>
      <c r="HCL51" s="243"/>
      <c r="HCM51" s="243"/>
      <c r="HCN51" s="244"/>
      <c r="HCO51" s="243"/>
      <c r="HCP51" s="243"/>
      <c r="HCQ51" s="243"/>
      <c r="HCR51" s="244"/>
      <c r="HCS51" s="243"/>
      <c r="HCT51" s="243"/>
      <c r="HCU51" s="243"/>
      <c r="HCV51" s="244"/>
      <c r="HCW51" s="243"/>
      <c r="HCX51" s="243"/>
      <c r="HCY51" s="243"/>
      <c r="HCZ51" s="244"/>
      <c r="HDA51" s="243"/>
      <c r="HDB51" s="243"/>
      <c r="HDC51" s="243"/>
      <c r="HDD51" s="244"/>
      <c r="HDE51" s="243"/>
      <c r="HDF51" s="243"/>
      <c r="HDG51" s="243"/>
      <c r="HDH51" s="244"/>
      <c r="HDI51" s="243"/>
      <c r="HDJ51" s="243"/>
      <c r="HDK51" s="243"/>
      <c r="HDL51" s="244"/>
      <c r="HDM51" s="243"/>
      <c r="HDN51" s="243"/>
      <c r="HDO51" s="243"/>
      <c r="HDP51" s="244"/>
      <c r="HDQ51" s="243"/>
      <c r="HDR51" s="243"/>
      <c r="HDS51" s="243"/>
      <c r="HDT51" s="244"/>
      <c r="HDU51" s="243"/>
      <c r="HDV51" s="243"/>
      <c r="HDW51" s="243"/>
      <c r="HDX51" s="244"/>
      <c r="HDY51" s="243"/>
      <c r="HDZ51" s="243"/>
      <c r="HEA51" s="243"/>
      <c r="HEB51" s="244"/>
      <c r="HEC51" s="243"/>
      <c r="HED51" s="243"/>
      <c r="HEE51" s="243"/>
      <c r="HEF51" s="244"/>
      <c r="HEG51" s="243"/>
      <c r="HEH51" s="243"/>
      <c r="HEI51" s="243"/>
      <c r="HEJ51" s="244"/>
      <c r="HEK51" s="243"/>
      <c r="HEL51" s="243"/>
      <c r="HEM51" s="243"/>
      <c r="HEN51" s="244"/>
      <c r="HEO51" s="243"/>
      <c r="HEP51" s="243"/>
      <c r="HEQ51" s="243"/>
      <c r="HER51" s="244"/>
      <c r="HES51" s="243"/>
      <c r="HET51" s="243"/>
      <c r="HEU51" s="243"/>
      <c r="HEV51" s="244"/>
      <c r="HEW51" s="243"/>
      <c r="HEX51" s="243"/>
      <c r="HEY51" s="243"/>
      <c r="HEZ51" s="244"/>
      <c r="HFA51" s="243"/>
      <c r="HFB51" s="243"/>
      <c r="HFC51" s="243"/>
      <c r="HFD51" s="244"/>
      <c r="HFE51" s="243"/>
      <c r="HFF51" s="243"/>
      <c r="HFG51" s="243"/>
      <c r="HFH51" s="244"/>
      <c r="HFI51" s="243"/>
      <c r="HFJ51" s="243"/>
      <c r="HFK51" s="243"/>
      <c r="HFL51" s="244"/>
      <c r="HFM51" s="243"/>
      <c r="HFN51" s="243"/>
      <c r="HFO51" s="243"/>
      <c r="HFP51" s="244"/>
      <c r="HFQ51" s="243"/>
      <c r="HFR51" s="243"/>
      <c r="HFS51" s="243"/>
      <c r="HFT51" s="244"/>
      <c r="HFU51" s="243"/>
      <c r="HFV51" s="243"/>
      <c r="HFW51" s="243"/>
      <c r="HFX51" s="244"/>
      <c r="HFY51" s="243"/>
      <c r="HFZ51" s="243"/>
      <c r="HGA51" s="243"/>
      <c r="HGB51" s="244"/>
      <c r="HGC51" s="243"/>
      <c r="HGD51" s="243"/>
      <c r="HGE51" s="243"/>
      <c r="HGF51" s="244"/>
      <c r="HGG51" s="243"/>
      <c r="HGH51" s="243"/>
      <c r="HGI51" s="243"/>
      <c r="HGJ51" s="244"/>
      <c r="HGK51" s="243"/>
      <c r="HGL51" s="243"/>
      <c r="HGM51" s="243"/>
      <c r="HGN51" s="244"/>
      <c r="HGO51" s="243"/>
      <c r="HGP51" s="243"/>
      <c r="HGQ51" s="243"/>
      <c r="HGR51" s="244"/>
      <c r="HGS51" s="243"/>
      <c r="HGT51" s="243"/>
      <c r="HGU51" s="243"/>
      <c r="HGV51" s="244"/>
      <c r="HGW51" s="243"/>
      <c r="HGX51" s="243"/>
      <c r="HGY51" s="243"/>
      <c r="HGZ51" s="244"/>
      <c r="HHA51" s="243"/>
      <c r="HHB51" s="243"/>
      <c r="HHC51" s="243"/>
      <c r="HHD51" s="244"/>
      <c r="HHE51" s="243"/>
      <c r="HHF51" s="243"/>
      <c r="HHG51" s="243"/>
      <c r="HHH51" s="244"/>
      <c r="HHI51" s="243"/>
      <c r="HHJ51" s="243"/>
      <c r="HHK51" s="243"/>
      <c r="HHL51" s="244"/>
      <c r="HHM51" s="243"/>
      <c r="HHN51" s="243"/>
      <c r="HHO51" s="243"/>
      <c r="HHP51" s="244"/>
      <c r="HHQ51" s="243"/>
      <c r="HHR51" s="243"/>
      <c r="HHS51" s="243"/>
      <c r="HHT51" s="244"/>
      <c r="HHU51" s="243"/>
      <c r="HHV51" s="243"/>
      <c r="HHW51" s="243"/>
      <c r="HHX51" s="244"/>
      <c r="HHY51" s="243"/>
      <c r="HHZ51" s="243"/>
      <c r="HIA51" s="243"/>
      <c r="HIB51" s="244"/>
      <c r="HIC51" s="243"/>
      <c r="HID51" s="243"/>
      <c r="HIE51" s="243"/>
      <c r="HIF51" s="244"/>
      <c r="HIG51" s="243"/>
      <c r="HIH51" s="243"/>
      <c r="HII51" s="243"/>
      <c r="HIJ51" s="244"/>
      <c r="HIK51" s="243"/>
      <c r="HIL51" s="243"/>
      <c r="HIM51" s="243"/>
      <c r="HIN51" s="244"/>
      <c r="HIO51" s="243"/>
      <c r="HIP51" s="243"/>
      <c r="HIQ51" s="243"/>
      <c r="HIR51" s="244"/>
      <c r="HIS51" s="243"/>
      <c r="HIT51" s="243"/>
      <c r="HIU51" s="243"/>
      <c r="HIV51" s="244"/>
      <c r="HIW51" s="243"/>
      <c r="HIX51" s="243"/>
      <c r="HIY51" s="243"/>
      <c r="HIZ51" s="244"/>
      <c r="HJA51" s="243"/>
      <c r="HJB51" s="243"/>
      <c r="HJC51" s="243"/>
      <c r="HJD51" s="244"/>
      <c r="HJE51" s="243"/>
      <c r="HJF51" s="243"/>
      <c r="HJG51" s="243"/>
      <c r="HJH51" s="244"/>
      <c r="HJI51" s="243"/>
      <c r="HJJ51" s="243"/>
      <c r="HJK51" s="243"/>
      <c r="HJL51" s="244"/>
      <c r="HJM51" s="243"/>
      <c r="HJN51" s="243"/>
      <c r="HJO51" s="243"/>
      <c r="HJP51" s="244"/>
      <c r="HJQ51" s="243"/>
      <c r="HJR51" s="243"/>
      <c r="HJS51" s="243"/>
      <c r="HJT51" s="244"/>
      <c r="HJU51" s="243"/>
      <c r="HJV51" s="243"/>
      <c r="HJW51" s="243"/>
      <c r="HJX51" s="244"/>
      <c r="HJY51" s="243"/>
      <c r="HJZ51" s="243"/>
      <c r="HKA51" s="243"/>
      <c r="HKB51" s="244"/>
      <c r="HKC51" s="243"/>
      <c r="HKD51" s="243"/>
      <c r="HKE51" s="243"/>
      <c r="HKF51" s="244"/>
      <c r="HKG51" s="243"/>
      <c r="HKH51" s="243"/>
      <c r="HKI51" s="243"/>
      <c r="HKJ51" s="244"/>
      <c r="HKK51" s="243"/>
      <c r="HKL51" s="243"/>
      <c r="HKM51" s="243"/>
      <c r="HKN51" s="244"/>
      <c r="HKO51" s="243"/>
      <c r="HKP51" s="243"/>
      <c r="HKQ51" s="243"/>
      <c r="HKR51" s="244"/>
      <c r="HKS51" s="243"/>
      <c r="HKT51" s="243"/>
      <c r="HKU51" s="243"/>
      <c r="HKV51" s="244"/>
      <c r="HKW51" s="243"/>
      <c r="HKX51" s="243"/>
      <c r="HKY51" s="243"/>
      <c r="HKZ51" s="244"/>
      <c r="HLA51" s="243"/>
      <c r="HLB51" s="243"/>
      <c r="HLC51" s="243"/>
      <c r="HLD51" s="244"/>
      <c r="HLE51" s="243"/>
      <c r="HLF51" s="243"/>
      <c r="HLG51" s="243"/>
      <c r="HLH51" s="244"/>
      <c r="HLI51" s="243"/>
      <c r="HLJ51" s="243"/>
      <c r="HLK51" s="243"/>
      <c r="HLL51" s="244"/>
      <c r="HLM51" s="243"/>
      <c r="HLN51" s="243"/>
      <c r="HLO51" s="243"/>
      <c r="HLP51" s="244"/>
      <c r="HLQ51" s="243"/>
      <c r="HLR51" s="243"/>
      <c r="HLS51" s="243"/>
      <c r="HLT51" s="244"/>
      <c r="HLU51" s="243"/>
      <c r="HLV51" s="243"/>
      <c r="HLW51" s="243"/>
      <c r="HLX51" s="244"/>
      <c r="HLY51" s="243"/>
      <c r="HLZ51" s="243"/>
      <c r="HMA51" s="243"/>
      <c r="HMB51" s="244"/>
      <c r="HMC51" s="243"/>
      <c r="HMD51" s="243"/>
      <c r="HME51" s="243"/>
      <c r="HMF51" s="244"/>
      <c r="HMG51" s="243"/>
      <c r="HMH51" s="243"/>
      <c r="HMI51" s="243"/>
      <c r="HMJ51" s="244"/>
      <c r="HMK51" s="243"/>
      <c r="HML51" s="243"/>
      <c r="HMM51" s="243"/>
      <c r="HMN51" s="244"/>
      <c r="HMO51" s="243"/>
      <c r="HMP51" s="243"/>
      <c r="HMQ51" s="243"/>
      <c r="HMR51" s="244"/>
      <c r="HMS51" s="243"/>
      <c r="HMT51" s="243"/>
      <c r="HMU51" s="243"/>
      <c r="HMV51" s="244"/>
      <c r="HMW51" s="243"/>
      <c r="HMX51" s="243"/>
      <c r="HMY51" s="243"/>
      <c r="HMZ51" s="244"/>
      <c r="HNA51" s="243"/>
      <c r="HNB51" s="243"/>
      <c r="HNC51" s="243"/>
      <c r="HND51" s="244"/>
      <c r="HNE51" s="243"/>
      <c r="HNF51" s="243"/>
      <c r="HNG51" s="243"/>
      <c r="HNH51" s="244"/>
      <c r="HNI51" s="243"/>
      <c r="HNJ51" s="243"/>
      <c r="HNK51" s="243"/>
      <c r="HNL51" s="244"/>
      <c r="HNM51" s="243"/>
      <c r="HNN51" s="243"/>
      <c r="HNO51" s="243"/>
      <c r="HNP51" s="244"/>
      <c r="HNQ51" s="243"/>
      <c r="HNR51" s="243"/>
      <c r="HNS51" s="243"/>
      <c r="HNT51" s="244"/>
      <c r="HNU51" s="243"/>
      <c r="HNV51" s="243"/>
      <c r="HNW51" s="243"/>
      <c r="HNX51" s="244"/>
      <c r="HNY51" s="243"/>
      <c r="HNZ51" s="243"/>
      <c r="HOA51" s="243"/>
      <c r="HOB51" s="244"/>
      <c r="HOC51" s="243"/>
      <c r="HOD51" s="243"/>
      <c r="HOE51" s="243"/>
      <c r="HOF51" s="244"/>
      <c r="HOG51" s="243"/>
      <c r="HOH51" s="243"/>
      <c r="HOI51" s="243"/>
      <c r="HOJ51" s="244"/>
      <c r="HOK51" s="243"/>
      <c r="HOL51" s="243"/>
      <c r="HOM51" s="243"/>
      <c r="HON51" s="244"/>
      <c r="HOO51" s="243"/>
      <c r="HOP51" s="243"/>
      <c r="HOQ51" s="243"/>
      <c r="HOR51" s="244"/>
      <c r="HOS51" s="243"/>
      <c r="HOT51" s="243"/>
      <c r="HOU51" s="243"/>
      <c r="HOV51" s="244"/>
      <c r="HOW51" s="243"/>
      <c r="HOX51" s="243"/>
      <c r="HOY51" s="243"/>
      <c r="HOZ51" s="244"/>
      <c r="HPA51" s="243"/>
      <c r="HPB51" s="243"/>
      <c r="HPC51" s="243"/>
      <c r="HPD51" s="244"/>
      <c r="HPE51" s="243"/>
      <c r="HPF51" s="243"/>
      <c r="HPG51" s="243"/>
      <c r="HPH51" s="244"/>
      <c r="HPI51" s="243"/>
      <c r="HPJ51" s="243"/>
      <c r="HPK51" s="243"/>
      <c r="HPL51" s="244"/>
      <c r="HPM51" s="243"/>
      <c r="HPN51" s="243"/>
      <c r="HPO51" s="243"/>
      <c r="HPP51" s="244"/>
      <c r="HPQ51" s="243"/>
      <c r="HPR51" s="243"/>
      <c r="HPS51" s="243"/>
      <c r="HPT51" s="244"/>
      <c r="HPU51" s="243"/>
      <c r="HPV51" s="243"/>
      <c r="HPW51" s="243"/>
      <c r="HPX51" s="244"/>
      <c r="HPY51" s="243"/>
      <c r="HPZ51" s="243"/>
      <c r="HQA51" s="243"/>
      <c r="HQB51" s="244"/>
      <c r="HQC51" s="243"/>
      <c r="HQD51" s="243"/>
      <c r="HQE51" s="243"/>
      <c r="HQF51" s="244"/>
      <c r="HQG51" s="243"/>
      <c r="HQH51" s="243"/>
      <c r="HQI51" s="243"/>
      <c r="HQJ51" s="244"/>
      <c r="HQK51" s="243"/>
      <c r="HQL51" s="243"/>
      <c r="HQM51" s="243"/>
      <c r="HQN51" s="244"/>
      <c r="HQO51" s="243"/>
      <c r="HQP51" s="243"/>
      <c r="HQQ51" s="243"/>
      <c r="HQR51" s="244"/>
      <c r="HQS51" s="243"/>
      <c r="HQT51" s="243"/>
      <c r="HQU51" s="243"/>
      <c r="HQV51" s="244"/>
      <c r="HQW51" s="243"/>
      <c r="HQX51" s="243"/>
      <c r="HQY51" s="243"/>
      <c r="HQZ51" s="244"/>
      <c r="HRA51" s="243"/>
      <c r="HRB51" s="243"/>
      <c r="HRC51" s="243"/>
      <c r="HRD51" s="244"/>
      <c r="HRE51" s="243"/>
      <c r="HRF51" s="243"/>
      <c r="HRG51" s="243"/>
      <c r="HRH51" s="244"/>
      <c r="HRI51" s="243"/>
      <c r="HRJ51" s="243"/>
      <c r="HRK51" s="243"/>
      <c r="HRL51" s="244"/>
      <c r="HRM51" s="243"/>
      <c r="HRN51" s="243"/>
      <c r="HRO51" s="243"/>
      <c r="HRP51" s="244"/>
      <c r="HRQ51" s="243"/>
      <c r="HRR51" s="243"/>
      <c r="HRS51" s="243"/>
      <c r="HRT51" s="244"/>
      <c r="HRU51" s="243"/>
      <c r="HRV51" s="243"/>
      <c r="HRW51" s="243"/>
      <c r="HRX51" s="244"/>
      <c r="HRY51" s="243"/>
      <c r="HRZ51" s="243"/>
      <c r="HSA51" s="243"/>
      <c r="HSB51" s="244"/>
      <c r="HSC51" s="243"/>
      <c r="HSD51" s="243"/>
      <c r="HSE51" s="243"/>
      <c r="HSF51" s="244"/>
      <c r="HSG51" s="243"/>
      <c r="HSH51" s="243"/>
      <c r="HSI51" s="243"/>
      <c r="HSJ51" s="244"/>
      <c r="HSK51" s="243"/>
      <c r="HSL51" s="243"/>
      <c r="HSM51" s="243"/>
      <c r="HSN51" s="244"/>
      <c r="HSO51" s="243"/>
      <c r="HSP51" s="243"/>
      <c r="HSQ51" s="243"/>
      <c r="HSR51" s="244"/>
      <c r="HSS51" s="243"/>
      <c r="HST51" s="243"/>
      <c r="HSU51" s="243"/>
      <c r="HSV51" s="244"/>
      <c r="HSW51" s="243"/>
      <c r="HSX51" s="243"/>
      <c r="HSY51" s="243"/>
      <c r="HSZ51" s="244"/>
      <c r="HTA51" s="243"/>
      <c r="HTB51" s="243"/>
      <c r="HTC51" s="243"/>
      <c r="HTD51" s="244"/>
      <c r="HTE51" s="243"/>
      <c r="HTF51" s="243"/>
      <c r="HTG51" s="243"/>
      <c r="HTH51" s="244"/>
      <c r="HTI51" s="243"/>
      <c r="HTJ51" s="243"/>
      <c r="HTK51" s="243"/>
      <c r="HTL51" s="244"/>
      <c r="HTM51" s="243"/>
      <c r="HTN51" s="243"/>
      <c r="HTO51" s="243"/>
      <c r="HTP51" s="244"/>
      <c r="HTQ51" s="243"/>
      <c r="HTR51" s="243"/>
      <c r="HTS51" s="243"/>
      <c r="HTT51" s="244"/>
      <c r="HTU51" s="243"/>
      <c r="HTV51" s="243"/>
      <c r="HTW51" s="243"/>
      <c r="HTX51" s="244"/>
      <c r="HTY51" s="243"/>
      <c r="HTZ51" s="243"/>
      <c r="HUA51" s="243"/>
      <c r="HUB51" s="244"/>
      <c r="HUC51" s="243"/>
      <c r="HUD51" s="243"/>
      <c r="HUE51" s="243"/>
      <c r="HUF51" s="244"/>
      <c r="HUG51" s="243"/>
      <c r="HUH51" s="243"/>
      <c r="HUI51" s="243"/>
      <c r="HUJ51" s="244"/>
      <c r="HUK51" s="243"/>
      <c r="HUL51" s="243"/>
      <c r="HUM51" s="243"/>
      <c r="HUN51" s="244"/>
      <c r="HUO51" s="243"/>
      <c r="HUP51" s="243"/>
      <c r="HUQ51" s="243"/>
      <c r="HUR51" s="244"/>
      <c r="HUS51" s="243"/>
      <c r="HUT51" s="243"/>
      <c r="HUU51" s="243"/>
      <c r="HUV51" s="244"/>
      <c r="HUW51" s="243"/>
      <c r="HUX51" s="243"/>
      <c r="HUY51" s="243"/>
      <c r="HUZ51" s="244"/>
      <c r="HVA51" s="243"/>
      <c r="HVB51" s="243"/>
      <c r="HVC51" s="243"/>
      <c r="HVD51" s="244"/>
      <c r="HVE51" s="243"/>
      <c r="HVF51" s="243"/>
      <c r="HVG51" s="243"/>
      <c r="HVH51" s="244"/>
      <c r="HVI51" s="243"/>
      <c r="HVJ51" s="243"/>
      <c r="HVK51" s="243"/>
      <c r="HVL51" s="244"/>
      <c r="HVM51" s="243"/>
      <c r="HVN51" s="243"/>
      <c r="HVO51" s="243"/>
      <c r="HVP51" s="244"/>
      <c r="HVQ51" s="243"/>
      <c r="HVR51" s="243"/>
      <c r="HVS51" s="243"/>
      <c r="HVT51" s="244"/>
      <c r="HVU51" s="243"/>
      <c r="HVV51" s="243"/>
      <c r="HVW51" s="243"/>
      <c r="HVX51" s="244"/>
      <c r="HVY51" s="243"/>
      <c r="HVZ51" s="243"/>
      <c r="HWA51" s="243"/>
      <c r="HWB51" s="244"/>
      <c r="HWC51" s="243"/>
      <c r="HWD51" s="243"/>
      <c r="HWE51" s="243"/>
      <c r="HWF51" s="244"/>
      <c r="HWG51" s="243"/>
      <c r="HWH51" s="243"/>
      <c r="HWI51" s="243"/>
      <c r="HWJ51" s="244"/>
      <c r="HWK51" s="243"/>
      <c r="HWL51" s="243"/>
      <c r="HWM51" s="243"/>
      <c r="HWN51" s="244"/>
      <c r="HWO51" s="243"/>
      <c r="HWP51" s="243"/>
      <c r="HWQ51" s="243"/>
      <c r="HWR51" s="244"/>
      <c r="HWS51" s="243"/>
      <c r="HWT51" s="243"/>
      <c r="HWU51" s="243"/>
      <c r="HWV51" s="244"/>
      <c r="HWW51" s="243"/>
      <c r="HWX51" s="243"/>
      <c r="HWY51" s="243"/>
      <c r="HWZ51" s="244"/>
      <c r="HXA51" s="243"/>
      <c r="HXB51" s="243"/>
      <c r="HXC51" s="243"/>
      <c r="HXD51" s="244"/>
      <c r="HXE51" s="243"/>
      <c r="HXF51" s="243"/>
      <c r="HXG51" s="243"/>
      <c r="HXH51" s="244"/>
      <c r="HXI51" s="243"/>
      <c r="HXJ51" s="243"/>
      <c r="HXK51" s="243"/>
      <c r="HXL51" s="244"/>
      <c r="HXM51" s="243"/>
      <c r="HXN51" s="243"/>
      <c r="HXO51" s="243"/>
      <c r="HXP51" s="244"/>
      <c r="HXQ51" s="243"/>
      <c r="HXR51" s="243"/>
      <c r="HXS51" s="243"/>
      <c r="HXT51" s="244"/>
      <c r="HXU51" s="243"/>
      <c r="HXV51" s="243"/>
      <c r="HXW51" s="243"/>
      <c r="HXX51" s="244"/>
      <c r="HXY51" s="243"/>
      <c r="HXZ51" s="243"/>
      <c r="HYA51" s="243"/>
      <c r="HYB51" s="244"/>
      <c r="HYC51" s="243"/>
      <c r="HYD51" s="243"/>
      <c r="HYE51" s="243"/>
      <c r="HYF51" s="244"/>
      <c r="HYG51" s="243"/>
      <c r="HYH51" s="243"/>
      <c r="HYI51" s="243"/>
      <c r="HYJ51" s="244"/>
      <c r="HYK51" s="243"/>
      <c r="HYL51" s="243"/>
      <c r="HYM51" s="243"/>
      <c r="HYN51" s="244"/>
      <c r="HYO51" s="243"/>
      <c r="HYP51" s="243"/>
      <c r="HYQ51" s="243"/>
      <c r="HYR51" s="244"/>
      <c r="HYS51" s="243"/>
      <c r="HYT51" s="243"/>
      <c r="HYU51" s="243"/>
      <c r="HYV51" s="244"/>
      <c r="HYW51" s="243"/>
      <c r="HYX51" s="243"/>
      <c r="HYY51" s="243"/>
      <c r="HYZ51" s="244"/>
      <c r="HZA51" s="243"/>
      <c r="HZB51" s="243"/>
      <c r="HZC51" s="243"/>
      <c r="HZD51" s="244"/>
      <c r="HZE51" s="243"/>
      <c r="HZF51" s="243"/>
      <c r="HZG51" s="243"/>
      <c r="HZH51" s="244"/>
      <c r="HZI51" s="243"/>
      <c r="HZJ51" s="243"/>
      <c r="HZK51" s="243"/>
      <c r="HZL51" s="244"/>
      <c r="HZM51" s="243"/>
      <c r="HZN51" s="243"/>
      <c r="HZO51" s="243"/>
      <c r="HZP51" s="244"/>
      <c r="HZQ51" s="243"/>
      <c r="HZR51" s="243"/>
      <c r="HZS51" s="243"/>
      <c r="HZT51" s="244"/>
      <c r="HZU51" s="243"/>
      <c r="HZV51" s="243"/>
      <c r="HZW51" s="243"/>
      <c r="HZX51" s="244"/>
      <c r="HZY51" s="243"/>
      <c r="HZZ51" s="243"/>
      <c r="IAA51" s="243"/>
      <c r="IAB51" s="244"/>
      <c r="IAC51" s="243"/>
      <c r="IAD51" s="243"/>
      <c r="IAE51" s="243"/>
      <c r="IAF51" s="244"/>
      <c r="IAG51" s="243"/>
      <c r="IAH51" s="243"/>
      <c r="IAI51" s="243"/>
      <c r="IAJ51" s="244"/>
      <c r="IAK51" s="243"/>
      <c r="IAL51" s="243"/>
      <c r="IAM51" s="243"/>
      <c r="IAN51" s="244"/>
      <c r="IAO51" s="243"/>
      <c r="IAP51" s="243"/>
      <c r="IAQ51" s="243"/>
      <c r="IAR51" s="244"/>
      <c r="IAS51" s="243"/>
      <c r="IAT51" s="243"/>
      <c r="IAU51" s="243"/>
      <c r="IAV51" s="244"/>
      <c r="IAW51" s="243"/>
      <c r="IAX51" s="243"/>
      <c r="IAY51" s="243"/>
      <c r="IAZ51" s="244"/>
      <c r="IBA51" s="243"/>
      <c r="IBB51" s="243"/>
      <c r="IBC51" s="243"/>
      <c r="IBD51" s="244"/>
      <c r="IBE51" s="243"/>
      <c r="IBF51" s="243"/>
      <c r="IBG51" s="243"/>
      <c r="IBH51" s="244"/>
      <c r="IBI51" s="243"/>
      <c r="IBJ51" s="243"/>
      <c r="IBK51" s="243"/>
      <c r="IBL51" s="244"/>
      <c r="IBM51" s="243"/>
      <c r="IBN51" s="243"/>
      <c r="IBO51" s="243"/>
      <c r="IBP51" s="244"/>
      <c r="IBQ51" s="243"/>
      <c r="IBR51" s="243"/>
      <c r="IBS51" s="243"/>
      <c r="IBT51" s="244"/>
      <c r="IBU51" s="243"/>
      <c r="IBV51" s="243"/>
      <c r="IBW51" s="243"/>
      <c r="IBX51" s="244"/>
      <c r="IBY51" s="243"/>
      <c r="IBZ51" s="243"/>
      <c r="ICA51" s="243"/>
      <c r="ICB51" s="244"/>
      <c r="ICC51" s="243"/>
      <c r="ICD51" s="243"/>
      <c r="ICE51" s="243"/>
      <c r="ICF51" s="244"/>
      <c r="ICG51" s="243"/>
      <c r="ICH51" s="243"/>
      <c r="ICI51" s="243"/>
      <c r="ICJ51" s="244"/>
      <c r="ICK51" s="243"/>
      <c r="ICL51" s="243"/>
      <c r="ICM51" s="243"/>
      <c r="ICN51" s="244"/>
      <c r="ICO51" s="243"/>
      <c r="ICP51" s="243"/>
      <c r="ICQ51" s="243"/>
      <c r="ICR51" s="244"/>
      <c r="ICS51" s="243"/>
      <c r="ICT51" s="243"/>
      <c r="ICU51" s="243"/>
      <c r="ICV51" s="244"/>
      <c r="ICW51" s="243"/>
      <c r="ICX51" s="243"/>
      <c r="ICY51" s="243"/>
      <c r="ICZ51" s="244"/>
      <c r="IDA51" s="243"/>
      <c r="IDB51" s="243"/>
      <c r="IDC51" s="243"/>
      <c r="IDD51" s="244"/>
      <c r="IDE51" s="243"/>
      <c r="IDF51" s="243"/>
      <c r="IDG51" s="243"/>
      <c r="IDH51" s="244"/>
      <c r="IDI51" s="243"/>
      <c r="IDJ51" s="243"/>
      <c r="IDK51" s="243"/>
      <c r="IDL51" s="244"/>
      <c r="IDM51" s="243"/>
      <c r="IDN51" s="243"/>
      <c r="IDO51" s="243"/>
      <c r="IDP51" s="244"/>
      <c r="IDQ51" s="243"/>
      <c r="IDR51" s="243"/>
      <c r="IDS51" s="243"/>
      <c r="IDT51" s="244"/>
      <c r="IDU51" s="243"/>
      <c r="IDV51" s="243"/>
      <c r="IDW51" s="243"/>
      <c r="IDX51" s="244"/>
      <c r="IDY51" s="243"/>
      <c r="IDZ51" s="243"/>
      <c r="IEA51" s="243"/>
      <c r="IEB51" s="244"/>
      <c r="IEC51" s="243"/>
      <c r="IED51" s="243"/>
      <c r="IEE51" s="243"/>
      <c r="IEF51" s="244"/>
      <c r="IEG51" s="243"/>
      <c r="IEH51" s="243"/>
      <c r="IEI51" s="243"/>
      <c r="IEJ51" s="244"/>
      <c r="IEK51" s="243"/>
      <c r="IEL51" s="243"/>
      <c r="IEM51" s="243"/>
      <c r="IEN51" s="244"/>
      <c r="IEO51" s="243"/>
      <c r="IEP51" s="243"/>
      <c r="IEQ51" s="243"/>
      <c r="IER51" s="244"/>
      <c r="IES51" s="243"/>
      <c r="IET51" s="243"/>
      <c r="IEU51" s="243"/>
      <c r="IEV51" s="244"/>
      <c r="IEW51" s="243"/>
      <c r="IEX51" s="243"/>
      <c r="IEY51" s="243"/>
      <c r="IEZ51" s="244"/>
      <c r="IFA51" s="243"/>
      <c r="IFB51" s="243"/>
      <c r="IFC51" s="243"/>
      <c r="IFD51" s="244"/>
      <c r="IFE51" s="243"/>
      <c r="IFF51" s="243"/>
      <c r="IFG51" s="243"/>
      <c r="IFH51" s="244"/>
      <c r="IFI51" s="243"/>
      <c r="IFJ51" s="243"/>
      <c r="IFK51" s="243"/>
      <c r="IFL51" s="244"/>
      <c r="IFM51" s="243"/>
      <c r="IFN51" s="243"/>
      <c r="IFO51" s="243"/>
      <c r="IFP51" s="244"/>
      <c r="IFQ51" s="243"/>
      <c r="IFR51" s="243"/>
      <c r="IFS51" s="243"/>
      <c r="IFT51" s="244"/>
      <c r="IFU51" s="243"/>
      <c r="IFV51" s="243"/>
      <c r="IFW51" s="243"/>
      <c r="IFX51" s="244"/>
      <c r="IFY51" s="243"/>
      <c r="IFZ51" s="243"/>
      <c r="IGA51" s="243"/>
      <c r="IGB51" s="244"/>
      <c r="IGC51" s="243"/>
      <c r="IGD51" s="243"/>
      <c r="IGE51" s="243"/>
      <c r="IGF51" s="244"/>
      <c r="IGG51" s="243"/>
      <c r="IGH51" s="243"/>
      <c r="IGI51" s="243"/>
      <c r="IGJ51" s="244"/>
      <c r="IGK51" s="243"/>
      <c r="IGL51" s="243"/>
      <c r="IGM51" s="243"/>
      <c r="IGN51" s="244"/>
      <c r="IGO51" s="243"/>
      <c r="IGP51" s="243"/>
      <c r="IGQ51" s="243"/>
      <c r="IGR51" s="244"/>
      <c r="IGS51" s="243"/>
      <c r="IGT51" s="243"/>
      <c r="IGU51" s="243"/>
      <c r="IGV51" s="244"/>
      <c r="IGW51" s="243"/>
      <c r="IGX51" s="243"/>
      <c r="IGY51" s="243"/>
      <c r="IGZ51" s="244"/>
      <c r="IHA51" s="243"/>
      <c r="IHB51" s="243"/>
      <c r="IHC51" s="243"/>
      <c r="IHD51" s="244"/>
      <c r="IHE51" s="243"/>
      <c r="IHF51" s="243"/>
      <c r="IHG51" s="243"/>
      <c r="IHH51" s="244"/>
      <c r="IHI51" s="243"/>
      <c r="IHJ51" s="243"/>
      <c r="IHK51" s="243"/>
      <c r="IHL51" s="244"/>
      <c r="IHM51" s="243"/>
      <c r="IHN51" s="243"/>
      <c r="IHO51" s="243"/>
      <c r="IHP51" s="244"/>
      <c r="IHQ51" s="243"/>
      <c r="IHR51" s="243"/>
      <c r="IHS51" s="243"/>
      <c r="IHT51" s="244"/>
      <c r="IHU51" s="243"/>
      <c r="IHV51" s="243"/>
      <c r="IHW51" s="243"/>
      <c r="IHX51" s="244"/>
      <c r="IHY51" s="243"/>
      <c r="IHZ51" s="243"/>
      <c r="IIA51" s="243"/>
      <c r="IIB51" s="244"/>
      <c r="IIC51" s="243"/>
      <c r="IID51" s="243"/>
      <c r="IIE51" s="243"/>
      <c r="IIF51" s="244"/>
      <c r="IIG51" s="243"/>
      <c r="IIH51" s="243"/>
      <c r="III51" s="243"/>
      <c r="IIJ51" s="244"/>
      <c r="IIK51" s="243"/>
      <c r="IIL51" s="243"/>
      <c r="IIM51" s="243"/>
      <c r="IIN51" s="244"/>
      <c r="IIO51" s="243"/>
      <c r="IIP51" s="243"/>
      <c r="IIQ51" s="243"/>
      <c r="IIR51" s="244"/>
      <c r="IIS51" s="243"/>
      <c r="IIT51" s="243"/>
      <c r="IIU51" s="243"/>
      <c r="IIV51" s="244"/>
      <c r="IIW51" s="243"/>
      <c r="IIX51" s="243"/>
      <c r="IIY51" s="243"/>
      <c r="IIZ51" s="244"/>
      <c r="IJA51" s="243"/>
      <c r="IJB51" s="243"/>
      <c r="IJC51" s="243"/>
      <c r="IJD51" s="244"/>
      <c r="IJE51" s="243"/>
      <c r="IJF51" s="243"/>
      <c r="IJG51" s="243"/>
      <c r="IJH51" s="244"/>
      <c r="IJI51" s="243"/>
      <c r="IJJ51" s="243"/>
      <c r="IJK51" s="243"/>
      <c r="IJL51" s="244"/>
      <c r="IJM51" s="243"/>
      <c r="IJN51" s="243"/>
      <c r="IJO51" s="243"/>
      <c r="IJP51" s="244"/>
      <c r="IJQ51" s="243"/>
      <c r="IJR51" s="243"/>
      <c r="IJS51" s="243"/>
      <c r="IJT51" s="244"/>
      <c r="IJU51" s="243"/>
      <c r="IJV51" s="243"/>
      <c r="IJW51" s="243"/>
      <c r="IJX51" s="244"/>
      <c r="IJY51" s="243"/>
      <c r="IJZ51" s="243"/>
      <c r="IKA51" s="243"/>
      <c r="IKB51" s="244"/>
      <c r="IKC51" s="243"/>
      <c r="IKD51" s="243"/>
      <c r="IKE51" s="243"/>
      <c r="IKF51" s="244"/>
      <c r="IKG51" s="243"/>
      <c r="IKH51" s="243"/>
      <c r="IKI51" s="243"/>
      <c r="IKJ51" s="244"/>
      <c r="IKK51" s="243"/>
      <c r="IKL51" s="243"/>
      <c r="IKM51" s="243"/>
      <c r="IKN51" s="244"/>
      <c r="IKO51" s="243"/>
      <c r="IKP51" s="243"/>
      <c r="IKQ51" s="243"/>
      <c r="IKR51" s="244"/>
      <c r="IKS51" s="243"/>
      <c r="IKT51" s="243"/>
      <c r="IKU51" s="243"/>
      <c r="IKV51" s="244"/>
      <c r="IKW51" s="243"/>
      <c r="IKX51" s="243"/>
      <c r="IKY51" s="243"/>
      <c r="IKZ51" s="244"/>
      <c r="ILA51" s="243"/>
      <c r="ILB51" s="243"/>
      <c r="ILC51" s="243"/>
      <c r="ILD51" s="244"/>
      <c r="ILE51" s="243"/>
      <c r="ILF51" s="243"/>
      <c r="ILG51" s="243"/>
      <c r="ILH51" s="244"/>
      <c r="ILI51" s="243"/>
      <c r="ILJ51" s="243"/>
      <c r="ILK51" s="243"/>
      <c r="ILL51" s="244"/>
      <c r="ILM51" s="243"/>
      <c r="ILN51" s="243"/>
      <c r="ILO51" s="243"/>
      <c r="ILP51" s="244"/>
      <c r="ILQ51" s="243"/>
      <c r="ILR51" s="243"/>
      <c r="ILS51" s="243"/>
      <c r="ILT51" s="244"/>
      <c r="ILU51" s="243"/>
      <c r="ILV51" s="243"/>
      <c r="ILW51" s="243"/>
      <c r="ILX51" s="244"/>
      <c r="ILY51" s="243"/>
      <c r="ILZ51" s="243"/>
      <c r="IMA51" s="243"/>
      <c r="IMB51" s="244"/>
      <c r="IMC51" s="243"/>
      <c r="IMD51" s="243"/>
      <c r="IME51" s="243"/>
      <c r="IMF51" s="244"/>
      <c r="IMG51" s="243"/>
      <c r="IMH51" s="243"/>
      <c r="IMI51" s="243"/>
      <c r="IMJ51" s="244"/>
      <c r="IMK51" s="243"/>
      <c r="IML51" s="243"/>
      <c r="IMM51" s="243"/>
      <c r="IMN51" s="244"/>
      <c r="IMO51" s="243"/>
      <c r="IMP51" s="243"/>
      <c r="IMQ51" s="243"/>
      <c r="IMR51" s="244"/>
      <c r="IMS51" s="243"/>
      <c r="IMT51" s="243"/>
      <c r="IMU51" s="243"/>
      <c r="IMV51" s="244"/>
      <c r="IMW51" s="243"/>
      <c r="IMX51" s="243"/>
      <c r="IMY51" s="243"/>
      <c r="IMZ51" s="244"/>
      <c r="INA51" s="243"/>
      <c r="INB51" s="243"/>
      <c r="INC51" s="243"/>
      <c r="IND51" s="244"/>
      <c r="INE51" s="243"/>
      <c r="INF51" s="243"/>
      <c r="ING51" s="243"/>
      <c r="INH51" s="244"/>
      <c r="INI51" s="243"/>
      <c r="INJ51" s="243"/>
      <c r="INK51" s="243"/>
      <c r="INL51" s="244"/>
      <c r="INM51" s="243"/>
      <c r="INN51" s="243"/>
      <c r="INO51" s="243"/>
      <c r="INP51" s="244"/>
      <c r="INQ51" s="243"/>
      <c r="INR51" s="243"/>
      <c r="INS51" s="243"/>
      <c r="INT51" s="244"/>
      <c r="INU51" s="243"/>
      <c r="INV51" s="243"/>
      <c r="INW51" s="243"/>
      <c r="INX51" s="244"/>
      <c r="INY51" s="243"/>
      <c r="INZ51" s="243"/>
      <c r="IOA51" s="243"/>
      <c r="IOB51" s="244"/>
      <c r="IOC51" s="243"/>
      <c r="IOD51" s="243"/>
      <c r="IOE51" s="243"/>
      <c r="IOF51" s="244"/>
      <c r="IOG51" s="243"/>
      <c r="IOH51" s="243"/>
      <c r="IOI51" s="243"/>
      <c r="IOJ51" s="244"/>
      <c r="IOK51" s="243"/>
      <c r="IOL51" s="243"/>
      <c r="IOM51" s="243"/>
      <c r="ION51" s="244"/>
      <c r="IOO51" s="243"/>
      <c r="IOP51" s="243"/>
      <c r="IOQ51" s="243"/>
      <c r="IOR51" s="244"/>
      <c r="IOS51" s="243"/>
      <c r="IOT51" s="243"/>
      <c r="IOU51" s="243"/>
      <c r="IOV51" s="244"/>
      <c r="IOW51" s="243"/>
      <c r="IOX51" s="243"/>
      <c r="IOY51" s="243"/>
      <c r="IOZ51" s="244"/>
      <c r="IPA51" s="243"/>
      <c r="IPB51" s="243"/>
      <c r="IPC51" s="243"/>
      <c r="IPD51" s="244"/>
      <c r="IPE51" s="243"/>
      <c r="IPF51" s="243"/>
      <c r="IPG51" s="243"/>
      <c r="IPH51" s="244"/>
      <c r="IPI51" s="243"/>
      <c r="IPJ51" s="243"/>
      <c r="IPK51" s="243"/>
      <c r="IPL51" s="244"/>
      <c r="IPM51" s="243"/>
      <c r="IPN51" s="243"/>
      <c r="IPO51" s="243"/>
      <c r="IPP51" s="244"/>
      <c r="IPQ51" s="243"/>
      <c r="IPR51" s="243"/>
      <c r="IPS51" s="243"/>
      <c r="IPT51" s="244"/>
      <c r="IPU51" s="243"/>
      <c r="IPV51" s="243"/>
      <c r="IPW51" s="243"/>
      <c r="IPX51" s="244"/>
      <c r="IPY51" s="243"/>
      <c r="IPZ51" s="243"/>
      <c r="IQA51" s="243"/>
      <c r="IQB51" s="244"/>
      <c r="IQC51" s="243"/>
      <c r="IQD51" s="243"/>
      <c r="IQE51" s="243"/>
      <c r="IQF51" s="244"/>
      <c r="IQG51" s="243"/>
      <c r="IQH51" s="243"/>
      <c r="IQI51" s="243"/>
      <c r="IQJ51" s="244"/>
      <c r="IQK51" s="243"/>
      <c r="IQL51" s="243"/>
      <c r="IQM51" s="243"/>
      <c r="IQN51" s="244"/>
      <c r="IQO51" s="243"/>
      <c r="IQP51" s="243"/>
      <c r="IQQ51" s="243"/>
      <c r="IQR51" s="244"/>
      <c r="IQS51" s="243"/>
      <c r="IQT51" s="243"/>
      <c r="IQU51" s="243"/>
      <c r="IQV51" s="244"/>
      <c r="IQW51" s="243"/>
      <c r="IQX51" s="243"/>
      <c r="IQY51" s="243"/>
      <c r="IQZ51" s="244"/>
      <c r="IRA51" s="243"/>
      <c r="IRB51" s="243"/>
      <c r="IRC51" s="243"/>
      <c r="IRD51" s="244"/>
      <c r="IRE51" s="243"/>
      <c r="IRF51" s="243"/>
      <c r="IRG51" s="243"/>
      <c r="IRH51" s="244"/>
      <c r="IRI51" s="243"/>
      <c r="IRJ51" s="243"/>
      <c r="IRK51" s="243"/>
      <c r="IRL51" s="244"/>
      <c r="IRM51" s="243"/>
      <c r="IRN51" s="243"/>
      <c r="IRO51" s="243"/>
      <c r="IRP51" s="244"/>
      <c r="IRQ51" s="243"/>
      <c r="IRR51" s="243"/>
      <c r="IRS51" s="243"/>
      <c r="IRT51" s="244"/>
      <c r="IRU51" s="243"/>
      <c r="IRV51" s="243"/>
      <c r="IRW51" s="243"/>
      <c r="IRX51" s="244"/>
      <c r="IRY51" s="243"/>
      <c r="IRZ51" s="243"/>
      <c r="ISA51" s="243"/>
      <c r="ISB51" s="244"/>
      <c r="ISC51" s="243"/>
      <c r="ISD51" s="243"/>
      <c r="ISE51" s="243"/>
      <c r="ISF51" s="244"/>
      <c r="ISG51" s="243"/>
      <c r="ISH51" s="243"/>
      <c r="ISI51" s="243"/>
      <c r="ISJ51" s="244"/>
      <c r="ISK51" s="243"/>
      <c r="ISL51" s="243"/>
      <c r="ISM51" s="243"/>
      <c r="ISN51" s="244"/>
      <c r="ISO51" s="243"/>
      <c r="ISP51" s="243"/>
      <c r="ISQ51" s="243"/>
      <c r="ISR51" s="244"/>
      <c r="ISS51" s="243"/>
      <c r="IST51" s="243"/>
      <c r="ISU51" s="243"/>
      <c r="ISV51" s="244"/>
      <c r="ISW51" s="243"/>
      <c r="ISX51" s="243"/>
      <c r="ISY51" s="243"/>
      <c r="ISZ51" s="244"/>
      <c r="ITA51" s="243"/>
      <c r="ITB51" s="243"/>
      <c r="ITC51" s="243"/>
      <c r="ITD51" s="244"/>
      <c r="ITE51" s="243"/>
      <c r="ITF51" s="243"/>
      <c r="ITG51" s="243"/>
      <c r="ITH51" s="244"/>
      <c r="ITI51" s="243"/>
      <c r="ITJ51" s="243"/>
      <c r="ITK51" s="243"/>
      <c r="ITL51" s="244"/>
      <c r="ITM51" s="243"/>
      <c r="ITN51" s="243"/>
      <c r="ITO51" s="243"/>
      <c r="ITP51" s="244"/>
      <c r="ITQ51" s="243"/>
      <c r="ITR51" s="243"/>
      <c r="ITS51" s="243"/>
      <c r="ITT51" s="244"/>
      <c r="ITU51" s="243"/>
      <c r="ITV51" s="243"/>
      <c r="ITW51" s="243"/>
      <c r="ITX51" s="244"/>
      <c r="ITY51" s="243"/>
      <c r="ITZ51" s="243"/>
      <c r="IUA51" s="243"/>
      <c r="IUB51" s="244"/>
      <c r="IUC51" s="243"/>
      <c r="IUD51" s="243"/>
      <c r="IUE51" s="243"/>
      <c r="IUF51" s="244"/>
      <c r="IUG51" s="243"/>
      <c r="IUH51" s="243"/>
      <c r="IUI51" s="243"/>
      <c r="IUJ51" s="244"/>
      <c r="IUK51" s="243"/>
      <c r="IUL51" s="243"/>
      <c r="IUM51" s="243"/>
      <c r="IUN51" s="244"/>
      <c r="IUO51" s="243"/>
      <c r="IUP51" s="243"/>
      <c r="IUQ51" s="243"/>
      <c r="IUR51" s="244"/>
      <c r="IUS51" s="243"/>
      <c r="IUT51" s="243"/>
      <c r="IUU51" s="243"/>
      <c r="IUV51" s="244"/>
      <c r="IUW51" s="243"/>
      <c r="IUX51" s="243"/>
      <c r="IUY51" s="243"/>
      <c r="IUZ51" s="244"/>
      <c r="IVA51" s="243"/>
      <c r="IVB51" s="243"/>
      <c r="IVC51" s="243"/>
      <c r="IVD51" s="244"/>
      <c r="IVE51" s="243"/>
      <c r="IVF51" s="243"/>
      <c r="IVG51" s="243"/>
      <c r="IVH51" s="244"/>
      <c r="IVI51" s="243"/>
      <c r="IVJ51" s="243"/>
      <c r="IVK51" s="243"/>
      <c r="IVL51" s="244"/>
      <c r="IVM51" s="243"/>
      <c r="IVN51" s="243"/>
      <c r="IVO51" s="243"/>
      <c r="IVP51" s="244"/>
      <c r="IVQ51" s="243"/>
      <c r="IVR51" s="243"/>
      <c r="IVS51" s="243"/>
      <c r="IVT51" s="244"/>
      <c r="IVU51" s="243"/>
      <c r="IVV51" s="243"/>
      <c r="IVW51" s="243"/>
      <c r="IVX51" s="244"/>
      <c r="IVY51" s="243"/>
      <c r="IVZ51" s="243"/>
      <c r="IWA51" s="243"/>
      <c r="IWB51" s="244"/>
      <c r="IWC51" s="243"/>
      <c r="IWD51" s="243"/>
      <c r="IWE51" s="243"/>
      <c r="IWF51" s="244"/>
      <c r="IWG51" s="243"/>
      <c r="IWH51" s="243"/>
      <c r="IWI51" s="243"/>
      <c r="IWJ51" s="244"/>
      <c r="IWK51" s="243"/>
      <c r="IWL51" s="243"/>
      <c r="IWM51" s="243"/>
      <c r="IWN51" s="244"/>
      <c r="IWO51" s="243"/>
      <c r="IWP51" s="243"/>
      <c r="IWQ51" s="243"/>
      <c r="IWR51" s="244"/>
      <c r="IWS51" s="243"/>
      <c r="IWT51" s="243"/>
      <c r="IWU51" s="243"/>
      <c r="IWV51" s="244"/>
      <c r="IWW51" s="243"/>
      <c r="IWX51" s="243"/>
      <c r="IWY51" s="243"/>
      <c r="IWZ51" s="244"/>
      <c r="IXA51" s="243"/>
      <c r="IXB51" s="243"/>
      <c r="IXC51" s="243"/>
      <c r="IXD51" s="244"/>
      <c r="IXE51" s="243"/>
      <c r="IXF51" s="243"/>
      <c r="IXG51" s="243"/>
      <c r="IXH51" s="244"/>
      <c r="IXI51" s="243"/>
      <c r="IXJ51" s="243"/>
      <c r="IXK51" s="243"/>
      <c r="IXL51" s="244"/>
      <c r="IXM51" s="243"/>
      <c r="IXN51" s="243"/>
      <c r="IXO51" s="243"/>
      <c r="IXP51" s="244"/>
      <c r="IXQ51" s="243"/>
      <c r="IXR51" s="243"/>
      <c r="IXS51" s="243"/>
      <c r="IXT51" s="244"/>
      <c r="IXU51" s="243"/>
      <c r="IXV51" s="243"/>
      <c r="IXW51" s="243"/>
      <c r="IXX51" s="244"/>
      <c r="IXY51" s="243"/>
      <c r="IXZ51" s="243"/>
      <c r="IYA51" s="243"/>
      <c r="IYB51" s="244"/>
      <c r="IYC51" s="243"/>
      <c r="IYD51" s="243"/>
      <c r="IYE51" s="243"/>
      <c r="IYF51" s="244"/>
      <c r="IYG51" s="243"/>
      <c r="IYH51" s="243"/>
      <c r="IYI51" s="243"/>
      <c r="IYJ51" s="244"/>
      <c r="IYK51" s="243"/>
      <c r="IYL51" s="243"/>
      <c r="IYM51" s="243"/>
      <c r="IYN51" s="244"/>
      <c r="IYO51" s="243"/>
      <c r="IYP51" s="243"/>
      <c r="IYQ51" s="243"/>
      <c r="IYR51" s="244"/>
      <c r="IYS51" s="243"/>
      <c r="IYT51" s="243"/>
      <c r="IYU51" s="243"/>
      <c r="IYV51" s="244"/>
      <c r="IYW51" s="243"/>
      <c r="IYX51" s="243"/>
      <c r="IYY51" s="243"/>
      <c r="IYZ51" s="244"/>
      <c r="IZA51" s="243"/>
      <c r="IZB51" s="243"/>
      <c r="IZC51" s="243"/>
      <c r="IZD51" s="244"/>
      <c r="IZE51" s="243"/>
      <c r="IZF51" s="243"/>
      <c r="IZG51" s="243"/>
      <c r="IZH51" s="244"/>
      <c r="IZI51" s="243"/>
      <c r="IZJ51" s="243"/>
      <c r="IZK51" s="243"/>
      <c r="IZL51" s="244"/>
      <c r="IZM51" s="243"/>
      <c r="IZN51" s="243"/>
      <c r="IZO51" s="243"/>
      <c r="IZP51" s="244"/>
      <c r="IZQ51" s="243"/>
      <c r="IZR51" s="243"/>
      <c r="IZS51" s="243"/>
      <c r="IZT51" s="244"/>
      <c r="IZU51" s="243"/>
      <c r="IZV51" s="243"/>
      <c r="IZW51" s="243"/>
      <c r="IZX51" s="244"/>
      <c r="IZY51" s="243"/>
      <c r="IZZ51" s="243"/>
      <c r="JAA51" s="243"/>
      <c r="JAB51" s="244"/>
      <c r="JAC51" s="243"/>
      <c r="JAD51" s="243"/>
      <c r="JAE51" s="243"/>
      <c r="JAF51" s="244"/>
      <c r="JAG51" s="243"/>
      <c r="JAH51" s="243"/>
      <c r="JAI51" s="243"/>
      <c r="JAJ51" s="244"/>
      <c r="JAK51" s="243"/>
      <c r="JAL51" s="243"/>
      <c r="JAM51" s="243"/>
      <c r="JAN51" s="244"/>
      <c r="JAO51" s="243"/>
      <c r="JAP51" s="243"/>
      <c r="JAQ51" s="243"/>
      <c r="JAR51" s="244"/>
      <c r="JAS51" s="243"/>
      <c r="JAT51" s="243"/>
      <c r="JAU51" s="243"/>
      <c r="JAV51" s="244"/>
      <c r="JAW51" s="243"/>
      <c r="JAX51" s="243"/>
      <c r="JAY51" s="243"/>
      <c r="JAZ51" s="244"/>
      <c r="JBA51" s="243"/>
      <c r="JBB51" s="243"/>
      <c r="JBC51" s="243"/>
      <c r="JBD51" s="244"/>
      <c r="JBE51" s="243"/>
      <c r="JBF51" s="243"/>
      <c r="JBG51" s="243"/>
      <c r="JBH51" s="244"/>
      <c r="JBI51" s="243"/>
      <c r="JBJ51" s="243"/>
      <c r="JBK51" s="243"/>
      <c r="JBL51" s="244"/>
      <c r="JBM51" s="243"/>
      <c r="JBN51" s="243"/>
      <c r="JBO51" s="243"/>
      <c r="JBP51" s="244"/>
      <c r="JBQ51" s="243"/>
      <c r="JBR51" s="243"/>
      <c r="JBS51" s="243"/>
      <c r="JBT51" s="244"/>
      <c r="JBU51" s="243"/>
      <c r="JBV51" s="243"/>
      <c r="JBW51" s="243"/>
      <c r="JBX51" s="244"/>
      <c r="JBY51" s="243"/>
      <c r="JBZ51" s="243"/>
      <c r="JCA51" s="243"/>
      <c r="JCB51" s="244"/>
      <c r="JCC51" s="243"/>
      <c r="JCD51" s="243"/>
      <c r="JCE51" s="243"/>
      <c r="JCF51" s="244"/>
      <c r="JCG51" s="243"/>
      <c r="JCH51" s="243"/>
      <c r="JCI51" s="243"/>
      <c r="JCJ51" s="244"/>
      <c r="JCK51" s="243"/>
      <c r="JCL51" s="243"/>
      <c r="JCM51" s="243"/>
      <c r="JCN51" s="244"/>
      <c r="JCO51" s="243"/>
      <c r="JCP51" s="243"/>
      <c r="JCQ51" s="243"/>
      <c r="JCR51" s="244"/>
      <c r="JCS51" s="243"/>
      <c r="JCT51" s="243"/>
      <c r="JCU51" s="243"/>
      <c r="JCV51" s="244"/>
      <c r="JCW51" s="243"/>
      <c r="JCX51" s="243"/>
      <c r="JCY51" s="243"/>
      <c r="JCZ51" s="244"/>
      <c r="JDA51" s="243"/>
      <c r="JDB51" s="243"/>
      <c r="JDC51" s="243"/>
      <c r="JDD51" s="244"/>
      <c r="JDE51" s="243"/>
      <c r="JDF51" s="243"/>
      <c r="JDG51" s="243"/>
      <c r="JDH51" s="244"/>
      <c r="JDI51" s="243"/>
      <c r="JDJ51" s="243"/>
      <c r="JDK51" s="243"/>
      <c r="JDL51" s="244"/>
      <c r="JDM51" s="243"/>
      <c r="JDN51" s="243"/>
      <c r="JDO51" s="243"/>
      <c r="JDP51" s="244"/>
      <c r="JDQ51" s="243"/>
      <c r="JDR51" s="243"/>
      <c r="JDS51" s="243"/>
      <c r="JDT51" s="244"/>
      <c r="JDU51" s="243"/>
      <c r="JDV51" s="243"/>
      <c r="JDW51" s="243"/>
      <c r="JDX51" s="244"/>
      <c r="JDY51" s="243"/>
      <c r="JDZ51" s="243"/>
      <c r="JEA51" s="243"/>
      <c r="JEB51" s="244"/>
      <c r="JEC51" s="243"/>
      <c r="JED51" s="243"/>
      <c r="JEE51" s="243"/>
      <c r="JEF51" s="244"/>
      <c r="JEG51" s="243"/>
      <c r="JEH51" s="243"/>
      <c r="JEI51" s="243"/>
      <c r="JEJ51" s="244"/>
      <c r="JEK51" s="243"/>
      <c r="JEL51" s="243"/>
      <c r="JEM51" s="243"/>
      <c r="JEN51" s="244"/>
      <c r="JEO51" s="243"/>
      <c r="JEP51" s="243"/>
      <c r="JEQ51" s="243"/>
      <c r="JER51" s="244"/>
      <c r="JES51" s="243"/>
      <c r="JET51" s="243"/>
      <c r="JEU51" s="243"/>
      <c r="JEV51" s="244"/>
      <c r="JEW51" s="243"/>
      <c r="JEX51" s="243"/>
      <c r="JEY51" s="243"/>
      <c r="JEZ51" s="244"/>
      <c r="JFA51" s="243"/>
      <c r="JFB51" s="243"/>
      <c r="JFC51" s="243"/>
      <c r="JFD51" s="244"/>
      <c r="JFE51" s="243"/>
      <c r="JFF51" s="243"/>
      <c r="JFG51" s="243"/>
      <c r="JFH51" s="244"/>
      <c r="JFI51" s="243"/>
      <c r="JFJ51" s="243"/>
      <c r="JFK51" s="243"/>
      <c r="JFL51" s="244"/>
      <c r="JFM51" s="243"/>
      <c r="JFN51" s="243"/>
      <c r="JFO51" s="243"/>
      <c r="JFP51" s="244"/>
      <c r="JFQ51" s="243"/>
      <c r="JFR51" s="243"/>
      <c r="JFS51" s="243"/>
      <c r="JFT51" s="244"/>
      <c r="JFU51" s="243"/>
      <c r="JFV51" s="243"/>
      <c r="JFW51" s="243"/>
      <c r="JFX51" s="244"/>
      <c r="JFY51" s="243"/>
      <c r="JFZ51" s="243"/>
      <c r="JGA51" s="243"/>
      <c r="JGB51" s="244"/>
      <c r="JGC51" s="243"/>
      <c r="JGD51" s="243"/>
      <c r="JGE51" s="243"/>
      <c r="JGF51" s="244"/>
      <c r="JGG51" s="243"/>
      <c r="JGH51" s="243"/>
      <c r="JGI51" s="243"/>
      <c r="JGJ51" s="244"/>
      <c r="JGK51" s="243"/>
      <c r="JGL51" s="243"/>
      <c r="JGM51" s="243"/>
      <c r="JGN51" s="244"/>
      <c r="JGO51" s="243"/>
      <c r="JGP51" s="243"/>
      <c r="JGQ51" s="243"/>
      <c r="JGR51" s="244"/>
      <c r="JGS51" s="243"/>
      <c r="JGT51" s="243"/>
      <c r="JGU51" s="243"/>
      <c r="JGV51" s="244"/>
      <c r="JGW51" s="243"/>
      <c r="JGX51" s="243"/>
      <c r="JGY51" s="243"/>
      <c r="JGZ51" s="244"/>
      <c r="JHA51" s="243"/>
      <c r="JHB51" s="243"/>
      <c r="JHC51" s="243"/>
      <c r="JHD51" s="244"/>
      <c r="JHE51" s="243"/>
      <c r="JHF51" s="243"/>
      <c r="JHG51" s="243"/>
      <c r="JHH51" s="244"/>
      <c r="JHI51" s="243"/>
      <c r="JHJ51" s="243"/>
      <c r="JHK51" s="243"/>
      <c r="JHL51" s="244"/>
      <c r="JHM51" s="243"/>
      <c r="JHN51" s="243"/>
      <c r="JHO51" s="243"/>
      <c r="JHP51" s="244"/>
      <c r="JHQ51" s="243"/>
      <c r="JHR51" s="243"/>
      <c r="JHS51" s="243"/>
      <c r="JHT51" s="244"/>
      <c r="JHU51" s="243"/>
      <c r="JHV51" s="243"/>
      <c r="JHW51" s="243"/>
      <c r="JHX51" s="244"/>
      <c r="JHY51" s="243"/>
      <c r="JHZ51" s="243"/>
      <c r="JIA51" s="243"/>
      <c r="JIB51" s="244"/>
      <c r="JIC51" s="243"/>
      <c r="JID51" s="243"/>
      <c r="JIE51" s="243"/>
      <c r="JIF51" s="244"/>
      <c r="JIG51" s="243"/>
      <c r="JIH51" s="243"/>
      <c r="JII51" s="243"/>
      <c r="JIJ51" s="244"/>
      <c r="JIK51" s="243"/>
      <c r="JIL51" s="243"/>
      <c r="JIM51" s="243"/>
      <c r="JIN51" s="244"/>
      <c r="JIO51" s="243"/>
      <c r="JIP51" s="243"/>
      <c r="JIQ51" s="243"/>
      <c r="JIR51" s="244"/>
      <c r="JIS51" s="243"/>
      <c r="JIT51" s="243"/>
      <c r="JIU51" s="243"/>
      <c r="JIV51" s="244"/>
      <c r="JIW51" s="243"/>
      <c r="JIX51" s="243"/>
      <c r="JIY51" s="243"/>
      <c r="JIZ51" s="244"/>
      <c r="JJA51" s="243"/>
      <c r="JJB51" s="243"/>
      <c r="JJC51" s="243"/>
      <c r="JJD51" s="244"/>
      <c r="JJE51" s="243"/>
      <c r="JJF51" s="243"/>
      <c r="JJG51" s="243"/>
      <c r="JJH51" s="244"/>
      <c r="JJI51" s="243"/>
      <c r="JJJ51" s="243"/>
      <c r="JJK51" s="243"/>
      <c r="JJL51" s="244"/>
      <c r="JJM51" s="243"/>
      <c r="JJN51" s="243"/>
      <c r="JJO51" s="243"/>
      <c r="JJP51" s="244"/>
      <c r="JJQ51" s="243"/>
      <c r="JJR51" s="243"/>
      <c r="JJS51" s="243"/>
      <c r="JJT51" s="244"/>
      <c r="JJU51" s="243"/>
      <c r="JJV51" s="243"/>
      <c r="JJW51" s="243"/>
      <c r="JJX51" s="244"/>
      <c r="JJY51" s="243"/>
      <c r="JJZ51" s="243"/>
      <c r="JKA51" s="243"/>
      <c r="JKB51" s="244"/>
      <c r="JKC51" s="243"/>
      <c r="JKD51" s="243"/>
      <c r="JKE51" s="243"/>
      <c r="JKF51" s="244"/>
      <c r="JKG51" s="243"/>
      <c r="JKH51" s="243"/>
      <c r="JKI51" s="243"/>
      <c r="JKJ51" s="244"/>
      <c r="JKK51" s="243"/>
      <c r="JKL51" s="243"/>
      <c r="JKM51" s="243"/>
      <c r="JKN51" s="244"/>
      <c r="JKO51" s="243"/>
      <c r="JKP51" s="243"/>
      <c r="JKQ51" s="243"/>
      <c r="JKR51" s="244"/>
      <c r="JKS51" s="243"/>
      <c r="JKT51" s="243"/>
      <c r="JKU51" s="243"/>
      <c r="JKV51" s="244"/>
      <c r="JKW51" s="243"/>
      <c r="JKX51" s="243"/>
      <c r="JKY51" s="243"/>
      <c r="JKZ51" s="244"/>
      <c r="JLA51" s="243"/>
      <c r="JLB51" s="243"/>
      <c r="JLC51" s="243"/>
      <c r="JLD51" s="244"/>
      <c r="JLE51" s="243"/>
      <c r="JLF51" s="243"/>
      <c r="JLG51" s="243"/>
      <c r="JLH51" s="244"/>
      <c r="JLI51" s="243"/>
      <c r="JLJ51" s="243"/>
      <c r="JLK51" s="243"/>
      <c r="JLL51" s="244"/>
      <c r="JLM51" s="243"/>
      <c r="JLN51" s="243"/>
      <c r="JLO51" s="243"/>
      <c r="JLP51" s="244"/>
      <c r="JLQ51" s="243"/>
      <c r="JLR51" s="243"/>
      <c r="JLS51" s="243"/>
      <c r="JLT51" s="244"/>
      <c r="JLU51" s="243"/>
      <c r="JLV51" s="243"/>
      <c r="JLW51" s="243"/>
      <c r="JLX51" s="244"/>
      <c r="JLY51" s="243"/>
      <c r="JLZ51" s="243"/>
      <c r="JMA51" s="243"/>
      <c r="JMB51" s="244"/>
      <c r="JMC51" s="243"/>
      <c r="JMD51" s="243"/>
      <c r="JME51" s="243"/>
      <c r="JMF51" s="244"/>
      <c r="JMG51" s="243"/>
      <c r="JMH51" s="243"/>
      <c r="JMI51" s="243"/>
      <c r="JMJ51" s="244"/>
      <c r="JMK51" s="243"/>
      <c r="JML51" s="243"/>
      <c r="JMM51" s="243"/>
      <c r="JMN51" s="244"/>
      <c r="JMO51" s="243"/>
      <c r="JMP51" s="243"/>
      <c r="JMQ51" s="243"/>
      <c r="JMR51" s="244"/>
      <c r="JMS51" s="243"/>
      <c r="JMT51" s="243"/>
      <c r="JMU51" s="243"/>
      <c r="JMV51" s="244"/>
      <c r="JMW51" s="243"/>
      <c r="JMX51" s="243"/>
      <c r="JMY51" s="243"/>
      <c r="JMZ51" s="244"/>
      <c r="JNA51" s="243"/>
      <c r="JNB51" s="243"/>
      <c r="JNC51" s="243"/>
      <c r="JND51" s="244"/>
      <c r="JNE51" s="243"/>
      <c r="JNF51" s="243"/>
      <c r="JNG51" s="243"/>
      <c r="JNH51" s="244"/>
      <c r="JNI51" s="243"/>
      <c r="JNJ51" s="243"/>
      <c r="JNK51" s="243"/>
      <c r="JNL51" s="244"/>
      <c r="JNM51" s="243"/>
      <c r="JNN51" s="243"/>
      <c r="JNO51" s="243"/>
      <c r="JNP51" s="244"/>
      <c r="JNQ51" s="243"/>
      <c r="JNR51" s="243"/>
      <c r="JNS51" s="243"/>
      <c r="JNT51" s="244"/>
      <c r="JNU51" s="243"/>
      <c r="JNV51" s="243"/>
      <c r="JNW51" s="243"/>
      <c r="JNX51" s="244"/>
      <c r="JNY51" s="243"/>
      <c r="JNZ51" s="243"/>
      <c r="JOA51" s="243"/>
      <c r="JOB51" s="244"/>
      <c r="JOC51" s="243"/>
      <c r="JOD51" s="243"/>
      <c r="JOE51" s="243"/>
      <c r="JOF51" s="244"/>
      <c r="JOG51" s="243"/>
      <c r="JOH51" s="243"/>
      <c r="JOI51" s="243"/>
      <c r="JOJ51" s="244"/>
      <c r="JOK51" s="243"/>
      <c r="JOL51" s="243"/>
      <c r="JOM51" s="243"/>
      <c r="JON51" s="244"/>
      <c r="JOO51" s="243"/>
      <c r="JOP51" s="243"/>
      <c r="JOQ51" s="243"/>
      <c r="JOR51" s="244"/>
      <c r="JOS51" s="243"/>
      <c r="JOT51" s="243"/>
      <c r="JOU51" s="243"/>
      <c r="JOV51" s="244"/>
      <c r="JOW51" s="243"/>
      <c r="JOX51" s="243"/>
      <c r="JOY51" s="243"/>
      <c r="JOZ51" s="244"/>
      <c r="JPA51" s="243"/>
      <c r="JPB51" s="243"/>
      <c r="JPC51" s="243"/>
      <c r="JPD51" s="244"/>
      <c r="JPE51" s="243"/>
      <c r="JPF51" s="243"/>
      <c r="JPG51" s="243"/>
      <c r="JPH51" s="244"/>
      <c r="JPI51" s="243"/>
      <c r="JPJ51" s="243"/>
      <c r="JPK51" s="243"/>
      <c r="JPL51" s="244"/>
      <c r="JPM51" s="243"/>
      <c r="JPN51" s="243"/>
      <c r="JPO51" s="243"/>
      <c r="JPP51" s="244"/>
      <c r="JPQ51" s="243"/>
      <c r="JPR51" s="243"/>
      <c r="JPS51" s="243"/>
      <c r="JPT51" s="244"/>
      <c r="JPU51" s="243"/>
      <c r="JPV51" s="243"/>
      <c r="JPW51" s="243"/>
      <c r="JPX51" s="244"/>
      <c r="JPY51" s="243"/>
      <c r="JPZ51" s="243"/>
      <c r="JQA51" s="243"/>
      <c r="JQB51" s="244"/>
      <c r="JQC51" s="243"/>
      <c r="JQD51" s="243"/>
      <c r="JQE51" s="243"/>
      <c r="JQF51" s="244"/>
      <c r="JQG51" s="243"/>
      <c r="JQH51" s="243"/>
      <c r="JQI51" s="243"/>
      <c r="JQJ51" s="244"/>
      <c r="JQK51" s="243"/>
      <c r="JQL51" s="243"/>
      <c r="JQM51" s="243"/>
      <c r="JQN51" s="244"/>
      <c r="JQO51" s="243"/>
      <c r="JQP51" s="243"/>
      <c r="JQQ51" s="243"/>
      <c r="JQR51" s="244"/>
      <c r="JQS51" s="243"/>
      <c r="JQT51" s="243"/>
      <c r="JQU51" s="243"/>
      <c r="JQV51" s="244"/>
      <c r="JQW51" s="243"/>
      <c r="JQX51" s="243"/>
      <c r="JQY51" s="243"/>
      <c r="JQZ51" s="244"/>
      <c r="JRA51" s="243"/>
      <c r="JRB51" s="243"/>
      <c r="JRC51" s="243"/>
      <c r="JRD51" s="244"/>
      <c r="JRE51" s="243"/>
      <c r="JRF51" s="243"/>
      <c r="JRG51" s="243"/>
      <c r="JRH51" s="244"/>
      <c r="JRI51" s="243"/>
      <c r="JRJ51" s="243"/>
      <c r="JRK51" s="243"/>
      <c r="JRL51" s="244"/>
      <c r="JRM51" s="243"/>
      <c r="JRN51" s="243"/>
      <c r="JRO51" s="243"/>
      <c r="JRP51" s="244"/>
      <c r="JRQ51" s="243"/>
      <c r="JRR51" s="243"/>
      <c r="JRS51" s="243"/>
      <c r="JRT51" s="244"/>
      <c r="JRU51" s="243"/>
      <c r="JRV51" s="243"/>
      <c r="JRW51" s="243"/>
      <c r="JRX51" s="244"/>
      <c r="JRY51" s="243"/>
      <c r="JRZ51" s="243"/>
      <c r="JSA51" s="243"/>
      <c r="JSB51" s="244"/>
      <c r="JSC51" s="243"/>
      <c r="JSD51" s="243"/>
      <c r="JSE51" s="243"/>
      <c r="JSF51" s="244"/>
      <c r="JSG51" s="243"/>
      <c r="JSH51" s="243"/>
      <c r="JSI51" s="243"/>
      <c r="JSJ51" s="244"/>
      <c r="JSK51" s="243"/>
      <c r="JSL51" s="243"/>
      <c r="JSM51" s="243"/>
      <c r="JSN51" s="244"/>
      <c r="JSO51" s="243"/>
      <c r="JSP51" s="243"/>
      <c r="JSQ51" s="243"/>
      <c r="JSR51" s="244"/>
      <c r="JSS51" s="243"/>
      <c r="JST51" s="243"/>
      <c r="JSU51" s="243"/>
      <c r="JSV51" s="244"/>
      <c r="JSW51" s="243"/>
      <c r="JSX51" s="243"/>
      <c r="JSY51" s="243"/>
      <c r="JSZ51" s="244"/>
      <c r="JTA51" s="243"/>
      <c r="JTB51" s="243"/>
      <c r="JTC51" s="243"/>
      <c r="JTD51" s="244"/>
      <c r="JTE51" s="243"/>
      <c r="JTF51" s="243"/>
      <c r="JTG51" s="243"/>
      <c r="JTH51" s="244"/>
      <c r="JTI51" s="243"/>
      <c r="JTJ51" s="243"/>
      <c r="JTK51" s="243"/>
      <c r="JTL51" s="244"/>
      <c r="JTM51" s="243"/>
      <c r="JTN51" s="243"/>
      <c r="JTO51" s="243"/>
      <c r="JTP51" s="244"/>
      <c r="JTQ51" s="243"/>
      <c r="JTR51" s="243"/>
      <c r="JTS51" s="243"/>
      <c r="JTT51" s="244"/>
      <c r="JTU51" s="243"/>
      <c r="JTV51" s="243"/>
      <c r="JTW51" s="243"/>
      <c r="JTX51" s="244"/>
      <c r="JTY51" s="243"/>
      <c r="JTZ51" s="243"/>
      <c r="JUA51" s="243"/>
      <c r="JUB51" s="244"/>
      <c r="JUC51" s="243"/>
      <c r="JUD51" s="243"/>
      <c r="JUE51" s="243"/>
      <c r="JUF51" s="244"/>
      <c r="JUG51" s="243"/>
      <c r="JUH51" s="243"/>
      <c r="JUI51" s="243"/>
      <c r="JUJ51" s="244"/>
      <c r="JUK51" s="243"/>
      <c r="JUL51" s="243"/>
      <c r="JUM51" s="243"/>
      <c r="JUN51" s="244"/>
      <c r="JUO51" s="243"/>
      <c r="JUP51" s="243"/>
      <c r="JUQ51" s="243"/>
      <c r="JUR51" s="244"/>
      <c r="JUS51" s="243"/>
      <c r="JUT51" s="243"/>
      <c r="JUU51" s="243"/>
      <c r="JUV51" s="244"/>
      <c r="JUW51" s="243"/>
      <c r="JUX51" s="243"/>
      <c r="JUY51" s="243"/>
      <c r="JUZ51" s="244"/>
      <c r="JVA51" s="243"/>
      <c r="JVB51" s="243"/>
      <c r="JVC51" s="243"/>
      <c r="JVD51" s="244"/>
      <c r="JVE51" s="243"/>
      <c r="JVF51" s="243"/>
      <c r="JVG51" s="243"/>
      <c r="JVH51" s="244"/>
      <c r="JVI51" s="243"/>
      <c r="JVJ51" s="243"/>
      <c r="JVK51" s="243"/>
      <c r="JVL51" s="244"/>
      <c r="JVM51" s="243"/>
      <c r="JVN51" s="243"/>
      <c r="JVO51" s="243"/>
      <c r="JVP51" s="244"/>
      <c r="JVQ51" s="243"/>
      <c r="JVR51" s="243"/>
      <c r="JVS51" s="243"/>
      <c r="JVT51" s="244"/>
      <c r="JVU51" s="243"/>
      <c r="JVV51" s="243"/>
      <c r="JVW51" s="243"/>
      <c r="JVX51" s="244"/>
      <c r="JVY51" s="243"/>
      <c r="JVZ51" s="243"/>
      <c r="JWA51" s="243"/>
      <c r="JWB51" s="244"/>
      <c r="JWC51" s="243"/>
      <c r="JWD51" s="243"/>
      <c r="JWE51" s="243"/>
      <c r="JWF51" s="244"/>
      <c r="JWG51" s="243"/>
      <c r="JWH51" s="243"/>
      <c r="JWI51" s="243"/>
      <c r="JWJ51" s="244"/>
      <c r="JWK51" s="243"/>
      <c r="JWL51" s="243"/>
      <c r="JWM51" s="243"/>
      <c r="JWN51" s="244"/>
      <c r="JWO51" s="243"/>
      <c r="JWP51" s="243"/>
      <c r="JWQ51" s="243"/>
      <c r="JWR51" s="244"/>
      <c r="JWS51" s="243"/>
      <c r="JWT51" s="243"/>
      <c r="JWU51" s="243"/>
      <c r="JWV51" s="244"/>
      <c r="JWW51" s="243"/>
      <c r="JWX51" s="243"/>
      <c r="JWY51" s="243"/>
      <c r="JWZ51" s="244"/>
      <c r="JXA51" s="243"/>
      <c r="JXB51" s="243"/>
      <c r="JXC51" s="243"/>
      <c r="JXD51" s="244"/>
      <c r="JXE51" s="243"/>
      <c r="JXF51" s="243"/>
      <c r="JXG51" s="243"/>
      <c r="JXH51" s="244"/>
      <c r="JXI51" s="243"/>
      <c r="JXJ51" s="243"/>
      <c r="JXK51" s="243"/>
      <c r="JXL51" s="244"/>
      <c r="JXM51" s="243"/>
      <c r="JXN51" s="243"/>
      <c r="JXO51" s="243"/>
      <c r="JXP51" s="244"/>
      <c r="JXQ51" s="243"/>
      <c r="JXR51" s="243"/>
      <c r="JXS51" s="243"/>
      <c r="JXT51" s="244"/>
      <c r="JXU51" s="243"/>
      <c r="JXV51" s="243"/>
      <c r="JXW51" s="243"/>
      <c r="JXX51" s="244"/>
      <c r="JXY51" s="243"/>
      <c r="JXZ51" s="243"/>
      <c r="JYA51" s="243"/>
      <c r="JYB51" s="244"/>
      <c r="JYC51" s="243"/>
      <c r="JYD51" s="243"/>
      <c r="JYE51" s="243"/>
      <c r="JYF51" s="244"/>
      <c r="JYG51" s="243"/>
      <c r="JYH51" s="243"/>
      <c r="JYI51" s="243"/>
      <c r="JYJ51" s="244"/>
      <c r="JYK51" s="243"/>
      <c r="JYL51" s="243"/>
      <c r="JYM51" s="243"/>
      <c r="JYN51" s="244"/>
      <c r="JYO51" s="243"/>
      <c r="JYP51" s="243"/>
      <c r="JYQ51" s="243"/>
      <c r="JYR51" s="244"/>
      <c r="JYS51" s="243"/>
      <c r="JYT51" s="243"/>
      <c r="JYU51" s="243"/>
      <c r="JYV51" s="244"/>
      <c r="JYW51" s="243"/>
      <c r="JYX51" s="243"/>
      <c r="JYY51" s="243"/>
      <c r="JYZ51" s="244"/>
      <c r="JZA51" s="243"/>
      <c r="JZB51" s="243"/>
      <c r="JZC51" s="243"/>
      <c r="JZD51" s="244"/>
      <c r="JZE51" s="243"/>
      <c r="JZF51" s="243"/>
      <c r="JZG51" s="243"/>
      <c r="JZH51" s="244"/>
      <c r="JZI51" s="243"/>
      <c r="JZJ51" s="243"/>
      <c r="JZK51" s="243"/>
      <c r="JZL51" s="244"/>
      <c r="JZM51" s="243"/>
      <c r="JZN51" s="243"/>
      <c r="JZO51" s="243"/>
      <c r="JZP51" s="244"/>
      <c r="JZQ51" s="243"/>
      <c r="JZR51" s="243"/>
      <c r="JZS51" s="243"/>
      <c r="JZT51" s="244"/>
      <c r="JZU51" s="243"/>
      <c r="JZV51" s="243"/>
      <c r="JZW51" s="243"/>
      <c r="JZX51" s="244"/>
      <c r="JZY51" s="243"/>
      <c r="JZZ51" s="243"/>
      <c r="KAA51" s="243"/>
      <c r="KAB51" s="244"/>
      <c r="KAC51" s="243"/>
      <c r="KAD51" s="243"/>
      <c r="KAE51" s="243"/>
      <c r="KAF51" s="244"/>
      <c r="KAG51" s="243"/>
      <c r="KAH51" s="243"/>
      <c r="KAI51" s="243"/>
      <c r="KAJ51" s="244"/>
      <c r="KAK51" s="243"/>
      <c r="KAL51" s="243"/>
      <c r="KAM51" s="243"/>
      <c r="KAN51" s="244"/>
      <c r="KAO51" s="243"/>
      <c r="KAP51" s="243"/>
      <c r="KAQ51" s="243"/>
      <c r="KAR51" s="244"/>
      <c r="KAS51" s="243"/>
      <c r="KAT51" s="243"/>
      <c r="KAU51" s="243"/>
      <c r="KAV51" s="244"/>
      <c r="KAW51" s="243"/>
      <c r="KAX51" s="243"/>
      <c r="KAY51" s="243"/>
      <c r="KAZ51" s="244"/>
      <c r="KBA51" s="243"/>
      <c r="KBB51" s="243"/>
      <c r="KBC51" s="243"/>
      <c r="KBD51" s="244"/>
      <c r="KBE51" s="243"/>
      <c r="KBF51" s="243"/>
      <c r="KBG51" s="243"/>
      <c r="KBH51" s="244"/>
      <c r="KBI51" s="243"/>
      <c r="KBJ51" s="243"/>
      <c r="KBK51" s="243"/>
      <c r="KBL51" s="244"/>
      <c r="KBM51" s="243"/>
      <c r="KBN51" s="243"/>
      <c r="KBO51" s="243"/>
      <c r="KBP51" s="244"/>
      <c r="KBQ51" s="243"/>
      <c r="KBR51" s="243"/>
      <c r="KBS51" s="243"/>
      <c r="KBT51" s="244"/>
      <c r="KBU51" s="243"/>
      <c r="KBV51" s="243"/>
      <c r="KBW51" s="243"/>
      <c r="KBX51" s="244"/>
      <c r="KBY51" s="243"/>
      <c r="KBZ51" s="243"/>
      <c r="KCA51" s="243"/>
      <c r="KCB51" s="244"/>
      <c r="KCC51" s="243"/>
      <c r="KCD51" s="243"/>
      <c r="KCE51" s="243"/>
      <c r="KCF51" s="244"/>
      <c r="KCG51" s="243"/>
      <c r="KCH51" s="243"/>
      <c r="KCI51" s="243"/>
      <c r="KCJ51" s="244"/>
      <c r="KCK51" s="243"/>
      <c r="KCL51" s="243"/>
      <c r="KCM51" s="243"/>
      <c r="KCN51" s="244"/>
      <c r="KCO51" s="243"/>
      <c r="KCP51" s="243"/>
      <c r="KCQ51" s="243"/>
      <c r="KCR51" s="244"/>
      <c r="KCS51" s="243"/>
      <c r="KCT51" s="243"/>
      <c r="KCU51" s="243"/>
      <c r="KCV51" s="244"/>
      <c r="KCW51" s="243"/>
      <c r="KCX51" s="243"/>
      <c r="KCY51" s="243"/>
      <c r="KCZ51" s="244"/>
      <c r="KDA51" s="243"/>
      <c r="KDB51" s="243"/>
      <c r="KDC51" s="243"/>
      <c r="KDD51" s="244"/>
      <c r="KDE51" s="243"/>
      <c r="KDF51" s="243"/>
      <c r="KDG51" s="243"/>
      <c r="KDH51" s="244"/>
      <c r="KDI51" s="243"/>
      <c r="KDJ51" s="243"/>
      <c r="KDK51" s="243"/>
      <c r="KDL51" s="244"/>
      <c r="KDM51" s="243"/>
      <c r="KDN51" s="243"/>
      <c r="KDO51" s="243"/>
      <c r="KDP51" s="244"/>
      <c r="KDQ51" s="243"/>
      <c r="KDR51" s="243"/>
      <c r="KDS51" s="243"/>
      <c r="KDT51" s="244"/>
      <c r="KDU51" s="243"/>
      <c r="KDV51" s="243"/>
      <c r="KDW51" s="243"/>
      <c r="KDX51" s="244"/>
      <c r="KDY51" s="243"/>
      <c r="KDZ51" s="243"/>
      <c r="KEA51" s="243"/>
      <c r="KEB51" s="244"/>
      <c r="KEC51" s="243"/>
      <c r="KED51" s="243"/>
      <c r="KEE51" s="243"/>
      <c r="KEF51" s="244"/>
      <c r="KEG51" s="243"/>
      <c r="KEH51" s="243"/>
      <c r="KEI51" s="243"/>
      <c r="KEJ51" s="244"/>
      <c r="KEK51" s="243"/>
      <c r="KEL51" s="243"/>
      <c r="KEM51" s="243"/>
      <c r="KEN51" s="244"/>
      <c r="KEO51" s="243"/>
      <c r="KEP51" s="243"/>
      <c r="KEQ51" s="243"/>
      <c r="KER51" s="244"/>
      <c r="KES51" s="243"/>
      <c r="KET51" s="243"/>
      <c r="KEU51" s="243"/>
      <c r="KEV51" s="244"/>
      <c r="KEW51" s="243"/>
      <c r="KEX51" s="243"/>
      <c r="KEY51" s="243"/>
      <c r="KEZ51" s="244"/>
      <c r="KFA51" s="243"/>
      <c r="KFB51" s="243"/>
      <c r="KFC51" s="243"/>
      <c r="KFD51" s="244"/>
      <c r="KFE51" s="243"/>
      <c r="KFF51" s="243"/>
      <c r="KFG51" s="243"/>
      <c r="KFH51" s="244"/>
      <c r="KFI51" s="243"/>
      <c r="KFJ51" s="243"/>
      <c r="KFK51" s="243"/>
      <c r="KFL51" s="244"/>
      <c r="KFM51" s="243"/>
      <c r="KFN51" s="243"/>
      <c r="KFO51" s="243"/>
      <c r="KFP51" s="244"/>
      <c r="KFQ51" s="243"/>
      <c r="KFR51" s="243"/>
      <c r="KFS51" s="243"/>
      <c r="KFT51" s="244"/>
      <c r="KFU51" s="243"/>
      <c r="KFV51" s="243"/>
      <c r="KFW51" s="243"/>
      <c r="KFX51" s="244"/>
      <c r="KFY51" s="243"/>
      <c r="KFZ51" s="243"/>
      <c r="KGA51" s="243"/>
      <c r="KGB51" s="244"/>
      <c r="KGC51" s="243"/>
      <c r="KGD51" s="243"/>
      <c r="KGE51" s="243"/>
      <c r="KGF51" s="244"/>
      <c r="KGG51" s="243"/>
      <c r="KGH51" s="243"/>
      <c r="KGI51" s="243"/>
      <c r="KGJ51" s="244"/>
      <c r="KGK51" s="243"/>
      <c r="KGL51" s="243"/>
      <c r="KGM51" s="243"/>
      <c r="KGN51" s="244"/>
      <c r="KGO51" s="243"/>
      <c r="KGP51" s="243"/>
      <c r="KGQ51" s="243"/>
      <c r="KGR51" s="244"/>
      <c r="KGS51" s="243"/>
      <c r="KGT51" s="243"/>
      <c r="KGU51" s="243"/>
      <c r="KGV51" s="244"/>
      <c r="KGW51" s="243"/>
      <c r="KGX51" s="243"/>
      <c r="KGY51" s="243"/>
      <c r="KGZ51" s="244"/>
      <c r="KHA51" s="243"/>
      <c r="KHB51" s="243"/>
      <c r="KHC51" s="243"/>
      <c r="KHD51" s="244"/>
      <c r="KHE51" s="243"/>
      <c r="KHF51" s="243"/>
      <c r="KHG51" s="243"/>
      <c r="KHH51" s="244"/>
      <c r="KHI51" s="243"/>
      <c r="KHJ51" s="243"/>
      <c r="KHK51" s="243"/>
      <c r="KHL51" s="244"/>
      <c r="KHM51" s="243"/>
      <c r="KHN51" s="243"/>
      <c r="KHO51" s="243"/>
      <c r="KHP51" s="244"/>
      <c r="KHQ51" s="243"/>
      <c r="KHR51" s="243"/>
      <c r="KHS51" s="243"/>
      <c r="KHT51" s="244"/>
      <c r="KHU51" s="243"/>
      <c r="KHV51" s="243"/>
      <c r="KHW51" s="243"/>
      <c r="KHX51" s="244"/>
      <c r="KHY51" s="243"/>
      <c r="KHZ51" s="243"/>
      <c r="KIA51" s="243"/>
      <c r="KIB51" s="244"/>
      <c r="KIC51" s="243"/>
      <c r="KID51" s="243"/>
      <c r="KIE51" s="243"/>
      <c r="KIF51" s="244"/>
      <c r="KIG51" s="243"/>
      <c r="KIH51" s="243"/>
      <c r="KII51" s="243"/>
      <c r="KIJ51" s="244"/>
      <c r="KIK51" s="243"/>
      <c r="KIL51" s="243"/>
      <c r="KIM51" s="243"/>
      <c r="KIN51" s="244"/>
      <c r="KIO51" s="243"/>
      <c r="KIP51" s="243"/>
      <c r="KIQ51" s="243"/>
      <c r="KIR51" s="244"/>
      <c r="KIS51" s="243"/>
      <c r="KIT51" s="243"/>
      <c r="KIU51" s="243"/>
      <c r="KIV51" s="244"/>
      <c r="KIW51" s="243"/>
      <c r="KIX51" s="243"/>
      <c r="KIY51" s="243"/>
      <c r="KIZ51" s="244"/>
      <c r="KJA51" s="243"/>
      <c r="KJB51" s="243"/>
      <c r="KJC51" s="243"/>
      <c r="KJD51" s="244"/>
      <c r="KJE51" s="243"/>
      <c r="KJF51" s="243"/>
      <c r="KJG51" s="243"/>
      <c r="KJH51" s="244"/>
      <c r="KJI51" s="243"/>
      <c r="KJJ51" s="243"/>
      <c r="KJK51" s="243"/>
      <c r="KJL51" s="244"/>
      <c r="KJM51" s="243"/>
      <c r="KJN51" s="243"/>
      <c r="KJO51" s="243"/>
      <c r="KJP51" s="244"/>
      <c r="KJQ51" s="243"/>
      <c r="KJR51" s="243"/>
      <c r="KJS51" s="243"/>
      <c r="KJT51" s="244"/>
      <c r="KJU51" s="243"/>
      <c r="KJV51" s="243"/>
      <c r="KJW51" s="243"/>
      <c r="KJX51" s="244"/>
      <c r="KJY51" s="243"/>
      <c r="KJZ51" s="243"/>
      <c r="KKA51" s="243"/>
      <c r="KKB51" s="244"/>
      <c r="KKC51" s="243"/>
      <c r="KKD51" s="243"/>
      <c r="KKE51" s="243"/>
      <c r="KKF51" s="244"/>
      <c r="KKG51" s="243"/>
      <c r="KKH51" s="243"/>
      <c r="KKI51" s="243"/>
      <c r="KKJ51" s="244"/>
      <c r="KKK51" s="243"/>
      <c r="KKL51" s="243"/>
      <c r="KKM51" s="243"/>
      <c r="KKN51" s="244"/>
      <c r="KKO51" s="243"/>
      <c r="KKP51" s="243"/>
      <c r="KKQ51" s="243"/>
      <c r="KKR51" s="244"/>
      <c r="KKS51" s="243"/>
      <c r="KKT51" s="243"/>
      <c r="KKU51" s="243"/>
      <c r="KKV51" s="244"/>
      <c r="KKW51" s="243"/>
      <c r="KKX51" s="243"/>
      <c r="KKY51" s="243"/>
      <c r="KKZ51" s="244"/>
      <c r="KLA51" s="243"/>
      <c r="KLB51" s="243"/>
      <c r="KLC51" s="243"/>
      <c r="KLD51" s="244"/>
      <c r="KLE51" s="243"/>
      <c r="KLF51" s="243"/>
      <c r="KLG51" s="243"/>
      <c r="KLH51" s="244"/>
      <c r="KLI51" s="243"/>
      <c r="KLJ51" s="243"/>
      <c r="KLK51" s="243"/>
      <c r="KLL51" s="244"/>
      <c r="KLM51" s="243"/>
      <c r="KLN51" s="243"/>
      <c r="KLO51" s="243"/>
      <c r="KLP51" s="244"/>
      <c r="KLQ51" s="243"/>
      <c r="KLR51" s="243"/>
      <c r="KLS51" s="243"/>
      <c r="KLT51" s="244"/>
      <c r="KLU51" s="243"/>
      <c r="KLV51" s="243"/>
      <c r="KLW51" s="243"/>
      <c r="KLX51" s="244"/>
      <c r="KLY51" s="243"/>
      <c r="KLZ51" s="243"/>
      <c r="KMA51" s="243"/>
      <c r="KMB51" s="244"/>
      <c r="KMC51" s="243"/>
      <c r="KMD51" s="243"/>
      <c r="KME51" s="243"/>
      <c r="KMF51" s="244"/>
      <c r="KMG51" s="243"/>
      <c r="KMH51" s="243"/>
      <c r="KMI51" s="243"/>
      <c r="KMJ51" s="244"/>
      <c r="KMK51" s="243"/>
      <c r="KML51" s="243"/>
      <c r="KMM51" s="243"/>
      <c r="KMN51" s="244"/>
      <c r="KMO51" s="243"/>
      <c r="KMP51" s="243"/>
      <c r="KMQ51" s="243"/>
      <c r="KMR51" s="244"/>
      <c r="KMS51" s="243"/>
      <c r="KMT51" s="243"/>
      <c r="KMU51" s="243"/>
      <c r="KMV51" s="244"/>
      <c r="KMW51" s="243"/>
      <c r="KMX51" s="243"/>
      <c r="KMY51" s="243"/>
      <c r="KMZ51" s="244"/>
      <c r="KNA51" s="243"/>
      <c r="KNB51" s="243"/>
      <c r="KNC51" s="243"/>
      <c r="KND51" s="244"/>
      <c r="KNE51" s="243"/>
      <c r="KNF51" s="243"/>
      <c r="KNG51" s="243"/>
      <c r="KNH51" s="244"/>
      <c r="KNI51" s="243"/>
      <c r="KNJ51" s="243"/>
      <c r="KNK51" s="243"/>
      <c r="KNL51" s="244"/>
      <c r="KNM51" s="243"/>
      <c r="KNN51" s="243"/>
      <c r="KNO51" s="243"/>
      <c r="KNP51" s="244"/>
      <c r="KNQ51" s="243"/>
      <c r="KNR51" s="243"/>
      <c r="KNS51" s="243"/>
      <c r="KNT51" s="244"/>
      <c r="KNU51" s="243"/>
      <c r="KNV51" s="243"/>
      <c r="KNW51" s="243"/>
      <c r="KNX51" s="244"/>
      <c r="KNY51" s="243"/>
      <c r="KNZ51" s="243"/>
      <c r="KOA51" s="243"/>
      <c r="KOB51" s="244"/>
      <c r="KOC51" s="243"/>
      <c r="KOD51" s="243"/>
      <c r="KOE51" s="243"/>
      <c r="KOF51" s="244"/>
      <c r="KOG51" s="243"/>
      <c r="KOH51" s="243"/>
      <c r="KOI51" s="243"/>
      <c r="KOJ51" s="244"/>
      <c r="KOK51" s="243"/>
      <c r="KOL51" s="243"/>
      <c r="KOM51" s="243"/>
      <c r="KON51" s="244"/>
      <c r="KOO51" s="243"/>
      <c r="KOP51" s="243"/>
      <c r="KOQ51" s="243"/>
      <c r="KOR51" s="244"/>
      <c r="KOS51" s="243"/>
      <c r="KOT51" s="243"/>
      <c r="KOU51" s="243"/>
      <c r="KOV51" s="244"/>
      <c r="KOW51" s="243"/>
      <c r="KOX51" s="243"/>
      <c r="KOY51" s="243"/>
      <c r="KOZ51" s="244"/>
      <c r="KPA51" s="243"/>
      <c r="KPB51" s="243"/>
      <c r="KPC51" s="243"/>
      <c r="KPD51" s="244"/>
      <c r="KPE51" s="243"/>
      <c r="KPF51" s="243"/>
      <c r="KPG51" s="243"/>
      <c r="KPH51" s="244"/>
      <c r="KPI51" s="243"/>
      <c r="KPJ51" s="243"/>
      <c r="KPK51" s="243"/>
      <c r="KPL51" s="244"/>
      <c r="KPM51" s="243"/>
      <c r="KPN51" s="243"/>
      <c r="KPO51" s="243"/>
      <c r="KPP51" s="244"/>
      <c r="KPQ51" s="243"/>
      <c r="KPR51" s="243"/>
      <c r="KPS51" s="243"/>
      <c r="KPT51" s="244"/>
      <c r="KPU51" s="243"/>
      <c r="KPV51" s="243"/>
      <c r="KPW51" s="243"/>
      <c r="KPX51" s="244"/>
      <c r="KPY51" s="243"/>
      <c r="KPZ51" s="243"/>
      <c r="KQA51" s="243"/>
      <c r="KQB51" s="244"/>
      <c r="KQC51" s="243"/>
      <c r="KQD51" s="243"/>
      <c r="KQE51" s="243"/>
      <c r="KQF51" s="244"/>
      <c r="KQG51" s="243"/>
      <c r="KQH51" s="243"/>
      <c r="KQI51" s="243"/>
      <c r="KQJ51" s="244"/>
      <c r="KQK51" s="243"/>
      <c r="KQL51" s="243"/>
      <c r="KQM51" s="243"/>
      <c r="KQN51" s="244"/>
      <c r="KQO51" s="243"/>
      <c r="KQP51" s="243"/>
      <c r="KQQ51" s="243"/>
      <c r="KQR51" s="244"/>
      <c r="KQS51" s="243"/>
      <c r="KQT51" s="243"/>
      <c r="KQU51" s="243"/>
      <c r="KQV51" s="244"/>
      <c r="KQW51" s="243"/>
      <c r="KQX51" s="243"/>
      <c r="KQY51" s="243"/>
      <c r="KQZ51" s="244"/>
      <c r="KRA51" s="243"/>
      <c r="KRB51" s="243"/>
      <c r="KRC51" s="243"/>
      <c r="KRD51" s="244"/>
      <c r="KRE51" s="243"/>
      <c r="KRF51" s="243"/>
      <c r="KRG51" s="243"/>
      <c r="KRH51" s="244"/>
      <c r="KRI51" s="243"/>
      <c r="KRJ51" s="243"/>
      <c r="KRK51" s="243"/>
      <c r="KRL51" s="244"/>
      <c r="KRM51" s="243"/>
      <c r="KRN51" s="243"/>
      <c r="KRO51" s="243"/>
      <c r="KRP51" s="244"/>
      <c r="KRQ51" s="243"/>
      <c r="KRR51" s="243"/>
      <c r="KRS51" s="243"/>
      <c r="KRT51" s="244"/>
      <c r="KRU51" s="243"/>
      <c r="KRV51" s="243"/>
      <c r="KRW51" s="243"/>
      <c r="KRX51" s="244"/>
      <c r="KRY51" s="243"/>
      <c r="KRZ51" s="243"/>
      <c r="KSA51" s="243"/>
      <c r="KSB51" s="244"/>
      <c r="KSC51" s="243"/>
      <c r="KSD51" s="243"/>
      <c r="KSE51" s="243"/>
      <c r="KSF51" s="244"/>
      <c r="KSG51" s="243"/>
      <c r="KSH51" s="243"/>
      <c r="KSI51" s="243"/>
      <c r="KSJ51" s="244"/>
      <c r="KSK51" s="243"/>
      <c r="KSL51" s="243"/>
      <c r="KSM51" s="243"/>
      <c r="KSN51" s="244"/>
      <c r="KSO51" s="243"/>
      <c r="KSP51" s="243"/>
      <c r="KSQ51" s="243"/>
      <c r="KSR51" s="244"/>
      <c r="KSS51" s="243"/>
      <c r="KST51" s="243"/>
      <c r="KSU51" s="243"/>
      <c r="KSV51" s="244"/>
      <c r="KSW51" s="243"/>
      <c r="KSX51" s="243"/>
      <c r="KSY51" s="243"/>
      <c r="KSZ51" s="244"/>
      <c r="KTA51" s="243"/>
      <c r="KTB51" s="243"/>
      <c r="KTC51" s="243"/>
      <c r="KTD51" s="244"/>
      <c r="KTE51" s="243"/>
      <c r="KTF51" s="243"/>
      <c r="KTG51" s="243"/>
      <c r="KTH51" s="244"/>
      <c r="KTI51" s="243"/>
      <c r="KTJ51" s="243"/>
      <c r="KTK51" s="243"/>
      <c r="KTL51" s="244"/>
      <c r="KTM51" s="243"/>
      <c r="KTN51" s="243"/>
      <c r="KTO51" s="243"/>
      <c r="KTP51" s="244"/>
      <c r="KTQ51" s="243"/>
      <c r="KTR51" s="243"/>
      <c r="KTS51" s="243"/>
      <c r="KTT51" s="244"/>
      <c r="KTU51" s="243"/>
      <c r="KTV51" s="243"/>
      <c r="KTW51" s="243"/>
      <c r="KTX51" s="244"/>
      <c r="KTY51" s="243"/>
      <c r="KTZ51" s="243"/>
      <c r="KUA51" s="243"/>
      <c r="KUB51" s="244"/>
      <c r="KUC51" s="243"/>
      <c r="KUD51" s="243"/>
      <c r="KUE51" s="243"/>
      <c r="KUF51" s="244"/>
      <c r="KUG51" s="243"/>
      <c r="KUH51" s="243"/>
      <c r="KUI51" s="243"/>
      <c r="KUJ51" s="244"/>
      <c r="KUK51" s="243"/>
      <c r="KUL51" s="243"/>
      <c r="KUM51" s="243"/>
      <c r="KUN51" s="244"/>
      <c r="KUO51" s="243"/>
      <c r="KUP51" s="243"/>
      <c r="KUQ51" s="243"/>
      <c r="KUR51" s="244"/>
      <c r="KUS51" s="243"/>
      <c r="KUT51" s="243"/>
      <c r="KUU51" s="243"/>
      <c r="KUV51" s="244"/>
      <c r="KUW51" s="243"/>
      <c r="KUX51" s="243"/>
      <c r="KUY51" s="243"/>
      <c r="KUZ51" s="244"/>
      <c r="KVA51" s="243"/>
      <c r="KVB51" s="243"/>
      <c r="KVC51" s="243"/>
      <c r="KVD51" s="244"/>
      <c r="KVE51" s="243"/>
      <c r="KVF51" s="243"/>
      <c r="KVG51" s="243"/>
      <c r="KVH51" s="244"/>
      <c r="KVI51" s="243"/>
      <c r="KVJ51" s="243"/>
      <c r="KVK51" s="243"/>
      <c r="KVL51" s="244"/>
      <c r="KVM51" s="243"/>
      <c r="KVN51" s="243"/>
      <c r="KVO51" s="243"/>
      <c r="KVP51" s="244"/>
      <c r="KVQ51" s="243"/>
      <c r="KVR51" s="243"/>
      <c r="KVS51" s="243"/>
      <c r="KVT51" s="244"/>
      <c r="KVU51" s="243"/>
      <c r="KVV51" s="243"/>
      <c r="KVW51" s="243"/>
      <c r="KVX51" s="244"/>
      <c r="KVY51" s="243"/>
      <c r="KVZ51" s="243"/>
      <c r="KWA51" s="243"/>
      <c r="KWB51" s="244"/>
      <c r="KWC51" s="243"/>
      <c r="KWD51" s="243"/>
      <c r="KWE51" s="243"/>
      <c r="KWF51" s="244"/>
      <c r="KWG51" s="243"/>
      <c r="KWH51" s="243"/>
      <c r="KWI51" s="243"/>
      <c r="KWJ51" s="244"/>
      <c r="KWK51" s="243"/>
      <c r="KWL51" s="243"/>
      <c r="KWM51" s="243"/>
      <c r="KWN51" s="244"/>
      <c r="KWO51" s="243"/>
      <c r="KWP51" s="243"/>
      <c r="KWQ51" s="243"/>
      <c r="KWR51" s="244"/>
      <c r="KWS51" s="243"/>
      <c r="KWT51" s="243"/>
      <c r="KWU51" s="243"/>
      <c r="KWV51" s="244"/>
      <c r="KWW51" s="243"/>
      <c r="KWX51" s="243"/>
      <c r="KWY51" s="243"/>
      <c r="KWZ51" s="244"/>
      <c r="KXA51" s="243"/>
      <c r="KXB51" s="243"/>
      <c r="KXC51" s="243"/>
      <c r="KXD51" s="244"/>
      <c r="KXE51" s="243"/>
      <c r="KXF51" s="243"/>
      <c r="KXG51" s="243"/>
      <c r="KXH51" s="244"/>
      <c r="KXI51" s="243"/>
      <c r="KXJ51" s="243"/>
      <c r="KXK51" s="243"/>
      <c r="KXL51" s="244"/>
      <c r="KXM51" s="243"/>
      <c r="KXN51" s="243"/>
      <c r="KXO51" s="243"/>
      <c r="KXP51" s="244"/>
      <c r="KXQ51" s="243"/>
      <c r="KXR51" s="243"/>
      <c r="KXS51" s="243"/>
      <c r="KXT51" s="244"/>
      <c r="KXU51" s="243"/>
      <c r="KXV51" s="243"/>
      <c r="KXW51" s="243"/>
      <c r="KXX51" s="244"/>
      <c r="KXY51" s="243"/>
      <c r="KXZ51" s="243"/>
      <c r="KYA51" s="243"/>
      <c r="KYB51" s="244"/>
      <c r="KYC51" s="243"/>
      <c r="KYD51" s="243"/>
      <c r="KYE51" s="243"/>
      <c r="KYF51" s="244"/>
      <c r="KYG51" s="243"/>
      <c r="KYH51" s="243"/>
      <c r="KYI51" s="243"/>
      <c r="KYJ51" s="244"/>
      <c r="KYK51" s="243"/>
      <c r="KYL51" s="243"/>
      <c r="KYM51" s="243"/>
      <c r="KYN51" s="244"/>
      <c r="KYO51" s="243"/>
      <c r="KYP51" s="243"/>
      <c r="KYQ51" s="243"/>
      <c r="KYR51" s="244"/>
      <c r="KYS51" s="243"/>
      <c r="KYT51" s="243"/>
      <c r="KYU51" s="243"/>
      <c r="KYV51" s="244"/>
      <c r="KYW51" s="243"/>
      <c r="KYX51" s="243"/>
      <c r="KYY51" s="243"/>
      <c r="KYZ51" s="244"/>
      <c r="KZA51" s="243"/>
      <c r="KZB51" s="243"/>
      <c r="KZC51" s="243"/>
      <c r="KZD51" s="244"/>
      <c r="KZE51" s="243"/>
      <c r="KZF51" s="243"/>
      <c r="KZG51" s="243"/>
      <c r="KZH51" s="244"/>
      <c r="KZI51" s="243"/>
      <c r="KZJ51" s="243"/>
      <c r="KZK51" s="243"/>
      <c r="KZL51" s="244"/>
      <c r="KZM51" s="243"/>
      <c r="KZN51" s="243"/>
      <c r="KZO51" s="243"/>
      <c r="KZP51" s="244"/>
      <c r="KZQ51" s="243"/>
      <c r="KZR51" s="243"/>
      <c r="KZS51" s="243"/>
      <c r="KZT51" s="244"/>
      <c r="KZU51" s="243"/>
      <c r="KZV51" s="243"/>
      <c r="KZW51" s="243"/>
      <c r="KZX51" s="244"/>
      <c r="KZY51" s="243"/>
      <c r="KZZ51" s="243"/>
      <c r="LAA51" s="243"/>
      <c r="LAB51" s="244"/>
      <c r="LAC51" s="243"/>
      <c r="LAD51" s="243"/>
      <c r="LAE51" s="243"/>
      <c r="LAF51" s="244"/>
      <c r="LAG51" s="243"/>
      <c r="LAH51" s="243"/>
      <c r="LAI51" s="243"/>
      <c r="LAJ51" s="244"/>
      <c r="LAK51" s="243"/>
      <c r="LAL51" s="243"/>
      <c r="LAM51" s="243"/>
      <c r="LAN51" s="244"/>
      <c r="LAO51" s="243"/>
      <c r="LAP51" s="243"/>
      <c r="LAQ51" s="243"/>
      <c r="LAR51" s="244"/>
      <c r="LAS51" s="243"/>
      <c r="LAT51" s="243"/>
      <c r="LAU51" s="243"/>
      <c r="LAV51" s="244"/>
      <c r="LAW51" s="243"/>
      <c r="LAX51" s="243"/>
      <c r="LAY51" s="243"/>
      <c r="LAZ51" s="244"/>
      <c r="LBA51" s="243"/>
      <c r="LBB51" s="243"/>
      <c r="LBC51" s="243"/>
      <c r="LBD51" s="244"/>
      <c r="LBE51" s="243"/>
      <c r="LBF51" s="243"/>
      <c r="LBG51" s="243"/>
      <c r="LBH51" s="244"/>
      <c r="LBI51" s="243"/>
      <c r="LBJ51" s="243"/>
      <c r="LBK51" s="243"/>
      <c r="LBL51" s="244"/>
      <c r="LBM51" s="243"/>
      <c r="LBN51" s="243"/>
      <c r="LBO51" s="243"/>
      <c r="LBP51" s="244"/>
      <c r="LBQ51" s="243"/>
      <c r="LBR51" s="243"/>
      <c r="LBS51" s="243"/>
      <c r="LBT51" s="244"/>
      <c r="LBU51" s="243"/>
      <c r="LBV51" s="243"/>
      <c r="LBW51" s="243"/>
      <c r="LBX51" s="244"/>
      <c r="LBY51" s="243"/>
      <c r="LBZ51" s="243"/>
      <c r="LCA51" s="243"/>
      <c r="LCB51" s="244"/>
      <c r="LCC51" s="243"/>
      <c r="LCD51" s="243"/>
      <c r="LCE51" s="243"/>
      <c r="LCF51" s="244"/>
      <c r="LCG51" s="243"/>
      <c r="LCH51" s="243"/>
      <c r="LCI51" s="243"/>
      <c r="LCJ51" s="244"/>
      <c r="LCK51" s="243"/>
      <c r="LCL51" s="243"/>
      <c r="LCM51" s="243"/>
      <c r="LCN51" s="244"/>
      <c r="LCO51" s="243"/>
      <c r="LCP51" s="243"/>
      <c r="LCQ51" s="243"/>
      <c r="LCR51" s="244"/>
      <c r="LCS51" s="243"/>
      <c r="LCT51" s="243"/>
      <c r="LCU51" s="243"/>
      <c r="LCV51" s="244"/>
      <c r="LCW51" s="243"/>
      <c r="LCX51" s="243"/>
      <c r="LCY51" s="243"/>
      <c r="LCZ51" s="244"/>
      <c r="LDA51" s="243"/>
      <c r="LDB51" s="243"/>
      <c r="LDC51" s="243"/>
      <c r="LDD51" s="244"/>
      <c r="LDE51" s="243"/>
      <c r="LDF51" s="243"/>
      <c r="LDG51" s="243"/>
      <c r="LDH51" s="244"/>
      <c r="LDI51" s="243"/>
      <c r="LDJ51" s="243"/>
      <c r="LDK51" s="243"/>
      <c r="LDL51" s="244"/>
      <c r="LDM51" s="243"/>
      <c r="LDN51" s="243"/>
      <c r="LDO51" s="243"/>
      <c r="LDP51" s="244"/>
      <c r="LDQ51" s="243"/>
      <c r="LDR51" s="243"/>
      <c r="LDS51" s="243"/>
      <c r="LDT51" s="244"/>
      <c r="LDU51" s="243"/>
      <c r="LDV51" s="243"/>
      <c r="LDW51" s="243"/>
      <c r="LDX51" s="244"/>
      <c r="LDY51" s="243"/>
      <c r="LDZ51" s="243"/>
      <c r="LEA51" s="243"/>
      <c r="LEB51" s="244"/>
      <c r="LEC51" s="243"/>
      <c r="LED51" s="243"/>
      <c r="LEE51" s="243"/>
      <c r="LEF51" s="244"/>
      <c r="LEG51" s="243"/>
      <c r="LEH51" s="243"/>
      <c r="LEI51" s="243"/>
      <c r="LEJ51" s="244"/>
      <c r="LEK51" s="243"/>
      <c r="LEL51" s="243"/>
      <c r="LEM51" s="243"/>
      <c r="LEN51" s="244"/>
      <c r="LEO51" s="243"/>
      <c r="LEP51" s="243"/>
      <c r="LEQ51" s="243"/>
      <c r="LER51" s="244"/>
      <c r="LES51" s="243"/>
      <c r="LET51" s="243"/>
      <c r="LEU51" s="243"/>
      <c r="LEV51" s="244"/>
      <c r="LEW51" s="243"/>
      <c r="LEX51" s="243"/>
      <c r="LEY51" s="243"/>
      <c r="LEZ51" s="244"/>
      <c r="LFA51" s="243"/>
      <c r="LFB51" s="243"/>
      <c r="LFC51" s="243"/>
      <c r="LFD51" s="244"/>
      <c r="LFE51" s="243"/>
      <c r="LFF51" s="243"/>
      <c r="LFG51" s="243"/>
      <c r="LFH51" s="244"/>
      <c r="LFI51" s="243"/>
      <c r="LFJ51" s="243"/>
      <c r="LFK51" s="243"/>
      <c r="LFL51" s="244"/>
      <c r="LFM51" s="243"/>
      <c r="LFN51" s="243"/>
      <c r="LFO51" s="243"/>
      <c r="LFP51" s="244"/>
      <c r="LFQ51" s="243"/>
      <c r="LFR51" s="243"/>
      <c r="LFS51" s="243"/>
      <c r="LFT51" s="244"/>
      <c r="LFU51" s="243"/>
      <c r="LFV51" s="243"/>
      <c r="LFW51" s="243"/>
      <c r="LFX51" s="244"/>
      <c r="LFY51" s="243"/>
      <c r="LFZ51" s="243"/>
      <c r="LGA51" s="243"/>
      <c r="LGB51" s="244"/>
      <c r="LGC51" s="243"/>
      <c r="LGD51" s="243"/>
      <c r="LGE51" s="243"/>
      <c r="LGF51" s="244"/>
      <c r="LGG51" s="243"/>
      <c r="LGH51" s="243"/>
      <c r="LGI51" s="243"/>
      <c r="LGJ51" s="244"/>
      <c r="LGK51" s="243"/>
      <c r="LGL51" s="243"/>
      <c r="LGM51" s="243"/>
      <c r="LGN51" s="244"/>
      <c r="LGO51" s="243"/>
      <c r="LGP51" s="243"/>
      <c r="LGQ51" s="243"/>
      <c r="LGR51" s="244"/>
      <c r="LGS51" s="243"/>
      <c r="LGT51" s="243"/>
      <c r="LGU51" s="243"/>
      <c r="LGV51" s="244"/>
      <c r="LGW51" s="243"/>
      <c r="LGX51" s="243"/>
      <c r="LGY51" s="243"/>
      <c r="LGZ51" s="244"/>
      <c r="LHA51" s="243"/>
      <c r="LHB51" s="243"/>
      <c r="LHC51" s="243"/>
      <c r="LHD51" s="244"/>
      <c r="LHE51" s="243"/>
      <c r="LHF51" s="243"/>
      <c r="LHG51" s="243"/>
      <c r="LHH51" s="244"/>
      <c r="LHI51" s="243"/>
      <c r="LHJ51" s="243"/>
      <c r="LHK51" s="243"/>
      <c r="LHL51" s="244"/>
      <c r="LHM51" s="243"/>
      <c r="LHN51" s="243"/>
      <c r="LHO51" s="243"/>
      <c r="LHP51" s="244"/>
      <c r="LHQ51" s="243"/>
      <c r="LHR51" s="243"/>
      <c r="LHS51" s="243"/>
      <c r="LHT51" s="244"/>
      <c r="LHU51" s="243"/>
      <c r="LHV51" s="243"/>
      <c r="LHW51" s="243"/>
      <c r="LHX51" s="244"/>
      <c r="LHY51" s="243"/>
      <c r="LHZ51" s="243"/>
      <c r="LIA51" s="243"/>
      <c r="LIB51" s="244"/>
      <c r="LIC51" s="243"/>
      <c r="LID51" s="243"/>
      <c r="LIE51" s="243"/>
      <c r="LIF51" s="244"/>
      <c r="LIG51" s="243"/>
      <c r="LIH51" s="243"/>
      <c r="LII51" s="243"/>
      <c r="LIJ51" s="244"/>
      <c r="LIK51" s="243"/>
      <c r="LIL51" s="243"/>
      <c r="LIM51" s="243"/>
      <c r="LIN51" s="244"/>
      <c r="LIO51" s="243"/>
      <c r="LIP51" s="243"/>
      <c r="LIQ51" s="243"/>
      <c r="LIR51" s="244"/>
      <c r="LIS51" s="243"/>
      <c r="LIT51" s="243"/>
      <c r="LIU51" s="243"/>
      <c r="LIV51" s="244"/>
      <c r="LIW51" s="243"/>
      <c r="LIX51" s="243"/>
      <c r="LIY51" s="243"/>
      <c r="LIZ51" s="244"/>
      <c r="LJA51" s="243"/>
      <c r="LJB51" s="243"/>
      <c r="LJC51" s="243"/>
      <c r="LJD51" s="244"/>
      <c r="LJE51" s="243"/>
      <c r="LJF51" s="243"/>
      <c r="LJG51" s="243"/>
      <c r="LJH51" s="244"/>
      <c r="LJI51" s="243"/>
      <c r="LJJ51" s="243"/>
      <c r="LJK51" s="243"/>
      <c r="LJL51" s="244"/>
      <c r="LJM51" s="243"/>
      <c r="LJN51" s="243"/>
      <c r="LJO51" s="243"/>
      <c r="LJP51" s="244"/>
      <c r="LJQ51" s="243"/>
      <c r="LJR51" s="243"/>
      <c r="LJS51" s="243"/>
      <c r="LJT51" s="244"/>
      <c r="LJU51" s="243"/>
      <c r="LJV51" s="243"/>
      <c r="LJW51" s="243"/>
      <c r="LJX51" s="244"/>
      <c r="LJY51" s="243"/>
      <c r="LJZ51" s="243"/>
      <c r="LKA51" s="243"/>
      <c r="LKB51" s="244"/>
      <c r="LKC51" s="243"/>
      <c r="LKD51" s="243"/>
      <c r="LKE51" s="243"/>
      <c r="LKF51" s="244"/>
      <c r="LKG51" s="243"/>
      <c r="LKH51" s="243"/>
      <c r="LKI51" s="243"/>
      <c r="LKJ51" s="244"/>
      <c r="LKK51" s="243"/>
      <c r="LKL51" s="243"/>
      <c r="LKM51" s="243"/>
      <c r="LKN51" s="244"/>
      <c r="LKO51" s="243"/>
      <c r="LKP51" s="243"/>
      <c r="LKQ51" s="243"/>
      <c r="LKR51" s="244"/>
      <c r="LKS51" s="243"/>
      <c r="LKT51" s="243"/>
      <c r="LKU51" s="243"/>
      <c r="LKV51" s="244"/>
      <c r="LKW51" s="243"/>
      <c r="LKX51" s="243"/>
      <c r="LKY51" s="243"/>
      <c r="LKZ51" s="244"/>
      <c r="LLA51" s="243"/>
      <c r="LLB51" s="243"/>
      <c r="LLC51" s="243"/>
      <c r="LLD51" s="244"/>
      <c r="LLE51" s="243"/>
      <c r="LLF51" s="243"/>
      <c r="LLG51" s="243"/>
      <c r="LLH51" s="244"/>
      <c r="LLI51" s="243"/>
      <c r="LLJ51" s="243"/>
      <c r="LLK51" s="243"/>
      <c r="LLL51" s="244"/>
      <c r="LLM51" s="243"/>
      <c r="LLN51" s="243"/>
      <c r="LLO51" s="243"/>
      <c r="LLP51" s="244"/>
      <c r="LLQ51" s="243"/>
      <c r="LLR51" s="243"/>
      <c r="LLS51" s="243"/>
      <c r="LLT51" s="244"/>
      <c r="LLU51" s="243"/>
      <c r="LLV51" s="243"/>
      <c r="LLW51" s="243"/>
      <c r="LLX51" s="244"/>
      <c r="LLY51" s="243"/>
      <c r="LLZ51" s="243"/>
      <c r="LMA51" s="243"/>
      <c r="LMB51" s="244"/>
      <c r="LMC51" s="243"/>
      <c r="LMD51" s="243"/>
      <c r="LME51" s="243"/>
      <c r="LMF51" s="244"/>
      <c r="LMG51" s="243"/>
      <c r="LMH51" s="243"/>
      <c r="LMI51" s="243"/>
      <c r="LMJ51" s="244"/>
      <c r="LMK51" s="243"/>
      <c r="LML51" s="243"/>
      <c r="LMM51" s="243"/>
      <c r="LMN51" s="244"/>
      <c r="LMO51" s="243"/>
      <c r="LMP51" s="243"/>
      <c r="LMQ51" s="243"/>
      <c r="LMR51" s="244"/>
      <c r="LMS51" s="243"/>
      <c r="LMT51" s="243"/>
      <c r="LMU51" s="243"/>
      <c r="LMV51" s="244"/>
      <c r="LMW51" s="243"/>
      <c r="LMX51" s="243"/>
      <c r="LMY51" s="243"/>
      <c r="LMZ51" s="244"/>
      <c r="LNA51" s="243"/>
      <c r="LNB51" s="243"/>
      <c r="LNC51" s="243"/>
      <c r="LND51" s="244"/>
      <c r="LNE51" s="243"/>
      <c r="LNF51" s="243"/>
      <c r="LNG51" s="243"/>
      <c r="LNH51" s="244"/>
      <c r="LNI51" s="243"/>
      <c r="LNJ51" s="243"/>
      <c r="LNK51" s="243"/>
      <c r="LNL51" s="244"/>
      <c r="LNM51" s="243"/>
      <c r="LNN51" s="243"/>
      <c r="LNO51" s="243"/>
      <c r="LNP51" s="244"/>
      <c r="LNQ51" s="243"/>
      <c r="LNR51" s="243"/>
      <c r="LNS51" s="243"/>
      <c r="LNT51" s="244"/>
      <c r="LNU51" s="243"/>
      <c r="LNV51" s="243"/>
      <c r="LNW51" s="243"/>
      <c r="LNX51" s="244"/>
      <c r="LNY51" s="243"/>
      <c r="LNZ51" s="243"/>
      <c r="LOA51" s="243"/>
      <c r="LOB51" s="244"/>
      <c r="LOC51" s="243"/>
      <c r="LOD51" s="243"/>
      <c r="LOE51" s="243"/>
      <c r="LOF51" s="244"/>
      <c r="LOG51" s="243"/>
      <c r="LOH51" s="243"/>
      <c r="LOI51" s="243"/>
      <c r="LOJ51" s="244"/>
      <c r="LOK51" s="243"/>
      <c r="LOL51" s="243"/>
      <c r="LOM51" s="243"/>
      <c r="LON51" s="244"/>
      <c r="LOO51" s="243"/>
      <c r="LOP51" s="243"/>
      <c r="LOQ51" s="243"/>
      <c r="LOR51" s="244"/>
      <c r="LOS51" s="243"/>
      <c r="LOT51" s="243"/>
      <c r="LOU51" s="243"/>
      <c r="LOV51" s="244"/>
      <c r="LOW51" s="243"/>
      <c r="LOX51" s="243"/>
      <c r="LOY51" s="243"/>
      <c r="LOZ51" s="244"/>
      <c r="LPA51" s="243"/>
      <c r="LPB51" s="243"/>
      <c r="LPC51" s="243"/>
      <c r="LPD51" s="244"/>
      <c r="LPE51" s="243"/>
      <c r="LPF51" s="243"/>
      <c r="LPG51" s="243"/>
      <c r="LPH51" s="244"/>
      <c r="LPI51" s="243"/>
      <c r="LPJ51" s="243"/>
      <c r="LPK51" s="243"/>
      <c r="LPL51" s="244"/>
      <c r="LPM51" s="243"/>
      <c r="LPN51" s="243"/>
      <c r="LPO51" s="243"/>
      <c r="LPP51" s="244"/>
      <c r="LPQ51" s="243"/>
      <c r="LPR51" s="243"/>
      <c r="LPS51" s="243"/>
      <c r="LPT51" s="244"/>
      <c r="LPU51" s="243"/>
      <c r="LPV51" s="243"/>
      <c r="LPW51" s="243"/>
      <c r="LPX51" s="244"/>
      <c r="LPY51" s="243"/>
      <c r="LPZ51" s="243"/>
      <c r="LQA51" s="243"/>
      <c r="LQB51" s="244"/>
      <c r="LQC51" s="243"/>
      <c r="LQD51" s="243"/>
      <c r="LQE51" s="243"/>
      <c r="LQF51" s="244"/>
      <c r="LQG51" s="243"/>
      <c r="LQH51" s="243"/>
      <c r="LQI51" s="243"/>
      <c r="LQJ51" s="244"/>
      <c r="LQK51" s="243"/>
      <c r="LQL51" s="243"/>
      <c r="LQM51" s="243"/>
      <c r="LQN51" s="244"/>
      <c r="LQO51" s="243"/>
      <c r="LQP51" s="243"/>
      <c r="LQQ51" s="243"/>
      <c r="LQR51" s="244"/>
      <c r="LQS51" s="243"/>
      <c r="LQT51" s="243"/>
      <c r="LQU51" s="243"/>
      <c r="LQV51" s="244"/>
      <c r="LQW51" s="243"/>
      <c r="LQX51" s="243"/>
      <c r="LQY51" s="243"/>
      <c r="LQZ51" s="244"/>
      <c r="LRA51" s="243"/>
      <c r="LRB51" s="243"/>
      <c r="LRC51" s="243"/>
      <c r="LRD51" s="244"/>
      <c r="LRE51" s="243"/>
      <c r="LRF51" s="243"/>
      <c r="LRG51" s="243"/>
      <c r="LRH51" s="244"/>
      <c r="LRI51" s="243"/>
      <c r="LRJ51" s="243"/>
      <c r="LRK51" s="243"/>
      <c r="LRL51" s="244"/>
      <c r="LRM51" s="243"/>
      <c r="LRN51" s="243"/>
      <c r="LRO51" s="243"/>
      <c r="LRP51" s="244"/>
      <c r="LRQ51" s="243"/>
      <c r="LRR51" s="243"/>
      <c r="LRS51" s="243"/>
      <c r="LRT51" s="244"/>
      <c r="LRU51" s="243"/>
      <c r="LRV51" s="243"/>
      <c r="LRW51" s="243"/>
      <c r="LRX51" s="244"/>
      <c r="LRY51" s="243"/>
      <c r="LRZ51" s="243"/>
      <c r="LSA51" s="243"/>
      <c r="LSB51" s="244"/>
      <c r="LSC51" s="243"/>
      <c r="LSD51" s="243"/>
      <c r="LSE51" s="243"/>
      <c r="LSF51" s="244"/>
      <c r="LSG51" s="243"/>
      <c r="LSH51" s="243"/>
      <c r="LSI51" s="243"/>
      <c r="LSJ51" s="244"/>
      <c r="LSK51" s="243"/>
      <c r="LSL51" s="243"/>
      <c r="LSM51" s="243"/>
      <c r="LSN51" s="244"/>
      <c r="LSO51" s="243"/>
      <c r="LSP51" s="243"/>
      <c r="LSQ51" s="243"/>
      <c r="LSR51" s="244"/>
      <c r="LSS51" s="243"/>
      <c r="LST51" s="243"/>
      <c r="LSU51" s="243"/>
      <c r="LSV51" s="244"/>
      <c r="LSW51" s="243"/>
      <c r="LSX51" s="243"/>
      <c r="LSY51" s="243"/>
      <c r="LSZ51" s="244"/>
      <c r="LTA51" s="243"/>
      <c r="LTB51" s="243"/>
      <c r="LTC51" s="243"/>
      <c r="LTD51" s="244"/>
      <c r="LTE51" s="243"/>
      <c r="LTF51" s="243"/>
      <c r="LTG51" s="243"/>
      <c r="LTH51" s="244"/>
      <c r="LTI51" s="243"/>
      <c r="LTJ51" s="243"/>
      <c r="LTK51" s="243"/>
      <c r="LTL51" s="244"/>
      <c r="LTM51" s="243"/>
      <c r="LTN51" s="243"/>
      <c r="LTO51" s="243"/>
      <c r="LTP51" s="244"/>
      <c r="LTQ51" s="243"/>
      <c r="LTR51" s="243"/>
      <c r="LTS51" s="243"/>
      <c r="LTT51" s="244"/>
      <c r="LTU51" s="243"/>
      <c r="LTV51" s="243"/>
      <c r="LTW51" s="243"/>
      <c r="LTX51" s="244"/>
      <c r="LTY51" s="243"/>
      <c r="LTZ51" s="243"/>
      <c r="LUA51" s="243"/>
      <c r="LUB51" s="244"/>
      <c r="LUC51" s="243"/>
      <c r="LUD51" s="243"/>
      <c r="LUE51" s="243"/>
      <c r="LUF51" s="244"/>
      <c r="LUG51" s="243"/>
      <c r="LUH51" s="243"/>
      <c r="LUI51" s="243"/>
      <c r="LUJ51" s="244"/>
      <c r="LUK51" s="243"/>
      <c r="LUL51" s="243"/>
      <c r="LUM51" s="243"/>
      <c r="LUN51" s="244"/>
      <c r="LUO51" s="243"/>
      <c r="LUP51" s="243"/>
      <c r="LUQ51" s="243"/>
      <c r="LUR51" s="244"/>
      <c r="LUS51" s="243"/>
      <c r="LUT51" s="243"/>
      <c r="LUU51" s="243"/>
      <c r="LUV51" s="244"/>
      <c r="LUW51" s="243"/>
      <c r="LUX51" s="243"/>
      <c r="LUY51" s="243"/>
      <c r="LUZ51" s="244"/>
      <c r="LVA51" s="243"/>
      <c r="LVB51" s="243"/>
      <c r="LVC51" s="243"/>
      <c r="LVD51" s="244"/>
      <c r="LVE51" s="243"/>
      <c r="LVF51" s="243"/>
      <c r="LVG51" s="243"/>
      <c r="LVH51" s="244"/>
      <c r="LVI51" s="243"/>
      <c r="LVJ51" s="243"/>
      <c r="LVK51" s="243"/>
      <c r="LVL51" s="244"/>
      <c r="LVM51" s="243"/>
      <c r="LVN51" s="243"/>
      <c r="LVO51" s="243"/>
      <c r="LVP51" s="244"/>
      <c r="LVQ51" s="243"/>
      <c r="LVR51" s="243"/>
      <c r="LVS51" s="243"/>
      <c r="LVT51" s="244"/>
      <c r="LVU51" s="243"/>
      <c r="LVV51" s="243"/>
      <c r="LVW51" s="243"/>
      <c r="LVX51" s="244"/>
      <c r="LVY51" s="243"/>
      <c r="LVZ51" s="243"/>
      <c r="LWA51" s="243"/>
      <c r="LWB51" s="244"/>
      <c r="LWC51" s="243"/>
      <c r="LWD51" s="243"/>
      <c r="LWE51" s="243"/>
      <c r="LWF51" s="244"/>
      <c r="LWG51" s="243"/>
      <c r="LWH51" s="243"/>
      <c r="LWI51" s="243"/>
      <c r="LWJ51" s="244"/>
      <c r="LWK51" s="243"/>
      <c r="LWL51" s="243"/>
      <c r="LWM51" s="243"/>
      <c r="LWN51" s="244"/>
      <c r="LWO51" s="243"/>
      <c r="LWP51" s="243"/>
      <c r="LWQ51" s="243"/>
      <c r="LWR51" s="244"/>
      <c r="LWS51" s="243"/>
      <c r="LWT51" s="243"/>
      <c r="LWU51" s="243"/>
      <c r="LWV51" s="244"/>
      <c r="LWW51" s="243"/>
      <c r="LWX51" s="243"/>
      <c r="LWY51" s="243"/>
      <c r="LWZ51" s="244"/>
      <c r="LXA51" s="243"/>
      <c r="LXB51" s="243"/>
      <c r="LXC51" s="243"/>
      <c r="LXD51" s="244"/>
      <c r="LXE51" s="243"/>
      <c r="LXF51" s="243"/>
      <c r="LXG51" s="243"/>
      <c r="LXH51" s="244"/>
      <c r="LXI51" s="243"/>
      <c r="LXJ51" s="243"/>
      <c r="LXK51" s="243"/>
      <c r="LXL51" s="244"/>
      <c r="LXM51" s="243"/>
      <c r="LXN51" s="243"/>
      <c r="LXO51" s="243"/>
      <c r="LXP51" s="244"/>
      <c r="LXQ51" s="243"/>
      <c r="LXR51" s="243"/>
      <c r="LXS51" s="243"/>
      <c r="LXT51" s="244"/>
      <c r="LXU51" s="243"/>
      <c r="LXV51" s="243"/>
      <c r="LXW51" s="243"/>
      <c r="LXX51" s="244"/>
      <c r="LXY51" s="243"/>
      <c r="LXZ51" s="243"/>
      <c r="LYA51" s="243"/>
      <c r="LYB51" s="244"/>
      <c r="LYC51" s="243"/>
      <c r="LYD51" s="243"/>
      <c r="LYE51" s="243"/>
      <c r="LYF51" s="244"/>
      <c r="LYG51" s="243"/>
      <c r="LYH51" s="243"/>
      <c r="LYI51" s="243"/>
      <c r="LYJ51" s="244"/>
      <c r="LYK51" s="243"/>
      <c r="LYL51" s="243"/>
      <c r="LYM51" s="243"/>
      <c r="LYN51" s="244"/>
      <c r="LYO51" s="243"/>
      <c r="LYP51" s="243"/>
      <c r="LYQ51" s="243"/>
      <c r="LYR51" s="244"/>
      <c r="LYS51" s="243"/>
      <c r="LYT51" s="243"/>
      <c r="LYU51" s="243"/>
      <c r="LYV51" s="244"/>
      <c r="LYW51" s="243"/>
      <c r="LYX51" s="243"/>
      <c r="LYY51" s="243"/>
      <c r="LYZ51" s="244"/>
      <c r="LZA51" s="243"/>
      <c r="LZB51" s="243"/>
      <c r="LZC51" s="243"/>
      <c r="LZD51" s="244"/>
      <c r="LZE51" s="243"/>
      <c r="LZF51" s="243"/>
      <c r="LZG51" s="243"/>
      <c r="LZH51" s="244"/>
      <c r="LZI51" s="243"/>
      <c r="LZJ51" s="243"/>
      <c r="LZK51" s="243"/>
      <c r="LZL51" s="244"/>
      <c r="LZM51" s="243"/>
      <c r="LZN51" s="243"/>
      <c r="LZO51" s="243"/>
      <c r="LZP51" s="244"/>
      <c r="LZQ51" s="243"/>
      <c r="LZR51" s="243"/>
      <c r="LZS51" s="243"/>
      <c r="LZT51" s="244"/>
      <c r="LZU51" s="243"/>
      <c r="LZV51" s="243"/>
      <c r="LZW51" s="243"/>
      <c r="LZX51" s="244"/>
      <c r="LZY51" s="243"/>
      <c r="LZZ51" s="243"/>
      <c r="MAA51" s="243"/>
      <c r="MAB51" s="244"/>
      <c r="MAC51" s="243"/>
      <c r="MAD51" s="243"/>
      <c r="MAE51" s="243"/>
      <c r="MAF51" s="244"/>
      <c r="MAG51" s="243"/>
      <c r="MAH51" s="243"/>
      <c r="MAI51" s="243"/>
      <c r="MAJ51" s="244"/>
      <c r="MAK51" s="243"/>
      <c r="MAL51" s="243"/>
      <c r="MAM51" s="243"/>
      <c r="MAN51" s="244"/>
      <c r="MAO51" s="243"/>
      <c r="MAP51" s="243"/>
      <c r="MAQ51" s="243"/>
      <c r="MAR51" s="244"/>
      <c r="MAS51" s="243"/>
      <c r="MAT51" s="243"/>
      <c r="MAU51" s="243"/>
      <c r="MAV51" s="244"/>
      <c r="MAW51" s="243"/>
      <c r="MAX51" s="243"/>
      <c r="MAY51" s="243"/>
      <c r="MAZ51" s="244"/>
      <c r="MBA51" s="243"/>
      <c r="MBB51" s="243"/>
      <c r="MBC51" s="243"/>
      <c r="MBD51" s="244"/>
      <c r="MBE51" s="243"/>
      <c r="MBF51" s="243"/>
      <c r="MBG51" s="243"/>
      <c r="MBH51" s="244"/>
      <c r="MBI51" s="243"/>
      <c r="MBJ51" s="243"/>
      <c r="MBK51" s="243"/>
      <c r="MBL51" s="244"/>
      <c r="MBM51" s="243"/>
      <c r="MBN51" s="243"/>
      <c r="MBO51" s="243"/>
      <c r="MBP51" s="244"/>
      <c r="MBQ51" s="243"/>
      <c r="MBR51" s="243"/>
      <c r="MBS51" s="243"/>
      <c r="MBT51" s="244"/>
      <c r="MBU51" s="243"/>
      <c r="MBV51" s="243"/>
      <c r="MBW51" s="243"/>
      <c r="MBX51" s="244"/>
      <c r="MBY51" s="243"/>
      <c r="MBZ51" s="243"/>
      <c r="MCA51" s="243"/>
      <c r="MCB51" s="244"/>
      <c r="MCC51" s="243"/>
      <c r="MCD51" s="243"/>
      <c r="MCE51" s="243"/>
      <c r="MCF51" s="244"/>
      <c r="MCG51" s="243"/>
      <c r="MCH51" s="243"/>
      <c r="MCI51" s="243"/>
      <c r="MCJ51" s="244"/>
      <c r="MCK51" s="243"/>
      <c r="MCL51" s="243"/>
      <c r="MCM51" s="243"/>
      <c r="MCN51" s="244"/>
      <c r="MCO51" s="243"/>
      <c r="MCP51" s="243"/>
      <c r="MCQ51" s="243"/>
      <c r="MCR51" s="244"/>
      <c r="MCS51" s="243"/>
      <c r="MCT51" s="243"/>
      <c r="MCU51" s="243"/>
      <c r="MCV51" s="244"/>
      <c r="MCW51" s="243"/>
      <c r="MCX51" s="243"/>
      <c r="MCY51" s="243"/>
      <c r="MCZ51" s="244"/>
      <c r="MDA51" s="243"/>
      <c r="MDB51" s="243"/>
      <c r="MDC51" s="243"/>
      <c r="MDD51" s="244"/>
      <c r="MDE51" s="243"/>
      <c r="MDF51" s="243"/>
      <c r="MDG51" s="243"/>
      <c r="MDH51" s="244"/>
      <c r="MDI51" s="243"/>
      <c r="MDJ51" s="243"/>
      <c r="MDK51" s="243"/>
      <c r="MDL51" s="244"/>
      <c r="MDM51" s="243"/>
      <c r="MDN51" s="243"/>
      <c r="MDO51" s="243"/>
      <c r="MDP51" s="244"/>
      <c r="MDQ51" s="243"/>
      <c r="MDR51" s="243"/>
      <c r="MDS51" s="243"/>
      <c r="MDT51" s="244"/>
      <c r="MDU51" s="243"/>
      <c r="MDV51" s="243"/>
      <c r="MDW51" s="243"/>
      <c r="MDX51" s="244"/>
      <c r="MDY51" s="243"/>
      <c r="MDZ51" s="243"/>
      <c r="MEA51" s="243"/>
      <c r="MEB51" s="244"/>
      <c r="MEC51" s="243"/>
      <c r="MED51" s="243"/>
      <c r="MEE51" s="243"/>
      <c r="MEF51" s="244"/>
      <c r="MEG51" s="243"/>
      <c r="MEH51" s="243"/>
      <c r="MEI51" s="243"/>
      <c r="MEJ51" s="244"/>
      <c r="MEK51" s="243"/>
      <c r="MEL51" s="243"/>
      <c r="MEM51" s="243"/>
      <c r="MEN51" s="244"/>
      <c r="MEO51" s="243"/>
      <c r="MEP51" s="243"/>
      <c r="MEQ51" s="243"/>
      <c r="MER51" s="244"/>
      <c r="MES51" s="243"/>
      <c r="MET51" s="243"/>
      <c r="MEU51" s="243"/>
      <c r="MEV51" s="244"/>
      <c r="MEW51" s="243"/>
      <c r="MEX51" s="243"/>
      <c r="MEY51" s="243"/>
      <c r="MEZ51" s="244"/>
      <c r="MFA51" s="243"/>
      <c r="MFB51" s="243"/>
      <c r="MFC51" s="243"/>
      <c r="MFD51" s="244"/>
      <c r="MFE51" s="243"/>
      <c r="MFF51" s="243"/>
      <c r="MFG51" s="243"/>
      <c r="MFH51" s="244"/>
      <c r="MFI51" s="243"/>
      <c r="MFJ51" s="243"/>
      <c r="MFK51" s="243"/>
      <c r="MFL51" s="244"/>
      <c r="MFM51" s="243"/>
      <c r="MFN51" s="243"/>
      <c r="MFO51" s="243"/>
      <c r="MFP51" s="244"/>
      <c r="MFQ51" s="243"/>
      <c r="MFR51" s="243"/>
      <c r="MFS51" s="243"/>
      <c r="MFT51" s="244"/>
      <c r="MFU51" s="243"/>
      <c r="MFV51" s="243"/>
      <c r="MFW51" s="243"/>
      <c r="MFX51" s="244"/>
      <c r="MFY51" s="243"/>
      <c r="MFZ51" s="243"/>
      <c r="MGA51" s="243"/>
      <c r="MGB51" s="244"/>
      <c r="MGC51" s="243"/>
      <c r="MGD51" s="243"/>
      <c r="MGE51" s="243"/>
      <c r="MGF51" s="244"/>
      <c r="MGG51" s="243"/>
      <c r="MGH51" s="243"/>
      <c r="MGI51" s="243"/>
      <c r="MGJ51" s="244"/>
      <c r="MGK51" s="243"/>
      <c r="MGL51" s="243"/>
      <c r="MGM51" s="243"/>
      <c r="MGN51" s="244"/>
      <c r="MGO51" s="243"/>
      <c r="MGP51" s="243"/>
      <c r="MGQ51" s="243"/>
      <c r="MGR51" s="244"/>
      <c r="MGS51" s="243"/>
      <c r="MGT51" s="243"/>
      <c r="MGU51" s="243"/>
      <c r="MGV51" s="244"/>
      <c r="MGW51" s="243"/>
      <c r="MGX51" s="243"/>
      <c r="MGY51" s="243"/>
      <c r="MGZ51" s="244"/>
      <c r="MHA51" s="243"/>
      <c r="MHB51" s="243"/>
      <c r="MHC51" s="243"/>
      <c r="MHD51" s="244"/>
      <c r="MHE51" s="243"/>
      <c r="MHF51" s="243"/>
      <c r="MHG51" s="243"/>
      <c r="MHH51" s="244"/>
      <c r="MHI51" s="243"/>
      <c r="MHJ51" s="243"/>
      <c r="MHK51" s="243"/>
      <c r="MHL51" s="244"/>
      <c r="MHM51" s="243"/>
      <c r="MHN51" s="243"/>
      <c r="MHO51" s="243"/>
      <c r="MHP51" s="244"/>
      <c r="MHQ51" s="243"/>
      <c r="MHR51" s="243"/>
      <c r="MHS51" s="243"/>
      <c r="MHT51" s="244"/>
      <c r="MHU51" s="243"/>
      <c r="MHV51" s="243"/>
      <c r="MHW51" s="243"/>
      <c r="MHX51" s="244"/>
      <c r="MHY51" s="243"/>
      <c r="MHZ51" s="243"/>
      <c r="MIA51" s="243"/>
      <c r="MIB51" s="244"/>
      <c r="MIC51" s="243"/>
      <c r="MID51" s="243"/>
      <c r="MIE51" s="243"/>
      <c r="MIF51" s="244"/>
      <c r="MIG51" s="243"/>
      <c r="MIH51" s="243"/>
      <c r="MII51" s="243"/>
      <c r="MIJ51" s="244"/>
      <c r="MIK51" s="243"/>
      <c r="MIL51" s="243"/>
      <c r="MIM51" s="243"/>
      <c r="MIN51" s="244"/>
      <c r="MIO51" s="243"/>
      <c r="MIP51" s="243"/>
      <c r="MIQ51" s="243"/>
      <c r="MIR51" s="244"/>
      <c r="MIS51" s="243"/>
      <c r="MIT51" s="243"/>
      <c r="MIU51" s="243"/>
      <c r="MIV51" s="244"/>
      <c r="MIW51" s="243"/>
      <c r="MIX51" s="243"/>
      <c r="MIY51" s="243"/>
      <c r="MIZ51" s="244"/>
      <c r="MJA51" s="243"/>
      <c r="MJB51" s="243"/>
      <c r="MJC51" s="243"/>
      <c r="MJD51" s="244"/>
      <c r="MJE51" s="243"/>
      <c r="MJF51" s="243"/>
      <c r="MJG51" s="243"/>
      <c r="MJH51" s="244"/>
      <c r="MJI51" s="243"/>
      <c r="MJJ51" s="243"/>
      <c r="MJK51" s="243"/>
      <c r="MJL51" s="244"/>
      <c r="MJM51" s="243"/>
      <c r="MJN51" s="243"/>
      <c r="MJO51" s="243"/>
      <c r="MJP51" s="244"/>
      <c r="MJQ51" s="243"/>
      <c r="MJR51" s="243"/>
      <c r="MJS51" s="243"/>
      <c r="MJT51" s="244"/>
      <c r="MJU51" s="243"/>
      <c r="MJV51" s="243"/>
      <c r="MJW51" s="243"/>
      <c r="MJX51" s="244"/>
      <c r="MJY51" s="243"/>
      <c r="MJZ51" s="243"/>
      <c r="MKA51" s="243"/>
      <c r="MKB51" s="244"/>
      <c r="MKC51" s="243"/>
      <c r="MKD51" s="243"/>
      <c r="MKE51" s="243"/>
      <c r="MKF51" s="244"/>
      <c r="MKG51" s="243"/>
      <c r="MKH51" s="243"/>
      <c r="MKI51" s="243"/>
      <c r="MKJ51" s="244"/>
      <c r="MKK51" s="243"/>
      <c r="MKL51" s="243"/>
      <c r="MKM51" s="243"/>
      <c r="MKN51" s="244"/>
      <c r="MKO51" s="243"/>
      <c r="MKP51" s="243"/>
      <c r="MKQ51" s="243"/>
      <c r="MKR51" s="244"/>
      <c r="MKS51" s="243"/>
      <c r="MKT51" s="243"/>
      <c r="MKU51" s="243"/>
      <c r="MKV51" s="244"/>
      <c r="MKW51" s="243"/>
      <c r="MKX51" s="243"/>
      <c r="MKY51" s="243"/>
      <c r="MKZ51" s="244"/>
      <c r="MLA51" s="243"/>
      <c r="MLB51" s="243"/>
      <c r="MLC51" s="243"/>
      <c r="MLD51" s="244"/>
      <c r="MLE51" s="243"/>
      <c r="MLF51" s="243"/>
      <c r="MLG51" s="243"/>
      <c r="MLH51" s="244"/>
      <c r="MLI51" s="243"/>
      <c r="MLJ51" s="243"/>
      <c r="MLK51" s="243"/>
      <c r="MLL51" s="244"/>
      <c r="MLM51" s="243"/>
      <c r="MLN51" s="243"/>
      <c r="MLO51" s="243"/>
      <c r="MLP51" s="244"/>
      <c r="MLQ51" s="243"/>
      <c r="MLR51" s="243"/>
      <c r="MLS51" s="243"/>
      <c r="MLT51" s="244"/>
      <c r="MLU51" s="243"/>
      <c r="MLV51" s="243"/>
      <c r="MLW51" s="243"/>
      <c r="MLX51" s="244"/>
      <c r="MLY51" s="243"/>
      <c r="MLZ51" s="243"/>
      <c r="MMA51" s="243"/>
      <c r="MMB51" s="244"/>
      <c r="MMC51" s="243"/>
      <c r="MMD51" s="243"/>
      <c r="MME51" s="243"/>
      <c r="MMF51" s="244"/>
      <c r="MMG51" s="243"/>
      <c r="MMH51" s="243"/>
      <c r="MMI51" s="243"/>
      <c r="MMJ51" s="244"/>
      <c r="MMK51" s="243"/>
      <c r="MML51" s="243"/>
      <c r="MMM51" s="243"/>
      <c r="MMN51" s="244"/>
      <c r="MMO51" s="243"/>
      <c r="MMP51" s="243"/>
      <c r="MMQ51" s="243"/>
      <c r="MMR51" s="244"/>
      <c r="MMS51" s="243"/>
      <c r="MMT51" s="243"/>
      <c r="MMU51" s="243"/>
      <c r="MMV51" s="244"/>
      <c r="MMW51" s="243"/>
      <c r="MMX51" s="243"/>
      <c r="MMY51" s="243"/>
      <c r="MMZ51" s="244"/>
      <c r="MNA51" s="243"/>
      <c r="MNB51" s="243"/>
      <c r="MNC51" s="243"/>
      <c r="MND51" s="244"/>
      <c r="MNE51" s="243"/>
      <c r="MNF51" s="243"/>
      <c r="MNG51" s="243"/>
      <c r="MNH51" s="244"/>
      <c r="MNI51" s="243"/>
      <c r="MNJ51" s="243"/>
      <c r="MNK51" s="243"/>
      <c r="MNL51" s="244"/>
      <c r="MNM51" s="243"/>
      <c r="MNN51" s="243"/>
      <c r="MNO51" s="243"/>
      <c r="MNP51" s="244"/>
      <c r="MNQ51" s="243"/>
      <c r="MNR51" s="243"/>
      <c r="MNS51" s="243"/>
      <c r="MNT51" s="244"/>
      <c r="MNU51" s="243"/>
      <c r="MNV51" s="243"/>
      <c r="MNW51" s="243"/>
      <c r="MNX51" s="244"/>
      <c r="MNY51" s="243"/>
      <c r="MNZ51" s="243"/>
      <c r="MOA51" s="243"/>
      <c r="MOB51" s="244"/>
      <c r="MOC51" s="243"/>
      <c r="MOD51" s="243"/>
      <c r="MOE51" s="243"/>
      <c r="MOF51" s="244"/>
      <c r="MOG51" s="243"/>
      <c r="MOH51" s="243"/>
      <c r="MOI51" s="243"/>
      <c r="MOJ51" s="244"/>
      <c r="MOK51" s="243"/>
      <c r="MOL51" s="243"/>
      <c r="MOM51" s="243"/>
      <c r="MON51" s="244"/>
      <c r="MOO51" s="243"/>
      <c r="MOP51" s="243"/>
      <c r="MOQ51" s="243"/>
      <c r="MOR51" s="244"/>
      <c r="MOS51" s="243"/>
      <c r="MOT51" s="243"/>
      <c r="MOU51" s="243"/>
      <c r="MOV51" s="244"/>
      <c r="MOW51" s="243"/>
      <c r="MOX51" s="243"/>
      <c r="MOY51" s="243"/>
      <c r="MOZ51" s="244"/>
      <c r="MPA51" s="243"/>
      <c r="MPB51" s="243"/>
      <c r="MPC51" s="243"/>
      <c r="MPD51" s="244"/>
      <c r="MPE51" s="243"/>
      <c r="MPF51" s="243"/>
      <c r="MPG51" s="243"/>
      <c r="MPH51" s="244"/>
      <c r="MPI51" s="243"/>
      <c r="MPJ51" s="243"/>
      <c r="MPK51" s="243"/>
      <c r="MPL51" s="244"/>
      <c r="MPM51" s="243"/>
      <c r="MPN51" s="243"/>
      <c r="MPO51" s="243"/>
      <c r="MPP51" s="244"/>
      <c r="MPQ51" s="243"/>
      <c r="MPR51" s="243"/>
      <c r="MPS51" s="243"/>
      <c r="MPT51" s="244"/>
      <c r="MPU51" s="243"/>
      <c r="MPV51" s="243"/>
      <c r="MPW51" s="243"/>
      <c r="MPX51" s="244"/>
      <c r="MPY51" s="243"/>
      <c r="MPZ51" s="243"/>
      <c r="MQA51" s="243"/>
      <c r="MQB51" s="244"/>
      <c r="MQC51" s="243"/>
      <c r="MQD51" s="243"/>
      <c r="MQE51" s="243"/>
      <c r="MQF51" s="244"/>
      <c r="MQG51" s="243"/>
      <c r="MQH51" s="243"/>
      <c r="MQI51" s="243"/>
      <c r="MQJ51" s="244"/>
      <c r="MQK51" s="243"/>
      <c r="MQL51" s="243"/>
      <c r="MQM51" s="243"/>
      <c r="MQN51" s="244"/>
      <c r="MQO51" s="243"/>
      <c r="MQP51" s="243"/>
      <c r="MQQ51" s="243"/>
      <c r="MQR51" s="244"/>
      <c r="MQS51" s="243"/>
      <c r="MQT51" s="243"/>
      <c r="MQU51" s="243"/>
      <c r="MQV51" s="244"/>
      <c r="MQW51" s="243"/>
      <c r="MQX51" s="243"/>
      <c r="MQY51" s="243"/>
      <c r="MQZ51" s="244"/>
      <c r="MRA51" s="243"/>
      <c r="MRB51" s="243"/>
      <c r="MRC51" s="243"/>
      <c r="MRD51" s="244"/>
      <c r="MRE51" s="243"/>
      <c r="MRF51" s="243"/>
      <c r="MRG51" s="243"/>
      <c r="MRH51" s="244"/>
      <c r="MRI51" s="243"/>
      <c r="MRJ51" s="243"/>
      <c r="MRK51" s="243"/>
      <c r="MRL51" s="244"/>
      <c r="MRM51" s="243"/>
      <c r="MRN51" s="243"/>
      <c r="MRO51" s="243"/>
      <c r="MRP51" s="244"/>
      <c r="MRQ51" s="243"/>
      <c r="MRR51" s="243"/>
      <c r="MRS51" s="243"/>
      <c r="MRT51" s="244"/>
      <c r="MRU51" s="243"/>
      <c r="MRV51" s="243"/>
      <c r="MRW51" s="243"/>
      <c r="MRX51" s="244"/>
      <c r="MRY51" s="243"/>
      <c r="MRZ51" s="243"/>
      <c r="MSA51" s="243"/>
      <c r="MSB51" s="244"/>
      <c r="MSC51" s="243"/>
      <c r="MSD51" s="243"/>
      <c r="MSE51" s="243"/>
      <c r="MSF51" s="244"/>
      <c r="MSG51" s="243"/>
      <c r="MSH51" s="243"/>
      <c r="MSI51" s="243"/>
      <c r="MSJ51" s="244"/>
      <c r="MSK51" s="243"/>
      <c r="MSL51" s="243"/>
      <c r="MSM51" s="243"/>
      <c r="MSN51" s="244"/>
      <c r="MSO51" s="243"/>
      <c r="MSP51" s="243"/>
      <c r="MSQ51" s="243"/>
      <c r="MSR51" s="244"/>
      <c r="MSS51" s="243"/>
      <c r="MST51" s="243"/>
      <c r="MSU51" s="243"/>
      <c r="MSV51" s="244"/>
      <c r="MSW51" s="243"/>
      <c r="MSX51" s="243"/>
      <c r="MSY51" s="243"/>
      <c r="MSZ51" s="244"/>
      <c r="MTA51" s="243"/>
      <c r="MTB51" s="243"/>
      <c r="MTC51" s="243"/>
      <c r="MTD51" s="244"/>
      <c r="MTE51" s="243"/>
      <c r="MTF51" s="243"/>
      <c r="MTG51" s="243"/>
      <c r="MTH51" s="244"/>
      <c r="MTI51" s="243"/>
      <c r="MTJ51" s="243"/>
      <c r="MTK51" s="243"/>
      <c r="MTL51" s="244"/>
      <c r="MTM51" s="243"/>
      <c r="MTN51" s="243"/>
      <c r="MTO51" s="243"/>
      <c r="MTP51" s="244"/>
      <c r="MTQ51" s="243"/>
      <c r="MTR51" s="243"/>
      <c r="MTS51" s="243"/>
      <c r="MTT51" s="244"/>
      <c r="MTU51" s="243"/>
      <c r="MTV51" s="243"/>
      <c r="MTW51" s="243"/>
      <c r="MTX51" s="244"/>
      <c r="MTY51" s="243"/>
      <c r="MTZ51" s="243"/>
      <c r="MUA51" s="243"/>
      <c r="MUB51" s="244"/>
      <c r="MUC51" s="243"/>
      <c r="MUD51" s="243"/>
      <c r="MUE51" s="243"/>
      <c r="MUF51" s="244"/>
      <c r="MUG51" s="243"/>
      <c r="MUH51" s="243"/>
      <c r="MUI51" s="243"/>
      <c r="MUJ51" s="244"/>
      <c r="MUK51" s="243"/>
      <c r="MUL51" s="243"/>
      <c r="MUM51" s="243"/>
      <c r="MUN51" s="244"/>
      <c r="MUO51" s="243"/>
      <c r="MUP51" s="243"/>
      <c r="MUQ51" s="243"/>
      <c r="MUR51" s="244"/>
      <c r="MUS51" s="243"/>
      <c r="MUT51" s="243"/>
      <c r="MUU51" s="243"/>
      <c r="MUV51" s="244"/>
      <c r="MUW51" s="243"/>
      <c r="MUX51" s="243"/>
      <c r="MUY51" s="243"/>
      <c r="MUZ51" s="244"/>
      <c r="MVA51" s="243"/>
      <c r="MVB51" s="243"/>
      <c r="MVC51" s="243"/>
      <c r="MVD51" s="244"/>
      <c r="MVE51" s="243"/>
      <c r="MVF51" s="243"/>
      <c r="MVG51" s="243"/>
      <c r="MVH51" s="244"/>
      <c r="MVI51" s="243"/>
      <c r="MVJ51" s="243"/>
      <c r="MVK51" s="243"/>
      <c r="MVL51" s="244"/>
      <c r="MVM51" s="243"/>
      <c r="MVN51" s="243"/>
      <c r="MVO51" s="243"/>
      <c r="MVP51" s="244"/>
      <c r="MVQ51" s="243"/>
      <c r="MVR51" s="243"/>
      <c r="MVS51" s="243"/>
      <c r="MVT51" s="244"/>
      <c r="MVU51" s="243"/>
      <c r="MVV51" s="243"/>
      <c r="MVW51" s="243"/>
      <c r="MVX51" s="244"/>
      <c r="MVY51" s="243"/>
      <c r="MVZ51" s="243"/>
      <c r="MWA51" s="243"/>
      <c r="MWB51" s="244"/>
      <c r="MWC51" s="243"/>
      <c r="MWD51" s="243"/>
      <c r="MWE51" s="243"/>
      <c r="MWF51" s="244"/>
      <c r="MWG51" s="243"/>
      <c r="MWH51" s="243"/>
      <c r="MWI51" s="243"/>
      <c r="MWJ51" s="244"/>
      <c r="MWK51" s="243"/>
      <c r="MWL51" s="243"/>
      <c r="MWM51" s="243"/>
      <c r="MWN51" s="244"/>
      <c r="MWO51" s="243"/>
      <c r="MWP51" s="243"/>
      <c r="MWQ51" s="243"/>
      <c r="MWR51" s="244"/>
      <c r="MWS51" s="243"/>
      <c r="MWT51" s="243"/>
      <c r="MWU51" s="243"/>
      <c r="MWV51" s="244"/>
      <c r="MWW51" s="243"/>
      <c r="MWX51" s="243"/>
      <c r="MWY51" s="243"/>
      <c r="MWZ51" s="244"/>
      <c r="MXA51" s="243"/>
      <c r="MXB51" s="243"/>
      <c r="MXC51" s="243"/>
      <c r="MXD51" s="244"/>
      <c r="MXE51" s="243"/>
      <c r="MXF51" s="243"/>
      <c r="MXG51" s="243"/>
      <c r="MXH51" s="244"/>
      <c r="MXI51" s="243"/>
      <c r="MXJ51" s="243"/>
      <c r="MXK51" s="243"/>
      <c r="MXL51" s="244"/>
      <c r="MXM51" s="243"/>
      <c r="MXN51" s="243"/>
      <c r="MXO51" s="243"/>
      <c r="MXP51" s="244"/>
      <c r="MXQ51" s="243"/>
      <c r="MXR51" s="243"/>
      <c r="MXS51" s="243"/>
      <c r="MXT51" s="244"/>
      <c r="MXU51" s="243"/>
      <c r="MXV51" s="243"/>
      <c r="MXW51" s="243"/>
      <c r="MXX51" s="244"/>
      <c r="MXY51" s="243"/>
      <c r="MXZ51" s="243"/>
      <c r="MYA51" s="243"/>
      <c r="MYB51" s="244"/>
      <c r="MYC51" s="243"/>
      <c r="MYD51" s="243"/>
      <c r="MYE51" s="243"/>
      <c r="MYF51" s="244"/>
      <c r="MYG51" s="243"/>
      <c r="MYH51" s="243"/>
      <c r="MYI51" s="243"/>
      <c r="MYJ51" s="244"/>
      <c r="MYK51" s="243"/>
      <c r="MYL51" s="243"/>
      <c r="MYM51" s="243"/>
      <c r="MYN51" s="244"/>
      <c r="MYO51" s="243"/>
      <c r="MYP51" s="243"/>
      <c r="MYQ51" s="243"/>
      <c r="MYR51" s="244"/>
      <c r="MYS51" s="243"/>
      <c r="MYT51" s="243"/>
      <c r="MYU51" s="243"/>
      <c r="MYV51" s="244"/>
      <c r="MYW51" s="243"/>
      <c r="MYX51" s="243"/>
      <c r="MYY51" s="243"/>
      <c r="MYZ51" s="244"/>
      <c r="MZA51" s="243"/>
      <c r="MZB51" s="243"/>
      <c r="MZC51" s="243"/>
      <c r="MZD51" s="244"/>
      <c r="MZE51" s="243"/>
      <c r="MZF51" s="243"/>
      <c r="MZG51" s="243"/>
      <c r="MZH51" s="244"/>
      <c r="MZI51" s="243"/>
      <c r="MZJ51" s="243"/>
      <c r="MZK51" s="243"/>
      <c r="MZL51" s="244"/>
      <c r="MZM51" s="243"/>
      <c r="MZN51" s="243"/>
      <c r="MZO51" s="243"/>
      <c r="MZP51" s="244"/>
      <c r="MZQ51" s="243"/>
      <c r="MZR51" s="243"/>
      <c r="MZS51" s="243"/>
      <c r="MZT51" s="244"/>
      <c r="MZU51" s="243"/>
      <c r="MZV51" s="243"/>
      <c r="MZW51" s="243"/>
      <c r="MZX51" s="244"/>
      <c r="MZY51" s="243"/>
      <c r="MZZ51" s="243"/>
      <c r="NAA51" s="243"/>
      <c r="NAB51" s="244"/>
      <c r="NAC51" s="243"/>
      <c r="NAD51" s="243"/>
      <c r="NAE51" s="243"/>
      <c r="NAF51" s="244"/>
      <c r="NAG51" s="243"/>
      <c r="NAH51" s="243"/>
      <c r="NAI51" s="243"/>
      <c r="NAJ51" s="244"/>
      <c r="NAK51" s="243"/>
      <c r="NAL51" s="243"/>
      <c r="NAM51" s="243"/>
      <c r="NAN51" s="244"/>
      <c r="NAO51" s="243"/>
      <c r="NAP51" s="243"/>
      <c r="NAQ51" s="243"/>
      <c r="NAR51" s="244"/>
      <c r="NAS51" s="243"/>
      <c r="NAT51" s="243"/>
      <c r="NAU51" s="243"/>
      <c r="NAV51" s="244"/>
      <c r="NAW51" s="243"/>
      <c r="NAX51" s="243"/>
      <c r="NAY51" s="243"/>
      <c r="NAZ51" s="244"/>
      <c r="NBA51" s="243"/>
      <c r="NBB51" s="243"/>
      <c r="NBC51" s="243"/>
      <c r="NBD51" s="244"/>
      <c r="NBE51" s="243"/>
      <c r="NBF51" s="243"/>
      <c r="NBG51" s="243"/>
      <c r="NBH51" s="244"/>
      <c r="NBI51" s="243"/>
      <c r="NBJ51" s="243"/>
      <c r="NBK51" s="243"/>
      <c r="NBL51" s="244"/>
      <c r="NBM51" s="243"/>
      <c r="NBN51" s="243"/>
      <c r="NBO51" s="243"/>
      <c r="NBP51" s="244"/>
      <c r="NBQ51" s="243"/>
      <c r="NBR51" s="243"/>
      <c r="NBS51" s="243"/>
      <c r="NBT51" s="244"/>
      <c r="NBU51" s="243"/>
      <c r="NBV51" s="243"/>
      <c r="NBW51" s="243"/>
      <c r="NBX51" s="244"/>
      <c r="NBY51" s="243"/>
      <c r="NBZ51" s="243"/>
      <c r="NCA51" s="243"/>
      <c r="NCB51" s="244"/>
      <c r="NCC51" s="243"/>
      <c r="NCD51" s="243"/>
      <c r="NCE51" s="243"/>
      <c r="NCF51" s="244"/>
      <c r="NCG51" s="243"/>
      <c r="NCH51" s="243"/>
      <c r="NCI51" s="243"/>
      <c r="NCJ51" s="244"/>
      <c r="NCK51" s="243"/>
      <c r="NCL51" s="243"/>
      <c r="NCM51" s="243"/>
      <c r="NCN51" s="244"/>
      <c r="NCO51" s="243"/>
      <c r="NCP51" s="243"/>
      <c r="NCQ51" s="243"/>
      <c r="NCR51" s="244"/>
      <c r="NCS51" s="243"/>
      <c r="NCT51" s="243"/>
      <c r="NCU51" s="243"/>
      <c r="NCV51" s="244"/>
      <c r="NCW51" s="243"/>
      <c r="NCX51" s="243"/>
      <c r="NCY51" s="243"/>
      <c r="NCZ51" s="244"/>
      <c r="NDA51" s="243"/>
      <c r="NDB51" s="243"/>
      <c r="NDC51" s="243"/>
      <c r="NDD51" s="244"/>
      <c r="NDE51" s="243"/>
      <c r="NDF51" s="243"/>
      <c r="NDG51" s="243"/>
      <c r="NDH51" s="244"/>
      <c r="NDI51" s="243"/>
      <c r="NDJ51" s="243"/>
      <c r="NDK51" s="243"/>
      <c r="NDL51" s="244"/>
      <c r="NDM51" s="243"/>
      <c r="NDN51" s="243"/>
      <c r="NDO51" s="243"/>
      <c r="NDP51" s="244"/>
      <c r="NDQ51" s="243"/>
      <c r="NDR51" s="243"/>
      <c r="NDS51" s="243"/>
      <c r="NDT51" s="244"/>
      <c r="NDU51" s="243"/>
      <c r="NDV51" s="243"/>
      <c r="NDW51" s="243"/>
      <c r="NDX51" s="244"/>
      <c r="NDY51" s="243"/>
      <c r="NDZ51" s="243"/>
      <c r="NEA51" s="243"/>
      <c r="NEB51" s="244"/>
      <c r="NEC51" s="243"/>
      <c r="NED51" s="243"/>
      <c r="NEE51" s="243"/>
      <c r="NEF51" s="244"/>
      <c r="NEG51" s="243"/>
      <c r="NEH51" s="243"/>
      <c r="NEI51" s="243"/>
      <c r="NEJ51" s="244"/>
      <c r="NEK51" s="243"/>
      <c r="NEL51" s="243"/>
      <c r="NEM51" s="243"/>
      <c r="NEN51" s="244"/>
      <c r="NEO51" s="243"/>
      <c r="NEP51" s="243"/>
      <c r="NEQ51" s="243"/>
      <c r="NER51" s="244"/>
      <c r="NES51" s="243"/>
      <c r="NET51" s="243"/>
      <c r="NEU51" s="243"/>
      <c r="NEV51" s="244"/>
      <c r="NEW51" s="243"/>
      <c r="NEX51" s="243"/>
      <c r="NEY51" s="243"/>
      <c r="NEZ51" s="244"/>
      <c r="NFA51" s="243"/>
      <c r="NFB51" s="243"/>
      <c r="NFC51" s="243"/>
      <c r="NFD51" s="244"/>
      <c r="NFE51" s="243"/>
      <c r="NFF51" s="243"/>
      <c r="NFG51" s="243"/>
      <c r="NFH51" s="244"/>
      <c r="NFI51" s="243"/>
      <c r="NFJ51" s="243"/>
      <c r="NFK51" s="243"/>
      <c r="NFL51" s="244"/>
      <c r="NFM51" s="243"/>
      <c r="NFN51" s="243"/>
      <c r="NFO51" s="243"/>
      <c r="NFP51" s="244"/>
      <c r="NFQ51" s="243"/>
      <c r="NFR51" s="243"/>
      <c r="NFS51" s="243"/>
      <c r="NFT51" s="244"/>
      <c r="NFU51" s="243"/>
      <c r="NFV51" s="243"/>
      <c r="NFW51" s="243"/>
      <c r="NFX51" s="244"/>
      <c r="NFY51" s="243"/>
      <c r="NFZ51" s="243"/>
      <c r="NGA51" s="243"/>
      <c r="NGB51" s="244"/>
      <c r="NGC51" s="243"/>
      <c r="NGD51" s="243"/>
      <c r="NGE51" s="243"/>
      <c r="NGF51" s="244"/>
      <c r="NGG51" s="243"/>
      <c r="NGH51" s="243"/>
      <c r="NGI51" s="243"/>
      <c r="NGJ51" s="244"/>
      <c r="NGK51" s="243"/>
      <c r="NGL51" s="243"/>
      <c r="NGM51" s="243"/>
      <c r="NGN51" s="244"/>
      <c r="NGO51" s="243"/>
      <c r="NGP51" s="243"/>
      <c r="NGQ51" s="243"/>
      <c r="NGR51" s="244"/>
      <c r="NGS51" s="243"/>
      <c r="NGT51" s="243"/>
      <c r="NGU51" s="243"/>
      <c r="NGV51" s="244"/>
      <c r="NGW51" s="243"/>
      <c r="NGX51" s="243"/>
      <c r="NGY51" s="243"/>
      <c r="NGZ51" s="244"/>
      <c r="NHA51" s="243"/>
      <c r="NHB51" s="243"/>
      <c r="NHC51" s="243"/>
      <c r="NHD51" s="244"/>
      <c r="NHE51" s="243"/>
      <c r="NHF51" s="243"/>
      <c r="NHG51" s="243"/>
      <c r="NHH51" s="244"/>
      <c r="NHI51" s="243"/>
      <c r="NHJ51" s="243"/>
      <c r="NHK51" s="243"/>
      <c r="NHL51" s="244"/>
      <c r="NHM51" s="243"/>
      <c r="NHN51" s="243"/>
      <c r="NHO51" s="243"/>
      <c r="NHP51" s="244"/>
      <c r="NHQ51" s="243"/>
      <c r="NHR51" s="243"/>
      <c r="NHS51" s="243"/>
      <c r="NHT51" s="244"/>
      <c r="NHU51" s="243"/>
      <c r="NHV51" s="243"/>
      <c r="NHW51" s="243"/>
      <c r="NHX51" s="244"/>
      <c r="NHY51" s="243"/>
      <c r="NHZ51" s="243"/>
      <c r="NIA51" s="243"/>
      <c r="NIB51" s="244"/>
      <c r="NIC51" s="243"/>
      <c r="NID51" s="243"/>
      <c r="NIE51" s="243"/>
      <c r="NIF51" s="244"/>
      <c r="NIG51" s="243"/>
      <c r="NIH51" s="243"/>
      <c r="NII51" s="243"/>
      <c r="NIJ51" s="244"/>
      <c r="NIK51" s="243"/>
      <c r="NIL51" s="243"/>
      <c r="NIM51" s="243"/>
      <c r="NIN51" s="244"/>
      <c r="NIO51" s="243"/>
      <c r="NIP51" s="243"/>
      <c r="NIQ51" s="243"/>
      <c r="NIR51" s="244"/>
      <c r="NIS51" s="243"/>
      <c r="NIT51" s="243"/>
      <c r="NIU51" s="243"/>
      <c r="NIV51" s="244"/>
      <c r="NIW51" s="243"/>
      <c r="NIX51" s="243"/>
      <c r="NIY51" s="243"/>
      <c r="NIZ51" s="244"/>
      <c r="NJA51" s="243"/>
      <c r="NJB51" s="243"/>
      <c r="NJC51" s="243"/>
      <c r="NJD51" s="244"/>
      <c r="NJE51" s="243"/>
      <c r="NJF51" s="243"/>
      <c r="NJG51" s="243"/>
      <c r="NJH51" s="244"/>
      <c r="NJI51" s="243"/>
      <c r="NJJ51" s="243"/>
      <c r="NJK51" s="243"/>
      <c r="NJL51" s="244"/>
      <c r="NJM51" s="243"/>
      <c r="NJN51" s="243"/>
      <c r="NJO51" s="243"/>
      <c r="NJP51" s="244"/>
      <c r="NJQ51" s="243"/>
      <c r="NJR51" s="243"/>
      <c r="NJS51" s="243"/>
      <c r="NJT51" s="244"/>
      <c r="NJU51" s="243"/>
      <c r="NJV51" s="243"/>
      <c r="NJW51" s="243"/>
      <c r="NJX51" s="244"/>
      <c r="NJY51" s="243"/>
      <c r="NJZ51" s="243"/>
      <c r="NKA51" s="243"/>
      <c r="NKB51" s="244"/>
      <c r="NKC51" s="243"/>
      <c r="NKD51" s="243"/>
      <c r="NKE51" s="243"/>
      <c r="NKF51" s="244"/>
      <c r="NKG51" s="243"/>
      <c r="NKH51" s="243"/>
      <c r="NKI51" s="243"/>
      <c r="NKJ51" s="244"/>
      <c r="NKK51" s="243"/>
      <c r="NKL51" s="243"/>
      <c r="NKM51" s="243"/>
      <c r="NKN51" s="244"/>
      <c r="NKO51" s="243"/>
      <c r="NKP51" s="243"/>
      <c r="NKQ51" s="243"/>
      <c r="NKR51" s="244"/>
      <c r="NKS51" s="243"/>
      <c r="NKT51" s="243"/>
      <c r="NKU51" s="243"/>
      <c r="NKV51" s="244"/>
      <c r="NKW51" s="243"/>
      <c r="NKX51" s="243"/>
      <c r="NKY51" s="243"/>
      <c r="NKZ51" s="244"/>
      <c r="NLA51" s="243"/>
      <c r="NLB51" s="243"/>
      <c r="NLC51" s="243"/>
      <c r="NLD51" s="244"/>
      <c r="NLE51" s="243"/>
      <c r="NLF51" s="243"/>
      <c r="NLG51" s="243"/>
      <c r="NLH51" s="244"/>
      <c r="NLI51" s="243"/>
      <c r="NLJ51" s="243"/>
      <c r="NLK51" s="243"/>
      <c r="NLL51" s="244"/>
      <c r="NLM51" s="243"/>
      <c r="NLN51" s="243"/>
      <c r="NLO51" s="243"/>
      <c r="NLP51" s="244"/>
      <c r="NLQ51" s="243"/>
      <c r="NLR51" s="243"/>
      <c r="NLS51" s="243"/>
      <c r="NLT51" s="244"/>
      <c r="NLU51" s="243"/>
      <c r="NLV51" s="243"/>
      <c r="NLW51" s="243"/>
      <c r="NLX51" s="244"/>
      <c r="NLY51" s="243"/>
      <c r="NLZ51" s="243"/>
      <c r="NMA51" s="243"/>
      <c r="NMB51" s="244"/>
      <c r="NMC51" s="243"/>
      <c r="NMD51" s="243"/>
      <c r="NME51" s="243"/>
      <c r="NMF51" s="244"/>
      <c r="NMG51" s="243"/>
      <c r="NMH51" s="243"/>
      <c r="NMI51" s="243"/>
      <c r="NMJ51" s="244"/>
      <c r="NMK51" s="243"/>
      <c r="NML51" s="243"/>
      <c r="NMM51" s="243"/>
      <c r="NMN51" s="244"/>
      <c r="NMO51" s="243"/>
      <c r="NMP51" s="243"/>
      <c r="NMQ51" s="243"/>
      <c r="NMR51" s="244"/>
      <c r="NMS51" s="243"/>
      <c r="NMT51" s="243"/>
      <c r="NMU51" s="243"/>
      <c r="NMV51" s="244"/>
      <c r="NMW51" s="243"/>
      <c r="NMX51" s="243"/>
      <c r="NMY51" s="243"/>
      <c r="NMZ51" s="244"/>
      <c r="NNA51" s="243"/>
      <c r="NNB51" s="243"/>
      <c r="NNC51" s="243"/>
      <c r="NND51" s="244"/>
      <c r="NNE51" s="243"/>
      <c r="NNF51" s="243"/>
      <c r="NNG51" s="243"/>
      <c r="NNH51" s="244"/>
      <c r="NNI51" s="243"/>
      <c r="NNJ51" s="243"/>
      <c r="NNK51" s="243"/>
      <c r="NNL51" s="244"/>
      <c r="NNM51" s="243"/>
      <c r="NNN51" s="243"/>
      <c r="NNO51" s="243"/>
      <c r="NNP51" s="244"/>
      <c r="NNQ51" s="243"/>
      <c r="NNR51" s="243"/>
      <c r="NNS51" s="243"/>
      <c r="NNT51" s="244"/>
      <c r="NNU51" s="243"/>
      <c r="NNV51" s="243"/>
      <c r="NNW51" s="243"/>
      <c r="NNX51" s="244"/>
      <c r="NNY51" s="243"/>
      <c r="NNZ51" s="243"/>
      <c r="NOA51" s="243"/>
      <c r="NOB51" s="244"/>
      <c r="NOC51" s="243"/>
      <c r="NOD51" s="243"/>
      <c r="NOE51" s="243"/>
      <c r="NOF51" s="244"/>
      <c r="NOG51" s="243"/>
      <c r="NOH51" s="243"/>
      <c r="NOI51" s="243"/>
      <c r="NOJ51" s="244"/>
      <c r="NOK51" s="243"/>
      <c r="NOL51" s="243"/>
      <c r="NOM51" s="243"/>
      <c r="NON51" s="244"/>
      <c r="NOO51" s="243"/>
      <c r="NOP51" s="243"/>
      <c r="NOQ51" s="243"/>
      <c r="NOR51" s="244"/>
      <c r="NOS51" s="243"/>
      <c r="NOT51" s="243"/>
      <c r="NOU51" s="243"/>
      <c r="NOV51" s="244"/>
      <c r="NOW51" s="243"/>
      <c r="NOX51" s="243"/>
      <c r="NOY51" s="243"/>
      <c r="NOZ51" s="244"/>
      <c r="NPA51" s="243"/>
      <c r="NPB51" s="243"/>
      <c r="NPC51" s="243"/>
      <c r="NPD51" s="244"/>
      <c r="NPE51" s="243"/>
      <c r="NPF51" s="243"/>
      <c r="NPG51" s="243"/>
      <c r="NPH51" s="244"/>
      <c r="NPI51" s="243"/>
      <c r="NPJ51" s="243"/>
      <c r="NPK51" s="243"/>
      <c r="NPL51" s="244"/>
      <c r="NPM51" s="243"/>
      <c r="NPN51" s="243"/>
      <c r="NPO51" s="243"/>
      <c r="NPP51" s="244"/>
      <c r="NPQ51" s="243"/>
      <c r="NPR51" s="243"/>
      <c r="NPS51" s="243"/>
      <c r="NPT51" s="244"/>
      <c r="NPU51" s="243"/>
      <c r="NPV51" s="243"/>
      <c r="NPW51" s="243"/>
      <c r="NPX51" s="244"/>
      <c r="NPY51" s="243"/>
      <c r="NPZ51" s="243"/>
      <c r="NQA51" s="243"/>
      <c r="NQB51" s="244"/>
      <c r="NQC51" s="243"/>
      <c r="NQD51" s="243"/>
      <c r="NQE51" s="243"/>
      <c r="NQF51" s="244"/>
      <c r="NQG51" s="243"/>
      <c r="NQH51" s="243"/>
      <c r="NQI51" s="243"/>
      <c r="NQJ51" s="244"/>
      <c r="NQK51" s="243"/>
      <c r="NQL51" s="243"/>
      <c r="NQM51" s="243"/>
      <c r="NQN51" s="244"/>
      <c r="NQO51" s="243"/>
      <c r="NQP51" s="243"/>
      <c r="NQQ51" s="243"/>
      <c r="NQR51" s="244"/>
      <c r="NQS51" s="243"/>
      <c r="NQT51" s="243"/>
      <c r="NQU51" s="243"/>
      <c r="NQV51" s="244"/>
      <c r="NQW51" s="243"/>
      <c r="NQX51" s="243"/>
      <c r="NQY51" s="243"/>
      <c r="NQZ51" s="244"/>
      <c r="NRA51" s="243"/>
      <c r="NRB51" s="243"/>
      <c r="NRC51" s="243"/>
      <c r="NRD51" s="244"/>
      <c r="NRE51" s="243"/>
      <c r="NRF51" s="243"/>
      <c r="NRG51" s="243"/>
      <c r="NRH51" s="244"/>
      <c r="NRI51" s="243"/>
      <c r="NRJ51" s="243"/>
      <c r="NRK51" s="243"/>
      <c r="NRL51" s="244"/>
      <c r="NRM51" s="243"/>
      <c r="NRN51" s="243"/>
      <c r="NRO51" s="243"/>
      <c r="NRP51" s="244"/>
      <c r="NRQ51" s="243"/>
      <c r="NRR51" s="243"/>
      <c r="NRS51" s="243"/>
      <c r="NRT51" s="244"/>
      <c r="NRU51" s="243"/>
      <c r="NRV51" s="243"/>
      <c r="NRW51" s="243"/>
      <c r="NRX51" s="244"/>
      <c r="NRY51" s="243"/>
      <c r="NRZ51" s="243"/>
      <c r="NSA51" s="243"/>
      <c r="NSB51" s="244"/>
      <c r="NSC51" s="243"/>
      <c r="NSD51" s="243"/>
      <c r="NSE51" s="243"/>
      <c r="NSF51" s="244"/>
      <c r="NSG51" s="243"/>
      <c r="NSH51" s="243"/>
      <c r="NSI51" s="243"/>
      <c r="NSJ51" s="244"/>
      <c r="NSK51" s="243"/>
      <c r="NSL51" s="243"/>
      <c r="NSM51" s="243"/>
      <c r="NSN51" s="244"/>
      <c r="NSO51" s="243"/>
      <c r="NSP51" s="243"/>
      <c r="NSQ51" s="243"/>
      <c r="NSR51" s="244"/>
      <c r="NSS51" s="243"/>
      <c r="NST51" s="243"/>
      <c r="NSU51" s="243"/>
      <c r="NSV51" s="244"/>
      <c r="NSW51" s="243"/>
      <c r="NSX51" s="243"/>
      <c r="NSY51" s="243"/>
      <c r="NSZ51" s="244"/>
      <c r="NTA51" s="243"/>
      <c r="NTB51" s="243"/>
      <c r="NTC51" s="243"/>
      <c r="NTD51" s="244"/>
      <c r="NTE51" s="243"/>
      <c r="NTF51" s="243"/>
      <c r="NTG51" s="243"/>
      <c r="NTH51" s="244"/>
      <c r="NTI51" s="243"/>
      <c r="NTJ51" s="243"/>
      <c r="NTK51" s="243"/>
      <c r="NTL51" s="244"/>
      <c r="NTM51" s="243"/>
      <c r="NTN51" s="243"/>
      <c r="NTO51" s="243"/>
      <c r="NTP51" s="244"/>
      <c r="NTQ51" s="243"/>
      <c r="NTR51" s="243"/>
      <c r="NTS51" s="243"/>
      <c r="NTT51" s="244"/>
      <c r="NTU51" s="243"/>
      <c r="NTV51" s="243"/>
      <c r="NTW51" s="243"/>
      <c r="NTX51" s="244"/>
      <c r="NTY51" s="243"/>
      <c r="NTZ51" s="243"/>
      <c r="NUA51" s="243"/>
      <c r="NUB51" s="244"/>
      <c r="NUC51" s="243"/>
      <c r="NUD51" s="243"/>
      <c r="NUE51" s="243"/>
      <c r="NUF51" s="244"/>
      <c r="NUG51" s="243"/>
      <c r="NUH51" s="243"/>
      <c r="NUI51" s="243"/>
      <c r="NUJ51" s="244"/>
      <c r="NUK51" s="243"/>
      <c r="NUL51" s="243"/>
      <c r="NUM51" s="243"/>
      <c r="NUN51" s="244"/>
      <c r="NUO51" s="243"/>
      <c r="NUP51" s="243"/>
      <c r="NUQ51" s="243"/>
      <c r="NUR51" s="244"/>
      <c r="NUS51" s="243"/>
      <c r="NUT51" s="243"/>
      <c r="NUU51" s="243"/>
      <c r="NUV51" s="244"/>
      <c r="NUW51" s="243"/>
      <c r="NUX51" s="243"/>
      <c r="NUY51" s="243"/>
      <c r="NUZ51" s="244"/>
      <c r="NVA51" s="243"/>
      <c r="NVB51" s="243"/>
      <c r="NVC51" s="243"/>
      <c r="NVD51" s="244"/>
      <c r="NVE51" s="243"/>
      <c r="NVF51" s="243"/>
      <c r="NVG51" s="243"/>
      <c r="NVH51" s="244"/>
      <c r="NVI51" s="243"/>
      <c r="NVJ51" s="243"/>
      <c r="NVK51" s="243"/>
      <c r="NVL51" s="244"/>
      <c r="NVM51" s="243"/>
      <c r="NVN51" s="243"/>
      <c r="NVO51" s="243"/>
      <c r="NVP51" s="244"/>
      <c r="NVQ51" s="243"/>
      <c r="NVR51" s="243"/>
      <c r="NVS51" s="243"/>
      <c r="NVT51" s="244"/>
      <c r="NVU51" s="243"/>
      <c r="NVV51" s="243"/>
      <c r="NVW51" s="243"/>
      <c r="NVX51" s="244"/>
      <c r="NVY51" s="243"/>
      <c r="NVZ51" s="243"/>
      <c r="NWA51" s="243"/>
      <c r="NWB51" s="244"/>
      <c r="NWC51" s="243"/>
      <c r="NWD51" s="243"/>
      <c r="NWE51" s="243"/>
      <c r="NWF51" s="244"/>
      <c r="NWG51" s="243"/>
      <c r="NWH51" s="243"/>
      <c r="NWI51" s="243"/>
      <c r="NWJ51" s="244"/>
      <c r="NWK51" s="243"/>
      <c r="NWL51" s="243"/>
      <c r="NWM51" s="243"/>
      <c r="NWN51" s="244"/>
      <c r="NWO51" s="243"/>
      <c r="NWP51" s="243"/>
      <c r="NWQ51" s="243"/>
      <c r="NWR51" s="244"/>
      <c r="NWS51" s="243"/>
      <c r="NWT51" s="243"/>
      <c r="NWU51" s="243"/>
      <c r="NWV51" s="244"/>
      <c r="NWW51" s="243"/>
      <c r="NWX51" s="243"/>
      <c r="NWY51" s="243"/>
      <c r="NWZ51" s="244"/>
      <c r="NXA51" s="243"/>
      <c r="NXB51" s="243"/>
      <c r="NXC51" s="243"/>
      <c r="NXD51" s="244"/>
      <c r="NXE51" s="243"/>
      <c r="NXF51" s="243"/>
      <c r="NXG51" s="243"/>
      <c r="NXH51" s="244"/>
      <c r="NXI51" s="243"/>
      <c r="NXJ51" s="243"/>
      <c r="NXK51" s="243"/>
      <c r="NXL51" s="244"/>
      <c r="NXM51" s="243"/>
      <c r="NXN51" s="243"/>
      <c r="NXO51" s="243"/>
      <c r="NXP51" s="244"/>
      <c r="NXQ51" s="243"/>
      <c r="NXR51" s="243"/>
      <c r="NXS51" s="243"/>
      <c r="NXT51" s="244"/>
      <c r="NXU51" s="243"/>
      <c r="NXV51" s="243"/>
      <c r="NXW51" s="243"/>
      <c r="NXX51" s="244"/>
      <c r="NXY51" s="243"/>
      <c r="NXZ51" s="243"/>
      <c r="NYA51" s="243"/>
      <c r="NYB51" s="244"/>
      <c r="NYC51" s="243"/>
      <c r="NYD51" s="243"/>
      <c r="NYE51" s="243"/>
      <c r="NYF51" s="244"/>
      <c r="NYG51" s="243"/>
      <c r="NYH51" s="243"/>
      <c r="NYI51" s="243"/>
      <c r="NYJ51" s="244"/>
      <c r="NYK51" s="243"/>
      <c r="NYL51" s="243"/>
      <c r="NYM51" s="243"/>
      <c r="NYN51" s="244"/>
      <c r="NYO51" s="243"/>
      <c r="NYP51" s="243"/>
      <c r="NYQ51" s="243"/>
      <c r="NYR51" s="244"/>
      <c r="NYS51" s="243"/>
      <c r="NYT51" s="243"/>
      <c r="NYU51" s="243"/>
      <c r="NYV51" s="244"/>
      <c r="NYW51" s="243"/>
      <c r="NYX51" s="243"/>
      <c r="NYY51" s="243"/>
      <c r="NYZ51" s="244"/>
      <c r="NZA51" s="243"/>
      <c r="NZB51" s="243"/>
      <c r="NZC51" s="243"/>
      <c r="NZD51" s="244"/>
      <c r="NZE51" s="243"/>
      <c r="NZF51" s="243"/>
      <c r="NZG51" s="243"/>
      <c r="NZH51" s="244"/>
      <c r="NZI51" s="243"/>
      <c r="NZJ51" s="243"/>
      <c r="NZK51" s="243"/>
      <c r="NZL51" s="244"/>
      <c r="NZM51" s="243"/>
      <c r="NZN51" s="243"/>
      <c r="NZO51" s="243"/>
      <c r="NZP51" s="244"/>
      <c r="NZQ51" s="243"/>
      <c r="NZR51" s="243"/>
      <c r="NZS51" s="243"/>
      <c r="NZT51" s="244"/>
      <c r="NZU51" s="243"/>
      <c r="NZV51" s="243"/>
      <c r="NZW51" s="243"/>
      <c r="NZX51" s="244"/>
      <c r="NZY51" s="243"/>
      <c r="NZZ51" s="243"/>
      <c r="OAA51" s="243"/>
      <c r="OAB51" s="244"/>
      <c r="OAC51" s="243"/>
      <c r="OAD51" s="243"/>
      <c r="OAE51" s="243"/>
      <c r="OAF51" s="244"/>
      <c r="OAG51" s="243"/>
      <c r="OAH51" s="243"/>
      <c r="OAI51" s="243"/>
      <c r="OAJ51" s="244"/>
      <c r="OAK51" s="243"/>
      <c r="OAL51" s="243"/>
      <c r="OAM51" s="243"/>
      <c r="OAN51" s="244"/>
      <c r="OAO51" s="243"/>
      <c r="OAP51" s="243"/>
      <c r="OAQ51" s="243"/>
      <c r="OAR51" s="244"/>
      <c r="OAS51" s="243"/>
      <c r="OAT51" s="243"/>
      <c r="OAU51" s="243"/>
      <c r="OAV51" s="244"/>
      <c r="OAW51" s="243"/>
      <c r="OAX51" s="243"/>
      <c r="OAY51" s="243"/>
      <c r="OAZ51" s="244"/>
      <c r="OBA51" s="243"/>
      <c r="OBB51" s="243"/>
      <c r="OBC51" s="243"/>
      <c r="OBD51" s="244"/>
      <c r="OBE51" s="243"/>
      <c r="OBF51" s="243"/>
      <c r="OBG51" s="243"/>
      <c r="OBH51" s="244"/>
      <c r="OBI51" s="243"/>
      <c r="OBJ51" s="243"/>
      <c r="OBK51" s="243"/>
      <c r="OBL51" s="244"/>
      <c r="OBM51" s="243"/>
      <c r="OBN51" s="243"/>
      <c r="OBO51" s="243"/>
      <c r="OBP51" s="244"/>
      <c r="OBQ51" s="243"/>
      <c r="OBR51" s="243"/>
      <c r="OBS51" s="243"/>
      <c r="OBT51" s="244"/>
      <c r="OBU51" s="243"/>
      <c r="OBV51" s="243"/>
      <c r="OBW51" s="243"/>
      <c r="OBX51" s="244"/>
      <c r="OBY51" s="243"/>
      <c r="OBZ51" s="243"/>
      <c r="OCA51" s="243"/>
      <c r="OCB51" s="244"/>
      <c r="OCC51" s="243"/>
      <c r="OCD51" s="243"/>
      <c r="OCE51" s="243"/>
      <c r="OCF51" s="244"/>
      <c r="OCG51" s="243"/>
      <c r="OCH51" s="243"/>
      <c r="OCI51" s="243"/>
      <c r="OCJ51" s="244"/>
      <c r="OCK51" s="243"/>
      <c r="OCL51" s="243"/>
      <c r="OCM51" s="243"/>
      <c r="OCN51" s="244"/>
      <c r="OCO51" s="243"/>
      <c r="OCP51" s="243"/>
      <c r="OCQ51" s="243"/>
      <c r="OCR51" s="244"/>
      <c r="OCS51" s="243"/>
      <c r="OCT51" s="243"/>
      <c r="OCU51" s="243"/>
      <c r="OCV51" s="244"/>
      <c r="OCW51" s="243"/>
      <c r="OCX51" s="243"/>
      <c r="OCY51" s="243"/>
      <c r="OCZ51" s="244"/>
      <c r="ODA51" s="243"/>
      <c r="ODB51" s="243"/>
      <c r="ODC51" s="243"/>
      <c r="ODD51" s="244"/>
      <c r="ODE51" s="243"/>
      <c r="ODF51" s="243"/>
      <c r="ODG51" s="243"/>
      <c r="ODH51" s="244"/>
      <c r="ODI51" s="243"/>
      <c r="ODJ51" s="243"/>
      <c r="ODK51" s="243"/>
      <c r="ODL51" s="244"/>
      <c r="ODM51" s="243"/>
      <c r="ODN51" s="243"/>
      <c r="ODO51" s="243"/>
      <c r="ODP51" s="244"/>
      <c r="ODQ51" s="243"/>
      <c r="ODR51" s="243"/>
      <c r="ODS51" s="243"/>
      <c r="ODT51" s="244"/>
      <c r="ODU51" s="243"/>
      <c r="ODV51" s="243"/>
      <c r="ODW51" s="243"/>
      <c r="ODX51" s="244"/>
      <c r="ODY51" s="243"/>
      <c r="ODZ51" s="243"/>
      <c r="OEA51" s="243"/>
      <c r="OEB51" s="244"/>
      <c r="OEC51" s="243"/>
      <c r="OED51" s="243"/>
      <c r="OEE51" s="243"/>
      <c r="OEF51" s="244"/>
      <c r="OEG51" s="243"/>
      <c r="OEH51" s="243"/>
      <c r="OEI51" s="243"/>
      <c r="OEJ51" s="244"/>
      <c r="OEK51" s="243"/>
      <c r="OEL51" s="243"/>
      <c r="OEM51" s="243"/>
      <c r="OEN51" s="244"/>
      <c r="OEO51" s="243"/>
      <c r="OEP51" s="243"/>
      <c r="OEQ51" s="243"/>
      <c r="OER51" s="244"/>
      <c r="OES51" s="243"/>
      <c r="OET51" s="243"/>
      <c r="OEU51" s="243"/>
      <c r="OEV51" s="244"/>
      <c r="OEW51" s="243"/>
      <c r="OEX51" s="243"/>
      <c r="OEY51" s="243"/>
      <c r="OEZ51" s="244"/>
      <c r="OFA51" s="243"/>
      <c r="OFB51" s="243"/>
      <c r="OFC51" s="243"/>
      <c r="OFD51" s="244"/>
      <c r="OFE51" s="243"/>
      <c r="OFF51" s="243"/>
      <c r="OFG51" s="243"/>
      <c r="OFH51" s="244"/>
      <c r="OFI51" s="243"/>
      <c r="OFJ51" s="243"/>
      <c r="OFK51" s="243"/>
      <c r="OFL51" s="244"/>
      <c r="OFM51" s="243"/>
      <c r="OFN51" s="243"/>
      <c r="OFO51" s="243"/>
      <c r="OFP51" s="244"/>
      <c r="OFQ51" s="243"/>
      <c r="OFR51" s="243"/>
      <c r="OFS51" s="243"/>
      <c r="OFT51" s="244"/>
      <c r="OFU51" s="243"/>
      <c r="OFV51" s="243"/>
      <c r="OFW51" s="243"/>
      <c r="OFX51" s="244"/>
      <c r="OFY51" s="243"/>
      <c r="OFZ51" s="243"/>
      <c r="OGA51" s="243"/>
      <c r="OGB51" s="244"/>
      <c r="OGC51" s="243"/>
      <c r="OGD51" s="243"/>
      <c r="OGE51" s="243"/>
      <c r="OGF51" s="244"/>
      <c r="OGG51" s="243"/>
      <c r="OGH51" s="243"/>
      <c r="OGI51" s="243"/>
      <c r="OGJ51" s="244"/>
      <c r="OGK51" s="243"/>
      <c r="OGL51" s="243"/>
      <c r="OGM51" s="243"/>
      <c r="OGN51" s="244"/>
      <c r="OGO51" s="243"/>
      <c r="OGP51" s="243"/>
      <c r="OGQ51" s="243"/>
      <c r="OGR51" s="244"/>
      <c r="OGS51" s="243"/>
      <c r="OGT51" s="243"/>
      <c r="OGU51" s="243"/>
      <c r="OGV51" s="244"/>
      <c r="OGW51" s="243"/>
      <c r="OGX51" s="243"/>
      <c r="OGY51" s="243"/>
      <c r="OGZ51" s="244"/>
      <c r="OHA51" s="243"/>
      <c r="OHB51" s="243"/>
      <c r="OHC51" s="243"/>
      <c r="OHD51" s="244"/>
      <c r="OHE51" s="243"/>
      <c r="OHF51" s="243"/>
      <c r="OHG51" s="243"/>
      <c r="OHH51" s="244"/>
      <c r="OHI51" s="243"/>
      <c r="OHJ51" s="243"/>
      <c r="OHK51" s="243"/>
      <c r="OHL51" s="244"/>
      <c r="OHM51" s="243"/>
      <c r="OHN51" s="243"/>
      <c r="OHO51" s="243"/>
      <c r="OHP51" s="244"/>
      <c r="OHQ51" s="243"/>
      <c r="OHR51" s="243"/>
      <c r="OHS51" s="243"/>
      <c r="OHT51" s="244"/>
      <c r="OHU51" s="243"/>
      <c r="OHV51" s="243"/>
      <c r="OHW51" s="243"/>
      <c r="OHX51" s="244"/>
      <c r="OHY51" s="243"/>
      <c r="OHZ51" s="243"/>
      <c r="OIA51" s="243"/>
      <c r="OIB51" s="244"/>
      <c r="OIC51" s="243"/>
      <c r="OID51" s="243"/>
      <c r="OIE51" s="243"/>
      <c r="OIF51" s="244"/>
      <c r="OIG51" s="243"/>
      <c r="OIH51" s="243"/>
      <c r="OII51" s="243"/>
      <c r="OIJ51" s="244"/>
      <c r="OIK51" s="243"/>
      <c r="OIL51" s="243"/>
      <c r="OIM51" s="243"/>
      <c r="OIN51" s="244"/>
      <c r="OIO51" s="243"/>
      <c r="OIP51" s="243"/>
      <c r="OIQ51" s="243"/>
      <c r="OIR51" s="244"/>
      <c r="OIS51" s="243"/>
      <c r="OIT51" s="243"/>
      <c r="OIU51" s="243"/>
      <c r="OIV51" s="244"/>
      <c r="OIW51" s="243"/>
      <c r="OIX51" s="243"/>
      <c r="OIY51" s="243"/>
      <c r="OIZ51" s="244"/>
      <c r="OJA51" s="243"/>
      <c r="OJB51" s="243"/>
      <c r="OJC51" s="243"/>
      <c r="OJD51" s="244"/>
      <c r="OJE51" s="243"/>
      <c r="OJF51" s="243"/>
      <c r="OJG51" s="243"/>
      <c r="OJH51" s="244"/>
      <c r="OJI51" s="243"/>
      <c r="OJJ51" s="243"/>
      <c r="OJK51" s="243"/>
      <c r="OJL51" s="244"/>
      <c r="OJM51" s="243"/>
      <c r="OJN51" s="243"/>
      <c r="OJO51" s="243"/>
      <c r="OJP51" s="244"/>
      <c r="OJQ51" s="243"/>
      <c r="OJR51" s="243"/>
      <c r="OJS51" s="243"/>
      <c r="OJT51" s="244"/>
      <c r="OJU51" s="243"/>
      <c r="OJV51" s="243"/>
      <c r="OJW51" s="243"/>
      <c r="OJX51" s="244"/>
      <c r="OJY51" s="243"/>
      <c r="OJZ51" s="243"/>
      <c r="OKA51" s="243"/>
      <c r="OKB51" s="244"/>
      <c r="OKC51" s="243"/>
      <c r="OKD51" s="243"/>
      <c r="OKE51" s="243"/>
      <c r="OKF51" s="244"/>
      <c r="OKG51" s="243"/>
      <c r="OKH51" s="243"/>
      <c r="OKI51" s="243"/>
      <c r="OKJ51" s="244"/>
      <c r="OKK51" s="243"/>
      <c r="OKL51" s="243"/>
      <c r="OKM51" s="243"/>
      <c r="OKN51" s="244"/>
      <c r="OKO51" s="243"/>
      <c r="OKP51" s="243"/>
      <c r="OKQ51" s="243"/>
      <c r="OKR51" s="244"/>
      <c r="OKS51" s="243"/>
      <c r="OKT51" s="243"/>
      <c r="OKU51" s="243"/>
      <c r="OKV51" s="244"/>
      <c r="OKW51" s="243"/>
      <c r="OKX51" s="243"/>
      <c r="OKY51" s="243"/>
      <c r="OKZ51" s="244"/>
      <c r="OLA51" s="243"/>
      <c r="OLB51" s="243"/>
      <c r="OLC51" s="243"/>
      <c r="OLD51" s="244"/>
      <c r="OLE51" s="243"/>
      <c r="OLF51" s="243"/>
      <c r="OLG51" s="243"/>
      <c r="OLH51" s="244"/>
      <c r="OLI51" s="243"/>
      <c r="OLJ51" s="243"/>
      <c r="OLK51" s="243"/>
      <c r="OLL51" s="244"/>
      <c r="OLM51" s="243"/>
      <c r="OLN51" s="243"/>
      <c r="OLO51" s="243"/>
      <c r="OLP51" s="244"/>
      <c r="OLQ51" s="243"/>
      <c r="OLR51" s="243"/>
      <c r="OLS51" s="243"/>
      <c r="OLT51" s="244"/>
      <c r="OLU51" s="243"/>
      <c r="OLV51" s="243"/>
      <c r="OLW51" s="243"/>
      <c r="OLX51" s="244"/>
      <c r="OLY51" s="243"/>
      <c r="OLZ51" s="243"/>
      <c r="OMA51" s="243"/>
      <c r="OMB51" s="244"/>
      <c r="OMC51" s="243"/>
      <c r="OMD51" s="243"/>
      <c r="OME51" s="243"/>
      <c r="OMF51" s="244"/>
      <c r="OMG51" s="243"/>
      <c r="OMH51" s="243"/>
      <c r="OMI51" s="243"/>
      <c r="OMJ51" s="244"/>
      <c r="OMK51" s="243"/>
      <c r="OML51" s="243"/>
      <c r="OMM51" s="243"/>
      <c r="OMN51" s="244"/>
      <c r="OMO51" s="243"/>
      <c r="OMP51" s="243"/>
      <c r="OMQ51" s="243"/>
      <c r="OMR51" s="244"/>
      <c r="OMS51" s="243"/>
      <c r="OMT51" s="243"/>
      <c r="OMU51" s="243"/>
      <c r="OMV51" s="244"/>
      <c r="OMW51" s="243"/>
      <c r="OMX51" s="243"/>
      <c r="OMY51" s="243"/>
      <c r="OMZ51" s="244"/>
      <c r="ONA51" s="243"/>
      <c r="ONB51" s="243"/>
      <c r="ONC51" s="243"/>
      <c r="OND51" s="244"/>
      <c r="ONE51" s="243"/>
      <c r="ONF51" s="243"/>
      <c r="ONG51" s="243"/>
      <c r="ONH51" s="244"/>
      <c r="ONI51" s="243"/>
      <c r="ONJ51" s="243"/>
      <c r="ONK51" s="243"/>
      <c r="ONL51" s="244"/>
      <c r="ONM51" s="243"/>
      <c r="ONN51" s="243"/>
      <c r="ONO51" s="243"/>
      <c r="ONP51" s="244"/>
      <c r="ONQ51" s="243"/>
      <c r="ONR51" s="243"/>
      <c r="ONS51" s="243"/>
      <c r="ONT51" s="244"/>
      <c r="ONU51" s="243"/>
      <c r="ONV51" s="243"/>
      <c r="ONW51" s="243"/>
      <c r="ONX51" s="244"/>
      <c r="ONY51" s="243"/>
      <c r="ONZ51" s="243"/>
      <c r="OOA51" s="243"/>
      <c r="OOB51" s="244"/>
      <c r="OOC51" s="243"/>
      <c r="OOD51" s="243"/>
      <c r="OOE51" s="243"/>
      <c r="OOF51" s="244"/>
      <c r="OOG51" s="243"/>
      <c r="OOH51" s="243"/>
      <c r="OOI51" s="243"/>
      <c r="OOJ51" s="244"/>
      <c r="OOK51" s="243"/>
      <c r="OOL51" s="243"/>
      <c r="OOM51" s="243"/>
      <c r="OON51" s="244"/>
      <c r="OOO51" s="243"/>
      <c r="OOP51" s="243"/>
      <c r="OOQ51" s="243"/>
      <c r="OOR51" s="244"/>
      <c r="OOS51" s="243"/>
      <c r="OOT51" s="243"/>
      <c r="OOU51" s="243"/>
      <c r="OOV51" s="244"/>
      <c r="OOW51" s="243"/>
      <c r="OOX51" s="243"/>
      <c r="OOY51" s="243"/>
      <c r="OOZ51" s="244"/>
      <c r="OPA51" s="243"/>
      <c r="OPB51" s="243"/>
      <c r="OPC51" s="243"/>
      <c r="OPD51" s="244"/>
      <c r="OPE51" s="243"/>
      <c r="OPF51" s="243"/>
      <c r="OPG51" s="243"/>
      <c r="OPH51" s="244"/>
      <c r="OPI51" s="243"/>
      <c r="OPJ51" s="243"/>
      <c r="OPK51" s="243"/>
      <c r="OPL51" s="244"/>
      <c r="OPM51" s="243"/>
      <c r="OPN51" s="243"/>
      <c r="OPO51" s="243"/>
      <c r="OPP51" s="244"/>
      <c r="OPQ51" s="243"/>
      <c r="OPR51" s="243"/>
      <c r="OPS51" s="243"/>
      <c r="OPT51" s="244"/>
      <c r="OPU51" s="243"/>
      <c r="OPV51" s="243"/>
      <c r="OPW51" s="243"/>
      <c r="OPX51" s="244"/>
      <c r="OPY51" s="243"/>
      <c r="OPZ51" s="243"/>
      <c r="OQA51" s="243"/>
      <c r="OQB51" s="244"/>
      <c r="OQC51" s="243"/>
      <c r="OQD51" s="243"/>
      <c r="OQE51" s="243"/>
      <c r="OQF51" s="244"/>
      <c r="OQG51" s="243"/>
      <c r="OQH51" s="243"/>
      <c r="OQI51" s="243"/>
      <c r="OQJ51" s="244"/>
      <c r="OQK51" s="243"/>
      <c r="OQL51" s="243"/>
      <c r="OQM51" s="243"/>
      <c r="OQN51" s="244"/>
      <c r="OQO51" s="243"/>
      <c r="OQP51" s="243"/>
      <c r="OQQ51" s="243"/>
      <c r="OQR51" s="244"/>
      <c r="OQS51" s="243"/>
      <c r="OQT51" s="243"/>
      <c r="OQU51" s="243"/>
      <c r="OQV51" s="244"/>
      <c r="OQW51" s="243"/>
      <c r="OQX51" s="243"/>
      <c r="OQY51" s="243"/>
      <c r="OQZ51" s="244"/>
      <c r="ORA51" s="243"/>
      <c r="ORB51" s="243"/>
      <c r="ORC51" s="243"/>
      <c r="ORD51" s="244"/>
      <c r="ORE51" s="243"/>
      <c r="ORF51" s="243"/>
      <c r="ORG51" s="243"/>
      <c r="ORH51" s="244"/>
      <c r="ORI51" s="243"/>
      <c r="ORJ51" s="243"/>
      <c r="ORK51" s="243"/>
      <c r="ORL51" s="244"/>
      <c r="ORM51" s="243"/>
      <c r="ORN51" s="243"/>
      <c r="ORO51" s="243"/>
      <c r="ORP51" s="244"/>
      <c r="ORQ51" s="243"/>
      <c r="ORR51" s="243"/>
      <c r="ORS51" s="243"/>
      <c r="ORT51" s="244"/>
      <c r="ORU51" s="243"/>
      <c r="ORV51" s="243"/>
      <c r="ORW51" s="243"/>
      <c r="ORX51" s="244"/>
      <c r="ORY51" s="243"/>
      <c r="ORZ51" s="243"/>
      <c r="OSA51" s="243"/>
      <c r="OSB51" s="244"/>
      <c r="OSC51" s="243"/>
      <c r="OSD51" s="243"/>
      <c r="OSE51" s="243"/>
      <c r="OSF51" s="244"/>
      <c r="OSG51" s="243"/>
      <c r="OSH51" s="243"/>
      <c r="OSI51" s="243"/>
      <c r="OSJ51" s="244"/>
      <c r="OSK51" s="243"/>
      <c r="OSL51" s="243"/>
      <c r="OSM51" s="243"/>
      <c r="OSN51" s="244"/>
      <c r="OSO51" s="243"/>
      <c r="OSP51" s="243"/>
      <c r="OSQ51" s="243"/>
      <c r="OSR51" s="244"/>
      <c r="OSS51" s="243"/>
      <c r="OST51" s="243"/>
      <c r="OSU51" s="243"/>
      <c r="OSV51" s="244"/>
      <c r="OSW51" s="243"/>
      <c r="OSX51" s="243"/>
      <c r="OSY51" s="243"/>
      <c r="OSZ51" s="244"/>
      <c r="OTA51" s="243"/>
      <c r="OTB51" s="243"/>
      <c r="OTC51" s="243"/>
      <c r="OTD51" s="244"/>
      <c r="OTE51" s="243"/>
      <c r="OTF51" s="243"/>
      <c r="OTG51" s="243"/>
      <c r="OTH51" s="244"/>
      <c r="OTI51" s="243"/>
      <c r="OTJ51" s="243"/>
      <c r="OTK51" s="243"/>
      <c r="OTL51" s="244"/>
      <c r="OTM51" s="243"/>
      <c r="OTN51" s="243"/>
      <c r="OTO51" s="243"/>
      <c r="OTP51" s="244"/>
      <c r="OTQ51" s="243"/>
      <c r="OTR51" s="243"/>
      <c r="OTS51" s="243"/>
      <c r="OTT51" s="244"/>
      <c r="OTU51" s="243"/>
      <c r="OTV51" s="243"/>
      <c r="OTW51" s="243"/>
      <c r="OTX51" s="244"/>
      <c r="OTY51" s="243"/>
      <c r="OTZ51" s="243"/>
      <c r="OUA51" s="243"/>
      <c r="OUB51" s="244"/>
      <c r="OUC51" s="243"/>
      <c r="OUD51" s="243"/>
      <c r="OUE51" s="243"/>
      <c r="OUF51" s="244"/>
      <c r="OUG51" s="243"/>
      <c r="OUH51" s="243"/>
      <c r="OUI51" s="243"/>
      <c r="OUJ51" s="244"/>
      <c r="OUK51" s="243"/>
      <c r="OUL51" s="243"/>
      <c r="OUM51" s="243"/>
      <c r="OUN51" s="244"/>
      <c r="OUO51" s="243"/>
      <c r="OUP51" s="243"/>
      <c r="OUQ51" s="243"/>
      <c r="OUR51" s="244"/>
      <c r="OUS51" s="243"/>
      <c r="OUT51" s="243"/>
      <c r="OUU51" s="243"/>
      <c r="OUV51" s="244"/>
      <c r="OUW51" s="243"/>
      <c r="OUX51" s="243"/>
      <c r="OUY51" s="243"/>
      <c r="OUZ51" s="244"/>
      <c r="OVA51" s="243"/>
      <c r="OVB51" s="243"/>
      <c r="OVC51" s="243"/>
      <c r="OVD51" s="244"/>
      <c r="OVE51" s="243"/>
      <c r="OVF51" s="243"/>
      <c r="OVG51" s="243"/>
      <c r="OVH51" s="244"/>
      <c r="OVI51" s="243"/>
      <c r="OVJ51" s="243"/>
      <c r="OVK51" s="243"/>
      <c r="OVL51" s="244"/>
      <c r="OVM51" s="243"/>
      <c r="OVN51" s="243"/>
      <c r="OVO51" s="243"/>
      <c r="OVP51" s="244"/>
      <c r="OVQ51" s="243"/>
      <c r="OVR51" s="243"/>
      <c r="OVS51" s="243"/>
      <c r="OVT51" s="244"/>
      <c r="OVU51" s="243"/>
      <c r="OVV51" s="243"/>
      <c r="OVW51" s="243"/>
      <c r="OVX51" s="244"/>
      <c r="OVY51" s="243"/>
      <c r="OVZ51" s="243"/>
      <c r="OWA51" s="243"/>
      <c r="OWB51" s="244"/>
      <c r="OWC51" s="243"/>
      <c r="OWD51" s="243"/>
      <c r="OWE51" s="243"/>
      <c r="OWF51" s="244"/>
      <c r="OWG51" s="243"/>
      <c r="OWH51" s="243"/>
      <c r="OWI51" s="243"/>
      <c r="OWJ51" s="244"/>
      <c r="OWK51" s="243"/>
      <c r="OWL51" s="243"/>
      <c r="OWM51" s="243"/>
      <c r="OWN51" s="244"/>
      <c r="OWO51" s="243"/>
      <c r="OWP51" s="243"/>
      <c r="OWQ51" s="243"/>
      <c r="OWR51" s="244"/>
      <c r="OWS51" s="243"/>
      <c r="OWT51" s="243"/>
      <c r="OWU51" s="243"/>
      <c r="OWV51" s="244"/>
      <c r="OWW51" s="243"/>
      <c r="OWX51" s="243"/>
      <c r="OWY51" s="243"/>
      <c r="OWZ51" s="244"/>
      <c r="OXA51" s="243"/>
      <c r="OXB51" s="243"/>
      <c r="OXC51" s="243"/>
      <c r="OXD51" s="244"/>
      <c r="OXE51" s="243"/>
      <c r="OXF51" s="243"/>
      <c r="OXG51" s="243"/>
      <c r="OXH51" s="244"/>
      <c r="OXI51" s="243"/>
      <c r="OXJ51" s="243"/>
      <c r="OXK51" s="243"/>
      <c r="OXL51" s="244"/>
      <c r="OXM51" s="243"/>
      <c r="OXN51" s="243"/>
      <c r="OXO51" s="243"/>
      <c r="OXP51" s="244"/>
      <c r="OXQ51" s="243"/>
      <c r="OXR51" s="243"/>
      <c r="OXS51" s="243"/>
      <c r="OXT51" s="244"/>
      <c r="OXU51" s="243"/>
      <c r="OXV51" s="243"/>
      <c r="OXW51" s="243"/>
      <c r="OXX51" s="244"/>
      <c r="OXY51" s="243"/>
      <c r="OXZ51" s="243"/>
      <c r="OYA51" s="243"/>
      <c r="OYB51" s="244"/>
      <c r="OYC51" s="243"/>
      <c r="OYD51" s="243"/>
      <c r="OYE51" s="243"/>
      <c r="OYF51" s="244"/>
      <c r="OYG51" s="243"/>
      <c r="OYH51" s="243"/>
      <c r="OYI51" s="243"/>
      <c r="OYJ51" s="244"/>
      <c r="OYK51" s="243"/>
      <c r="OYL51" s="243"/>
      <c r="OYM51" s="243"/>
      <c r="OYN51" s="244"/>
      <c r="OYO51" s="243"/>
      <c r="OYP51" s="243"/>
      <c r="OYQ51" s="243"/>
      <c r="OYR51" s="244"/>
      <c r="OYS51" s="243"/>
      <c r="OYT51" s="243"/>
      <c r="OYU51" s="243"/>
      <c r="OYV51" s="244"/>
      <c r="OYW51" s="243"/>
      <c r="OYX51" s="243"/>
      <c r="OYY51" s="243"/>
      <c r="OYZ51" s="244"/>
      <c r="OZA51" s="243"/>
      <c r="OZB51" s="243"/>
      <c r="OZC51" s="243"/>
      <c r="OZD51" s="244"/>
      <c r="OZE51" s="243"/>
      <c r="OZF51" s="243"/>
      <c r="OZG51" s="243"/>
      <c r="OZH51" s="244"/>
      <c r="OZI51" s="243"/>
      <c r="OZJ51" s="243"/>
      <c r="OZK51" s="243"/>
      <c r="OZL51" s="244"/>
      <c r="OZM51" s="243"/>
      <c r="OZN51" s="243"/>
      <c r="OZO51" s="243"/>
      <c r="OZP51" s="244"/>
      <c r="OZQ51" s="243"/>
      <c r="OZR51" s="243"/>
      <c r="OZS51" s="243"/>
      <c r="OZT51" s="244"/>
      <c r="OZU51" s="243"/>
      <c r="OZV51" s="243"/>
      <c r="OZW51" s="243"/>
      <c r="OZX51" s="244"/>
      <c r="OZY51" s="243"/>
      <c r="OZZ51" s="243"/>
      <c r="PAA51" s="243"/>
      <c r="PAB51" s="244"/>
      <c r="PAC51" s="243"/>
      <c r="PAD51" s="243"/>
      <c r="PAE51" s="243"/>
      <c r="PAF51" s="244"/>
      <c r="PAG51" s="243"/>
      <c r="PAH51" s="243"/>
      <c r="PAI51" s="243"/>
      <c r="PAJ51" s="244"/>
      <c r="PAK51" s="243"/>
      <c r="PAL51" s="243"/>
      <c r="PAM51" s="243"/>
      <c r="PAN51" s="244"/>
      <c r="PAO51" s="243"/>
      <c r="PAP51" s="243"/>
      <c r="PAQ51" s="243"/>
      <c r="PAR51" s="244"/>
      <c r="PAS51" s="243"/>
      <c r="PAT51" s="243"/>
      <c r="PAU51" s="243"/>
      <c r="PAV51" s="244"/>
      <c r="PAW51" s="243"/>
      <c r="PAX51" s="243"/>
      <c r="PAY51" s="243"/>
      <c r="PAZ51" s="244"/>
      <c r="PBA51" s="243"/>
      <c r="PBB51" s="243"/>
      <c r="PBC51" s="243"/>
      <c r="PBD51" s="244"/>
      <c r="PBE51" s="243"/>
      <c r="PBF51" s="243"/>
      <c r="PBG51" s="243"/>
      <c r="PBH51" s="244"/>
      <c r="PBI51" s="243"/>
      <c r="PBJ51" s="243"/>
      <c r="PBK51" s="243"/>
      <c r="PBL51" s="244"/>
      <c r="PBM51" s="243"/>
      <c r="PBN51" s="243"/>
      <c r="PBO51" s="243"/>
      <c r="PBP51" s="244"/>
      <c r="PBQ51" s="243"/>
      <c r="PBR51" s="243"/>
      <c r="PBS51" s="243"/>
      <c r="PBT51" s="244"/>
      <c r="PBU51" s="243"/>
      <c r="PBV51" s="243"/>
      <c r="PBW51" s="243"/>
      <c r="PBX51" s="244"/>
      <c r="PBY51" s="243"/>
      <c r="PBZ51" s="243"/>
      <c r="PCA51" s="243"/>
      <c r="PCB51" s="244"/>
      <c r="PCC51" s="243"/>
      <c r="PCD51" s="243"/>
      <c r="PCE51" s="243"/>
      <c r="PCF51" s="244"/>
      <c r="PCG51" s="243"/>
      <c r="PCH51" s="243"/>
      <c r="PCI51" s="243"/>
      <c r="PCJ51" s="244"/>
      <c r="PCK51" s="243"/>
      <c r="PCL51" s="243"/>
      <c r="PCM51" s="243"/>
      <c r="PCN51" s="244"/>
      <c r="PCO51" s="243"/>
      <c r="PCP51" s="243"/>
      <c r="PCQ51" s="243"/>
      <c r="PCR51" s="244"/>
      <c r="PCS51" s="243"/>
      <c r="PCT51" s="243"/>
      <c r="PCU51" s="243"/>
      <c r="PCV51" s="244"/>
      <c r="PCW51" s="243"/>
      <c r="PCX51" s="243"/>
      <c r="PCY51" s="243"/>
      <c r="PCZ51" s="244"/>
      <c r="PDA51" s="243"/>
      <c r="PDB51" s="243"/>
      <c r="PDC51" s="243"/>
      <c r="PDD51" s="244"/>
      <c r="PDE51" s="243"/>
      <c r="PDF51" s="243"/>
      <c r="PDG51" s="243"/>
      <c r="PDH51" s="244"/>
      <c r="PDI51" s="243"/>
      <c r="PDJ51" s="243"/>
      <c r="PDK51" s="243"/>
      <c r="PDL51" s="244"/>
      <c r="PDM51" s="243"/>
      <c r="PDN51" s="243"/>
      <c r="PDO51" s="243"/>
      <c r="PDP51" s="244"/>
      <c r="PDQ51" s="243"/>
      <c r="PDR51" s="243"/>
      <c r="PDS51" s="243"/>
      <c r="PDT51" s="244"/>
      <c r="PDU51" s="243"/>
      <c r="PDV51" s="243"/>
      <c r="PDW51" s="243"/>
      <c r="PDX51" s="244"/>
      <c r="PDY51" s="243"/>
      <c r="PDZ51" s="243"/>
      <c r="PEA51" s="243"/>
      <c r="PEB51" s="244"/>
      <c r="PEC51" s="243"/>
      <c r="PED51" s="243"/>
      <c r="PEE51" s="243"/>
      <c r="PEF51" s="244"/>
      <c r="PEG51" s="243"/>
      <c r="PEH51" s="243"/>
      <c r="PEI51" s="243"/>
      <c r="PEJ51" s="244"/>
      <c r="PEK51" s="243"/>
      <c r="PEL51" s="243"/>
      <c r="PEM51" s="243"/>
      <c r="PEN51" s="244"/>
      <c r="PEO51" s="243"/>
      <c r="PEP51" s="243"/>
      <c r="PEQ51" s="243"/>
      <c r="PER51" s="244"/>
      <c r="PES51" s="243"/>
      <c r="PET51" s="243"/>
      <c r="PEU51" s="243"/>
      <c r="PEV51" s="244"/>
      <c r="PEW51" s="243"/>
      <c r="PEX51" s="243"/>
      <c r="PEY51" s="243"/>
      <c r="PEZ51" s="244"/>
      <c r="PFA51" s="243"/>
      <c r="PFB51" s="243"/>
      <c r="PFC51" s="243"/>
      <c r="PFD51" s="244"/>
      <c r="PFE51" s="243"/>
      <c r="PFF51" s="243"/>
      <c r="PFG51" s="243"/>
      <c r="PFH51" s="244"/>
      <c r="PFI51" s="243"/>
      <c r="PFJ51" s="243"/>
      <c r="PFK51" s="243"/>
      <c r="PFL51" s="244"/>
      <c r="PFM51" s="243"/>
      <c r="PFN51" s="243"/>
      <c r="PFO51" s="243"/>
      <c r="PFP51" s="244"/>
      <c r="PFQ51" s="243"/>
      <c r="PFR51" s="243"/>
      <c r="PFS51" s="243"/>
      <c r="PFT51" s="244"/>
      <c r="PFU51" s="243"/>
      <c r="PFV51" s="243"/>
      <c r="PFW51" s="243"/>
      <c r="PFX51" s="244"/>
      <c r="PFY51" s="243"/>
      <c r="PFZ51" s="243"/>
      <c r="PGA51" s="243"/>
      <c r="PGB51" s="244"/>
      <c r="PGC51" s="243"/>
      <c r="PGD51" s="243"/>
      <c r="PGE51" s="243"/>
      <c r="PGF51" s="244"/>
      <c r="PGG51" s="243"/>
      <c r="PGH51" s="243"/>
      <c r="PGI51" s="243"/>
      <c r="PGJ51" s="244"/>
      <c r="PGK51" s="243"/>
      <c r="PGL51" s="243"/>
      <c r="PGM51" s="243"/>
      <c r="PGN51" s="244"/>
      <c r="PGO51" s="243"/>
      <c r="PGP51" s="243"/>
      <c r="PGQ51" s="243"/>
      <c r="PGR51" s="244"/>
      <c r="PGS51" s="243"/>
      <c r="PGT51" s="243"/>
      <c r="PGU51" s="243"/>
      <c r="PGV51" s="244"/>
      <c r="PGW51" s="243"/>
      <c r="PGX51" s="243"/>
      <c r="PGY51" s="243"/>
      <c r="PGZ51" s="244"/>
      <c r="PHA51" s="243"/>
      <c r="PHB51" s="243"/>
      <c r="PHC51" s="243"/>
      <c r="PHD51" s="244"/>
      <c r="PHE51" s="243"/>
      <c r="PHF51" s="243"/>
      <c r="PHG51" s="243"/>
      <c r="PHH51" s="244"/>
      <c r="PHI51" s="243"/>
      <c r="PHJ51" s="243"/>
      <c r="PHK51" s="243"/>
      <c r="PHL51" s="244"/>
      <c r="PHM51" s="243"/>
      <c r="PHN51" s="243"/>
      <c r="PHO51" s="243"/>
      <c r="PHP51" s="244"/>
      <c r="PHQ51" s="243"/>
      <c r="PHR51" s="243"/>
      <c r="PHS51" s="243"/>
      <c r="PHT51" s="244"/>
      <c r="PHU51" s="243"/>
      <c r="PHV51" s="243"/>
      <c r="PHW51" s="243"/>
      <c r="PHX51" s="244"/>
      <c r="PHY51" s="243"/>
      <c r="PHZ51" s="243"/>
      <c r="PIA51" s="243"/>
      <c r="PIB51" s="244"/>
      <c r="PIC51" s="243"/>
      <c r="PID51" s="243"/>
      <c r="PIE51" s="243"/>
      <c r="PIF51" s="244"/>
      <c r="PIG51" s="243"/>
      <c r="PIH51" s="243"/>
      <c r="PII51" s="243"/>
      <c r="PIJ51" s="244"/>
      <c r="PIK51" s="243"/>
      <c r="PIL51" s="243"/>
      <c r="PIM51" s="243"/>
      <c r="PIN51" s="244"/>
      <c r="PIO51" s="243"/>
      <c r="PIP51" s="243"/>
      <c r="PIQ51" s="243"/>
      <c r="PIR51" s="244"/>
      <c r="PIS51" s="243"/>
      <c r="PIT51" s="243"/>
      <c r="PIU51" s="243"/>
      <c r="PIV51" s="244"/>
      <c r="PIW51" s="243"/>
      <c r="PIX51" s="243"/>
      <c r="PIY51" s="243"/>
      <c r="PIZ51" s="244"/>
      <c r="PJA51" s="243"/>
      <c r="PJB51" s="243"/>
      <c r="PJC51" s="243"/>
      <c r="PJD51" s="244"/>
      <c r="PJE51" s="243"/>
      <c r="PJF51" s="243"/>
      <c r="PJG51" s="243"/>
      <c r="PJH51" s="244"/>
      <c r="PJI51" s="243"/>
      <c r="PJJ51" s="243"/>
      <c r="PJK51" s="243"/>
      <c r="PJL51" s="244"/>
      <c r="PJM51" s="243"/>
      <c r="PJN51" s="243"/>
      <c r="PJO51" s="243"/>
      <c r="PJP51" s="244"/>
      <c r="PJQ51" s="243"/>
      <c r="PJR51" s="243"/>
      <c r="PJS51" s="243"/>
      <c r="PJT51" s="244"/>
      <c r="PJU51" s="243"/>
      <c r="PJV51" s="243"/>
      <c r="PJW51" s="243"/>
      <c r="PJX51" s="244"/>
      <c r="PJY51" s="243"/>
      <c r="PJZ51" s="243"/>
      <c r="PKA51" s="243"/>
      <c r="PKB51" s="244"/>
      <c r="PKC51" s="243"/>
      <c r="PKD51" s="243"/>
      <c r="PKE51" s="243"/>
      <c r="PKF51" s="244"/>
      <c r="PKG51" s="243"/>
      <c r="PKH51" s="243"/>
      <c r="PKI51" s="243"/>
      <c r="PKJ51" s="244"/>
      <c r="PKK51" s="243"/>
      <c r="PKL51" s="243"/>
      <c r="PKM51" s="243"/>
      <c r="PKN51" s="244"/>
      <c r="PKO51" s="243"/>
      <c r="PKP51" s="243"/>
      <c r="PKQ51" s="243"/>
      <c r="PKR51" s="244"/>
      <c r="PKS51" s="243"/>
      <c r="PKT51" s="243"/>
      <c r="PKU51" s="243"/>
      <c r="PKV51" s="244"/>
      <c r="PKW51" s="243"/>
      <c r="PKX51" s="243"/>
      <c r="PKY51" s="243"/>
      <c r="PKZ51" s="244"/>
      <c r="PLA51" s="243"/>
      <c r="PLB51" s="243"/>
      <c r="PLC51" s="243"/>
      <c r="PLD51" s="244"/>
      <c r="PLE51" s="243"/>
      <c r="PLF51" s="243"/>
      <c r="PLG51" s="243"/>
      <c r="PLH51" s="244"/>
      <c r="PLI51" s="243"/>
      <c r="PLJ51" s="243"/>
      <c r="PLK51" s="243"/>
      <c r="PLL51" s="244"/>
      <c r="PLM51" s="243"/>
      <c r="PLN51" s="243"/>
      <c r="PLO51" s="243"/>
      <c r="PLP51" s="244"/>
      <c r="PLQ51" s="243"/>
      <c r="PLR51" s="243"/>
      <c r="PLS51" s="243"/>
      <c r="PLT51" s="244"/>
      <c r="PLU51" s="243"/>
      <c r="PLV51" s="243"/>
      <c r="PLW51" s="243"/>
      <c r="PLX51" s="244"/>
      <c r="PLY51" s="243"/>
      <c r="PLZ51" s="243"/>
      <c r="PMA51" s="243"/>
      <c r="PMB51" s="244"/>
      <c r="PMC51" s="243"/>
      <c r="PMD51" s="243"/>
      <c r="PME51" s="243"/>
      <c r="PMF51" s="244"/>
      <c r="PMG51" s="243"/>
      <c r="PMH51" s="243"/>
      <c r="PMI51" s="243"/>
      <c r="PMJ51" s="244"/>
      <c r="PMK51" s="243"/>
      <c r="PML51" s="243"/>
      <c r="PMM51" s="243"/>
      <c r="PMN51" s="244"/>
      <c r="PMO51" s="243"/>
      <c r="PMP51" s="243"/>
      <c r="PMQ51" s="243"/>
      <c r="PMR51" s="244"/>
      <c r="PMS51" s="243"/>
      <c r="PMT51" s="243"/>
      <c r="PMU51" s="243"/>
      <c r="PMV51" s="244"/>
      <c r="PMW51" s="243"/>
      <c r="PMX51" s="243"/>
      <c r="PMY51" s="243"/>
      <c r="PMZ51" s="244"/>
      <c r="PNA51" s="243"/>
      <c r="PNB51" s="243"/>
      <c r="PNC51" s="243"/>
      <c r="PND51" s="244"/>
      <c r="PNE51" s="243"/>
      <c r="PNF51" s="243"/>
      <c r="PNG51" s="243"/>
      <c r="PNH51" s="244"/>
      <c r="PNI51" s="243"/>
      <c r="PNJ51" s="243"/>
      <c r="PNK51" s="243"/>
      <c r="PNL51" s="244"/>
      <c r="PNM51" s="243"/>
      <c r="PNN51" s="243"/>
      <c r="PNO51" s="243"/>
      <c r="PNP51" s="244"/>
      <c r="PNQ51" s="243"/>
      <c r="PNR51" s="243"/>
      <c r="PNS51" s="243"/>
      <c r="PNT51" s="244"/>
      <c r="PNU51" s="243"/>
      <c r="PNV51" s="243"/>
      <c r="PNW51" s="243"/>
      <c r="PNX51" s="244"/>
      <c r="PNY51" s="243"/>
      <c r="PNZ51" s="243"/>
      <c r="POA51" s="243"/>
      <c r="POB51" s="244"/>
      <c r="POC51" s="243"/>
      <c r="POD51" s="243"/>
      <c r="POE51" s="243"/>
      <c r="POF51" s="244"/>
      <c r="POG51" s="243"/>
      <c r="POH51" s="243"/>
      <c r="POI51" s="243"/>
      <c r="POJ51" s="244"/>
      <c r="POK51" s="243"/>
      <c r="POL51" s="243"/>
      <c r="POM51" s="243"/>
      <c r="PON51" s="244"/>
      <c r="POO51" s="243"/>
      <c r="POP51" s="243"/>
      <c r="POQ51" s="243"/>
      <c r="POR51" s="244"/>
      <c r="POS51" s="243"/>
      <c r="POT51" s="243"/>
      <c r="POU51" s="243"/>
      <c r="POV51" s="244"/>
      <c r="POW51" s="243"/>
      <c r="POX51" s="243"/>
      <c r="POY51" s="243"/>
      <c r="POZ51" s="244"/>
      <c r="PPA51" s="243"/>
      <c r="PPB51" s="243"/>
      <c r="PPC51" s="243"/>
      <c r="PPD51" s="244"/>
      <c r="PPE51" s="243"/>
      <c r="PPF51" s="243"/>
      <c r="PPG51" s="243"/>
      <c r="PPH51" s="244"/>
      <c r="PPI51" s="243"/>
      <c r="PPJ51" s="243"/>
      <c r="PPK51" s="243"/>
      <c r="PPL51" s="244"/>
      <c r="PPM51" s="243"/>
      <c r="PPN51" s="243"/>
      <c r="PPO51" s="243"/>
      <c r="PPP51" s="244"/>
      <c r="PPQ51" s="243"/>
      <c r="PPR51" s="243"/>
      <c r="PPS51" s="243"/>
      <c r="PPT51" s="244"/>
      <c r="PPU51" s="243"/>
      <c r="PPV51" s="243"/>
      <c r="PPW51" s="243"/>
      <c r="PPX51" s="244"/>
      <c r="PPY51" s="243"/>
      <c r="PPZ51" s="243"/>
      <c r="PQA51" s="243"/>
      <c r="PQB51" s="244"/>
      <c r="PQC51" s="243"/>
      <c r="PQD51" s="243"/>
      <c r="PQE51" s="243"/>
      <c r="PQF51" s="244"/>
      <c r="PQG51" s="243"/>
      <c r="PQH51" s="243"/>
      <c r="PQI51" s="243"/>
      <c r="PQJ51" s="244"/>
      <c r="PQK51" s="243"/>
      <c r="PQL51" s="243"/>
      <c r="PQM51" s="243"/>
      <c r="PQN51" s="244"/>
      <c r="PQO51" s="243"/>
      <c r="PQP51" s="243"/>
      <c r="PQQ51" s="243"/>
      <c r="PQR51" s="244"/>
      <c r="PQS51" s="243"/>
      <c r="PQT51" s="243"/>
      <c r="PQU51" s="243"/>
      <c r="PQV51" s="244"/>
      <c r="PQW51" s="243"/>
      <c r="PQX51" s="243"/>
      <c r="PQY51" s="243"/>
      <c r="PQZ51" s="244"/>
      <c r="PRA51" s="243"/>
      <c r="PRB51" s="243"/>
      <c r="PRC51" s="243"/>
      <c r="PRD51" s="244"/>
      <c r="PRE51" s="243"/>
      <c r="PRF51" s="243"/>
      <c r="PRG51" s="243"/>
      <c r="PRH51" s="244"/>
      <c r="PRI51" s="243"/>
      <c r="PRJ51" s="243"/>
      <c r="PRK51" s="243"/>
      <c r="PRL51" s="244"/>
      <c r="PRM51" s="243"/>
      <c r="PRN51" s="243"/>
      <c r="PRO51" s="243"/>
      <c r="PRP51" s="244"/>
      <c r="PRQ51" s="243"/>
      <c r="PRR51" s="243"/>
      <c r="PRS51" s="243"/>
      <c r="PRT51" s="244"/>
      <c r="PRU51" s="243"/>
      <c r="PRV51" s="243"/>
      <c r="PRW51" s="243"/>
      <c r="PRX51" s="244"/>
      <c r="PRY51" s="243"/>
      <c r="PRZ51" s="243"/>
      <c r="PSA51" s="243"/>
      <c r="PSB51" s="244"/>
      <c r="PSC51" s="243"/>
      <c r="PSD51" s="243"/>
      <c r="PSE51" s="243"/>
      <c r="PSF51" s="244"/>
      <c r="PSG51" s="243"/>
      <c r="PSH51" s="243"/>
      <c r="PSI51" s="243"/>
      <c r="PSJ51" s="244"/>
      <c r="PSK51" s="243"/>
      <c r="PSL51" s="243"/>
      <c r="PSM51" s="243"/>
      <c r="PSN51" s="244"/>
      <c r="PSO51" s="243"/>
      <c r="PSP51" s="243"/>
      <c r="PSQ51" s="243"/>
      <c r="PSR51" s="244"/>
      <c r="PSS51" s="243"/>
      <c r="PST51" s="243"/>
      <c r="PSU51" s="243"/>
      <c r="PSV51" s="244"/>
      <c r="PSW51" s="243"/>
      <c r="PSX51" s="243"/>
      <c r="PSY51" s="243"/>
      <c r="PSZ51" s="244"/>
      <c r="PTA51" s="243"/>
      <c r="PTB51" s="243"/>
      <c r="PTC51" s="243"/>
      <c r="PTD51" s="244"/>
      <c r="PTE51" s="243"/>
      <c r="PTF51" s="243"/>
      <c r="PTG51" s="243"/>
      <c r="PTH51" s="244"/>
      <c r="PTI51" s="243"/>
      <c r="PTJ51" s="243"/>
      <c r="PTK51" s="243"/>
      <c r="PTL51" s="244"/>
      <c r="PTM51" s="243"/>
      <c r="PTN51" s="243"/>
      <c r="PTO51" s="243"/>
      <c r="PTP51" s="244"/>
      <c r="PTQ51" s="243"/>
      <c r="PTR51" s="243"/>
      <c r="PTS51" s="243"/>
      <c r="PTT51" s="244"/>
      <c r="PTU51" s="243"/>
      <c r="PTV51" s="243"/>
      <c r="PTW51" s="243"/>
      <c r="PTX51" s="244"/>
      <c r="PTY51" s="243"/>
      <c r="PTZ51" s="243"/>
      <c r="PUA51" s="243"/>
      <c r="PUB51" s="244"/>
      <c r="PUC51" s="243"/>
      <c r="PUD51" s="243"/>
      <c r="PUE51" s="243"/>
      <c r="PUF51" s="244"/>
      <c r="PUG51" s="243"/>
      <c r="PUH51" s="243"/>
      <c r="PUI51" s="243"/>
      <c r="PUJ51" s="244"/>
      <c r="PUK51" s="243"/>
      <c r="PUL51" s="243"/>
      <c r="PUM51" s="243"/>
      <c r="PUN51" s="244"/>
      <c r="PUO51" s="243"/>
      <c r="PUP51" s="243"/>
      <c r="PUQ51" s="243"/>
      <c r="PUR51" s="244"/>
      <c r="PUS51" s="243"/>
      <c r="PUT51" s="243"/>
      <c r="PUU51" s="243"/>
      <c r="PUV51" s="244"/>
      <c r="PUW51" s="243"/>
      <c r="PUX51" s="243"/>
      <c r="PUY51" s="243"/>
      <c r="PUZ51" s="244"/>
      <c r="PVA51" s="243"/>
      <c r="PVB51" s="243"/>
      <c r="PVC51" s="243"/>
      <c r="PVD51" s="244"/>
      <c r="PVE51" s="243"/>
      <c r="PVF51" s="243"/>
      <c r="PVG51" s="243"/>
      <c r="PVH51" s="244"/>
      <c r="PVI51" s="243"/>
      <c r="PVJ51" s="243"/>
      <c r="PVK51" s="243"/>
      <c r="PVL51" s="244"/>
      <c r="PVM51" s="243"/>
      <c r="PVN51" s="243"/>
      <c r="PVO51" s="243"/>
      <c r="PVP51" s="244"/>
      <c r="PVQ51" s="243"/>
      <c r="PVR51" s="243"/>
      <c r="PVS51" s="243"/>
      <c r="PVT51" s="244"/>
      <c r="PVU51" s="243"/>
      <c r="PVV51" s="243"/>
      <c r="PVW51" s="243"/>
      <c r="PVX51" s="244"/>
      <c r="PVY51" s="243"/>
      <c r="PVZ51" s="243"/>
      <c r="PWA51" s="243"/>
      <c r="PWB51" s="244"/>
      <c r="PWC51" s="243"/>
      <c r="PWD51" s="243"/>
      <c r="PWE51" s="243"/>
      <c r="PWF51" s="244"/>
      <c r="PWG51" s="243"/>
      <c r="PWH51" s="243"/>
      <c r="PWI51" s="243"/>
      <c r="PWJ51" s="244"/>
      <c r="PWK51" s="243"/>
      <c r="PWL51" s="243"/>
      <c r="PWM51" s="243"/>
      <c r="PWN51" s="244"/>
      <c r="PWO51" s="243"/>
      <c r="PWP51" s="243"/>
      <c r="PWQ51" s="243"/>
      <c r="PWR51" s="244"/>
      <c r="PWS51" s="243"/>
      <c r="PWT51" s="243"/>
      <c r="PWU51" s="243"/>
      <c r="PWV51" s="244"/>
      <c r="PWW51" s="243"/>
      <c r="PWX51" s="243"/>
      <c r="PWY51" s="243"/>
      <c r="PWZ51" s="244"/>
      <c r="PXA51" s="243"/>
      <c r="PXB51" s="243"/>
      <c r="PXC51" s="243"/>
      <c r="PXD51" s="244"/>
      <c r="PXE51" s="243"/>
      <c r="PXF51" s="243"/>
      <c r="PXG51" s="243"/>
      <c r="PXH51" s="244"/>
      <c r="PXI51" s="243"/>
      <c r="PXJ51" s="243"/>
      <c r="PXK51" s="243"/>
      <c r="PXL51" s="244"/>
      <c r="PXM51" s="243"/>
      <c r="PXN51" s="243"/>
      <c r="PXO51" s="243"/>
      <c r="PXP51" s="244"/>
      <c r="PXQ51" s="243"/>
      <c r="PXR51" s="243"/>
      <c r="PXS51" s="243"/>
      <c r="PXT51" s="244"/>
      <c r="PXU51" s="243"/>
      <c r="PXV51" s="243"/>
      <c r="PXW51" s="243"/>
      <c r="PXX51" s="244"/>
      <c r="PXY51" s="243"/>
      <c r="PXZ51" s="243"/>
      <c r="PYA51" s="243"/>
      <c r="PYB51" s="244"/>
      <c r="PYC51" s="243"/>
      <c r="PYD51" s="243"/>
      <c r="PYE51" s="243"/>
      <c r="PYF51" s="244"/>
      <c r="PYG51" s="243"/>
      <c r="PYH51" s="243"/>
      <c r="PYI51" s="243"/>
      <c r="PYJ51" s="244"/>
      <c r="PYK51" s="243"/>
      <c r="PYL51" s="243"/>
      <c r="PYM51" s="243"/>
      <c r="PYN51" s="244"/>
      <c r="PYO51" s="243"/>
      <c r="PYP51" s="243"/>
      <c r="PYQ51" s="243"/>
      <c r="PYR51" s="244"/>
      <c r="PYS51" s="243"/>
      <c r="PYT51" s="243"/>
      <c r="PYU51" s="243"/>
      <c r="PYV51" s="244"/>
      <c r="PYW51" s="243"/>
      <c r="PYX51" s="243"/>
      <c r="PYY51" s="243"/>
      <c r="PYZ51" s="244"/>
      <c r="PZA51" s="243"/>
      <c r="PZB51" s="243"/>
      <c r="PZC51" s="243"/>
      <c r="PZD51" s="244"/>
      <c r="PZE51" s="243"/>
      <c r="PZF51" s="243"/>
      <c r="PZG51" s="243"/>
      <c r="PZH51" s="244"/>
      <c r="PZI51" s="243"/>
      <c r="PZJ51" s="243"/>
      <c r="PZK51" s="243"/>
      <c r="PZL51" s="244"/>
      <c r="PZM51" s="243"/>
      <c r="PZN51" s="243"/>
      <c r="PZO51" s="243"/>
      <c r="PZP51" s="244"/>
      <c r="PZQ51" s="243"/>
      <c r="PZR51" s="243"/>
      <c r="PZS51" s="243"/>
      <c r="PZT51" s="244"/>
      <c r="PZU51" s="243"/>
      <c r="PZV51" s="243"/>
      <c r="PZW51" s="243"/>
      <c r="PZX51" s="244"/>
      <c r="PZY51" s="243"/>
      <c r="PZZ51" s="243"/>
      <c r="QAA51" s="243"/>
      <c r="QAB51" s="244"/>
      <c r="QAC51" s="243"/>
      <c r="QAD51" s="243"/>
      <c r="QAE51" s="243"/>
      <c r="QAF51" s="244"/>
      <c r="QAG51" s="243"/>
      <c r="QAH51" s="243"/>
      <c r="QAI51" s="243"/>
      <c r="QAJ51" s="244"/>
      <c r="QAK51" s="243"/>
      <c r="QAL51" s="243"/>
      <c r="QAM51" s="243"/>
      <c r="QAN51" s="244"/>
      <c r="QAO51" s="243"/>
      <c r="QAP51" s="243"/>
      <c r="QAQ51" s="243"/>
      <c r="QAR51" s="244"/>
      <c r="QAS51" s="243"/>
      <c r="QAT51" s="243"/>
      <c r="QAU51" s="243"/>
      <c r="QAV51" s="244"/>
      <c r="QAW51" s="243"/>
      <c r="QAX51" s="243"/>
      <c r="QAY51" s="243"/>
      <c r="QAZ51" s="244"/>
      <c r="QBA51" s="243"/>
      <c r="QBB51" s="243"/>
      <c r="QBC51" s="243"/>
      <c r="QBD51" s="244"/>
      <c r="QBE51" s="243"/>
      <c r="QBF51" s="243"/>
      <c r="QBG51" s="243"/>
      <c r="QBH51" s="244"/>
      <c r="QBI51" s="243"/>
      <c r="QBJ51" s="243"/>
      <c r="QBK51" s="243"/>
      <c r="QBL51" s="244"/>
      <c r="QBM51" s="243"/>
      <c r="QBN51" s="243"/>
      <c r="QBO51" s="243"/>
      <c r="QBP51" s="244"/>
      <c r="QBQ51" s="243"/>
      <c r="QBR51" s="243"/>
      <c r="QBS51" s="243"/>
      <c r="QBT51" s="244"/>
      <c r="QBU51" s="243"/>
      <c r="QBV51" s="243"/>
      <c r="QBW51" s="243"/>
      <c r="QBX51" s="244"/>
      <c r="QBY51" s="243"/>
      <c r="QBZ51" s="243"/>
      <c r="QCA51" s="243"/>
      <c r="QCB51" s="244"/>
      <c r="QCC51" s="243"/>
      <c r="QCD51" s="243"/>
      <c r="QCE51" s="243"/>
      <c r="QCF51" s="244"/>
      <c r="QCG51" s="243"/>
      <c r="QCH51" s="243"/>
      <c r="QCI51" s="243"/>
      <c r="QCJ51" s="244"/>
      <c r="QCK51" s="243"/>
      <c r="QCL51" s="243"/>
      <c r="QCM51" s="243"/>
      <c r="QCN51" s="244"/>
      <c r="QCO51" s="243"/>
      <c r="QCP51" s="243"/>
      <c r="QCQ51" s="243"/>
      <c r="QCR51" s="244"/>
      <c r="QCS51" s="243"/>
      <c r="QCT51" s="243"/>
      <c r="QCU51" s="243"/>
      <c r="QCV51" s="244"/>
      <c r="QCW51" s="243"/>
      <c r="QCX51" s="243"/>
      <c r="QCY51" s="243"/>
      <c r="QCZ51" s="244"/>
      <c r="QDA51" s="243"/>
      <c r="QDB51" s="243"/>
      <c r="QDC51" s="243"/>
      <c r="QDD51" s="244"/>
      <c r="QDE51" s="243"/>
      <c r="QDF51" s="243"/>
      <c r="QDG51" s="243"/>
      <c r="QDH51" s="244"/>
      <c r="QDI51" s="243"/>
      <c r="QDJ51" s="243"/>
      <c r="QDK51" s="243"/>
      <c r="QDL51" s="244"/>
      <c r="QDM51" s="243"/>
      <c r="QDN51" s="243"/>
      <c r="QDO51" s="243"/>
      <c r="QDP51" s="244"/>
      <c r="QDQ51" s="243"/>
      <c r="QDR51" s="243"/>
      <c r="QDS51" s="243"/>
      <c r="QDT51" s="244"/>
      <c r="QDU51" s="243"/>
      <c r="QDV51" s="243"/>
      <c r="QDW51" s="243"/>
      <c r="QDX51" s="244"/>
      <c r="QDY51" s="243"/>
      <c r="QDZ51" s="243"/>
      <c r="QEA51" s="243"/>
      <c r="QEB51" s="244"/>
      <c r="QEC51" s="243"/>
      <c r="QED51" s="243"/>
      <c r="QEE51" s="243"/>
      <c r="QEF51" s="244"/>
      <c r="QEG51" s="243"/>
      <c r="QEH51" s="243"/>
      <c r="QEI51" s="243"/>
      <c r="QEJ51" s="244"/>
      <c r="QEK51" s="243"/>
      <c r="QEL51" s="243"/>
      <c r="QEM51" s="243"/>
      <c r="QEN51" s="244"/>
      <c r="QEO51" s="243"/>
      <c r="QEP51" s="243"/>
      <c r="QEQ51" s="243"/>
      <c r="QER51" s="244"/>
      <c r="QES51" s="243"/>
      <c r="QET51" s="243"/>
      <c r="QEU51" s="243"/>
      <c r="QEV51" s="244"/>
      <c r="QEW51" s="243"/>
      <c r="QEX51" s="243"/>
      <c r="QEY51" s="243"/>
      <c r="QEZ51" s="244"/>
      <c r="QFA51" s="243"/>
      <c r="QFB51" s="243"/>
      <c r="QFC51" s="243"/>
      <c r="QFD51" s="244"/>
      <c r="QFE51" s="243"/>
      <c r="QFF51" s="243"/>
      <c r="QFG51" s="243"/>
      <c r="QFH51" s="244"/>
      <c r="QFI51" s="243"/>
      <c r="QFJ51" s="243"/>
      <c r="QFK51" s="243"/>
      <c r="QFL51" s="244"/>
      <c r="QFM51" s="243"/>
      <c r="QFN51" s="243"/>
      <c r="QFO51" s="243"/>
      <c r="QFP51" s="244"/>
      <c r="QFQ51" s="243"/>
      <c r="QFR51" s="243"/>
      <c r="QFS51" s="243"/>
      <c r="QFT51" s="244"/>
      <c r="QFU51" s="243"/>
      <c r="QFV51" s="243"/>
      <c r="QFW51" s="243"/>
      <c r="QFX51" s="244"/>
      <c r="QFY51" s="243"/>
      <c r="QFZ51" s="243"/>
      <c r="QGA51" s="243"/>
      <c r="QGB51" s="244"/>
      <c r="QGC51" s="243"/>
      <c r="QGD51" s="243"/>
      <c r="QGE51" s="243"/>
      <c r="QGF51" s="244"/>
      <c r="QGG51" s="243"/>
      <c r="QGH51" s="243"/>
      <c r="QGI51" s="243"/>
      <c r="QGJ51" s="244"/>
      <c r="QGK51" s="243"/>
      <c r="QGL51" s="243"/>
      <c r="QGM51" s="243"/>
      <c r="QGN51" s="244"/>
      <c r="QGO51" s="243"/>
      <c r="QGP51" s="243"/>
      <c r="QGQ51" s="243"/>
      <c r="QGR51" s="244"/>
      <c r="QGS51" s="243"/>
      <c r="QGT51" s="243"/>
      <c r="QGU51" s="243"/>
      <c r="QGV51" s="244"/>
      <c r="QGW51" s="243"/>
      <c r="QGX51" s="243"/>
      <c r="QGY51" s="243"/>
      <c r="QGZ51" s="244"/>
      <c r="QHA51" s="243"/>
      <c r="QHB51" s="243"/>
      <c r="QHC51" s="243"/>
      <c r="QHD51" s="244"/>
      <c r="QHE51" s="243"/>
      <c r="QHF51" s="243"/>
      <c r="QHG51" s="243"/>
      <c r="QHH51" s="244"/>
      <c r="QHI51" s="243"/>
      <c r="QHJ51" s="243"/>
      <c r="QHK51" s="243"/>
      <c r="QHL51" s="244"/>
      <c r="QHM51" s="243"/>
      <c r="QHN51" s="243"/>
      <c r="QHO51" s="243"/>
      <c r="QHP51" s="244"/>
      <c r="QHQ51" s="243"/>
      <c r="QHR51" s="243"/>
      <c r="QHS51" s="243"/>
      <c r="QHT51" s="244"/>
      <c r="QHU51" s="243"/>
      <c r="QHV51" s="243"/>
      <c r="QHW51" s="243"/>
      <c r="QHX51" s="244"/>
      <c r="QHY51" s="243"/>
      <c r="QHZ51" s="243"/>
      <c r="QIA51" s="243"/>
      <c r="QIB51" s="244"/>
      <c r="QIC51" s="243"/>
      <c r="QID51" s="243"/>
      <c r="QIE51" s="243"/>
      <c r="QIF51" s="244"/>
      <c r="QIG51" s="243"/>
      <c r="QIH51" s="243"/>
      <c r="QII51" s="243"/>
      <c r="QIJ51" s="244"/>
      <c r="QIK51" s="243"/>
      <c r="QIL51" s="243"/>
      <c r="QIM51" s="243"/>
      <c r="QIN51" s="244"/>
      <c r="QIO51" s="243"/>
      <c r="QIP51" s="243"/>
      <c r="QIQ51" s="243"/>
      <c r="QIR51" s="244"/>
      <c r="QIS51" s="243"/>
      <c r="QIT51" s="243"/>
      <c r="QIU51" s="243"/>
      <c r="QIV51" s="244"/>
      <c r="QIW51" s="243"/>
      <c r="QIX51" s="243"/>
      <c r="QIY51" s="243"/>
      <c r="QIZ51" s="244"/>
      <c r="QJA51" s="243"/>
      <c r="QJB51" s="243"/>
      <c r="QJC51" s="243"/>
      <c r="QJD51" s="244"/>
      <c r="QJE51" s="243"/>
      <c r="QJF51" s="243"/>
      <c r="QJG51" s="243"/>
      <c r="QJH51" s="244"/>
      <c r="QJI51" s="243"/>
      <c r="QJJ51" s="243"/>
      <c r="QJK51" s="243"/>
      <c r="QJL51" s="244"/>
      <c r="QJM51" s="243"/>
      <c r="QJN51" s="243"/>
      <c r="QJO51" s="243"/>
      <c r="QJP51" s="244"/>
      <c r="QJQ51" s="243"/>
      <c r="QJR51" s="243"/>
      <c r="QJS51" s="243"/>
      <c r="QJT51" s="244"/>
      <c r="QJU51" s="243"/>
      <c r="QJV51" s="243"/>
      <c r="QJW51" s="243"/>
      <c r="QJX51" s="244"/>
      <c r="QJY51" s="243"/>
      <c r="QJZ51" s="243"/>
      <c r="QKA51" s="243"/>
      <c r="QKB51" s="244"/>
      <c r="QKC51" s="243"/>
      <c r="QKD51" s="243"/>
      <c r="QKE51" s="243"/>
      <c r="QKF51" s="244"/>
      <c r="QKG51" s="243"/>
      <c r="QKH51" s="243"/>
      <c r="QKI51" s="243"/>
      <c r="QKJ51" s="244"/>
      <c r="QKK51" s="243"/>
      <c r="QKL51" s="243"/>
      <c r="QKM51" s="243"/>
      <c r="QKN51" s="244"/>
      <c r="QKO51" s="243"/>
      <c r="QKP51" s="243"/>
      <c r="QKQ51" s="243"/>
      <c r="QKR51" s="244"/>
      <c r="QKS51" s="243"/>
      <c r="QKT51" s="243"/>
      <c r="QKU51" s="243"/>
      <c r="QKV51" s="244"/>
      <c r="QKW51" s="243"/>
      <c r="QKX51" s="243"/>
      <c r="QKY51" s="243"/>
      <c r="QKZ51" s="244"/>
      <c r="QLA51" s="243"/>
      <c r="QLB51" s="243"/>
      <c r="QLC51" s="243"/>
      <c r="QLD51" s="244"/>
      <c r="QLE51" s="243"/>
      <c r="QLF51" s="243"/>
      <c r="QLG51" s="243"/>
      <c r="QLH51" s="244"/>
      <c r="QLI51" s="243"/>
      <c r="QLJ51" s="243"/>
      <c r="QLK51" s="243"/>
      <c r="QLL51" s="244"/>
      <c r="QLM51" s="243"/>
      <c r="QLN51" s="243"/>
      <c r="QLO51" s="243"/>
      <c r="QLP51" s="244"/>
      <c r="QLQ51" s="243"/>
      <c r="QLR51" s="243"/>
      <c r="QLS51" s="243"/>
      <c r="QLT51" s="244"/>
      <c r="QLU51" s="243"/>
      <c r="QLV51" s="243"/>
      <c r="QLW51" s="243"/>
      <c r="QLX51" s="244"/>
      <c r="QLY51" s="243"/>
      <c r="QLZ51" s="243"/>
      <c r="QMA51" s="243"/>
      <c r="QMB51" s="244"/>
      <c r="QMC51" s="243"/>
      <c r="QMD51" s="243"/>
      <c r="QME51" s="243"/>
      <c r="QMF51" s="244"/>
      <c r="QMG51" s="243"/>
      <c r="QMH51" s="243"/>
      <c r="QMI51" s="243"/>
      <c r="QMJ51" s="244"/>
      <c r="QMK51" s="243"/>
      <c r="QML51" s="243"/>
      <c r="QMM51" s="243"/>
      <c r="QMN51" s="244"/>
      <c r="QMO51" s="243"/>
      <c r="QMP51" s="243"/>
      <c r="QMQ51" s="243"/>
      <c r="QMR51" s="244"/>
      <c r="QMS51" s="243"/>
      <c r="QMT51" s="243"/>
      <c r="QMU51" s="243"/>
      <c r="QMV51" s="244"/>
      <c r="QMW51" s="243"/>
      <c r="QMX51" s="243"/>
      <c r="QMY51" s="243"/>
      <c r="QMZ51" s="244"/>
      <c r="QNA51" s="243"/>
      <c r="QNB51" s="243"/>
      <c r="QNC51" s="243"/>
      <c r="QND51" s="244"/>
      <c r="QNE51" s="243"/>
      <c r="QNF51" s="243"/>
      <c r="QNG51" s="243"/>
      <c r="QNH51" s="244"/>
      <c r="QNI51" s="243"/>
      <c r="QNJ51" s="243"/>
      <c r="QNK51" s="243"/>
      <c r="QNL51" s="244"/>
      <c r="QNM51" s="243"/>
      <c r="QNN51" s="243"/>
      <c r="QNO51" s="243"/>
      <c r="QNP51" s="244"/>
      <c r="QNQ51" s="243"/>
      <c r="QNR51" s="243"/>
      <c r="QNS51" s="243"/>
      <c r="QNT51" s="244"/>
      <c r="QNU51" s="243"/>
      <c r="QNV51" s="243"/>
      <c r="QNW51" s="243"/>
      <c r="QNX51" s="244"/>
      <c r="QNY51" s="243"/>
      <c r="QNZ51" s="243"/>
      <c r="QOA51" s="243"/>
      <c r="QOB51" s="244"/>
      <c r="QOC51" s="243"/>
      <c r="QOD51" s="243"/>
      <c r="QOE51" s="243"/>
      <c r="QOF51" s="244"/>
      <c r="QOG51" s="243"/>
      <c r="QOH51" s="243"/>
      <c r="QOI51" s="243"/>
      <c r="QOJ51" s="244"/>
      <c r="QOK51" s="243"/>
      <c r="QOL51" s="243"/>
      <c r="QOM51" s="243"/>
      <c r="QON51" s="244"/>
      <c r="QOO51" s="243"/>
      <c r="QOP51" s="243"/>
      <c r="QOQ51" s="243"/>
      <c r="QOR51" s="244"/>
      <c r="QOS51" s="243"/>
      <c r="QOT51" s="243"/>
      <c r="QOU51" s="243"/>
      <c r="QOV51" s="244"/>
      <c r="QOW51" s="243"/>
      <c r="QOX51" s="243"/>
      <c r="QOY51" s="243"/>
      <c r="QOZ51" s="244"/>
      <c r="QPA51" s="243"/>
      <c r="QPB51" s="243"/>
      <c r="QPC51" s="243"/>
      <c r="QPD51" s="244"/>
      <c r="QPE51" s="243"/>
      <c r="QPF51" s="243"/>
      <c r="QPG51" s="243"/>
      <c r="QPH51" s="244"/>
      <c r="QPI51" s="243"/>
      <c r="QPJ51" s="243"/>
      <c r="QPK51" s="243"/>
      <c r="QPL51" s="244"/>
      <c r="QPM51" s="243"/>
      <c r="QPN51" s="243"/>
      <c r="QPO51" s="243"/>
      <c r="QPP51" s="244"/>
      <c r="QPQ51" s="243"/>
      <c r="QPR51" s="243"/>
      <c r="QPS51" s="243"/>
      <c r="QPT51" s="244"/>
      <c r="QPU51" s="243"/>
      <c r="QPV51" s="243"/>
      <c r="QPW51" s="243"/>
      <c r="QPX51" s="244"/>
      <c r="QPY51" s="243"/>
      <c r="QPZ51" s="243"/>
      <c r="QQA51" s="243"/>
      <c r="QQB51" s="244"/>
      <c r="QQC51" s="243"/>
      <c r="QQD51" s="243"/>
      <c r="QQE51" s="243"/>
      <c r="QQF51" s="244"/>
      <c r="QQG51" s="243"/>
      <c r="QQH51" s="243"/>
      <c r="QQI51" s="243"/>
      <c r="QQJ51" s="244"/>
      <c r="QQK51" s="243"/>
      <c r="QQL51" s="243"/>
      <c r="QQM51" s="243"/>
      <c r="QQN51" s="244"/>
      <c r="QQO51" s="243"/>
      <c r="QQP51" s="243"/>
      <c r="QQQ51" s="243"/>
      <c r="QQR51" s="244"/>
      <c r="QQS51" s="243"/>
      <c r="QQT51" s="243"/>
      <c r="QQU51" s="243"/>
      <c r="QQV51" s="244"/>
      <c r="QQW51" s="243"/>
      <c r="QQX51" s="243"/>
      <c r="QQY51" s="243"/>
      <c r="QQZ51" s="244"/>
      <c r="QRA51" s="243"/>
      <c r="QRB51" s="243"/>
      <c r="QRC51" s="243"/>
      <c r="QRD51" s="244"/>
      <c r="QRE51" s="243"/>
      <c r="QRF51" s="243"/>
      <c r="QRG51" s="243"/>
      <c r="QRH51" s="244"/>
      <c r="QRI51" s="243"/>
      <c r="QRJ51" s="243"/>
      <c r="QRK51" s="243"/>
      <c r="QRL51" s="244"/>
      <c r="QRM51" s="243"/>
      <c r="QRN51" s="243"/>
      <c r="QRO51" s="243"/>
      <c r="QRP51" s="244"/>
      <c r="QRQ51" s="243"/>
      <c r="QRR51" s="243"/>
      <c r="QRS51" s="243"/>
      <c r="QRT51" s="244"/>
      <c r="QRU51" s="243"/>
      <c r="QRV51" s="243"/>
      <c r="QRW51" s="243"/>
      <c r="QRX51" s="244"/>
      <c r="QRY51" s="243"/>
      <c r="QRZ51" s="243"/>
      <c r="QSA51" s="243"/>
      <c r="QSB51" s="244"/>
      <c r="QSC51" s="243"/>
      <c r="QSD51" s="243"/>
      <c r="QSE51" s="243"/>
      <c r="QSF51" s="244"/>
      <c r="QSG51" s="243"/>
      <c r="QSH51" s="243"/>
      <c r="QSI51" s="243"/>
      <c r="QSJ51" s="244"/>
      <c r="QSK51" s="243"/>
      <c r="QSL51" s="243"/>
      <c r="QSM51" s="243"/>
      <c r="QSN51" s="244"/>
      <c r="QSO51" s="243"/>
      <c r="QSP51" s="243"/>
      <c r="QSQ51" s="243"/>
      <c r="QSR51" s="244"/>
      <c r="QSS51" s="243"/>
      <c r="QST51" s="243"/>
      <c r="QSU51" s="243"/>
      <c r="QSV51" s="244"/>
      <c r="QSW51" s="243"/>
      <c r="QSX51" s="243"/>
      <c r="QSY51" s="243"/>
      <c r="QSZ51" s="244"/>
      <c r="QTA51" s="243"/>
      <c r="QTB51" s="243"/>
      <c r="QTC51" s="243"/>
      <c r="QTD51" s="244"/>
      <c r="QTE51" s="243"/>
      <c r="QTF51" s="243"/>
      <c r="QTG51" s="243"/>
      <c r="QTH51" s="244"/>
      <c r="QTI51" s="243"/>
      <c r="QTJ51" s="243"/>
      <c r="QTK51" s="243"/>
      <c r="QTL51" s="244"/>
      <c r="QTM51" s="243"/>
      <c r="QTN51" s="243"/>
      <c r="QTO51" s="243"/>
      <c r="QTP51" s="244"/>
      <c r="QTQ51" s="243"/>
      <c r="QTR51" s="243"/>
      <c r="QTS51" s="243"/>
      <c r="QTT51" s="244"/>
      <c r="QTU51" s="243"/>
      <c r="QTV51" s="243"/>
      <c r="QTW51" s="243"/>
      <c r="QTX51" s="244"/>
      <c r="QTY51" s="243"/>
      <c r="QTZ51" s="243"/>
      <c r="QUA51" s="243"/>
      <c r="QUB51" s="244"/>
      <c r="QUC51" s="243"/>
      <c r="QUD51" s="243"/>
      <c r="QUE51" s="243"/>
      <c r="QUF51" s="244"/>
      <c r="QUG51" s="243"/>
      <c r="QUH51" s="243"/>
      <c r="QUI51" s="243"/>
      <c r="QUJ51" s="244"/>
      <c r="QUK51" s="243"/>
      <c r="QUL51" s="243"/>
      <c r="QUM51" s="243"/>
      <c r="QUN51" s="244"/>
      <c r="QUO51" s="243"/>
      <c r="QUP51" s="243"/>
      <c r="QUQ51" s="243"/>
      <c r="QUR51" s="244"/>
      <c r="QUS51" s="243"/>
      <c r="QUT51" s="243"/>
      <c r="QUU51" s="243"/>
      <c r="QUV51" s="244"/>
      <c r="QUW51" s="243"/>
      <c r="QUX51" s="243"/>
      <c r="QUY51" s="243"/>
      <c r="QUZ51" s="244"/>
      <c r="QVA51" s="243"/>
      <c r="QVB51" s="243"/>
      <c r="QVC51" s="243"/>
      <c r="QVD51" s="244"/>
      <c r="QVE51" s="243"/>
      <c r="QVF51" s="243"/>
      <c r="QVG51" s="243"/>
      <c r="QVH51" s="244"/>
      <c r="QVI51" s="243"/>
      <c r="QVJ51" s="243"/>
      <c r="QVK51" s="243"/>
      <c r="QVL51" s="244"/>
      <c r="QVM51" s="243"/>
      <c r="QVN51" s="243"/>
      <c r="QVO51" s="243"/>
      <c r="QVP51" s="244"/>
      <c r="QVQ51" s="243"/>
      <c r="QVR51" s="243"/>
      <c r="QVS51" s="243"/>
      <c r="QVT51" s="244"/>
      <c r="QVU51" s="243"/>
      <c r="QVV51" s="243"/>
      <c r="QVW51" s="243"/>
      <c r="QVX51" s="244"/>
      <c r="QVY51" s="243"/>
      <c r="QVZ51" s="243"/>
      <c r="QWA51" s="243"/>
      <c r="QWB51" s="244"/>
      <c r="QWC51" s="243"/>
      <c r="QWD51" s="243"/>
      <c r="QWE51" s="243"/>
      <c r="QWF51" s="244"/>
      <c r="QWG51" s="243"/>
      <c r="QWH51" s="243"/>
      <c r="QWI51" s="243"/>
      <c r="QWJ51" s="244"/>
      <c r="QWK51" s="243"/>
      <c r="QWL51" s="243"/>
      <c r="QWM51" s="243"/>
      <c r="QWN51" s="244"/>
      <c r="QWO51" s="243"/>
      <c r="QWP51" s="243"/>
      <c r="QWQ51" s="243"/>
      <c r="QWR51" s="244"/>
      <c r="QWS51" s="243"/>
      <c r="QWT51" s="243"/>
      <c r="QWU51" s="243"/>
      <c r="QWV51" s="244"/>
      <c r="QWW51" s="243"/>
      <c r="QWX51" s="243"/>
      <c r="QWY51" s="243"/>
      <c r="QWZ51" s="244"/>
      <c r="QXA51" s="243"/>
      <c r="QXB51" s="243"/>
      <c r="QXC51" s="243"/>
      <c r="QXD51" s="244"/>
      <c r="QXE51" s="243"/>
      <c r="QXF51" s="243"/>
      <c r="QXG51" s="243"/>
      <c r="QXH51" s="244"/>
      <c r="QXI51" s="243"/>
      <c r="QXJ51" s="243"/>
      <c r="QXK51" s="243"/>
      <c r="QXL51" s="244"/>
      <c r="QXM51" s="243"/>
      <c r="QXN51" s="243"/>
      <c r="QXO51" s="243"/>
      <c r="QXP51" s="244"/>
      <c r="QXQ51" s="243"/>
      <c r="QXR51" s="243"/>
      <c r="QXS51" s="243"/>
      <c r="QXT51" s="244"/>
      <c r="QXU51" s="243"/>
      <c r="QXV51" s="243"/>
      <c r="QXW51" s="243"/>
      <c r="QXX51" s="244"/>
      <c r="QXY51" s="243"/>
      <c r="QXZ51" s="243"/>
      <c r="QYA51" s="243"/>
      <c r="QYB51" s="244"/>
      <c r="QYC51" s="243"/>
      <c r="QYD51" s="243"/>
      <c r="QYE51" s="243"/>
      <c r="QYF51" s="244"/>
      <c r="QYG51" s="243"/>
      <c r="QYH51" s="243"/>
      <c r="QYI51" s="243"/>
      <c r="QYJ51" s="244"/>
      <c r="QYK51" s="243"/>
      <c r="QYL51" s="243"/>
      <c r="QYM51" s="243"/>
      <c r="QYN51" s="244"/>
      <c r="QYO51" s="243"/>
      <c r="QYP51" s="243"/>
      <c r="QYQ51" s="243"/>
      <c r="QYR51" s="244"/>
      <c r="QYS51" s="243"/>
      <c r="QYT51" s="243"/>
      <c r="QYU51" s="243"/>
      <c r="QYV51" s="244"/>
      <c r="QYW51" s="243"/>
      <c r="QYX51" s="243"/>
      <c r="QYY51" s="243"/>
      <c r="QYZ51" s="244"/>
      <c r="QZA51" s="243"/>
      <c r="QZB51" s="243"/>
      <c r="QZC51" s="243"/>
      <c r="QZD51" s="244"/>
      <c r="QZE51" s="243"/>
      <c r="QZF51" s="243"/>
      <c r="QZG51" s="243"/>
      <c r="QZH51" s="244"/>
      <c r="QZI51" s="243"/>
      <c r="QZJ51" s="243"/>
      <c r="QZK51" s="243"/>
      <c r="QZL51" s="244"/>
      <c r="QZM51" s="243"/>
      <c r="QZN51" s="243"/>
      <c r="QZO51" s="243"/>
      <c r="QZP51" s="244"/>
      <c r="QZQ51" s="243"/>
      <c r="QZR51" s="243"/>
      <c r="QZS51" s="243"/>
      <c r="QZT51" s="244"/>
      <c r="QZU51" s="243"/>
      <c r="QZV51" s="243"/>
      <c r="QZW51" s="243"/>
      <c r="QZX51" s="244"/>
      <c r="QZY51" s="243"/>
      <c r="QZZ51" s="243"/>
      <c r="RAA51" s="243"/>
      <c r="RAB51" s="244"/>
      <c r="RAC51" s="243"/>
      <c r="RAD51" s="243"/>
      <c r="RAE51" s="243"/>
      <c r="RAF51" s="244"/>
      <c r="RAG51" s="243"/>
      <c r="RAH51" s="243"/>
      <c r="RAI51" s="243"/>
      <c r="RAJ51" s="244"/>
      <c r="RAK51" s="243"/>
      <c r="RAL51" s="243"/>
      <c r="RAM51" s="243"/>
      <c r="RAN51" s="244"/>
      <c r="RAO51" s="243"/>
      <c r="RAP51" s="243"/>
      <c r="RAQ51" s="243"/>
      <c r="RAR51" s="244"/>
      <c r="RAS51" s="243"/>
      <c r="RAT51" s="243"/>
      <c r="RAU51" s="243"/>
      <c r="RAV51" s="244"/>
      <c r="RAW51" s="243"/>
      <c r="RAX51" s="243"/>
      <c r="RAY51" s="243"/>
      <c r="RAZ51" s="244"/>
      <c r="RBA51" s="243"/>
      <c r="RBB51" s="243"/>
      <c r="RBC51" s="243"/>
      <c r="RBD51" s="244"/>
      <c r="RBE51" s="243"/>
      <c r="RBF51" s="243"/>
      <c r="RBG51" s="243"/>
      <c r="RBH51" s="244"/>
      <c r="RBI51" s="243"/>
      <c r="RBJ51" s="243"/>
      <c r="RBK51" s="243"/>
      <c r="RBL51" s="244"/>
      <c r="RBM51" s="243"/>
      <c r="RBN51" s="243"/>
      <c r="RBO51" s="243"/>
      <c r="RBP51" s="244"/>
      <c r="RBQ51" s="243"/>
      <c r="RBR51" s="243"/>
      <c r="RBS51" s="243"/>
      <c r="RBT51" s="244"/>
      <c r="RBU51" s="243"/>
      <c r="RBV51" s="243"/>
      <c r="RBW51" s="243"/>
      <c r="RBX51" s="244"/>
      <c r="RBY51" s="243"/>
      <c r="RBZ51" s="243"/>
      <c r="RCA51" s="243"/>
      <c r="RCB51" s="244"/>
      <c r="RCC51" s="243"/>
      <c r="RCD51" s="243"/>
      <c r="RCE51" s="243"/>
      <c r="RCF51" s="244"/>
      <c r="RCG51" s="243"/>
      <c r="RCH51" s="243"/>
      <c r="RCI51" s="243"/>
      <c r="RCJ51" s="244"/>
      <c r="RCK51" s="243"/>
      <c r="RCL51" s="243"/>
      <c r="RCM51" s="243"/>
      <c r="RCN51" s="244"/>
      <c r="RCO51" s="243"/>
      <c r="RCP51" s="243"/>
      <c r="RCQ51" s="243"/>
      <c r="RCR51" s="244"/>
      <c r="RCS51" s="243"/>
      <c r="RCT51" s="243"/>
      <c r="RCU51" s="243"/>
      <c r="RCV51" s="244"/>
      <c r="RCW51" s="243"/>
      <c r="RCX51" s="243"/>
      <c r="RCY51" s="243"/>
      <c r="RCZ51" s="244"/>
      <c r="RDA51" s="243"/>
      <c r="RDB51" s="243"/>
      <c r="RDC51" s="243"/>
      <c r="RDD51" s="244"/>
      <c r="RDE51" s="243"/>
      <c r="RDF51" s="243"/>
      <c r="RDG51" s="243"/>
      <c r="RDH51" s="244"/>
      <c r="RDI51" s="243"/>
      <c r="RDJ51" s="243"/>
      <c r="RDK51" s="243"/>
      <c r="RDL51" s="244"/>
      <c r="RDM51" s="243"/>
      <c r="RDN51" s="243"/>
      <c r="RDO51" s="243"/>
      <c r="RDP51" s="244"/>
      <c r="RDQ51" s="243"/>
      <c r="RDR51" s="243"/>
      <c r="RDS51" s="243"/>
      <c r="RDT51" s="244"/>
      <c r="RDU51" s="243"/>
      <c r="RDV51" s="243"/>
      <c r="RDW51" s="243"/>
      <c r="RDX51" s="244"/>
      <c r="RDY51" s="243"/>
      <c r="RDZ51" s="243"/>
      <c r="REA51" s="243"/>
      <c r="REB51" s="244"/>
      <c r="REC51" s="243"/>
      <c r="RED51" s="243"/>
      <c r="REE51" s="243"/>
      <c r="REF51" s="244"/>
      <c r="REG51" s="243"/>
      <c r="REH51" s="243"/>
      <c r="REI51" s="243"/>
      <c r="REJ51" s="244"/>
      <c r="REK51" s="243"/>
      <c r="REL51" s="243"/>
      <c r="REM51" s="243"/>
      <c r="REN51" s="244"/>
      <c r="REO51" s="243"/>
      <c r="REP51" s="243"/>
      <c r="REQ51" s="243"/>
      <c r="RER51" s="244"/>
      <c r="RES51" s="243"/>
      <c r="RET51" s="243"/>
      <c r="REU51" s="243"/>
      <c r="REV51" s="244"/>
      <c r="REW51" s="243"/>
      <c r="REX51" s="243"/>
      <c r="REY51" s="243"/>
      <c r="REZ51" s="244"/>
      <c r="RFA51" s="243"/>
      <c r="RFB51" s="243"/>
      <c r="RFC51" s="243"/>
      <c r="RFD51" s="244"/>
      <c r="RFE51" s="243"/>
      <c r="RFF51" s="243"/>
      <c r="RFG51" s="243"/>
      <c r="RFH51" s="244"/>
      <c r="RFI51" s="243"/>
      <c r="RFJ51" s="243"/>
      <c r="RFK51" s="243"/>
      <c r="RFL51" s="244"/>
      <c r="RFM51" s="243"/>
      <c r="RFN51" s="243"/>
      <c r="RFO51" s="243"/>
      <c r="RFP51" s="244"/>
      <c r="RFQ51" s="243"/>
      <c r="RFR51" s="243"/>
      <c r="RFS51" s="243"/>
      <c r="RFT51" s="244"/>
      <c r="RFU51" s="243"/>
      <c r="RFV51" s="243"/>
      <c r="RFW51" s="243"/>
      <c r="RFX51" s="244"/>
      <c r="RFY51" s="243"/>
      <c r="RFZ51" s="243"/>
      <c r="RGA51" s="243"/>
      <c r="RGB51" s="244"/>
      <c r="RGC51" s="243"/>
      <c r="RGD51" s="243"/>
      <c r="RGE51" s="243"/>
      <c r="RGF51" s="244"/>
      <c r="RGG51" s="243"/>
      <c r="RGH51" s="243"/>
      <c r="RGI51" s="243"/>
      <c r="RGJ51" s="244"/>
      <c r="RGK51" s="243"/>
      <c r="RGL51" s="243"/>
      <c r="RGM51" s="243"/>
      <c r="RGN51" s="244"/>
      <c r="RGO51" s="243"/>
      <c r="RGP51" s="243"/>
      <c r="RGQ51" s="243"/>
      <c r="RGR51" s="244"/>
      <c r="RGS51" s="243"/>
      <c r="RGT51" s="243"/>
      <c r="RGU51" s="243"/>
      <c r="RGV51" s="244"/>
      <c r="RGW51" s="243"/>
      <c r="RGX51" s="243"/>
      <c r="RGY51" s="243"/>
      <c r="RGZ51" s="244"/>
      <c r="RHA51" s="243"/>
      <c r="RHB51" s="243"/>
      <c r="RHC51" s="243"/>
      <c r="RHD51" s="244"/>
      <c r="RHE51" s="243"/>
      <c r="RHF51" s="243"/>
      <c r="RHG51" s="243"/>
      <c r="RHH51" s="244"/>
      <c r="RHI51" s="243"/>
      <c r="RHJ51" s="243"/>
      <c r="RHK51" s="243"/>
      <c r="RHL51" s="244"/>
      <c r="RHM51" s="243"/>
      <c r="RHN51" s="243"/>
      <c r="RHO51" s="243"/>
      <c r="RHP51" s="244"/>
      <c r="RHQ51" s="243"/>
      <c r="RHR51" s="243"/>
      <c r="RHS51" s="243"/>
      <c r="RHT51" s="244"/>
      <c r="RHU51" s="243"/>
      <c r="RHV51" s="243"/>
      <c r="RHW51" s="243"/>
      <c r="RHX51" s="244"/>
      <c r="RHY51" s="243"/>
      <c r="RHZ51" s="243"/>
      <c r="RIA51" s="243"/>
      <c r="RIB51" s="244"/>
      <c r="RIC51" s="243"/>
      <c r="RID51" s="243"/>
      <c r="RIE51" s="243"/>
      <c r="RIF51" s="244"/>
      <c r="RIG51" s="243"/>
      <c r="RIH51" s="243"/>
      <c r="RII51" s="243"/>
      <c r="RIJ51" s="244"/>
      <c r="RIK51" s="243"/>
      <c r="RIL51" s="243"/>
      <c r="RIM51" s="243"/>
      <c r="RIN51" s="244"/>
      <c r="RIO51" s="243"/>
      <c r="RIP51" s="243"/>
      <c r="RIQ51" s="243"/>
      <c r="RIR51" s="244"/>
      <c r="RIS51" s="243"/>
      <c r="RIT51" s="243"/>
      <c r="RIU51" s="243"/>
      <c r="RIV51" s="244"/>
      <c r="RIW51" s="243"/>
      <c r="RIX51" s="243"/>
      <c r="RIY51" s="243"/>
      <c r="RIZ51" s="244"/>
      <c r="RJA51" s="243"/>
      <c r="RJB51" s="243"/>
      <c r="RJC51" s="243"/>
      <c r="RJD51" s="244"/>
      <c r="RJE51" s="243"/>
      <c r="RJF51" s="243"/>
      <c r="RJG51" s="243"/>
      <c r="RJH51" s="244"/>
      <c r="RJI51" s="243"/>
      <c r="RJJ51" s="243"/>
      <c r="RJK51" s="243"/>
      <c r="RJL51" s="244"/>
      <c r="RJM51" s="243"/>
      <c r="RJN51" s="243"/>
      <c r="RJO51" s="243"/>
      <c r="RJP51" s="244"/>
      <c r="RJQ51" s="243"/>
      <c r="RJR51" s="243"/>
      <c r="RJS51" s="243"/>
      <c r="RJT51" s="244"/>
      <c r="RJU51" s="243"/>
      <c r="RJV51" s="243"/>
      <c r="RJW51" s="243"/>
      <c r="RJX51" s="244"/>
      <c r="RJY51" s="243"/>
      <c r="RJZ51" s="243"/>
      <c r="RKA51" s="243"/>
      <c r="RKB51" s="244"/>
      <c r="RKC51" s="243"/>
      <c r="RKD51" s="243"/>
      <c r="RKE51" s="243"/>
      <c r="RKF51" s="244"/>
      <c r="RKG51" s="243"/>
      <c r="RKH51" s="243"/>
      <c r="RKI51" s="243"/>
      <c r="RKJ51" s="244"/>
      <c r="RKK51" s="243"/>
      <c r="RKL51" s="243"/>
      <c r="RKM51" s="243"/>
      <c r="RKN51" s="244"/>
      <c r="RKO51" s="243"/>
      <c r="RKP51" s="243"/>
      <c r="RKQ51" s="243"/>
      <c r="RKR51" s="244"/>
      <c r="RKS51" s="243"/>
      <c r="RKT51" s="243"/>
      <c r="RKU51" s="243"/>
      <c r="RKV51" s="244"/>
      <c r="RKW51" s="243"/>
      <c r="RKX51" s="243"/>
      <c r="RKY51" s="243"/>
      <c r="RKZ51" s="244"/>
      <c r="RLA51" s="243"/>
      <c r="RLB51" s="243"/>
      <c r="RLC51" s="243"/>
      <c r="RLD51" s="244"/>
      <c r="RLE51" s="243"/>
      <c r="RLF51" s="243"/>
      <c r="RLG51" s="243"/>
      <c r="RLH51" s="244"/>
      <c r="RLI51" s="243"/>
      <c r="RLJ51" s="243"/>
      <c r="RLK51" s="243"/>
      <c r="RLL51" s="244"/>
      <c r="RLM51" s="243"/>
      <c r="RLN51" s="243"/>
      <c r="RLO51" s="243"/>
      <c r="RLP51" s="244"/>
      <c r="RLQ51" s="243"/>
      <c r="RLR51" s="243"/>
      <c r="RLS51" s="243"/>
      <c r="RLT51" s="244"/>
      <c r="RLU51" s="243"/>
      <c r="RLV51" s="243"/>
      <c r="RLW51" s="243"/>
      <c r="RLX51" s="244"/>
      <c r="RLY51" s="243"/>
      <c r="RLZ51" s="243"/>
      <c r="RMA51" s="243"/>
      <c r="RMB51" s="244"/>
      <c r="RMC51" s="243"/>
      <c r="RMD51" s="243"/>
      <c r="RME51" s="243"/>
      <c r="RMF51" s="244"/>
      <c r="RMG51" s="243"/>
      <c r="RMH51" s="243"/>
      <c r="RMI51" s="243"/>
      <c r="RMJ51" s="244"/>
      <c r="RMK51" s="243"/>
      <c r="RML51" s="243"/>
      <c r="RMM51" s="243"/>
      <c r="RMN51" s="244"/>
      <c r="RMO51" s="243"/>
      <c r="RMP51" s="243"/>
      <c r="RMQ51" s="243"/>
      <c r="RMR51" s="244"/>
      <c r="RMS51" s="243"/>
      <c r="RMT51" s="243"/>
      <c r="RMU51" s="243"/>
      <c r="RMV51" s="244"/>
      <c r="RMW51" s="243"/>
      <c r="RMX51" s="243"/>
      <c r="RMY51" s="243"/>
      <c r="RMZ51" s="244"/>
      <c r="RNA51" s="243"/>
      <c r="RNB51" s="243"/>
      <c r="RNC51" s="243"/>
      <c r="RND51" s="244"/>
      <c r="RNE51" s="243"/>
      <c r="RNF51" s="243"/>
      <c r="RNG51" s="243"/>
      <c r="RNH51" s="244"/>
      <c r="RNI51" s="243"/>
      <c r="RNJ51" s="243"/>
      <c r="RNK51" s="243"/>
      <c r="RNL51" s="244"/>
      <c r="RNM51" s="243"/>
      <c r="RNN51" s="243"/>
      <c r="RNO51" s="243"/>
      <c r="RNP51" s="244"/>
      <c r="RNQ51" s="243"/>
      <c r="RNR51" s="243"/>
      <c r="RNS51" s="243"/>
      <c r="RNT51" s="244"/>
      <c r="RNU51" s="243"/>
      <c r="RNV51" s="243"/>
      <c r="RNW51" s="243"/>
      <c r="RNX51" s="244"/>
      <c r="RNY51" s="243"/>
      <c r="RNZ51" s="243"/>
      <c r="ROA51" s="243"/>
      <c r="ROB51" s="244"/>
      <c r="ROC51" s="243"/>
      <c r="ROD51" s="243"/>
      <c r="ROE51" s="243"/>
      <c r="ROF51" s="244"/>
      <c r="ROG51" s="243"/>
      <c r="ROH51" s="243"/>
      <c r="ROI51" s="243"/>
      <c r="ROJ51" s="244"/>
      <c r="ROK51" s="243"/>
      <c r="ROL51" s="243"/>
      <c r="ROM51" s="243"/>
      <c r="RON51" s="244"/>
      <c r="ROO51" s="243"/>
      <c r="ROP51" s="243"/>
      <c r="ROQ51" s="243"/>
      <c r="ROR51" s="244"/>
      <c r="ROS51" s="243"/>
      <c r="ROT51" s="243"/>
      <c r="ROU51" s="243"/>
      <c r="ROV51" s="244"/>
      <c r="ROW51" s="243"/>
      <c r="ROX51" s="243"/>
      <c r="ROY51" s="243"/>
      <c r="ROZ51" s="244"/>
      <c r="RPA51" s="243"/>
      <c r="RPB51" s="243"/>
      <c r="RPC51" s="243"/>
      <c r="RPD51" s="244"/>
      <c r="RPE51" s="243"/>
      <c r="RPF51" s="243"/>
      <c r="RPG51" s="243"/>
      <c r="RPH51" s="244"/>
      <c r="RPI51" s="243"/>
      <c r="RPJ51" s="243"/>
      <c r="RPK51" s="243"/>
      <c r="RPL51" s="244"/>
      <c r="RPM51" s="243"/>
      <c r="RPN51" s="243"/>
      <c r="RPO51" s="243"/>
      <c r="RPP51" s="244"/>
      <c r="RPQ51" s="243"/>
      <c r="RPR51" s="243"/>
      <c r="RPS51" s="243"/>
      <c r="RPT51" s="244"/>
      <c r="RPU51" s="243"/>
      <c r="RPV51" s="243"/>
      <c r="RPW51" s="243"/>
      <c r="RPX51" s="244"/>
      <c r="RPY51" s="243"/>
      <c r="RPZ51" s="243"/>
      <c r="RQA51" s="243"/>
      <c r="RQB51" s="244"/>
      <c r="RQC51" s="243"/>
      <c r="RQD51" s="243"/>
      <c r="RQE51" s="243"/>
      <c r="RQF51" s="244"/>
      <c r="RQG51" s="243"/>
      <c r="RQH51" s="243"/>
      <c r="RQI51" s="243"/>
      <c r="RQJ51" s="244"/>
      <c r="RQK51" s="243"/>
      <c r="RQL51" s="243"/>
      <c r="RQM51" s="243"/>
      <c r="RQN51" s="244"/>
      <c r="RQO51" s="243"/>
      <c r="RQP51" s="243"/>
      <c r="RQQ51" s="243"/>
      <c r="RQR51" s="244"/>
      <c r="RQS51" s="243"/>
      <c r="RQT51" s="243"/>
      <c r="RQU51" s="243"/>
      <c r="RQV51" s="244"/>
      <c r="RQW51" s="243"/>
      <c r="RQX51" s="243"/>
      <c r="RQY51" s="243"/>
      <c r="RQZ51" s="244"/>
      <c r="RRA51" s="243"/>
      <c r="RRB51" s="243"/>
      <c r="RRC51" s="243"/>
      <c r="RRD51" s="244"/>
      <c r="RRE51" s="243"/>
      <c r="RRF51" s="243"/>
      <c r="RRG51" s="243"/>
      <c r="RRH51" s="244"/>
      <c r="RRI51" s="243"/>
      <c r="RRJ51" s="243"/>
      <c r="RRK51" s="243"/>
      <c r="RRL51" s="244"/>
      <c r="RRM51" s="243"/>
      <c r="RRN51" s="243"/>
      <c r="RRO51" s="243"/>
      <c r="RRP51" s="244"/>
      <c r="RRQ51" s="243"/>
      <c r="RRR51" s="243"/>
      <c r="RRS51" s="243"/>
      <c r="RRT51" s="244"/>
      <c r="RRU51" s="243"/>
      <c r="RRV51" s="243"/>
      <c r="RRW51" s="243"/>
      <c r="RRX51" s="244"/>
      <c r="RRY51" s="243"/>
      <c r="RRZ51" s="243"/>
      <c r="RSA51" s="243"/>
      <c r="RSB51" s="244"/>
      <c r="RSC51" s="243"/>
      <c r="RSD51" s="243"/>
      <c r="RSE51" s="243"/>
      <c r="RSF51" s="244"/>
      <c r="RSG51" s="243"/>
      <c r="RSH51" s="243"/>
      <c r="RSI51" s="243"/>
      <c r="RSJ51" s="244"/>
      <c r="RSK51" s="243"/>
      <c r="RSL51" s="243"/>
      <c r="RSM51" s="243"/>
      <c r="RSN51" s="244"/>
      <c r="RSO51" s="243"/>
      <c r="RSP51" s="243"/>
      <c r="RSQ51" s="243"/>
      <c r="RSR51" s="244"/>
      <c r="RSS51" s="243"/>
      <c r="RST51" s="243"/>
      <c r="RSU51" s="243"/>
      <c r="RSV51" s="244"/>
      <c r="RSW51" s="243"/>
      <c r="RSX51" s="243"/>
      <c r="RSY51" s="243"/>
      <c r="RSZ51" s="244"/>
      <c r="RTA51" s="243"/>
      <c r="RTB51" s="243"/>
      <c r="RTC51" s="243"/>
      <c r="RTD51" s="244"/>
      <c r="RTE51" s="243"/>
      <c r="RTF51" s="243"/>
      <c r="RTG51" s="243"/>
      <c r="RTH51" s="244"/>
      <c r="RTI51" s="243"/>
      <c r="RTJ51" s="243"/>
      <c r="RTK51" s="243"/>
      <c r="RTL51" s="244"/>
      <c r="RTM51" s="243"/>
      <c r="RTN51" s="243"/>
      <c r="RTO51" s="243"/>
      <c r="RTP51" s="244"/>
      <c r="RTQ51" s="243"/>
      <c r="RTR51" s="243"/>
      <c r="RTS51" s="243"/>
      <c r="RTT51" s="244"/>
      <c r="RTU51" s="243"/>
      <c r="RTV51" s="243"/>
      <c r="RTW51" s="243"/>
      <c r="RTX51" s="244"/>
      <c r="RTY51" s="243"/>
      <c r="RTZ51" s="243"/>
      <c r="RUA51" s="243"/>
      <c r="RUB51" s="244"/>
      <c r="RUC51" s="243"/>
      <c r="RUD51" s="243"/>
      <c r="RUE51" s="243"/>
      <c r="RUF51" s="244"/>
      <c r="RUG51" s="243"/>
      <c r="RUH51" s="243"/>
      <c r="RUI51" s="243"/>
      <c r="RUJ51" s="244"/>
      <c r="RUK51" s="243"/>
      <c r="RUL51" s="243"/>
      <c r="RUM51" s="243"/>
      <c r="RUN51" s="244"/>
      <c r="RUO51" s="243"/>
      <c r="RUP51" s="243"/>
      <c r="RUQ51" s="243"/>
      <c r="RUR51" s="244"/>
      <c r="RUS51" s="243"/>
      <c r="RUT51" s="243"/>
      <c r="RUU51" s="243"/>
      <c r="RUV51" s="244"/>
      <c r="RUW51" s="243"/>
      <c r="RUX51" s="243"/>
      <c r="RUY51" s="243"/>
      <c r="RUZ51" s="244"/>
      <c r="RVA51" s="243"/>
      <c r="RVB51" s="243"/>
      <c r="RVC51" s="243"/>
      <c r="RVD51" s="244"/>
      <c r="RVE51" s="243"/>
      <c r="RVF51" s="243"/>
      <c r="RVG51" s="243"/>
      <c r="RVH51" s="244"/>
      <c r="RVI51" s="243"/>
      <c r="RVJ51" s="243"/>
      <c r="RVK51" s="243"/>
      <c r="RVL51" s="244"/>
      <c r="RVM51" s="243"/>
      <c r="RVN51" s="243"/>
      <c r="RVO51" s="243"/>
      <c r="RVP51" s="244"/>
      <c r="RVQ51" s="243"/>
      <c r="RVR51" s="243"/>
      <c r="RVS51" s="243"/>
      <c r="RVT51" s="244"/>
      <c r="RVU51" s="243"/>
      <c r="RVV51" s="243"/>
      <c r="RVW51" s="243"/>
      <c r="RVX51" s="244"/>
      <c r="RVY51" s="243"/>
      <c r="RVZ51" s="243"/>
      <c r="RWA51" s="243"/>
      <c r="RWB51" s="244"/>
      <c r="RWC51" s="243"/>
      <c r="RWD51" s="243"/>
      <c r="RWE51" s="243"/>
      <c r="RWF51" s="244"/>
      <c r="RWG51" s="243"/>
      <c r="RWH51" s="243"/>
      <c r="RWI51" s="243"/>
      <c r="RWJ51" s="244"/>
      <c r="RWK51" s="243"/>
      <c r="RWL51" s="243"/>
      <c r="RWM51" s="243"/>
      <c r="RWN51" s="244"/>
      <c r="RWO51" s="243"/>
      <c r="RWP51" s="243"/>
      <c r="RWQ51" s="243"/>
      <c r="RWR51" s="244"/>
      <c r="RWS51" s="243"/>
      <c r="RWT51" s="243"/>
      <c r="RWU51" s="243"/>
      <c r="RWV51" s="244"/>
      <c r="RWW51" s="243"/>
      <c r="RWX51" s="243"/>
      <c r="RWY51" s="243"/>
      <c r="RWZ51" s="244"/>
      <c r="RXA51" s="243"/>
      <c r="RXB51" s="243"/>
      <c r="RXC51" s="243"/>
      <c r="RXD51" s="244"/>
      <c r="RXE51" s="243"/>
      <c r="RXF51" s="243"/>
      <c r="RXG51" s="243"/>
      <c r="RXH51" s="244"/>
      <c r="RXI51" s="243"/>
      <c r="RXJ51" s="243"/>
      <c r="RXK51" s="243"/>
      <c r="RXL51" s="244"/>
      <c r="RXM51" s="243"/>
      <c r="RXN51" s="243"/>
      <c r="RXO51" s="243"/>
      <c r="RXP51" s="244"/>
      <c r="RXQ51" s="243"/>
      <c r="RXR51" s="243"/>
      <c r="RXS51" s="243"/>
      <c r="RXT51" s="244"/>
      <c r="RXU51" s="243"/>
      <c r="RXV51" s="243"/>
      <c r="RXW51" s="243"/>
      <c r="RXX51" s="244"/>
      <c r="RXY51" s="243"/>
      <c r="RXZ51" s="243"/>
      <c r="RYA51" s="243"/>
      <c r="RYB51" s="244"/>
      <c r="RYC51" s="243"/>
      <c r="RYD51" s="243"/>
      <c r="RYE51" s="243"/>
      <c r="RYF51" s="244"/>
      <c r="RYG51" s="243"/>
      <c r="RYH51" s="243"/>
      <c r="RYI51" s="243"/>
      <c r="RYJ51" s="244"/>
      <c r="RYK51" s="243"/>
      <c r="RYL51" s="243"/>
      <c r="RYM51" s="243"/>
      <c r="RYN51" s="244"/>
      <c r="RYO51" s="243"/>
      <c r="RYP51" s="243"/>
      <c r="RYQ51" s="243"/>
      <c r="RYR51" s="244"/>
      <c r="RYS51" s="243"/>
      <c r="RYT51" s="243"/>
      <c r="RYU51" s="243"/>
      <c r="RYV51" s="244"/>
      <c r="RYW51" s="243"/>
      <c r="RYX51" s="243"/>
      <c r="RYY51" s="243"/>
      <c r="RYZ51" s="244"/>
      <c r="RZA51" s="243"/>
      <c r="RZB51" s="243"/>
      <c r="RZC51" s="243"/>
      <c r="RZD51" s="244"/>
      <c r="RZE51" s="243"/>
      <c r="RZF51" s="243"/>
      <c r="RZG51" s="243"/>
      <c r="RZH51" s="244"/>
      <c r="RZI51" s="243"/>
      <c r="RZJ51" s="243"/>
      <c r="RZK51" s="243"/>
      <c r="RZL51" s="244"/>
      <c r="RZM51" s="243"/>
      <c r="RZN51" s="243"/>
      <c r="RZO51" s="243"/>
      <c r="RZP51" s="244"/>
      <c r="RZQ51" s="243"/>
      <c r="RZR51" s="243"/>
      <c r="RZS51" s="243"/>
      <c r="RZT51" s="244"/>
      <c r="RZU51" s="243"/>
      <c r="RZV51" s="243"/>
      <c r="RZW51" s="243"/>
      <c r="RZX51" s="244"/>
      <c r="RZY51" s="243"/>
      <c r="RZZ51" s="243"/>
      <c r="SAA51" s="243"/>
      <c r="SAB51" s="244"/>
      <c r="SAC51" s="243"/>
      <c r="SAD51" s="243"/>
      <c r="SAE51" s="243"/>
      <c r="SAF51" s="244"/>
      <c r="SAG51" s="243"/>
      <c r="SAH51" s="243"/>
      <c r="SAI51" s="243"/>
      <c r="SAJ51" s="244"/>
      <c r="SAK51" s="243"/>
      <c r="SAL51" s="243"/>
      <c r="SAM51" s="243"/>
      <c r="SAN51" s="244"/>
      <c r="SAO51" s="243"/>
      <c r="SAP51" s="243"/>
      <c r="SAQ51" s="243"/>
      <c r="SAR51" s="244"/>
      <c r="SAS51" s="243"/>
      <c r="SAT51" s="243"/>
      <c r="SAU51" s="243"/>
      <c r="SAV51" s="244"/>
      <c r="SAW51" s="243"/>
      <c r="SAX51" s="243"/>
      <c r="SAY51" s="243"/>
      <c r="SAZ51" s="244"/>
      <c r="SBA51" s="243"/>
      <c r="SBB51" s="243"/>
      <c r="SBC51" s="243"/>
      <c r="SBD51" s="244"/>
      <c r="SBE51" s="243"/>
      <c r="SBF51" s="243"/>
      <c r="SBG51" s="243"/>
      <c r="SBH51" s="244"/>
      <c r="SBI51" s="243"/>
      <c r="SBJ51" s="243"/>
      <c r="SBK51" s="243"/>
      <c r="SBL51" s="244"/>
      <c r="SBM51" s="243"/>
      <c r="SBN51" s="243"/>
      <c r="SBO51" s="243"/>
      <c r="SBP51" s="244"/>
      <c r="SBQ51" s="243"/>
      <c r="SBR51" s="243"/>
      <c r="SBS51" s="243"/>
      <c r="SBT51" s="244"/>
      <c r="SBU51" s="243"/>
      <c r="SBV51" s="243"/>
      <c r="SBW51" s="243"/>
      <c r="SBX51" s="244"/>
      <c r="SBY51" s="243"/>
      <c r="SBZ51" s="243"/>
      <c r="SCA51" s="243"/>
      <c r="SCB51" s="244"/>
      <c r="SCC51" s="243"/>
      <c r="SCD51" s="243"/>
      <c r="SCE51" s="243"/>
      <c r="SCF51" s="244"/>
      <c r="SCG51" s="243"/>
      <c r="SCH51" s="243"/>
      <c r="SCI51" s="243"/>
      <c r="SCJ51" s="244"/>
      <c r="SCK51" s="243"/>
      <c r="SCL51" s="243"/>
      <c r="SCM51" s="243"/>
      <c r="SCN51" s="244"/>
      <c r="SCO51" s="243"/>
      <c r="SCP51" s="243"/>
      <c r="SCQ51" s="243"/>
      <c r="SCR51" s="244"/>
      <c r="SCS51" s="243"/>
      <c r="SCT51" s="243"/>
      <c r="SCU51" s="243"/>
      <c r="SCV51" s="244"/>
      <c r="SCW51" s="243"/>
      <c r="SCX51" s="243"/>
      <c r="SCY51" s="243"/>
      <c r="SCZ51" s="244"/>
      <c r="SDA51" s="243"/>
      <c r="SDB51" s="243"/>
      <c r="SDC51" s="243"/>
      <c r="SDD51" s="244"/>
      <c r="SDE51" s="243"/>
      <c r="SDF51" s="243"/>
      <c r="SDG51" s="243"/>
      <c r="SDH51" s="244"/>
      <c r="SDI51" s="243"/>
      <c r="SDJ51" s="243"/>
      <c r="SDK51" s="243"/>
      <c r="SDL51" s="244"/>
      <c r="SDM51" s="243"/>
      <c r="SDN51" s="243"/>
      <c r="SDO51" s="243"/>
      <c r="SDP51" s="244"/>
      <c r="SDQ51" s="243"/>
      <c r="SDR51" s="243"/>
      <c r="SDS51" s="243"/>
      <c r="SDT51" s="244"/>
      <c r="SDU51" s="243"/>
      <c r="SDV51" s="243"/>
      <c r="SDW51" s="243"/>
      <c r="SDX51" s="244"/>
      <c r="SDY51" s="243"/>
      <c r="SDZ51" s="243"/>
      <c r="SEA51" s="243"/>
      <c r="SEB51" s="244"/>
      <c r="SEC51" s="243"/>
      <c r="SED51" s="243"/>
      <c r="SEE51" s="243"/>
      <c r="SEF51" s="244"/>
      <c r="SEG51" s="243"/>
      <c r="SEH51" s="243"/>
      <c r="SEI51" s="243"/>
      <c r="SEJ51" s="244"/>
      <c r="SEK51" s="243"/>
      <c r="SEL51" s="243"/>
      <c r="SEM51" s="243"/>
      <c r="SEN51" s="244"/>
      <c r="SEO51" s="243"/>
      <c r="SEP51" s="243"/>
      <c r="SEQ51" s="243"/>
      <c r="SER51" s="244"/>
      <c r="SES51" s="243"/>
      <c r="SET51" s="243"/>
      <c r="SEU51" s="243"/>
      <c r="SEV51" s="244"/>
      <c r="SEW51" s="243"/>
      <c r="SEX51" s="243"/>
      <c r="SEY51" s="243"/>
      <c r="SEZ51" s="244"/>
      <c r="SFA51" s="243"/>
      <c r="SFB51" s="243"/>
      <c r="SFC51" s="243"/>
      <c r="SFD51" s="244"/>
      <c r="SFE51" s="243"/>
      <c r="SFF51" s="243"/>
      <c r="SFG51" s="243"/>
      <c r="SFH51" s="244"/>
      <c r="SFI51" s="243"/>
      <c r="SFJ51" s="243"/>
      <c r="SFK51" s="243"/>
      <c r="SFL51" s="244"/>
      <c r="SFM51" s="243"/>
      <c r="SFN51" s="243"/>
      <c r="SFO51" s="243"/>
      <c r="SFP51" s="244"/>
      <c r="SFQ51" s="243"/>
      <c r="SFR51" s="243"/>
      <c r="SFS51" s="243"/>
      <c r="SFT51" s="244"/>
      <c r="SFU51" s="243"/>
      <c r="SFV51" s="243"/>
      <c r="SFW51" s="243"/>
      <c r="SFX51" s="244"/>
      <c r="SFY51" s="243"/>
      <c r="SFZ51" s="243"/>
      <c r="SGA51" s="243"/>
      <c r="SGB51" s="244"/>
      <c r="SGC51" s="243"/>
      <c r="SGD51" s="243"/>
      <c r="SGE51" s="243"/>
      <c r="SGF51" s="244"/>
      <c r="SGG51" s="243"/>
      <c r="SGH51" s="243"/>
      <c r="SGI51" s="243"/>
      <c r="SGJ51" s="244"/>
      <c r="SGK51" s="243"/>
      <c r="SGL51" s="243"/>
      <c r="SGM51" s="243"/>
      <c r="SGN51" s="244"/>
      <c r="SGO51" s="243"/>
      <c r="SGP51" s="243"/>
      <c r="SGQ51" s="243"/>
      <c r="SGR51" s="244"/>
      <c r="SGS51" s="243"/>
      <c r="SGT51" s="243"/>
      <c r="SGU51" s="243"/>
      <c r="SGV51" s="244"/>
      <c r="SGW51" s="243"/>
      <c r="SGX51" s="243"/>
      <c r="SGY51" s="243"/>
      <c r="SGZ51" s="244"/>
      <c r="SHA51" s="243"/>
      <c r="SHB51" s="243"/>
      <c r="SHC51" s="243"/>
      <c r="SHD51" s="244"/>
      <c r="SHE51" s="243"/>
      <c r="SHF51" s="243"/>
      <c r="SHG51" s="243"/>
      <c r="SHH51" s="244"/>
      <c r="SHI51" s="243"/>
      <c r="SHJ51" s="243"/>
      <c r="SHK51" s="243"/>
      <c r="SHL51" s="244"/>
      <c r="SHM51" s="243"/>
      <c r="SHN51" s="243"/>
      <c r="SHO51" s="243"/>
      <c r="SHP51" s="244"/>
      <c r="SHQ51" s="243"/>
      <c r="SHR51" s="243"/>
      <c r="SHS51" s="243"/>
      <c r="SHT51" s="244"/>
      <c r="SHU51" s="243"/>
      <c r="SHV51" s="243"/>
      <c r="SHW51" s="243"/>
      <c r="SHX51" s="244"/>
      <c r="SHY51" s="243"/>
      <c r="SHZ51" s="243"/>
      <c r="SIA51" s="243"/>
      <c r="SIB51" s="244"/>
      <c r="SIC51" s="243"/>
      <c r="SID51" s="243"/>
      <c r="SIE51" s="243"/>
      <c r="SIF51" s="244"/>
      <c r="SIG51" s="243"/>
      <c r="SIH51" s="243"/>
      <c r="SII51" s="243"/>
      <c r="SIJ51" s="244"/>
      <c r="SIK51" s="243"/>
      <c r="SIL51" s="243"/>
      <c r="SIM51" s="243"/>
      <c r="SIN51" s="244"/>
      <c r="SIO51" s="243"/>
      <c r="SIP51" s="243"/>
      <c r="SIQ51" s="243"/>
      <c r="SIR51" s="244"/>
      <c r="SIS51" s="243"/>
      <c r="SIT51" s="243"/>
      <c r="SIU51" s="243"/>
      <c r="SIV51" s="244"/>
      <c r="SIW51" s="243"/>
      <c r="SIX51" s="243"/>
      <c r="SIY51" s="243"/>
      <c r="SIZ51" s="244"/>
      <c r="SJA51" s="243"/>
      <c r="SJB51" s="243"/>
      <c r="SJC51" s="243"/>
      <c r="SJD51" s="244"/>
      <c r="SJE51" s="243"/>
      <c r="SJF51" s="243"/>
      <c r="SJG51" s="243"/>
      <c r="SJH51" s="244"/>
      <c r="SJI51" s="243"/>
      <c r="SJJ51" s="243"/>
      <c r="SJK51" s="243"/>
      <c r="SJL51" s="244"/>
      <c r="SJM51" s="243"/>
      <c r="SJN51" s="243"/>
      <c r="SJO51" s="243"/>
      <c r="SJP51" s="244"/>
      <c r="SJQ51" s="243"/>
      <c r="SJR51" s="243"/>
      <c r="SJS51" s="243"/>
      <c r="SJT51" s="244"/>
      <c r="SJU51" s="243"/>
      <c r="SJV51" s="243"/>
      <c r="SJW51" s="243"/>
      <c r="SJX51" s="244"/>
      <c r="SJY51" s="243"/>
      <c r="SJZ51" s="243"/>
      <c r="SKA51" s="243"/>
      <c r="SKB51" s="244"/>
      <c r="SKC51" s="243"/>
      <c r="SKD51" s="243"/>
      <c r="SKE51" s="243"/>
      <c r="SKF51" s="244"/>
      <c r="SKG51" s="243"/>
      <c r="SKH51" s="243"/>
      <c r="SKI51" s="243"/>
      <c r="SKJ51" s="244"/>
      <c r="SKK51" s="243"/>
      <c r="SKL51" s="243"/>
      <c r="SKM51" s="243"/>
      <c r="SKN51" s="244"/>
      <c r="SKO51" s="243"/>
      <c r="SKP51" s="243"/>
      <c r="SKQ51" s="243"/>
      <c r="SKR51" s="244"/>
      <c r="SKS51" s="243"/>
      <c r="SKT51" s="243"/>
      <c r="SKU51" s="243"/>
      <c r="SKV51" s="244"/>
      <c r="SKW51" s="243"/>
      <c r="SKX51" s="243"/>
      <c r="SKY51" s="243"/>
      <c r="SKZ51" s="244"/>
      <c r="SLA51" s="243"/>
      <c r="SLB51" s="243"/>
      <c r="SLC51" s="243"/>
      <c r="SLD51" s="244"/>
      <c r="SLE51" s="243"/>
      <c r="SLF51" s="243"/>
      <c r="SLG51" s="243"/>
      <c r="SLH51" s="244"/>
      <c r="SLI51" s="243"/>
      <c r="SLJ51" s="243"/>
      <c r="SLK51" s="243"/>
      <c r="SLL51" s="244"/>
      <c r="SLM51" s="243"/>
      <c r="SLN51" s="243"/>
      <c r="SLO51" s="243"/>
      <c r="SLP51" s="244"/>
      <c r="SLQ51" s="243"/>
      <c r="SLR51" s="243"/>
      <c r="SLS51" s="243"/>
      <c r="SLT51" s="244"/>
      <c r="SLU51" s="243"/>
      <c r="SLV51" s="243"/>
      <c r="SLW51" s="243"/>
      <c r="SLX51" s="244"/>
      <c r="SLY51" s="243"/>
      <c r="SLZ51" s="243"/>
      <c r="SMA51" s="243"/>
      <c r="SMB51" s="244"/>
      <c r="SMC51" s="243"/>
      <c r="SMD51" s="243"/>
      <c r="SME51" s="243"/>
      <c r="SMF51" s="244"/>
      <c r="SMG51" s="243"/>
      <c r="SMH51" s="243"/>
      <c r="SMI51" s="243"/>
      <c r="SMJ51" s="244"/>
      <c r="SMK51" s="243"/>
      <c r="SML51" s="243"/>
      <c r="SMM51" s="243"/>
      <c r="SMN51" s="244"/>
      <c r="SMO51" s="243"/>
      <c r="SMP51" s="243"/>
      <c r="SMQ51" s="243"/>
      <c r="SMR51" s="244"/>
      <c r="SMS51" s="243"/>
      <c r="SMT51" s="243"/>
      <c r="SMU51" s="243"/>
      <c r="SMV51" s="244"/>
      <c r="SMW51" s="243"/>
      <c r="SMX51" s="243"/>
      <c r="SMY51" s="243"/>
      <c r="SMZ51" s="244"/>
      <c r="SNA51" s="243"/>
      <c r="SNB51" s="243"/>
      <c r="SNC51" s="243"/>
      <c r="SND51" s="244"/>
      <c r="SNE51" s="243"/>
      <c r="SNF51" s="243"/>
      <c r="SNG51" s="243"/>
      <c r="SNH51" s="244"/>
      <c r="SNI51" s="243"/>
      <c r="SNJ51" s="243"/>
      <c r="SNK51" s="243"/>
      <c r="SNL51" s="244"/>
      <c r="SNM51" s="243"/>
      <c r="SNN51" s="243"/>
      <c r="SNO51" s="243"/>
      <c r="SNP51" s="244"/>
      <c r="SNQ51" s="243"/>
      <c r="SNR51" s="243"/>
      <c r="SNS51" s="243"/>
      <c r="SNT51" s="244"/>
      <c r="SNU51" s="243"/>
      <c r="SNV51" s="243"/>
      <c r="SNW51" s="243"/>
      <c r="SNX51" s="244"/>
      <c r="SNY51" s="243"/>
      <c r="SNZ51" s="243"/>
      <c r="SOA51" s="243"/>
      <c r="SOB51" s="244"/>
      <c r="SOC51" s="243"/>
      <c r="SOD51" s="243"/>
      <c r="SOE51" s="243"/>
      <c r="SOF51" s="244"/>
      <c r="SOG51" s="243"/>
      <c r="SOH51" s="243"/>
      <c r="SOI51" s="243"/>
      <c r="SOJ51" s="244"/>
      <c r="SOK51" s="243"/>
      <c r="SOL51" s="243"/>
      <c r="SOM51" s="243"/>
      <c r="SON51" s="244"/>
      <c r="SOO51" s="243"/>
      <c r="SOP51" s="243"/>
      <c r="SOQ51" s="243"/>
      <c r="SOR51" s="244"/>
      <c r="SOS51" s="243"/>
      <c r="SOT51" s="243"/>
      <c r="SOU51" s="243"/>
      <c r="SOV51" s="244"/>
      <c r="SOW51" s="243"/>
      <c r="SOX51" s="243"/>
      <c r="SOY51" s="243"/>
      <c r="SOZ51" s="244"/>
      <c r="SPA51" s="243"/>
      <c r="SPB51" s="243"/>
      <c r="SPC51" s="243"/>
      <c r="SPD51" s="244"/>
      <c r="SPE51" s="243"/>
      <c r="SPF51" s="243"/>
      <c r="SPG51" s="243"/>
      <c r="SPH51" s="244"/>
      <c r="SPI51" s="243"/>
      <c r="SPJ51" s="243"/>
      <c r="SPK51" s="243"/>
      <c r="SPL51" s="244"/>
      <c r="SPM51" s="243"/>
      <c r="SPN51" s="243"/>
      <c r="SPO51" s="243"/>
      <c r="SPP51" s="244"/>
      <c r="SPQ51" s="243"/>
      <c r="SPR51" s="243"/>
      <c r="SPS51" s="243"/>
      <c r="SPT51" s="244"/>
      <c r="SPU51" s="243"/>
      <c r="SPV51" s="243"/>
      <c r="SPW51" s="243"/>
      <c r="SPX51" s="244"/>
      <c r="SPY51" s="243"/>
      <c r="SPZ51" s="243"/>
      <c r="SQA51" s="243"/>
      <c r="SQB51" s="244"/>
      <c r="SQC51" s="243"/>
      <c r="SQD51" s="243"/>
      <c r="SQE51" s="243"/>
      <c r="SQF51" s="244"/>
      <c r="SQG51" s="243"/>
      <c r="SQH51" s="243"/>
      <c r="SQI51" s="243"/>
      <c r="SQJ51" s="244"/>
      <c r="SQK51" s="243"/>
      <c r="SQL51" s="243"/>
      <c r="SQM51" s="243"/>
      <c r="SQN51" s="244"/>
      <c r="SQO51" s="243"/>
      <c r="SQP51" s="243"/>
      <c r="SQQ51" s="243"/>
      <c r="SQR51" s="244"/>
      <c r="SQS51" s="243"/>
      <c r="SQT51" s="243"/>
      <c r="SQU51" s="243"/>
      <c r="SQV51" s="244"/>
      <c r="SQW51" s="243"/>
      <c r="SQX51" s="243"/>
      <c r="SQY51" s="243"/>
      <c r="SQZ51" s="244"/>
      <c r="SRA51" s="243"/>
      <c r="SRB51" s="243"/>
      <c r="SRC51" s="243"/>
      <c r="SRD51" s="244"/>
      <c r="SRE51" s="243"/>
      <c r="SRF51" s="243"/>
      <c r="SRG51" s="243"/>
      <c r="SRH51" s="244"/>
      <c r="SRI51" s="243"/>
      <c r="SRJ51" s="243"/>
      <c r="SRK51" s="243"/>
      <c r="SRL51" s="244"/>
      <c r="SRM51" s="243"/>
      <c r="SRN51" s="243"/>
      <c r="SRO51" s="243"/>
      <c r="SRP51" s="244"/>
      <c r="SRQ51" s="243"/>
      <c r="SRR51" s="243"/>
      <c r="SRS51" s="243"/>
      <c r="SRT51" s="244"/>
      <c r="SRU51" s="243"/>
      <c r="SRV51" s="243"/>
      <c r="SRW51" s="243"/>
      <c r="SRX51" s="244"/>
      <c r="SRY51" s="243"/>
      <c r="SRZ51" s="243"/>
      <c r="SSA51" s="243"/>
      <c r="SSB51" s="244"/>
      <c r="SSC51" s="243"/>
      <c r="SSD51" s="243"/>
      <c r="SSE51" s="243"/>
      <c r="SSF51" s="244"/>
      <c r="SSG51" s="243"/>
      <c r="SSH51" s="243"/>
      <c r="SSI51" s="243"/>
      <c r="SSJ51" s="244"/>
      <c r="SSK51" s="243"/>
      <c r="SSL51" s="243"/>
      <c r="SSM51" s="243"/>
      <c r="SSN51" s="244"/>
      <c r="SSO51" s="243"/>
      <c r="SSP51" s="243"/>
      <c r="SSQ51" s="243"/>
      <c r="SSR51" s="244"/>
      <c r="SSS51" s="243"/>
      <c r="SST51" s="243"/>
      <c r="SSU51" s="243"/>
      <c r="SSV51" s="244"/>
      <c r="SSW51" s="243"/>
      <c r="SSX51" s="243"/>
      <c r="SSY51" s="243"/>
      <c r="SSZ51" s="244"/>
      <c r="STA51" s="243"/>
      <c r="STB51" s="243"/>
      <c r="STC51" s="243"/>
      <c r="STD51" s="244"/>
      <c r="STE51" s="243"/>
      <c r="STF51" s="243"/>
      <c r="STG51" s="243"/>
      <c r="STH51" s="244"/>
      <c r="STI51" s="243"/>
      <c r="STJ51" s="243"/>
      <c r="STK51" s="243"/>
      <c r="STL51" s="244"/>
      <c r="STM51" s="243"/>
      <c r="STN51" s="243"/>
      <c r="STO51" s="243"/>
      <c r="STP51" s="244"/>
      <c r="STQ51" s="243"/>
      <c r="STR51" s="243"/>
      <c r="STS51" s="243"/>
      <c r="STT51" s="244"/>
      <c r="STU51" s="243"/>
      <c r="STV51" s="243"/>
      <c r="STW51" s="243"/>
      <c r="STX51" s="244"/>
      <c r="STY51" s="243"/>
      <c r="STZ51" s="243"/>
      <c r="SUA51" s="243"/>
      <c r="SUB51" s="244"/>
      <c r="SUC51" s="243"/>
      <c r="SUD51" s="243"/>
      <c r="SUE51" s="243"/>
      <c r="SUF51" s="244"/>
      <c r="SUG51" s="243"/>
      <c r="SUH51" s="243"/>
      <c r="SUI51" s="243"/>
      <c r="SUJ51" s="244"/>
      <c r="SUK51" s="243"/>
      <c r="SUL51" s="243"/>
      <c r="SUM51" s="243"/>
      <c r="SUN51" s="244"/>
      <c r="SUO51" s="243"/>
      <c r="SUP51" s="243"/>
      <c r="SUQ51" s="243"/>
      <c r="SUR51" s="244"/>
      <c r="SUS51" s="243"/>
      <c r="SUT51" s="243"/>
      <c r="SUU51" s="243"/>
      <c r="SUV51" s="244"/>
      <c r="SUW51" s="243"/>
      <c r="SUX51" s="243"/>
      <c r="SUY51" s="243"/>
      <c r="SUZ51" s="244"/>
      <c r="SVA51" s="243"/>
      <c r="SVB51" s="243"/>
      <c r="SVC51" s="243"/>
      <c r="SVD51" s="244"/>
      <c r="SVE51" s="243"/>
      <c r="SVF51" s="243"/>
      <c r="SVG51" s="243"/>
      <c r="SVH51" s="244"/>
      <c r="SVI51" s="243"/>
      <c r="SVJ51" s="243"/>
      <c r="SVK51" s="243"/>
      <c r="SVL51" s="244"/>
      <c r="SVM51" s="243"/>
      <c r="SVN51" s="243"/>
      <c r="SVO51" s="243"/>
      <c r="SVP51" s="244"/>
      <c r="SVQ51" s="243"/>
      <c r="SVR51" s="243"/>
      <c r="SVS51" s="243"/>
      <c r="SVT51" s="244"/>
      <c r="SVU51" s="243"/>
      <c r="SVV51" s="243"/>
      <c r="SVW51" s="243"/>
      <c r="SVX51" s="244"/>
      <c r="SVY51" s="243"/>
      <c r="SVZ51" s="243"/>
      <c r="SWA51" s="243"/>
      <c r="SWB51" s="244"/>
      <c r="SWC51" s="243"/>
      <c r="SWD51" s="243"/>
      <c r="SWE51" s="243"/>
      <c r="SWF51" s="244"/>
      <c r="SWG51" s="243"/>
      <c r="SWH51" s="243"/>
      <c r="SWI51" s="243"/>
      <c r="SWJ51" s="244"/>
      <c r="SWK51" s="243"/>
      <c r="SWL51" s="243"/>
      <c r="SWM51" s="243"/>
      <c r="SWN51" s="244"/>
      <c r="SWO51" s="243"/>
      <c r="SWP51" s="243"/>
      <c r="SWQ51" s="243"/>
      <c r="SWR51" s="244"/>
      <c r="SWS51" s="243"/>
      <c r="SWT51" s="243"/>
      <c r="SWU51" s="243"/>
      <c r="SWV51" s="244"/>
      <c r="SWW51" s="243"/>
      <c r="SWX51" s="243"/>
      <c r="SWY51" s="243"/>
      <c r="SWZ51" s="244"/>
      <c r="SXA51" s="243"/>
      <c r="SXB51" s="243"/>
      <c r="SXC51" s="243"/>
      <c r="SXD51" s="244"/>
      <c r="SXE51" s="243"/>
      <c r="SXF51" s="243"/>
      <c r="SXG51" s="243"/>
      <c r="SXH51" s="244"/>
      <c r="SXI51" s="243"/>
      <c r="SXJ51" s="243"/>
      <c r="SXK51" s="243"/>
      <c r="SXL51" s="244"/>
      <c r="SXM51" s="243"/>
      <c r="SXN51" s="243"/>
      <c r="SXO51" s="243"/>
      <c r="SXP51" s="244"/>
      <c r="SXQ51" s="243"/>
      <c r="SXR51" s="243"/>
      <c r="SXS51" s="243"/>
      <c r="SXT51" s="244"/>
      <c r="SXU51" s="243"/>
      <c r="SXV51" s="243"/>
      <c r="SXW51" s="243"/>
      <c r="SXX51" s="244"/>
      <c r="SXY51" s="243"/>
      <c r="SXZ51" s="243"/>
      <c r="SYA51" s="243"/>
      <c r="SYB51" s="244"/>
      <c r="SYC51" s="243"/>
      <c r="SYD51" s="243"/>
      <c r="SYE51" s="243"/>
      <c r="SYF51" s="244"/>
      <c r="SYG51" s="243"/>
      <c r="SYH51" s="243"/>
      <c r="SYI51" s="243"/>
      <c r="SYJ51" s="244"/>
      <c r="SYK51" s="243"/>
      <c r="SYL51" s="243"/>
      <c r="SYM51" s="243"/>
      <c r="SYN51" s="244"/>
      <c r="SYO51" s="243"/>
      <c r="SYP51" s="243"/>
      <c r="SYQ51" s="243"/>
      <c r="SYR51" s="244"/>
      <c r="SYS51" s="243"/>
      <c r="SYT51" s="243"/>
      <c r="SYU51" s="243"/>
      <c r="SYV51" s="244"/>
      <c r="SYW51" s="243"/>
      <c r="SYX51" s="243"/>
      <c r="SYY51" s="243"/>
      <c r="SYZ51" s="244"/>
      <c r="SZA51" s="243"/>
      <c r="SZB51" s="243"/>
      <c r="SZC51" s="243"/>
      <c r="SZD51" s="244"/>
      <c r="SZE51" s="243"/>
      <c r="SZF51" s="243"/>
      <c r="SZG51" s="243"/>
      <c r="SZH51" s="244"/>
      <c r="SZI51" s="243"/>
      <c r="SZJ51" s="243"/>
      <c r="SZK51" s="243"/>
      <c r="SZL51" s="244"/>
      <c r="SZM51" s="243"/>
      <c r="SZN51" s="243"/>
      <c r="SZO51" s="243"/>
      <c r="SZP51" s="244"/>
      <c r="SZQ51" s="243"/>
      <c r="SZR51" s="243"/>
      <c r="SZS51" s="243"/>
      <c r="SZT51" s="244"/>
      <c r="SZU51" s="243"/>
      <c r="SZV51" s="243"/>
      <c r="SZW51" s="243"/>
      <c r="SZX51" s="244"/>
      <c r="SZY51" s="243"/>
      <c r="SZZ51" s="243"/>
      <c r="TAA51" s="243"/>
      <c r="TAB51" s="244"/>
      <c r="TAC51" s="243"/>
      <c r="TAD51" s="243"/>
      <c r="TAE51" s="243"/>
      <c r="TAF51" s="244"/>
      <c r="TAG51" s="243"/>
      <c r="TAH51" s="243"/>
      <c r="TAI51" s="243"/>
      <c r="TAJ51" s="244"/>
      <c r="TAK51" s="243"/>
      <c r="TAL51" s="243"/>
      <c r="TAM51" s="243"/>
      <c r="TAN51" s="244"/>
      <c r="TAO51" s="243"/>
      <c r="TAP51" s="243"/>
      <c r="TAQ51" s="243"/>
      <c r="TAR51" s="244"/>
      <c r="TAS51" s="243"/>
      <c r="TAT51" s="243"/>
      <c r="TAU51" s="243"/>
      <c r="TAV51" s="244"/>
      <c r="TAW51" s="243"/>
      <c r="TAX51" s="243"/>
      <c r="TAY51" s="243"/>
      <c r="TAZ51" s="244"/>
      <c r="TBA51" s="243"/>
      <c r="TBB51" s="243"/>
      <c r="TBC51" s="243"/>
      <c r="TBD51" s="244"/>
      <c r="TBE51" s="243"/>
      <c r="TBF51" s="243"/>
      <c r="TBG51" s="243"/>
      <c r="TBH51" s="244"/>
      <c r="TBI51" s="243"/>
      <c r="TBJ51" s="243"/>
      <c r="TBK51" s="243"/>
      <c r="TBL51" s="244"/>
      <c r="TBM51" s="243"/>
      <c r="TBN51" s="243"/>
      <c r="TBO51" s="243"/>
      <c r="TBP51" s="244"/>
      <c r="TBQ51" s="243"/>
      <c r="TBR51" s="243"/>
      <c r="TBS51" s="243"/>
      <c r="TBT51" s="244"/>
      <c r="TBU51" s="243"/>
      <c r="TBV51" s="243"/>
      <c r="TBW51" s="243"/>
      <c r="TBX51" s="244"/>
      <c r="TBY51" s="243"/>
      <c r="TBZ51" s="243"/>
      <c r="TCA51" s="243"/>
      <c r="TCB51" s="244"/>
      <c r="TCC51" s="243"/>
      <c r="TCD51" s="243"/>
      <c r="TCE51" s="243"/>
      <c r="TCF51" s="244"/>
      <c r="TCG51" s="243"/>
      <c r="TCH51" s="243"/>
      <c r="TCI51" s="243"/>
      <c r="TCJ51" s="244"/>
      <c r="TCK51" s="243"/>
      <c r="TCL51" s="243"/>
      <c r="TCM51" s="243"/>
      <c r="TCN51" s="244"/>
      <c r="TCO51" s="243"/>
      <c r="TCP51" s="243"/>
      <c r="TCQ51" s="243"/>
      <c r="TCR51" s="244"/>
      <c r="TCS51" s="243"/>
      <c r="TCT51" s="243"/>
      <c r="TCU51" s="243"/>
      <c r="TCV51" s="244"/>
      <c r="TCW51" s="243"/>
      <c r="TCX51" s="243"/>
      <c r="TCY51" s="243"/>
      <c r="TCZ51" s="244"/>
      <c r="TDA51" s="243"/>
      <c r="TDB51" s="243"/>
      <c r="TDC51" s="243"/>
      <c r="TDD51" s="244"/>
      <c r="TDE51" s="243"/>
      <c r="TDF51" s="243"/>
      <c r="TDG51" s="243"/>
      <c r="TDH51" s="244"/>
      <c r="TDI51" s="243"/>
      <c r="TDJ51" s="243"/>
      <c r="TDK51" s="243"/>
      <c r="TDL51" s="244"/>
      <c r="TDM51" s="243"/>
      <c r="TDN51" s="243"/>
      <c r="TDO51" s="243"/>
      <c r="TDP51" s="244"/>
      <c r="TDQ51" s="243"/>
      <c r="TDR51" s="243"/>
      <c r="TDS51" s="243"/>
      <c r="TDT51" s="244"/>
      <c r="TDU51" s="243"/>
      <c r="TDV51" s="243"/>
      <c r="TDW51" s="243"/>
      <c r="TDX51" s="244"/>
      <c r="TDY51" s="243"/>
      <c r="TDZ51" s="243"/>
      <c r="TEA51" s="243"/>
      <c r="TEB51" s="244"/>
      <c r="TEC51" s="243"/>
      <c r="TED51" s="243"/>
      <c r="TEE51" s="243"/>
      <c r="TEF51" s="244"/>
      <c r="TEG51" s="243"/>
      <c r="TEH51" s="243"/>
      <c r="TEI51" s="243"/>
      <c r="TEJ51" s="244"/>
      <c r="TEK51" s="243"/>
      <c r="TEL51" s="243"/>
      <c r="TEM51" s="243"/>
      <c r="TEN51" s="244"/>
      <c r="TEO51" s="243"/>
      <c r="TEP51" s="243"/>
      <c r="TEQ51" s="243"/>
      <c r="TER51" s="244"/>
      <c r="TES51" s="243"/>
      <c r="TET51" s="243"/>
      <c r="TEU51" s="243"/>
      <c r="TEV51" s="244"/>
      <c r="TEW51" s="243"/>
      <c r="TEX51" s="243"/>
      <c r="TEY51" s="243"/>
      <c r="TEZ51" s="244"/>
      <c r="TFA51" s="243"/>
      <c r="TFB51" s="243"/>
      <c r="TFC51" s="243"/>
      <c r="TFD51" s="244"/>
      <c r="TFE51" s="243"/>
      <c r="TFF51" s="243"/>
      <c r="TFG51" s="243"/>
      <c r="TFH51" s="244"/>
      <c r="TFI51" s="243"/>
      <c r="TFJ51" s="243"/>
      <c r="TFK51" s="243"/>
      <c r="TFL51" s="244"/>
      <c r="TFM51" s="243"/>
      <c r="TFN51" s="243"/>
      <c r="TFO51" s="243"/>
      <c r="TFP51" s="244"/>
      <c r="TFQ51" s="243"/>
      <c r="TFR51" s="243"/>
      <c r="TFS51" s="243"/>
      <c r="TFT51" s="244"/>
      <c r="TFU51" s="243"/>
      <c r="TFV51" s="243"/>
      <c r="TFW51" s="243"/>
      <c r="TFX51" s="244"/>
      <c r="TFY51" s="243"/>
      <c r="TFZ51" s="243"/>
      <c r="TGA51" s="243"/>
      <c r="TGB51" s="244"/>
      <c r="TGC51" s="243"/>
      <c r="TGD51" s="243"/>
      <c r="TGE51" s="243"/>
      <c r="TGF51" s="244"/>
      <c r="TGG51" s="243"/>
      <c r="TGH51" s="243"/>
      <c r="TGI51" s="243"/>
      <c r="TGJ51" s="244"/>
      <c r="TGK51" s="243"/>
      <c r="TGL51" s="243"/>
      <c r="TGM51" s="243"/>
      <c r="TGN51" s="244"/>
      <c r="TGO51" s="243"/>
      <c r="TGP51" s="243"/>
      <c r="TGQ51" s="243"/>
      <c r="TGR51" s="244"/>
      <c r="TGS51" s="243"/>
      <c r="TGT51" s="243"/>
      <c r="TGU51" s="243"/>
      <c r="TGV51" s="244"/>
      <c r="TGW51" s="243"/>
      <c r="TGX51" s="243"/>
      <c r="TGY51" s="243"/>
      <c r="TGZ51" s="244"/>
      <c r="THA51" s="243"/>
      <c r="THB51" s="243"/>
      <c r="THC51" s="243"/>
      <c r="THD51" s="244"/>
      <c r="THE51" s="243"/>
      <c r="THF51" s="243"/>
      <c r="THG51" s="243"/>
      <c r="THH51" s="244"/>
      <c r="THI51" s="243"/>
      <c r="THJ51" s="243"/>
      <c r="THK51" s="243"/>
      <c r="THL51" s="244"/>
      <c r="THM51" s="243"/>
      <c r="THN51" s="243"/>
      <c r="THO51" s="243"/>
      <c r="THP51" s="244"/>
      <c r="THQ51" s="243"/>
      <c r="THR51" s="243"/>
      <c r="THS51" s="243"/>
      <c r="THT51" s="244"/>
      <c r="THU51" s="243"/>
      <c r="THV51" s="243"/>
      <c r="THW51" s="243"/>
      <c r="THX51" s="244"/>
      <c r="THY51" s="243"/>
      <c r="THZ51" s="243"/>
      <c r="TIA51" s="243"/>
      <c r="TIB51" s="244"/>
      <c r="TIC51" s="243"/>
      <c r="TID51" s="243"/>
      <c r="TIE51" s="243"/>
      <c r="TIF51" s="244"/>
      <c r="TIG51" s="243"/>
      <c r="TIH51" s="243"/>
      <c r="TII51" s="243"/>
      <c r="TIJ51" s="244"/>
      <c r="TIK51" s="243"/>
      <c r="TIL51" s="243"/>
      <c r="TIM51" s="243"/>
      <c r="TIN51" s="244"/>
      <c r="TIO51" s="243"/>
      <c r="TIP51" s="243"/>
      <c r="TIQ51" s="243"/>
      <c r="TIR51" s="244"/>
      <c r="TIS51" s="243"/>
      <c r="TIT51" s="243"/>
      <c r="TIU51" s="243"/>
      <c r="TIV51" s="244"/>
      <c r="TIW51" s="243"/>
      <c r="TIX51" s="243"/>
      <c r="TIY51" s="243"/>
      <c r="TIZ51" s="244"/>
      <c r="TJA51" s="243"/>
      <c r="TJB51" s="243"/>
      <c r="TJC51" s="243"/>
      <c r="TJD51" s="244"/>
      <c r="TJE51" s="243"/>
      <c r="TJF51" s="243"/>
      <c r="TJG51" s="243"/>
      <c r="TJH51" s="244"/>
      <c r="TJI51" s="243"/>
      <c r="TJJ51" s="243"/>
      <c r="TJK51" s="243"/>
      <c r="TJL51" s="244"/>
      <c r="TJM51" s="243"/>
      <c r="TJN51" s="243"/>
      <c r="TJO51" s="243"/>
      <c r="TJP51" s="244"/>
      <c r="TJQ51" s="243"/>
      <c r="TJR51" s="243"/>
      <c r="TJS51" s="243"/>
      <c r="TJT51" s="244"/>
      <c r="TJU51" s="243"/>
      <c r="TJV51" s="243"/>
      <c r="TJW51" s="243"/>
      <c r="TJX51" s="244"/>
      <c r="TJY51" s="243"/>
      <c r="TJZ51" s="243"/>
      <c r="TKA51" s="243"/>
      <c r="TKB51" s="244"/>
      <c r="TKC51" s="243"/>
      <c r="TKD51" s="243"/>
      <c r="TKE51" s="243"/>
      <c r="TKF51" s="244"/>
      <c r="TKG51" s="243"/>
      <c r="TKH51" s="243"/>
      <c r="TKI51" s="243"/>
      <c r="TKJ51" s="244"/>
      <c r="TKK51" s="243"/>
      <c r="TKL51" s="243"/>
      <c r="TKM51" s="243"/>
      <c r="TKN51" s="244"/>
      <c r="TKO51" s="243"/>
      <c r="TKP51" s="243"/>
      <c r="TKQ51" s="243"/>
      <c r="TKR51" s="244"/>
      <c r="TKS51" s="243"/>
      <c r="TKT51" s="243"/>
      <c r="TKU51" s="243"/>
      <c r="TKV51" s="244"/>
      <c r="TKW51" s="243"/>
      <c r="TKX51" s="243"/>
      <c r="TKY51" s="243"/>
      <c r="TKZ51" s="244"/>
      <c r="TLA51" s="243"/>
      <c r="TLB51" s="243"/>
      <c r="TLC51" s="243"/>
      <c r="TLD51" s="244"/>
      <c r="TLE51" s="243"/>
      <c r="TLF51" s="243"/>
      <c r="TLG51" s="243"/>
      <c r="TLH51" s="244"/>
      <c r="TLI51" s="243"/>
      <c r="TLJ51" s="243"/>
      <c r="TLK51" s="243"/>
      <c r="TLL51" s="244"/>
      <c r="TLM51" s="243"/>
      <c r="TLN51" s="243"/>
      <c r="TLO51" s="243"/>
      <c r="TLP51" s="244"/>
      <c r="TLQ51" s="243"/>
      <c r="TLR51" s="243"/>
      <c r="TLS51" s="243"/>
      <c r="TLT51" s="244"/>
      <c r="TLU51" s="243"/>
      <c r="TLV51" s="243"/>
      <c r="TLW51" s="243"/>
      <c r="TLX51" s="244"/>
      <c r="TLY51" s="243"/>
      <c r="TLZ51" s="243"/>
      <c r="TMA51" s="243"/>
      <c r="TMB51" s="244"/>
      <c r="TMC51" s="243"/>
      <c r="TMD51" s="243"/>
      <c r="TME51" s="243"/>
      <c r="TMF51" s="244"/>
      <c r="TMG51" s="243"/>
      <c r="TMH51" s="243"/>
      <c r="TMI51" s="243"/>
      <c r="TMJ51" s="244"/>
      <c r="TMK51" s="243"/>
      <c r="TML51" s="243"/>
      <c r="TMM51" s="243"/>
      <c r="TMN51" s="244"/>
      <c r="TMO51" s="243"/>
      <c r="TMP51" s="243"/>
      <c r="TMQ51" s="243"/>
      <c r="TMR51" s="244"/>
      <c r="TMS51" s="243"/>
      <c r="TMT51" s="243"/>
      <c r="TMU51" s="243"/>
      <c r="TMV51" s="244"/>
      <c r="TMW51" s="243"/>
      <c r="TMX51" s="243"/>
      <c r="TMY51" s="243"/>
      <c r="TMZ51" s="244"/>
      <c r="TNA51" s="243"/>
      <c r="TNB51" s="243"/>
      <c r="TNC51" s="243"/>
      <c r="TND51" s="244"/>
      <c r="TNE51" s="243"/>
      <c r="TNF51" s="243"/>
      <c r="TNG51" s="243"/>
      <c r="TNH51" s="244"/>
      <c r="TNI51" s="243"/>
      <c r="TNJ51" s="243"/>
      <c r="TNK51" s="243"/>
      <c r="TNL51" s="244"/>
      <c r="TNM51" s="243"/>
      <c r="TNN51" s="243"/>
      <c r="TNO51" s="243"/>
      <c r="TNP51" s="244"/>
      <c r="TNQ51" s="243"/>
      <c r="TNR51" s="243"/>
      <c r="TNS51" s="243"/>
      <c r="TNT51" s="244"/>
      <c r="TNU51" s="243"/>
      <c r="TNV51" s="243"/>
      <c r="TNW51" s="243"/>
      <c r="TNX51" s="244"/>
      <c r="TNY51" s="243"/>
      <c r="TNZ51" s="243"/>
      <c r="TOA51" s="243"/>
      <c r="TOB51" s="244"/>
      <c r="TOC51" s="243"/>
      <c r="TOD51" s="243"/>
      <c r="TOE51" s="243"/>
      <c r="TOF51" s="244"/>
      <c r="TOG51" s="243"/>
      <c r="TOH51" s="243"/>
      <c r="TOI51" s="243"/>
      <c r="TOJ51" s="244"/>
      <c r="TOK51" s="243"/>
      <c r="TOL51" s="243"/>
      <c r="TOM51" s="243"/>
      <c r="TON51" s="244"/>
      <c r="TOO51" s="243"/>
      <c r="TOP51" s="243"/>
      <c r="TOQ51" s="243"/>
      <c r="TOR51" s="244"/>
      <c r="TOS51" s="243"/>
      <c r="TOT51" s="243"/>
      <c r="TOU51" s="243"/>
      <c r="TOV51" s="244"/>
      <c r="TOW51" s="243"/>
      <c r="TOX51" s="243"/>
      <c r="TOY51" s="243"/>
      <c r="TOZ51" s="244"/>
      <c r="TPA51" s="243"/>
      <c r="TPB51" s="243"/>
      <c r="TPC51" s="243"/>
      <c r="TPD51" s="244"/>
      <c r="TPE51" s="243"/>
      <c r="TPF51" s="243"/>
      <c r="TPG51" s="243"/>
      <c r="TPH51" s="244"/>
      <c r="TPI51" s="243"/>
      <c r="TPJ51" s="243"/>
      <c r="TPK51" s="243"/>
      <c r="TPL51" s="244"/>
      <c r="TPM51" s="243"/>
      <c r="TPN51" s="243"/>
      <c r="TPO51" s="243"/>
      <c r="TPP51" s="244"/>
      <c r="TPQ51" s="243"/>
      <c r="TPR51" s="243"/>
      <c r="TPS51" s="243"/>
      <c r="TPT51" s="244"/>
      <c r="TPU51" s="243"/>
      <c r="TPV51" s="243"/>
      <c r="TPW51" s="243"/>
      <c r="TPX51" s="244"/>
      <c r="TPY51" s="243"/>
      <c r="TPZ51" s="243"/>
      <c r="TQA51" s="243"/>
      <c r="TQB51" s="244"/>
      <c r="TQC51" s="243"/>
      <c r="TQD51" s="243"/>
      <c r="TQE51" s="243"/>
      <c r="TQF51" s="244"/>
      <c r="TQG51" s="243"/>
      <c r="TQH51" s="243"/>
      <c r="TQI51" s="243"/>
      <c r="TQJ51" s="244"/>
      <c r="TQK51" s="243"/>
      <c r="TQL51" s="243"/>
      <c r="TQM51" s="243"/>
      <c r="TQN51" s="244"/>
      <c r="TQO51" s="243"/>
      <c r="TQP51" s="243"/>
      <c r="TQQ51" s="243"/>
      <c r="TQR51" s="244"/>
      <c r="TQS51" s="243"/>
      <c r="TQT51" s="243"/>
      <c r="TQU51" s="243"/>
      <c r="TQV51" s="244"/>
      <c r="TQW51" s="243"/>
      <c r="TQX51" s="243"/>
      <c r="TQY51" s="243"/>
      <c r="TQZ51" s="244"/>
      <c r="TRA51" s="243"/>
      <c r="TRB51" s="243"/>
      <c r="TRC51" s="243"/>
      <c r="TRD51" s="244"/>
      <c r="TRE51" s="243"/>
      <c r="TRF51" s="243"/>
      <c r="TRG51" s="243"/>
      <c r="TRH51" s="244"/>
      <c r="TRI51" s="243"/>
      <c r="TRJ51" s="243"/>
      <c r="TRK51" s="243"/>
      <c r="TRL51" s="244"/>
      <c r="TRM51" s="243"/>
      <c r="TRN51" s="243"/>
      <c r="TRO51" s="243"/>
      <c r="TRP51" s="244"/>
      <c r="TRQ51" s="243"/>
      <c r="TRR51" s="243"/>
      <c r="TRS51" s="243"/>
      <c r="TRT51" s="244"/>
      <c r="TRU51" s="243"/>
      <c r="TRV51" s="243"/>
      <c r="TRW51" s="243"/>
      <c r="TRX51" s="244"/>
      <c r="TRY51" s="243"/>
      <c r="TRZ51" s="243"/>
      <c r="TSA51" s="243"/>
      <c r="TSB51" s="244"/>
      <c r="TSC51" s="243"/>
      <c r="TSD51" s="243"/>
      <c r="TSE51" s="243"/>
      <c r="TSF51" s="244"/>
      <c r="TSG51" s="243"/>
      <c r="TSH51" s="243"/>
      <c r="TSI51" s="243"/>
      <c r="TSJ51" s="244"/>
      <c r="TSK51" s="243"/>
      <c r="TSL51" s="243"/>
      <c r="TSM51" s="243"/>
      <c r="TSN51" s="244"/>
      <c r="TSO51" s="243"/>
      <c r="TSP51" s="243"/>
      <c r="TSQ51" s="243"/>
      <c r="TSR51" s="244"/>
      <c r="TSS51" s="243"/>
      <c r="TST51" s="243"/>
      <c r="TSU51" s="243"/>
      <c r="TSV51" s="244"/>
      <c r="TSW51" s="243"/>
      <c r="TSX51" s="243"/>
      <c r="TSY51" s="243"/>
      <c r="TSZ51" s="244"/>
      <c r="TTA51" s="243"/>
      <c r="TTB51" s="243"/>
      <c r="TTC51" s="243"/>
      <c r="TTD51" s="244"/>
      <c r="TTE51" s="243"/>
      <c r="TTF51" s="243"/>
      <c r="TTG51" s="243"/>
      <c r="TTH51" s="244"/>
      <c r="TTI51" s="243"/>
      <c r="TTJ51" s="243"/>
      <c r="TTK51" s="243"/>
      <c r="TTL51" s="244"/>
      <c r="TTM51" s="243"/>
      <c r="TTN51" s="243"/>
      <c r="TTO51" s="243"/>
      <c r="TTP51" s="244"/>
      <c r="TTQ51" s="243"/>
      <c r="TTR51" s="243"/>
      <c r="TTS51" s="243"/>
      <c r="TTT51" s="244"/>
      <c r="TTU51" s="243"/>
      <c r="TTV51" s="243"/>
      <c r="TTW51" s="243"/>
      <c r="TTX51" s="244"/>
      <c r="TTY51" s="243"/>
      <c r="TTZ51" s="243"/>
      <c r="TUA51" s="243"/>
      <c r="TUB51" s="244"/>
      <c r="TUC51" s="243"/>
      <c r="TUD51" s="243"/>
      <c r="TUE51" s="243"/>
      <c r="TUF51" s="244"/>
      <c r="TUG51" s="243"/>
      <c r="TUH51" s="243"/>
      <c r="TUI51" s="243"/>
      <c r="TUJ51" s="244"/>
      <c r="TUK51" s="243"/>
      <c r="TUL51" s="243"/>
      <c r="TUM51" s="243"/>
      <c r="TUN51" s="244"/>
      <c r="TUO51" s="243"/>
      <c r="TUP51" s="243"/>
      <c r="TUQ51" s="243"/>
      <c r="TUR51" s="244"/>
      <c r="TUS51" s="243"/>
      <c r="TUT51" s="243"/>
      <c r="TUU51" s="243"/>
      <c r="TUV51" s="244"/>
      <c r="TUW51" s="243"/>
      <c r="TUX51" s="243"/>
      <c r="TUY51" s="243"/>
      <c r="TUZ51" s="244"/>
      <c r="TVA51" s="243"/>
      <c r="TVB51" s="243"/>
      <c r="TVC51" s="243"/>
      <c r="TVD51" s="244"/>
      <c r="TVE51" s="243"/>
      <c r="TVF51" s="243"/>
      <c r="TVG51" s="243"/>
      <c r="TVH51" s="244"/>
      <c r="TVI51" s="243"/>
      <c r="TVJ51" s="243"/>
      <c r="TVK51" s="243"/>
      <c r="TVL51" s="244"/>
      <c r="TVM51" s="243"/>
      <c r="TVN51" s="243"/>
      <c r="TVO51" s="243"/>
      <c r="TVP51" s="244"/>
      <c r="TVQ51" s="243"/>
      <c r="TVR51" s="243"/>
      <c r="TVS51" s="243"/>
      <c r="TVT51" s="244"/>
      <c r="TVU51" s="243"/>
      <c r="TVV51" s="243"/>
      <c r="TVW51" s="243"/>
      <c r="TVX51" s="244"/>
      <c r="TVY51" s="243"/>
      <c r="TVZ51" s="243"/>
      <c r="TWA51" s="243"/>
      <c r="TWB51" s="244"/>
      <c r="TWC51" s="243"/>
      <c r="TWD51" s="243"/>
      <c r="TWE51" s="243"/>
      <c r="TWF51" s="244"/>
      <c r="TWG51" s="243"/>
      <c r="TWH51" s="243"/>
      <c r="TWI51" s="243"/>
      <c r="TWJ51" s="244"/>
      <c r="TWK51" s="243"/>
      <c r="TWL51" s="243"/>
      <c r="TWM51" s="243"/>
      <c r="TWN51" s="244"/>
      <c r="TWO51" s="243"/>
      <c r="TWP51" s="243"/>
      <c r="TWQ51" s="243"/>
      <c r="TWR51" s="244"/>
      <c r="TWS51" s="243"/>
      <c r="TWT51" s="243"/>
      <c r="TWU51" s="243"/>
      <c r="TWV51" s="244"/>
      <c r="TWW51" s="243"/>
      <c r="TWX51" s="243"/>
      <c r="TWY51" s="243"/>
      <c r="TWZ51" s="244"/>
      <c r="TXA51" s="243"/>
      <c r="TXB51" s="243"/>
      <c r="TXC51" s="243"/>
      <c r="TXD51" s="244"/>
      <c r="TXE51" s="243"/>
      <c r="TXF51" s="243"/>
      <c r="TXG51" s="243"/>
      <c r="TXH51" s="244"/>
      <c r="TXI51" s="243"/>
      <c r="TXJ51" s="243"/>
      <c r="TXK51" s="243"/>
      <c r="TXL51" s="244"/>
      <c r="TXM51" s="243"/>
      <c r="TXN51" s="243"/>
      <c r="TXO51" s="243"/>
      <c r="TXP51" s="244"/>
      <c r="TXQ51" s="243"/>
      <c r="TXR51" s="243"/>
      <c r="TXS51" s="243"/>
      <c r="TXT51" s="244"/>
      <c r="TXU51" s="243"/>
      <c r="TXV51" s="243"/>
      <c r="TXW51" s="243"/>
      <c r="TXX51" s="244"/>
      <c r="TXY51" s="243"/>
      <c r="TXZ51" s="243"/>
      <c r="TYA51" s="243"/>
      <c r="TYB51" s="244"/>
      <c r="TYC51" s="243"/>
      <c r="TYD51" s="243"/>
      <c r="TYE51" s="243"/>
      <c r="TYF51" s="244"/>
      <c r="TYG51" s="243"/>
      <c r="TYH51" s="243"/>
      <c r="TYI51" s="243"/>
      <c r="TYJ51" s="244"/>
      <c r="TYK51" s="243"/>
      <c r="TYL51" s="243"/>
      <c r="TYM51" s="243"/>
      <c r="TYN51" s="244"/>
      <c r="TYO51" s="243"/>
      <c r="TYP51" s="243"/>
      <c r="TYQ51" s="243"/>
      <c r="TYR51" s="244"/>
      <c r="TYS51" s="243"/>
      <c r="TYT51" s="243"/>
      <c r="TYU51" s="243"/>
      <c r="TYV51" s="244"/>
      <c r="TYW51" s="243"/>
      <c r="TYX51" s="243"/>
      <c r="TYY51" s="243"/>
      <c r="TYZ51" s="244"/>
      <c r="TZA51" s="243"/>
      <c r="TZB51" s="243"/>
      <c r="TZC51" s="243"/>
      <c r="TZD51" s="244"/>
      <c r="TZE51" s="243"/>
      <c r="TZF51" s="243"/>
      <c r="TZG51" s="243"/>
      <c r="TZH51" s="244"/>
      <c r="TZI51" s="243"/>
      <c r="TZJ51" s="243"/>
      <c r="TZK51" s="243"/>
      <c r="TZL51" s="244"/>
      <c r="TZM51" s="243"/>
      <c r="TZN51" s="243"/>
      <c r="TZO51" s="243"/>
      <c r="TZP51" s="244"/>
      <c r="TZQ51" s="243"/>
      <c r="TZR51" s="243"/>
      <c r="TZS51" s="243"/>
      <c r="TZT51" s="244"/>
      <c r="TZU51" s="243"/>
      <c r="TZV51" s="243"/>
      <c r="TZW51" s="243"/>
      <c r="TZX51" s="244"/>
      <c r="TZY51" s="243"/>
      <c r="TZZ51" s="243"/>
      <c r="UAA51" s="243"/>
      <c r="UAB51" s="244"/>
      <c r="UAC51" s="243"/>
      <c r="UAD51" s="243"/>
      <c r="UAE51" s="243"/>
      <c r="UAF51" s="244"/>
      <c r="UAG51" s="243"/>
      <c r="UAH51" s="243"/>
      <c r="UAI51" s="243"/>
      <c r="UAJ51" s="244"/>
      <c r="UAK51" s="243"/>
      <c r="UAL51" s="243"/>
      <c r="UAM51" s="243"/>
      <c r="UAN51" s="244"/>
      <c r="UAO51" s="243"/>
      <c r="UAP51" s="243"/>
      <c r="UAQ51" s="243"/>
      <c r="UAR51" s="244"/>
      <c r="UAS51" s="243"/>
      <c r="UAT51" s="243"/>
      <c r="UAU51" s="243"/>
      <c r="UAV51" s="244"/>
      <c r="UAW51" s="243"/>
      <c r="UAX51" s="243"/>
      <c r="UAY51" s="243"/>
      <c r="UAZ51" s="244"/>
      <c r="UBA51" s="243"/>
      <c r="UBB51" s="243"/>
      <c r="UBC51" s="243"/>
      <c r="UBD51" s="244"/>
      <c r="UBE51" s="243"/>
      <c r="UBF51" s="243"/>
      <c r="UBG51" s="243"/>
      <c r="UBH51" s="244"/>
      <c r="UBI51" s="243"/>
      <c r="UBJ51" s="243"/>
      <c r="UBK51" s="243"/>
      <c r="UBL51" s="244"/>
      <c r="UBM51" s="243"/>
      <c r="UBN51" s="243"/>
      <c r="UBO51" s="243"/>
      <c r="UBP51" s="244"/>
      <c r="UBQ51" s="243"/>
      <c r="UBR51" s="243"/>
      <c r="UBS51" s="243"/>
      <c r="UBT51" s="244"/>
      <c r="UBU51" s="243"/>
      <c r="UBV51" s="243"/>
      <c r="UBW51" s="243"/>
      <c r="UBX51" s="244"/>
      <c r="UBY51" s="243"/>
      <c r="UBZ51" s="243"/>
      <c r="UCA51" s="243"/>
      <c r="UCB51" s="244"/>
      <c r="UCC51" s="243"/>
      <c r="UCD51" s="243"/>
      <c r="UCE51" s="243"/>
      <c r="UCF51" s="244"/>
      <c r="UCG51" s="243"/>
      <c r="UCH51" s="243"/>
      <c r="UCI51" s="243"/>
      <c r="UCJ51" s="244"/>
      <c r="UCK51" s="243"/>
      <c r="UCL51" s="243"/>
      <c r="UCM51" s="243"/>
      <c r="UCN51" s="244"/>
      <c r="UCO51" s="243"/>
      <c r="UCP51" s="243"/>
      <c r="UCQ51" s="243"/>
      <c r="UCR51" s="244"/>
      <c r="UCS51" s="243"/>
      <c r="UCT51" s="243"/>
      <c r="UCU51" s="243"/>
      <c r="UCV51" s="244"/>
      <c r="UCW51" s="243"/>
      <c r="UCX51" s="243"/>
      <c r="UCY51" s="243"/>
      <c r="UCZ51" s="244"/>
      <c r="UDA51" s="243"/>
      <c r="UDB51" s="243"/>
      <c r="UDC51" s="243"/>
      <c r="UDD51" s="244"/>
      <c r="UDE51" s="243"/>
      <c r="UDF51" s="243"/>
      <c r="UDG51" s="243"/>
      <c r="UDH51" s="244"/>
      <c r="UDI51" s="243"/>
      <c r="UDJ51" s="243"/>
      <c r="UDK51" s="243"/>
      <c r="UDL51" s="244"/>
      <c r="UDM51" s="243"/>
      <c r="UDN51" s="243"/>
      <c r="UDO51" s="243"/>
      <c r="UDP51" s="244"/>
      <c r="UDQ51" s="243"/>
      <c r="UDR51" s="243"/>
      <c r="UDS51" s="243"/>
      <c r="UDT51" s="244"/>
      <c r="UDU51" s="243"/>
      <c r="UDV51" s="243"/>
      <c r="UDW51" s="243"/>
      <c r="UDX51" s="244"/>
      <c r="UDY51" s="243"/>
      <c r="UDZ51" s="243"/>
      <c r="UEA51" s="243"/>
      <c r="UEB51" s="244"/>
      <c r="UEC51" s="243"/>
      <c r="UED51" s="243"/>
      <c r="UEE51" s="243"/>
      <c r="UEF51" s="244"/>
      <c r="UEG51" s="243"/>
      <c r="UEH51" s="243"/>
      <c r="UEI51" s="243"/>
      <c r="UEJ51" s="244"/>
      <c r="UEK51" s="243"/>
      <c r="UEL51" s="243"/>
      <c r="UEM51" s="243"/>
      <c r="UEN51" s="244"/>
      <c r="UEO51" s="243"/>
      <c r="UEP51" s="243"/>
      <c r="UEQ51" s="243"/>
      <c r="UER51" s="244"/>
      <c r="UES51" s="243"/>
      <c r="UET51" s="243"/>
      <c r="UEU51" s="243"/>
      <c r="UEV51" s="244"/>
      <c r="UEW51" s="243"/>
      <c r="UEX51" s="243"/>
      <c r="UEY51" s="243"/>
      <c r="UEZ51" s="244"/>
      <c r="UFA51" s="243"/>
      <c r="UFB51" s="243"/>
      <c r="UFC51" s="243"/>
      <c r="UFD51" s="244"/>
      <c r="UFE51" s="243"/>
      <c r="UFF51" s="243"/>
      <c r="UFG51" s="243"/>
      <c r="UFH51" s="244"/>
      <c r="UFI51" s="243"/>
      <c r="UFJ51" s="243"/>
      <c r="UFK51" s="243"/>
      <c r="UFL51" s="244"/>
      <c r="UFM51" s="243"/>
      <c r="UFN51" s="243"/>
      <c r="UFO51" s="243"/>
      <c r="UFP51" s="244"/>
      <c r="UFQ51" s="243"/>
      <c r="UFR51" s="243"/>
      <c r="UFS51" s="243"/>
      <c r="UFT51" s="244"/>
      <c r="UFU51" s="243"/>
      <c r="UFV51" s="243"/>
      <c r="UFW51" s="243"/>
      <c r="UFX51" s="244"/>
      <c r="UFY51" s="243"/>
      <c r="UFZ51" s="243"/>
      <c r="UGA51" s="243"/>
      <c r="UGB51" s="244"/>
      <c r="UGC51" s="243"/>
      <c r="UGD51" s="243"/>
      <c r="UGE51" s="243"/>
      <c r="UGF51" s="244"/>
      <c r="UGG51" s="243"/>
      <c r="UGH51" s="243"/>
      <c r="UGI51" s="243"/>
      <c r="UGJ51" s="244"/>
      <c r="UGK51" s="243"/>
      <c r="UGL51" s="243"/>
      <c r="UGM51" s="243"/>
      <c r="UGN51" s="244"/>
      <c r="UGO51" s="243"/>
      <c r="UGP51" s="243"/>
      <c r="UGQ51" s="243"/>
      <c r="UGR51" s="244"/>
      <c r="UGS51" s="243"/>
      <c r="UGT51" s="243"/>
      <c r="UGU51" s="243"/>
      <c r="UGV51" s="244"/>
      <c r="UGW51" s="243"/>
      <c r="UGX51" s="243"/>
      <c r="UGY51" s="243"/>
      <c r="UGZ51" s="244"/>
      <c r="UHA51" s="243"/>
      <c r="UHB51" s="243"/>
      <c r="UHC51" s="243"/>
      <c r="UHD51" s="244"/>
      <c r="UHE51" s="243"/>
      <c r="UHF51" s="243"/>
      <c r="UHG51" s="243"/>
      <c r="UHH51" s="244"/>
      <c r="UHI51" s="243"/>
      <c r="UHJ51" s="243"/>
      <c r="UHK51" s="243"/>
      <c r="UHL51" s="244"/>
      <c r="UHM51" s="243"/>
      <c r="UHN51" s="243"/>
      <c r="UHO51" s="243"/>
      <c r="UHP51" s="244"/>
      <c r="UHQ51" s="243"/>
      <c r="UHR51" s="243"/>
      <c r="UHS51" s="243"/>
      <c r="UHT51" s="244"/>
      <c r="UHU51" s="243"/>
      <c r="UHV51" s="243"/>
      <c r="UHW51" s="243"/>
      <c r="UHX51" s="244"/>
      <c r="UHY51" s="243"/>
      <c r="UHZ51" s="243"/>
      <c r="UIA51" s="243"/>
      <c r="UIB51" s="244"/>
      <c r="UIC51" s="243"/>
      <c r="UID51" s="243"/>
      <c r="UIE51" s="243"/>
      <c r="UIF51" s="244"/>
      <c r="UIG51" s="243"/>
      <c r="UIH51" s="243"/>
      <c r="UII51" s="243"/>
      <c r="UIJ51" s="244"/>
      <c r="UIK51" s="243"/>
      <c r="UIL51" s="243"/>
      <c r="UIM51" s="243"/>
      <c r="UIN51" s="244"/>
      <c r="UIO51" s="243"/>
      <c r="UIP51" s="243"/>
      <c r="UIQ51" s="243"/>
      <c r="UIR51" s="244"/>
      <c r="UIS51" s="243"/>
      <c r="UIT51" s="243"/>
      <c r="UIU51" s="243"/>
      <c r="UIV51" s="244"/>
      <c r="UIW51" s="243"/>
      <c r="UIX51" s="243"/>
      <c r="UIY51" s="243"/>
      <c r="UIZ51" s="244"/>
      <c r="UJA51" s="243"/>
      <c r="UJB51" s="243"/>
      <c r="UJC51" s="243"/>
      <c r="UJD51" s="244"/>
      <c r="UJE51" s="243"/>
      <c r="UJF51" s="243"/>
      <c r="UJG51" s="243"/>
      <c r="UJH51" s="244"/>
      <c r="UJI51" s="243"/>
      <c r="UJJ51" s="243"/>
      <c r="UJK51" s="243"/>
      <c r="UJL51" s="244"/>
      <c r="UJM51" s="243"/>
      <c r="UJN51" s="243"/>
      <c r="UJO51" s="243"/>
      <c r="UJP51" s="244"/>
      <c r="UJQ51" s="243"/>
      <c r="UJR51" s="243"/>
      <c r="UJS51" s="243"/>
      <c r="UJT51" s="244"/>
      <c r="UJU51" s="243"/>
      <c r="UJV51" s="243"/>
      <c r="UJW51" s="243"/>
      <c r="UJX51" s="244"/>
      <c r="UJY51" s="243"/>
      <c r="UJZ51" s="243"/>
      <c r="UKA51" s="243"/>
      <c r="UKB51" s="244"/>
      <c r="UKC51" s="243"/>
      <c r="UKD51" s="243"/>
      <c r="UKE51" s="243"/>
      <c r="UKF51" s="244"/>
      <c r="UKG51" s="243"/>
      <c r="UKH51" s="243"/>
      <c r="UKI51" s="243"/>
      <c r="UKJ51" s="244"/>
      <c r="UKK51" s="243"/>
      <c r="UKL51" s="243"/>
      <c r="UKM51" s="243"/>
      <c r="UKN51" s="244"/>
      <c r="UKO51" s="243"/>
      <c r="UKP51" s="243"/>
      <c r="UKQ51" s="243"/>
      <c r="UKR51" s="244"/>
      <c r="UKS51" s="243"/>
      <c r="UKT51" s="243"/>
      <c r="UKU51" s="243"/>
      <c r="UKV51" s="244"/>
      <c r="UKW51" s="243"/>
      <c r="UKX51" s="243"/>
      <c r="UKY51" s="243"/>
      <c r="UKZ51" s="244"/>
      <c r="ULA51" s="243"/>
      <c r="ULB51" s="243"/>
      <c r="ULC51" s="243"/>
      <c r="ULD51" s="244"/>
      <c r="ULE51" s="243"/>
      <c r="ULF51" s="243"/>
      <c r="ULG51" s="243"/>
      <c r="ULH51" s="244"/>
      <c r="ULI51" s="243"/>
      <c r="ULJ51" s="243"/>
      <c r="ULK51" s="243"/>
      <c r="ULL51" s="244"/>
      <c r="ULM51" s="243"/>
      <c r="ULN51" s="243"/>
      <c r="ULO51" s="243"/>
      <c r="ULP51" s="244"/>
      <c r="ULQ51" s="243"/>
      <c r="ULR51" s="243"/>
      <c r="ULS51" s="243"/>
      <c r="ULT51" s="244"/>
      <c r="ULU51" s="243"/>
      <c r="ULV51" s="243"/>
      <c r="ULW51" s="243"/>
      <c r="ULX51" s="244"/>
      <c r="ULY51" s="243"/>
      <c r="ULZ51" s="243"/>
      <c r="UMA51" s="243"/>
      <c r="UMB51" s="244"/>
      <c r="UMC51" s="243"/>
      <c r="UMD51" s="243"/>
      <c r="UME51" s="243"/>
      <c r="UMF51" s="244"/>
      <c r="UMG51" s="243"/>
      <c r="UMH51" s="243"/>
      <c r="UMI51" s="243"/>
      <c r="UMJ51" s="244"/>
      <c r="UMK51" s="243"/>
      <c r="UML51" s="243"/>
      <c r="UMM51" s="243"/>
      <c r="UMN51" s="244"/>
      <c r="UMO51" s="243"/>
      <c r="UMP51" s="243"/>
      <c r="UMQ51" s="243"/>
      <c r="UMR51" s="244"/>
      <c r="UMS51" s="243"/>
      <c r="UMT51" s="243"/>
      <c r="UMU51" s="243"/>
      <c r="UMV51" s="244"/>
      <c r="UMW51" s="243"/>
      <c r="UMX51" s="243"/>
      <c r="UMY51" s="243"/>
      <c r="UMZ51" s="244"/>
      <c r="UNA51" s="243"/>
      <c r="UNB51" s="243"/>
      <c r="UNC51" s="243"/>
      <c r="UND51" s="244"/>
      <c r="UNE51" s="243"/>
      <c r="UNF51" s="243"/>
      <c r="UNG51" s="243"/>
      <c r="UNH51" s="244"/>
      <c r="UNI51" s="243"/>
      <c r="UNJ51" s="243"/>
      <c r="UNK51" s="243"/>
      <c r="UNL51" s="244"/>
      <c r="UNM51" s="243"/>
      <c r="UNN51" s="243"/>
      <c r="UNO51" s="243"/>
      <c r="UNP51" s="244"/>
      <c r="UNQ51" s="243"/>
      <c r="UNR51" s="243"/>
      <c r="UNS51" s="243"/>
      <c r="UNT51" s="244"/>
      <c r="UNU51" s="243"/>
      <c r="UNV51" s="243"/>
      <c r="UNW51" s="243"/>
      <c r="UNX51" s="244"/>
      <c r="UNY51" s="243"/>
      <c r="UNZ51" s="243"/>
      <c r="UOA51" s="243"/>
      <c r="UOB51" s="244"/>
      <c r="UOC51" s="243"/>
      <c r="UOD51" s="243"/>
      <c r="UOE51" s="243"/>
      <c r="UOF51" s="244"/>
      <c r="UOG51" s="243"/>
      <c r="UOH51" s="243"/>
      <c r="UOI51" s="243"/>
      <c r="UOJ51" s="244"/>
      <c r="UOK51" s="243"/>
      <c r="UOL51" s="243"/>
      <c r="UOM51" s="243"/>
      <c r="UON51" s="244"/>
      <c r="UOO51" s="243"/>
      <c r="UOP51" s="243"/>
      <c r="UOQ51" s="243"/>
      <c r="UOR51" s="244"/>
      <c r="UOS51" s="243"/>
      <c r="UOT51" s="243"/>
      <c r="UOU51" s="243"/>
      <c r="UOV51" s="244"/>
      <c r="UOW51" s="243"/>
      <c r="UOX51" s="243"/>
      <c r="UOY51" s="243"/>
      <c r="UOZ51" s="244"/>
      <c r="UPA51" s="243"/>
      <c r="UPB51" s="243"/>
      <c r="UPC51" s="243"/>
      <c r="UPD51" s="244"/>
      <c r="UPE51" s="243"/>
      <c r="UPF51" s="243"/>
      <c r="UPG51" s="243"/>
      <c r="UPH51" s="244"/>
      <c r="UPI51" s="243"/>
      <c r="UPJ51" s="243"/>
      <c r="UPK51" s="243"/>
      <c r="UPL51" s="244"/>
      <c r="UPM51" s="243"/>
      <c r="UPN51" s="243"/>
      <c r="UPO51" s="243"/>
      <c r="UPP51" s="244"/>
      <c r="UPQ51" s="243"/>
      <c r="UPR51" s="243"/>
      <c r="UPS51" s="243"/>
      <c r="UPT51" s="244"/>
      <c r="UPU51" s="243"/>
      <c r="UPV51" s="243"/>
      <c r="UPW51" s="243"/>
      <c r="UPX51" s="244"/>
      <c r="UPY51" s="243"/>
      <c r="UPZ51" s="243"/>
      <c r="UQA51" s="243"/>
      <c r="UQB51" s="244"/>
      <c r="UQC51" s="243"/>
      <c r="UQD51" s="243"/>
      <c r="UQE51" s="243"/>
      <c r="UQF51" s="244"/>
      <c r="UQG51" s="243"/>
      <c r="UQH51" s="243"/>
      <c r="UQI51" s="243"/>
      <c r="UQJ51" s="244"/>
      <c r="UQK51" s="243"/>
      <c r="UQL51" s="243"/>
      <c r="UQM51" s="243"/>
      <c r="UQN51" s="244"/>
      <c r="UQO51" s="243"/>
      <c r="UQP51" s="243"/>
      <c r="UQQ51" s="243"/>
      <c r="UQR51" s="244"/>
      <c r="UQS51" s="243"/>
      <c r="UQT51" s="243"/>
      <c r="UQU51" s="243"/>
      <c r="UQV51" s="244"/>
      <c r="UQW51" s="243"/>
      <c r="UQX51" s="243"/>
      <c r="UQY51" s="243"/>
      <c r="UQZ51" s="244"/>
      <c r="URA51" s="243"/>
      <c r="URB51" s="243"/>
      <c r="URC51" s="243"/>
      <c r="URD51" s="244"/>
      <c r="URE51" s="243"/>
      <c r="URF51" s="243"/>
      <c r="URG51" s="243"/>
      <c r="URH51" s="244"/>
      <c r="URI51" s="243"/>
      <c r="URJ51" s="243"/>
      <c r="URK51" s="243"/>
      <c r="URL51" s="244"/>
      <c r="URM51" s="243"/>
      <c r="URN51" s="243"/>
      <c r="URO51" s="243"/>
      <c r="URP51" s="244"/>
      <c r="URQ51" s="243"/>
      <c r="URR51" s="243"/>
      <c r="URS51" s="243"/>
      <c r="URT51" s="244"/>
      <c r="URU51" s="243"/>
      <c r="URV51" s="243"/>
      <c r="URW51" s="243"/>
      <c r="URX51" s="244"/>
      <c r="URY51" s="243"/>
      <c r="URZ51" s="243"/>
      <c r="USA51" s="243"/>
      <c r="USB51" s="244"/>
      <c r="USC51" s="243"/>
      <c r="USD51" s="243"/>
      <c r="USE51" s="243"/>
      <c r="USF51" s="244"/>
      <c r="USG51" s="243"/>
      <c r="USH51" s="243"/>
      <c r="USI51" s="243"/>
      <c r="USJ51" s="244"/>
      <c r="USK51" s="243"/>
      <c r="USL51" s="243"/>
      <c r="USM51" s="243"/>
      <c r="USN51" s="244"/>
      <c r="USO51" s="243"/>
      <c r="USP51" s="243"/>
      <c r="USQ51" s="243"/>
      <c r="USR51" s="244"/>
      <c r="USS51" s="243"/>
      <c r="UST51" s="243"/>
      <c r="USU51" s="243"/>
      <c r="USV51" s="244"/>
      <c r="USW51" s="243"/>
      <c r="USX51" s="243"/>
      <c r="USY51" s="243"/>
      <c r="USZ51" s="244"/>
      <c r="UTA51" s="243"/>
      <c r="UTB51" s="243"/>
      <c r="UTC51" s="243"/>
      <c r="UTD51" s="244"/>
      <c r="UTE51" s="243"/>
      <c r="UTF51" s="243"/>
      <c r="UTG51" s="243"/>
      <c r="UTH51" s="244"/>
      <c r="UTI51" s="243"/>
      <c r="UTJ51" s="243"/>
      <c r="UTK51" s="243"/>
      <c r="UTL51" s="244"/>
      <c r="UTM51" s="243"/>
      <c r="UTN51" s="243"/>
      <c r="UTO51" s="243"/>
      <c r="UTP51" s="244"/>
      <c r="UTQ51" s="243"/>
      <c r="UTR51" s="243"/>
      <c r="UTS51" s="243"/>
      <c r="UTT51" s="244"/>
      <c r="UTU51" s="243"/>
      <c r="UTV51" s="243"/>
      <c r="UTW51" s="243"/>
      <c r="UTX51" s="244"/>
      <c r="UTY51" s="243"/>
      <c r="UTZ51" s="243"/>
      <c r="UUA51" s="243"/>
      <c r="UUB51" s="244"/>
      <c r="UUC51" s="243"/>
      <c r="UUD51" s="243"/>
      <c r="UUE51" s="243"/>
      <c r="UUF51" s="244"/>
      <c r="UUG51" s="243"/>
      <c r="UUH51" s="243"/>
      <c r="UUI51" s="243"/>
      <c r="UUJ51" s="244"/>
      <c r="UUK51" s="243"/>
      <c r="UUL51" s="243"/>
      <c r="UUM51" s="243"/>
      <c r="UUN51" s="244"/>
      <c r="UUO51" s="243"/>
      <c r="UUP51" s="243"/>
      <c r="UUQ51" s="243"/>
      <c r="UUR51" s="244"/>
      <c r="UUS51" s="243"/>
      <c r="UUT51" s="243"/>
      <c r="UUU51" s="243"/>
      <c r="UUV51" s="244"/>
      <c r="UUW51" s="243"/>
      <c r="UUX51" s="243"/>
      <c r="UUY51" s="243"/>
      <c r="UUZ51" s="244"/>
      <c r="UVA51" s="243"/>
      <c r="UVB51" s="243"/>
      <c r="UVC51" s="243"/>
      <c r="UVD51" s="244"/>
      <c r="UVE51" s="243"/>
      <c r="UVF51" s="243"/>
      <c r="UVG51" s="243"/>
      <c r="UVH51" s="244"/>
      <c r="UVI51" s="243"/>
      <c r="UVJ51" s="243"/>
      <c r="UVK51" s="243"/>
      <c r="UVL51" s="244"/>
      <c r="UVM51" s="243"/>
      <c r="UVN51" s="243"/>
      <c r="UVO51" s="243"/>
      <c r="UVP51" s="244"/>
      <c r="UVQ51" s="243"/>
      <c r="UVR51" s="243"/>
      <c r="UVS51" s="243"/>
      <c r="UVT51" s="244"/>
      <c r="UVU51" s="243"/>
      <c r="UVV51" s="243"/>
      <c r="UVW51" s="243"/>
      <c r="UVX51" s="244"/>
      <c r="UVY51" s="243"/>
      <c r="UVZ51" s="243"/>
      <c r="UWA51" s="243"/>
      <c r="UWB51" s="244"/>
      <c r="UWC51" s="243"/>
      <c r="UWD51" s="243"/>
      <c r="UWE51" s="243"/>
      <c r="UWF51" s="244"/>
      <c r="UWG51" s="243"/>
      <c r="UWH51" s="243"/>
      <c r="UWI51" s="243"/>
      <c r="UWJ51" s="244"/>
      <c r="UWK51" s="243"/>
      <c r="UWL51" s="243"/>
      <c r="UWM51" s="243"/>
      <c r="UWN51" s="244"/>
      <c r="UWO51" s="243"/>
      <c r="UWP51" s="243"/>
      <c r="UWQ51" s="243"/>
      <c r="UWR51" s="244"/>
      <c r="UWS51" s="243"/>
      <c r="UWT51" s="243"/>
      <c r="UWU51" s="243"/>
      <c r="UWV51" s="244"/>
      <c r="UWW51" s="243"/>
      <c r="UWX51" s="243"/>
      <c r="UWY51" s="243"/>
      <c r="UWZ51" s="244"/>
      <c r="UXA51" s="243"/>
      <c r="UXB51" s="243"/>
      <c r="UXC51" s="243"/>
      <c r="UXD51" s="244"/>
      <c r="UXE51" s="243"/>
      <c r="UXF51" s="243"/>
      <c r="UXG51" s="243"/>
      <c r="UXH51" s="244"/>
      <c r="UXI51" s="243"/>
      <c r="UXJ51" s="243"/>
      <c r="UXK51" s="243"/>
      <c r="UXL51" s="244"/>
      <c r="UXM51" s="243"/>
      <c r="UXN51" s="243"/>
      <c r="UXO51" s="243"/>
      <c r="UXP51" s="244"/>
      <c r="UXQ51" s="243"/>
      <c r="UXR51" s="243"/>
      <c r="UXS51" s="243"/>
      <c r="UXT51" s="244"/>
      <c r="UXU51" s="243"/>
      <c r="UXV51" s="243"/>
      <c r="UXW51" s="243"/>
      <c r="UXX51" s="244"/>
      <c r="UXY51" s="243"/>
      <c r="UXZ51" s="243"/>
      <c r="UYA51" s="243"/>
      <c r="UYB51" s="244"/>
      <c r="UYC51" s="243"/>
      <c r="UYD51" s="243"/>
      <c r="UYE51" s="243"/>
      <c r="UYF51" s="244"/>
      <c r="UYG51" s="243"/>
      <c r="UYH51" s="243"/>
      <c r="UYI51" s="243"/>
      <c r="UYJ51" s="244"/>
      <c r="UYK51" s="243"/>
      <c r="UYL51" s="243"/>
      <c r="UYM51" s="243"/>
      <c r="UYN51" s="244"/>
      <c r="UYO51" s="243"/>
      <c r="UYP51" s="243"/>
      <c r="UYQ51" s="243"/>
      <c r="UYR51" s="244"/>
      <c r="UYS51" s="243"/>
      <c r="UYT51" s="243"/>
      <c r="UYU51" s="243"/>
      <c r="UYV51" s="244"/>
      <c r="UYW51" s="243"/>
      <c r="UYX51" s="243"/>
      <c r="UYY51" s="243"/>
      <c r="UYZ51" s="244"/>
      <c r="UZA51" s="243"/>
      <c r="UZB51" s="243"/>
      <c r="UZC51" s="243"/>
      <c r="UZD51" s="244"/>
      <c r="UZE51" s="243"/>
      <c r="UZF51" s="243"/>
      <c r="UZG51" s="243"/>
      <c r="UZH51" s="244"/>
      <c r="UZI51" s="243"/>
      <c r="UZJ51" s="243"/>
      <c r="UZK51" s="243"/>
      <c r="UZL51" s="244"/>
      <c r="UZM51" s="243"/>
      <c r="UZN51" s="243"/>
      <c r="UZO51" s="243"/>
      <c r="UZP51" s="244"/>
      <c r="UZQ51" s="243"/>
      <c r="UZR51" s="243"/>
      <c r="UZS51" s="243"/>
      <c r="UZT51" s="244"/>
      <c r="UZU51" s="243"/>
      <c r="UZV51" s="243"/>
      <c r="UZW51" s="243"/>
      <c r="UZX51" s="244"/>
      <c r="UZY51" s="243"/>
      <c r="UZZ51" s="243"/>
      <c r="VAA51" s="243"/>
      <c r="VAB51" s="244"/>
      <c r="VAC51" s="243"/>
      <c r="VAD51" s="243"/>
      <c r="VAE51" s="243"/>
      <c r="VAF51" s="244"/>
      <c r="VAG51" s="243"/>
      <c r="VAH51" s="243"/>
      <c r="VAI51" s="243"/>
      <c r="VAJ51" s="244"/>
      <c r="VAK51" s="243"/>
      <c r="VAL51" s="243"/>
      <c r="VAM51" s="243"/>
      <c r="VAN51" s="244"/>
      <c r="VAO51" s="243"/>
      <c r="VAP51" s="243"/>
      <c r="VAQ51" s="243"/>
      <c r="VAR51" s="244"/>
      <c r="VAS51" s="243"/>
      <c r="VAT51" s="243"/>
      <c r="VAU51" s="243"/>
      <c r="VAV51" s="244"/>
      <c r="VAW51" s="243"/>
      <c r="VAX51" s="243"/>
      <c r="VAY51" s="243"/>
      <c r="VAZ51" s="244"/>
      <c r="VBA51" s="243"/>
      <c r="VBB51" s="243"/>
      <c r="VBC51" s="243"/>
      <c r="VBD51" s="244"/>
      <c r="VBE51" s="243"/>
      <c r="VBF51" s="243"/>
      <c r="VBG51" s="243"/>
      <c r="VBH51" s="244"/>
      <c r="VBI51" s="243"/>
      <c r="VBJ51" s="243"/>
      <c r="VBK51" s="243"/>
      <c r="VBL51" s="244"/>
      <c r="VBM51" s="243"/>
      <c r="VBN51" s="243"/>
      <c r="VBO51" s="243"/>
      <c r="VBP51" s="244"/>
      <c r="VBQ51" s="243"/>
      <c r="VBR51" s="243"/>
      <c r="VBS51" s="243"/>
      <c r="VBT51" s="244"/>
      <c r="VBU51" s="243"/>
      <c r="VBV51" s="243"/>
      <c r="VBW51" s="243"/>
      <c r="VBX51" s="244"/>
      <c r="VBY51" s="243"/>
      <c r="VBZ51" s="243"/>
      <c r="VCA51" s="243"/>
      <c r="VCB51" s="244"/>
      <c r="VCC51" s="243"/>
      <c r="VCD51" s="243"/>
      <c r="VCE51" s="243"/>
      <c r="VCF51" s="244"/>
      <c r="VCG51" s="243"/>
      <c r="VCH51" s="243"/>
      <c r="VCI51" s="243"/>
      <c r="VCJ51" s="244"/>
      <c r="VCK51" s="243"/>
      <c r="VCL51" s="243"/>
      <c r="VCM51" s="243"/>
      <c r="VCN51" s="244"/>
      <c r="VCO51" s="243"/>
      <c r="VCP51" s="243"/>
      <c r="VCQ51" s="243"/>
      <c r="VCR51" s="244"/>
      <c r="VCS51" s="243"/>
      <c r="VCT51" s="243"/>
      <c r="VCU51" s="243"/>
      <c r="VCV51" s="244"/>
      <c r="VCW51" s="243"/>
      <c r="VCX51" s="243"/>
      <c r="VCY51" s="243"/>
      <c r="VCZ51" s="244"/>
      <c r="VDA51" s="243"/>
      <c r="VDB51" s="243"/>
      <c r="VDC51" s="243"/>
      <c r="VDD51" s="244"/>
      <c r="VDE51" s="243"/>
      <c r="VDF51" s="243"/>
      <c r="VDG51" s="243"/>
      <c r="VDH51" s="244"/>
      <c r="VDI51" s="243"/>
      <c r="VDJ51" s="243"/>
      <c r="VDK51" s="243"/>
      <c r="VDL51" s="244"/>
      <c r="VDM51" s="243"/>
      <c r="VDN51" s="243"/>
      <c r="VDO51" s="243"/>
      <c r="VDP51" s="244"/>
      <c r="VDQ51" s="243"/>
      <c r="VDR51" s="243"/>
      <c r="VDS51" s="243"/>
      <c r="VDT51" s="244"/>
      <c r="VDU51" s="243"/>
      <c r="VDV51" s="243"/>
      <c r="VDW51" s="243"/>
      <c r="VDX51" s="244"/>
      <c r="VDY51" s="243"/>
      <c r="VDZ51" s="243"/>
      <c r="VEA51" s="243"/>
      <c r="VEB51" s="244"/>
      <c r="VEC51" s="243"/>
      <c r="VED51" s="243"/>
      <c r="VEE51" s="243"/>
      <c r="VEF51" s="244"/>
      <c r="VEG51" s="243"/>
      <c r="VEH51" s="243"/>
      <c r="VEI51" s="243"/>
      <c r="VEJ51" s="244"/>
      <c r="VEK51" s="243"/>
      <c r="VEL51" s="243"/>
      <c r="VEM51" s="243"/>
      <c r="VEN51" s="244"/>
      <c r="VEO51" s="243"/>
      <c r="VEP51" s="243"/>
      <c r="VEQ51" s="243"/>
      <c r="VER51" s="244"/>
      <c r="VES51" s="243"/>
      <c r="VET51" s="243"/>
      <c r="VEU51" s="243"/>
      <c r="VEV51" s="244"/>
      <c r="VEW51" s="243"/>
      <c r="VEX51" s="243"/>
      <c r="VEY51" s="243"/>
      <c r="VEZ51" s="244"/>
      <c r="VFA51" s="243"/>
      <c r="VFB51" s="243"/>
      <c r="VFC51" s="243"/>
      <c r="VFD51" s="244"/>
      <c r="VFE51" s="243"/>
      <c r="VFF51" s="243"/>
      <c r="VFG51" s="243"/>
      <c r="VFH51" s="244"/>
      <c r="VFI51" s="243"/>
      <c r="VFJ51" s="243"/>
      <c r="VFK51" s="243"/>
      <c r="VFL51" s="244"/>
      <c r="VFM51" s="243"/>
      <c r="VFN51" s="243"/>
      <c r="VFO51" s="243"/>
      <c r="VFP51" s="244"/>
      <c r="VFQ51" s="243"/>
      <c r="VFR51" s="243"/>
      <c r="VFS51" s="243"/>
      <c r="VFT51" s="244"/>
      <c r="VFU51" s="243"/>
      <c r="VFV51" s="243"/>
      <c r="VFW51" s="243"/>
      <c r="VFX51" s="244"/>
      <c r="VFY51" s="243"/>
      <c r="VFZ51" s="243"/>
      <c r="VGA51" s="243"/>
      <c r="VGB51" s="244"/>
      <c r="VGC51" s="243"/>
      <c r="VGD51" s="243"/>
      <c r="VGE51" s="243"/>
      <c r="VGF51" s="244"/>
      <c r="VGG51" s="243"/>
      <c r="VGH51" s="243"/>
      <c r="VGI51" s="243"/>
      <c r="VGJ51" s="244"/>
      <c r="VGK51" s="243"/>
      <c r="VGL51" s="243"/>
      <c r="VGM51" s="243"/>
      <c r="VGN51" s="244"/>
      <c r="VGO51" s="243"/>
      <c r="VGP51" s="243"/>
      <c r="VGQ51" s="243"/>
      <c r="VGR51" s="244"/>
      <c r="VGS51" s="243"/>
      <c r="VGT51" s="243"/>
      <c r="VGU51" s="243"/>
      <c r="VGV51" s="244"/>
      <c r="VGW51" s="243"/>
      <c r="VGX51" s="243"/>
      <c r="VGY51" s="243"/>
      <c r="VGZ51" s="244"/>
      <c r="VHA51" s="243"/>
      <c r="VHB51" s="243"/>
      <c r="VHC51" s="243"/>
      <c r="VHD51" s="244"/>
      <c r="VHE51" s="243"/>
      <c r="VHF51" s="243"/>
      <c r="VHG51" s="243"/>
      <c r="VHH51" s="244"/>
      <c r="VHI51" s="243"/>
      <c r="VHJ51" s="243"/>
      <c r="VHK51" s="243"/>
      <c r="VHL51" s="244"/>
      <c r="VHM51" s="243"/>
      <c r="VHN51" s="243"/>
      <c r="VHO51" s="243"/>
      <c r="VHP51" s="244"/>
      <c r="VHQ51" s="243"/>
      <c r="VHR51" s="243"/>
      <c r="VHS51" s="243"/>
      <c r="VHT51" s="244"/>
      <c r="VHU51" s="243"/>
      <c r="VHV51" s="243"/>
      <c r="VHW51" s="243"/>
      <c r="VHX51" s="244"/>
      <c r="VHY51" s="243"/>
      <c r="VHZ51" s="243"/>
      <c r="VIA51" s="243"/>
      <c r="VIB51" s="244"/>
      <c r="VIC51" s="243"/>
      <c r="VID51" s="243"/>
      <c r="VIE51" s="243"/>
      <c r="VIF51" s="244"/>
      <c r="VIG51" s="243"/>
      <c r="VIH51" s="243"/>
      <c r="VII51" s="243"/>
      <c r="VIJ51" s="244"/>
      <c r="VIK51" s="243"/>
      <c r="VIL51" s="243"/>
      <c r="VIM51" s="243"/>
      <c r="VIN51" s="244"/>
      <c r="VIO51" s="243"/>
      <c r="VIP51" s="243"/>
      <c r="VIQ51" s="243"/>
      <c r="VIR51" s="244"/>
      <c r="VIS51" s="243"/>
      <c r="VIT51" s="243"/>
      <c r="VIU51" s="243"/>
      <c r="VIV51" s="244"/>
      <c r="VIW51" s="243"/>
      <c r="VIX51" s="243"/>
      <c r="VIY51" s="243"/>
      <c r="VIZ51" s="244"/>
      <c r="VJA51" s="243"/>
      <c r="VJB51" s="243"/>
      <c r="VJC51" s="243"/>
      <c r="VJD51" s="244"/>
      <c r="VJE51" s="243"/>
      <c r="VJF51" s="243"/>
      <c r="VJG51" s="243"/>
      <c r="VJH51" s="244"/>
      <c r="VJI51" s="243"/>
      <c r="VJJ51" s="243"/>
      <c r="VJK51" s="243"/>
      <c r="VJL51" s="244"/>
      <c r="VJM51" s="243"/>
      <c r="VJN51" s="243"/>
      <c r="VJO51" s="243"/>
      <c r="VJP51" s="244"/>
      <c r="VJQ51" s="243"/>
      <c r="VJR51" s="243"/>
      <c r="VJS51" s="243"/>
      <c r="VJT51" s="244"/>
      <c r="VJU51" s="243"/>
      <c r="VJV51" s="243"/>
      <c r="VJW51" s="243"/>
      <c r="VJX51" s="244"/>
      <c r="VJY51" s="243"/>
      <c r="VJZ51" s="243"/>
      <c r="VKA51" s="243"/>
      <c r="VKB51" s="244"/>
      <c r="VKC51" s="243"/>
      <c r="VKD51" s="243"/>
      <c r="VKE51" s="243"/>
      <c r="VKF51" s="244"/>
      <c r="VKG51" s="243"/>
      <c r="VKH51" s="243"/>
      <c r="VKI51" s="243"/>
      <c r="VKJ51" s="244"/>
      <c r="VKK51" s="243"/>
      <c r="VKL51" s="243"/>
      <c r="VKM51" s="243"/>
      <c r="VKN51" s="244"/>
      <c r="VKO51" s="243"/>
      <c r="VKP51" s="243"/>
      <c r="VKQ51" s="243"/>
      <c r="VKR51" s="244"/>
      <c r="VKS51" s="243"/>
      <c r="VKT51" s="243"/>
      <c r="VKU51" s="243"/>
      <c r="VKV51" s="244"/>
      <c r="VKW51" s="243"/>
      <c r="VKX51" s="243"/>
      <c r="VKY51" s="243"/>
      <c r="VKZ51" s="244"/>
      <c r="VLA51" s="243"/>
      <c r="VLB51" s="243"/>
      <c r="VLC51" s="243"/>
      <c r="VLD51" s="244"/>
      <c r="VLE51" s="243"/>
      <c r="VLF51" s="243"/>
      <c r="VLG51" s="243"/>
      <c r="VLH51" s="244"/>
      <c r="VLI51" s="243"/>
      <c r="VLJ51" s="243"/>
      <c r="VLK51" s="243"/>
      <c r="VLL51" s="244"/>
      <c r="VLM51" s="243"/>
      <c r="VLN51" s="243"/>
      <c r="VLO51" s="243"/>
      <c r="VLP51" s="244"/>
      <c r="VLQ51" s="243"/>
      <c r="VLR51" s="243"/>
      <c r="VLS51" s="243"/>
      <c r="VLT51" s="244"/>
      <c r="VLU51" s="243"/>
      <c r="VLV51" s="243"/>
      <c r="VLW51" s="243"/>
      <c r="VLX51" s="244"/>
      <c r="VLY51" s="243"/>
      <c r="VLZ51" s="243"/>
      <c r="VMA51" s="243"/>
      <c r="VMB51" s="244"/>
      <c r="VMC51" s="243"/>
      <c r="VMD51" s="243"/>
      <c r="VME51" s="243"/>
      <c r="VMF51" s="244"/>
      <c r="VMG51" s="243"/>
      <c r="VMH51" s="243"/>
      <c r="VMI51" s="243"/>
      <c r="VMJ51" s="244"/>
      <c r="VMK51" s="243"/>
      <c r="VML51" s="243"/>
      <c r="VMM51" s="243"/>
      <c r="VMN51" s="244"/>
      <c r="VMO51" s="243"/>
      <c r="VMP51" s="243"/>
      <c r="VMQ51" s="243"/>
      <c r="VMR51" s="244"/>
      <c r="VMS51" s="243"/>
      <c r="VMT51" s="243"/>
      <c r="VMU51" s="243"/>
      <c r="VMV51" s="244"/>
      <c r="VMW51" s="243"/>
      <c r="VMX51" s="243"/>
      <c r="VMY51" s="243"/>
      <c r="VMZ51" s="244"/>
      <c r="VNA51" s="243"/>
      <c r="VNB51" s="243"/>
      <c r="VNC51" s="243"/>
      <c r="VND51" s="244"/>
      <c r="VNE51" s="243"/>
      <c r="VNF51" s="243"/>
      <c r="VNG51" s="243"/>
      <c r="VNH51" s="244"/>
      <c r="VNI51" s="243"/>
      <c r="VNJ51" s="243"/>
      <c r="VNK51" s="243"/>
      <c r="VNL51" s="244"/>
      <c r="VNM51" s="243"/>
      <c r="VNN51" s="243"/>
      <c r="VNO51" s="243"/>
      <c r="VNP51" s="244"/>
      <c r="VNQ51" s="243"/>
      <c r="VNR51" s="243"/>
      <c r="VNS51" s="243"/>
      <c r="VNT51" s="244"/>
      <c r="VNU51" s="243"/>
      <c r="VNV51" s="243"/>
      <c r="VNW51" s="243"/>
      <c r="VNX51" s="244"/>
      <c r="VNY51" s="243"/>
      <c r="VNZ51" s="243"/>
      <c r="VOA51" s="243"/>
      <c r="VOB51" s="244"/>
      <c r="VOC51" s="243"/>
      <c r="VOD51" s="243"/>
      <c r="VOE51" s="243"/>
      <c r="VOF51" s="244"/>
      <c r="VOG51" s="243"/>
      <c r="VOH51" s="243"/>
      <c r="VOI51" s="243"/>
      <c r="VOJ51" s="244"/>
      <c r="VOK51" s="243"/>
      <c r="VOL51" s="243"/>
      <c r="VOM51" s="243"/>
      <c r="VON51" s="244"/>
      <c r="VOO51" s="243"/>
      <c r="VOP51" s="243"/>
      <c r="VOQ51" s="243"/>
      <c r="VOR51" s="244"/>
      <c r="VOS51" s="243"/>
      <c r="VOT51" s="243"/>
      <c r="VOU51" s="243"/>
      <c r="VOV51" s="244"/>
      <c r="VOW51" s="243"/>
      <c r="VOX51" s="243"/>
      <c r="VOY51" s="243"/>
      <c r="VOZ51" s="244"/>
      <c r="VPA51" s="243"/>
      <c r="VPB51" s="243"/>
      <c r="VPC51" s="243"/>
      <c r="VPD51" s="244"/>
      <c r="VPE51" s="243"/>
      <c r="VPF51" s="243"/>
      <c r="VPG51" s="243"/>
      <c r="VPH51" s="244"/>
      <c r="VPI51" s="243"/>
      <c r="VPJ51" s="243"/>
      <c r="VPK51" s="243"/>
      <c r="VPL51" s="244"/>
      <c r="VPM51" s="243"/>
      <c r="VPN51" s="243"/>
      <c r="VPO51" s="243"/>
      <c r="VPP51" s="244"/>
      <c r="VPQ51" s="243"/>
      <c r="VPR51" s="243"/>
      <c r="VPS51" s="243"/>
      <c r="VPT51" s="244"/>
      <c r="VPU51" s="243"/>
      <c r="VPV51" s="243"/>
      <c r="VPW51" s="243"/>
      <c r="VPX51" s="244"/>
      <c r="VPY51" s="243"/>
      <c r="VPZ51" s="243"/>
      <c r="VQA51" s="243"/>
      <c r="VQB51" s="244"/>
      <c r="VQC51" s="243"/>
      <c r="VQD51" s="243"/>
      <c r="VQE51" s="243"/>
      <c r="VQF51" s="244"/>
      <c r="VQG51" s="243"/>
      <c r="VQH51" s="243"/>
      <c r="VQI51" s="243"/>
      <c r="VQJ51" s="244"/>
      <c r="VQK51" s="243"/>
      <c r="VQL51" s="243"/>
      <c r="VQM51" s="243"/>
      <c r="VQN51" s="244"/>
      <c r="VQO51" s="243"/>
      <c r="VQP51" s="243"/>
      <c r="VQQ51" s="243"/>
      <c r="VQR51" s="244"/>
      <c r="VQS51" s="243"/>
      <c r="VQT51" s="243"/>
      <c r="VQU51" s="243"/>
      <c r="VQV51" s="244"/>
      <c r="VQW51" s="243"/>
      <c r="VQX51" s="243"/>
      <c r="VQY51" s="243"/>
      <c r="VQZ51" s="244"/>
      <c r="VRA51" s="243"/>
      <c r="VRB51" s="243"/>
      <c r="VRC51" s="243"/>
      <c r="VRD51" s="244"/>
      <c r="VRE51" s="243"/>
      <c r="VRF51" s="243"/>
      <c r="VRG51" s="243"/>
      <c r="VRH51" s="244"/>
      <c r="VRI51" s="243"/>
      <c r="VRJ51" s="243"/>
      <c r="VRK51" s="243"/>
      <c r="VRL51" s="244"/>
      <c r="VRM51" s="243"/>
      <c r="VRN51" s="243"/>
      <c r="VRO51" s="243"/>
      <c r="VRP51" s="244"/>
      <c r="VRQ51" s="243"/>
      <c r="VRR51" s="243"/>
      <c r="VRS51" s="243"/>
      <c r="VRT51" s="244"/>
      <c r="VRU51" s="243"/>
      <c r="VRV51" s="243"/>
      <c r="VRW51" s="243"/>
      <c r="VRX51" s="244"/>
      <c r="VRY51" s="243"/>
      <c r="VRZ51" s="243"/>
      <c r="VSA51" s="243"/>
      <c r="VSB51" s="244"/>
      <c r="VSC51" s="243"/>
      <c r="VSD51" s="243"/>
      <c r="VSE51" s="243"/>
      <c r="VSF51" s="244"/>
      <c r="VSG51" s="243"/>
      <c r="VSH51" s="243"/>
      <c r="VSI51" s="243"/>
      <c r="VSJ51" s="244"/>
      <c r="VSK51" s="243"/>
      <c r="VSL51" s="243"/>
      <c r="VSM51" s="243"/>
      <c r="VSN51" s="244"/>
      <c r="VSO51" s="243"/>
      <c r="VSP51" s="243"/>
      <c r="VSQ51" s="243"/>
      <c r="VSR51" s="244"/>
      <c r="VSS51" s="243"/>
      <c r="VST51" s="243"/>
      <c r="VSU51" s="243"/>
      <c r="VSV51" s="244"/>
      <c r="VSW51" s="243"/>
      <c r="VSX51" s="243"/>
      <c r="VSY51" s="243"/>
      <c r="VSZ51" s="244"/>
      <c r="VTA51" s="243"/>
      <c r="VTB51" s="243"/>
      <c r="VTC51" s="243"/>
      <c r="VTD51" s="244"/>
      <c r="VTE51" s="243"/>
      <c r="VTF51" s="243"/>
      <c r="VTG51" s="243"/>
      <c r="VTH51" s="244"/>
      <c r="VTI51" s="243"/>
      <c r="VTJ51" s="243"/>
      <c r="VTK51" s="243"/>
      <c r="VTL51" s="244"/>
      <c r="VTM51" s="243"/>
      <c r="VTN51" s="243"/>
      <c r="VTO51" s="243"/>
      <c r="VTP51" s="244"/>
      <c r="VTQ51" s="243"/>
      <c r="VTR51" s="243"/>
      <c r="VTS51" s="243"/>
      <c r="VTT51" s="244"/>
      <c r="VTU51" s="243"/>
      <c r="VTV51" s="243"/>
      <c r="VTW51" s="243"/>
      <c r="VTX51" s="244"/>
      <c r="VTY51" s="243"/>
      <c r="VTZ51" s="243"/>
      <c r="VUA51" s="243"/>
      <c r="VUB51" s="244"/>
      <c r="VUC51" s="243"/>
      <c r="VUD51" s="243"/>
      <c r="VUE51" s="243"/>
      <c r="VUF51" s="244"/>
      <c r="VUG51" s="243"/>
      <c r="VUH51" s="243"/>
      <c r="VUI51" s="243"/>
      <c r="VUJ51" s="244"/>
      <c r="VUK51" s="243"/>
      <c r="VUL51" s="243"/>
      <c r="VUM51" s="243"/>
      <c r="VUN51" s="244"/>
      <c r="VUO51" s="243"/>
      <c r="VUP51" s="243"/>
      <c r="VUQ51" s="243"/>
      <c r="VUR51" s="244"/>
      <c r="VUS51" s="243"/>
      <c r="VUT51" s="243"/>
      <c r="VUU51" s="243"/>
      <c r="VUV51" s="244"/>
      <c r="VUW51" s="243"/>
      <c r="VUX51" s="243"/>
      <c r="VUY51" s="243"/>
      <c r="VUZ51" s="244"/>
      <c r="VVA51" s="243"/>
      <c r="VVB51" s="243"/>
      <c r="VVC51" s="243"/>
      <c r="VVD51" s="244"/>
      <c r="VVE51" s="243"/>
      <c r="VVF51" s="243"/>
      <c r="VVG51" s="243"/>
      <c r="VVH51" s="244"/>
      <c r="VVI51" s="243"/>
      <c r="VVJ51" s="243"/>
      <c r="VVK51" s="243"/>
      <c r="VVL51" s="244"/>
      <c r="VVM51" s="243"/>
      <c r="VVN51" s="243"/>
      <c r="VVO51" s="243"/>
      <c r="VVP51" s="244"/>
      <c r="VVQ51" s="243"/>
      <c r="VVR51" s="243"/>
      <c r="VVS51" s="243"/>
      <c r="VVT51" s="244"/>
      <c r="VVU51" s="243"/>
      <c r="VVV51" s="243"/>
      <c r="VVW51" s="243"/>
      <c r="VVX51" s="244"/>
      <c r="VVY51" s="243"/>
      <c r="VVZ51" s="243"/>
      <c r="VWA51" s="243"/>
      <c r="VWB51" s="244"/>
      <c r="VWC51" s="243"/>
      <c r="VWD51" s="243"/>
      <c r="VWE51" s="243"/>
      <c r="VWF51" s="244"/>
      <c r="VWG51" s="243"/>
      <c r="VWH51" s="243"/>
      <c r="VWI51" s="243"/>
      <c r="VWJ51" s="244"/>
      <c r="VWK51" s="243"/>
      <c r="VWL51" s="243"/>
      <c r="VWM51" s="243"/>
      <c r="VWN51" s="244"/>
      <c r="VWO51" s="243"/>
      <c r="VWP51" s="243"/>
      <c r="VWQ51" s="243"/>
      <c r="VWR51" s="244"/>
      <c r="VWS51" s="243"/>
      <c r="VWT51" s="243"/>
      <c r="VWU51" s="243"/>
      <c r="VWV51" s="244"/>
      <c r="VWW51" s="243"/>
      <c r="VWX51" s="243"/>
      <c r="VWY51" s="243"/>
      <c r="VWZ51" s="244"/>
      <c r="VXA51" s="243"/>
      <c r="VXB51" s="243"/>
      <c r="VXC51" s="243"/>
      <c r="VXD51" s="244"/>
      <c r="VXE51" s="243"/>
      <c r="VXF51" s="243"/>
      <c r="VXG51" s="243"/>
      <c r="VXH51" s="244"/>
      <c r="VXI51" s="243"/>
      <c r="VXJ51" s="243"/>
      <c r="VXK51" s="243"/>
      <c r="VXL51" s="244"/>
      <c r="VXM51" s="243"/>
      <c r="VXN51" s="243"/>
      <c r="VXO51" s="243"/>
      <c r="VXP51" s="244"/>
      <c r="VXQ51" s="243"/>
      <c r="VXR51" s="243"/>
      <c r="VXS51" s="243"/>
      <c r="VXT51" s="244"/>
      <c r="VXU51" s="243"/>
      <c r="VXV51" s="243"/>
      <c r="VXW51" s="243"/>
      <c r="VXX51" s="244"/>
      <c r="VXY51" s="243"/>
      <c r="VXZ51" s="243"/>
      <c r="VYA51" s="243"/>
      <c r="VYB51" s="244"/>
      <c r="VYC51" s="243"/>
      <c r="VYD51" s="243"/>
      <c r="VYE51" s="243"/>
      <c r="VYF51" s="244"/>
      <c r="VYG51" s="243"/>
      <c r="VYH51" s="243"/>
      <c r="VYI51" s="243"/>
      <c r="VYJ51" s="244"/>
      <c r="VYK51" s="243"/>
      <c r="VYL51" s="243"/>
      <c r="VYM51" s="243"/>
      <c r="VYN51" s="244"/>
      <c r="VYO51" s="243"/>
      <c r="VYP51" s="243"/>
      <c r="VYQ51" s="243"/>
      <c r="VYR51" s="244"/>
      <c r="VYS51" s="243"/>
      <c r="VYT51" s="243"/>
      <c r="VYU51" s="243"/>
      <c r="VYV51" s="244"/>
      <c r="VYW51" s="243"/>
      <c r="VYX51" s="243"/>
      <c r="VYY51" s="243"/>
      <c r="VYZ51" s="244"/>
      <c r="VZA51" s="243"/>
      <c r="VZB51" s="243"/>
      <c r="VZC51" s="243"/>
      <c r="VZD51" s="244"/>
      <c r="VZE51" s="243"/>
      <c r="VZF51" s="243"/>
      <c r="VZG51" s="243"/>
      <c r="VZH51" s="244"/>
      <c r="VZI51" s="243"/>
      <c r="VZJ51" s="243"/>
      <c r="VZK51" s="243"/>
      <c r="VZL51" s="244"/>
      <c r="VZM51" s="243"/>
      <c r="VZN51" s="243"/>
      <c r="VZO51" s="243"/>
      <c r="VZP51" s="244"/>
      <c r="VZQ51" s="243"/>
      <c r="VZR51" s="243"/>
      <c r="VZS51" s="243"/>
      <c r="VZT51" s="244"/>
      <c r="VZU51" s="243"/>
      <c r="VZV51" s="243"/>
      <c r="VZW51" s="243"/>
      <c r="VZX51" s="244"/>
      <c r="VZY51" s="243"/>
      <c r="VZZ51" s="243"/>
      <c r="WAA51" s="243"/>
      <c r="WAB51" s="244"/>
      <c r="WAC51" s="243"/>
      <c r="WAD51" s="243"/>
      <c r="WAE51" s="243"/>
      <c r="WAF51" s="244"/>
      <c r="WAG51" s="243"/>
      <c r="WAH51" s="243"/>
      <c r="WAI51" s="243"/>
      <c r="WAJ51" s="244"/>
      <c r="WAK51" s="243"/>
      <c r="WAL51" s="243"/>
      <c r="WAM51" s="243"/>
      <c r="WAN51" s="244"/>
      <c r="WAO51" s="243"/>
      <c r="WAP51" s="243"/>
      <c r="WAQ51" s="243"/>
      <c r="WAR51" s="244"/>
      <c r="WAS51" s="243"/>
      <c r="WAT51" s="243"/>
      <c r="WAU51" s="243"/>
      <c r="WAV51" s="244"/>
      <c r="WAW51" s="243"/>
      <c r="WAX51" s="243"/>
      <c r="WAY51" s="243"/>
      <c r="WAZ51" s="244"/>
      <c r="WBA51" s="243"/>
      <c r="WBB51" s="243"/>
      <c r="WBC51" s="243"/>
      <c r="WBD51" s="244"/>
      <c r="WBE51" s="243"/>
      <c r="WBF51" s="243"/>
      <c r="WBG51" s="243"/>
      <c r="WBH51" s="244"/>
      <c r="WBI51" s="243"/>
      <c r="WBJ51" s="243"/>
      <c r="WBK51" s="243"/>
      <c r="WBL51" s="244"/>
      <c r="WBM51" s="243"/>
      <c r="WBN51" s="243"/>
      <c r="WBO51" s="243"/>
      <c r="WBP51" s="244"/>
      <c r="WBQ51" s="243"/>
      <c r="WBR51" s="243"/>
      <c r="WBS51" s="243"/>
      <c r="WBT51" s="244"/>
      <c r="WBU51" s="243"/>
      <c r="WBV51" s="243"/>
      <c r="WBW51" s="243"/>
      <c r="WBX51" s="244"/>
      <c r="WBY51" s="243"/>
      <c r="WBZ51" s="243"/>
      <c r="WCA51" s="243"/>
      <c r="WCB51" s="244"/>
      <c r="WCC51" s="243"/>
      <c r="WCD51" s="243"/>
      <c r="WCE51" s="243"/>
      <c r="WCF51" s="244"/>
      <c r="WCG51" s="243"/>
      <c r="WCH51" s="243"/>
      <c r="WCI51" s="243"/>
      <c r="WCJ51" s="244"/>
      <c r="WCK51" s="243"/>
      <c r="WCL51" s="243"/>
      <c r="WCM51" s="243"/>
      <c r="WCN51" s="244"/>
      <c r="WCO51" s="243"/>
      <c r="WCP51" s="243"/>
      <c r="WCQ51" s="243"/>
      <c r="WCR51" s="244"/>
      <c r="WCS51" s="243"/>
      <c r="WCT51" s="243"/>
      <c r="WCU51" s="243"/>
      <c r="WCV51" s="244"/>
      <c r="WCW51" s="243"/>
      <c r="WCX51" s="243"/>
      <c r="WCY51" s="243"/>
      <c r="WCZ51" s="244"/>
      <c r="WDA51" s="243"/>
      <c r="WDB51" s="243"/>
      <c r="WDC51" s="243"/>
      <c r="WDD51" s="244"/>
      <c r="WDE51" s="243"/>
      <c r="WDF51" s="243"/>
      <c r="WDG51" s="243"/>
      <c r="WDH51" s="244"/>
      <c r="WDI51" s="243"/>
      <c r="WDJ51" s="243"/>
      <c r="WDK51" s="243"/>
      <c r="WDL51" s="244"/>
      <c r="WDM51" s="243"/>
      <c r="WDN51" s="243"/>
      <c r="WDO51" s="243"/>
      <c r="WDP51" s="244"/>
      <c r="WDQ51" s="243"/>
      <c r="WDR51" s="243"/>
      <c r="WDS51" s="243"/>
      <c r="WDT51" s="244"/>
      <c r="WDU51" s="243"/>
      <c r="WDV51" s="243"/>
      <c r="WDW51" s="243"/>
      <c r="WDX51" s="244"/>
      <c r="WDY51" s="243"/>
      <c r="WDZ51" s="243"/>
      <c r="WEA51" s="243"/>
      <c r="WEB51" s="244"/>
      <c r="WEC51" s="243"/>
      <c r="WED51" s="243"/>
      <c r="WEE51" s="243"/>
      <c r="WEF51" s="244"/>
      <c r="WEG51" s="243"/>
      <c r="WEH51" s="243"/>
      <c r="WEI51" s="243"/>
      <c r="WEJ51" s="244"/>
      <c r="WEK51" s="243"/>
      <c r="WEL51" s="243"/>
      <c r="WEM51" s="243"/>
      <c r="WEN51" s="244"/>
      <c r="WEO51" s="243"/>
      <c r="WEP51" s="243"/>
      <c r="WEQ51" s="243"/>
      <c r="WER51" s="244"/>
      <c r="WES51" s="243"/>
      <c r="WET51" s="243"/>
      <c r="WEU51" s="243"/>
      <c r="WEV51" s="244"/>
      <c r="WEW51" s="243"/>
      <c r="WEX51" s="243"/>
      <c r="WEY51" s="243"/>
      <c r="WEZ51" s="244"/>
      <c r="WFA51" s="243"/>
      <c r="WFB51" s="243"/>
      <c r="WFC51" s="243"/>
      <c r="WFD51" s="244"/>
      <c r="WFE51" s="243"/>
      <c r="WFF51" s="243"/>
      <c r="WFG51" s="243"/>
      <c r="WFH51" s="244"/>
      <c r="WFI51" s="243"/>
      <c r="WFJ51" s="243"/>
      <c r="WFK51" s="243"/>
      <c r="WFL51" s="244"/>
      <c r="WFM51" s="243"/>
      <c r="WFN51" s="243"/>
      <c r="WFO51" s="243"/>
      <c r="WFP51" s="244"/>
      <c r="WFQ51" s="243"/>
      <c r="WFR51" s="243"/>
      <c r="WFS51" s="243"/>
      <c r="WFT51" s="244"/>
      <c r="WFU51" s="243"/>
      <c r="WFV51" s="243"/>
      <c r="WFW51" s="243"/>
      <c r="WFX51" s="244"/>
      <c r="WFY51" s="243"/>
      <c r="WFZ51" s="243"/>
      <c r="WGA51" s="243"/>
      <c r="WGB51" s="244"/>
      <c r="WGC51" s="243"/>
      <c r="WGD51" s="243"/>
      <c r="WGE51" s="243"/>
      <c r="WGF51" s="244"/>
      <c r="WGG51" s="243"/>
      <c r="WGH51" s="243"/>
      <c r="WGI51" s="243"/>
      <c r="WGJ51" s="244"/>
      <c r="WGK51" s="243"/>
      <c r="WGL51" s="243"/>
      <c r="WGM51" s="243"/>
      <c r="WGN51" s="244"/>
      <c r="WGO51" s="243"/>
      <c r="WGP51" s="243"/>
      <c r="WGQ51" s="243"/>
      <c r="WGR51" s="244"/>
      <c r="WGS51" s="243"/>
      <c r="WGT51" s="243"/>
      <c r="WGU51" s="243"/>
      <c r="WGV51" s="244"/>
      <c r="WGW51" s="243"/>
      <c r="WGX51" s="243"/>
      <c r="WGY51" s="243"/>
      <c r="WGZ51" s="244"/>
      <c r="WHA51" s="243"/>
      <c r="WHB51" s="243"/>
      <c r="WHC51" s="243"/>
      <c r="WHD51" s="244"/>
      <c r="WHE51" s="243"/>
      <c r="WHF51" s="243"/>
      <c r="WHG51" s="243"/>
      <c r="WHH51" s="244"/>
      <c r="WHI51" s="243"/>
      <c r="WHJ51" s="243"/>
      <c r="WHK51" s="243"/>
      <c r="WHL51" s="244"/>
      <c r="WHM51" s="243"/>
      <c r="WHN51" s="243"/>
      <c r="WHO51" s="243"/>
      <c r="WHP51" s="244"/>
      <c r="WHQ51" s="243"/>
      <c r="WHR51" s="243"/>
      <c r="WHS51" s="243"/>
      <c r="WHT51" s="244"/>
      <c r="WHU51" s="243"/>
      <c r="WHV51" s="243"/>
      <c r="WHW51" s="243"/>
      <c r="WHX51" s="244"/>
      <c r="WHY51" s="243"/>
      <c r="WHZ51" s="243"/>
      <c r="WIA51" s="243"/>
      <c r="WIB51" s="244"/>
      <c r="WIC51" s="243"/>
      <c r="WID51" s="243"/>
      <c r="WIE51" s="243"/>
      <c r="WIF51" s="244"/>
      <c r="WIG51" s="243"/>
      <c r="WIH51" s="243"/>
      <c r="WII51" s="243"/>
      <c r="WIJ51" s="244"/>
      <c r="WIK51" s="243"/>
      <c r="WIL51" s="243"/>
      <c r="WIM51" s="243"/>
      <c r="WIN51" s="244"/>
      <c r="WIO51" s="243"/>
      <c r="WIP51" s="243"/>
      <c r="WIQ51" s="243"/>
      <c r="WIR51" s="244"/>
      <c r="WIS51" s="243"/>
      <c r="WIT51" s="243"/>
      <c r="WIU51" s="243"/>
      <c r="WIV51" s="244"/>
      <c r="WIW51" s="243"/>
      <c r="WIX51" s="243"/>
      <c r="WIY51" s="243"/>
      <c r="WIZ51" s="244"/>
      <c r="WJA51" s="243"/>
      <c r="WJB51" s="243"/>
      <c r="WJC51" s="243"/>
      <c r="WJD51" s="244"/>
      <c r="WJE51" s="243"/>
      <c r="WJF51" s="243"/>
      <c r="WJG51" s="243"/>
      <c r="WJH51" s="244"/>
      <c r="WJI51" s="243"/>
      <c r="WJJ51" s="243"/>
      <c r="WJK51" s="243"/>
      <c r="WJL51" s="244"/>
      <c r="WJM51" s="243"/>
      <c r="WJN51" s="243"/>
      <c r="WJO51" s="243"/>
      <c r="WJP51" s="244"/>
      <c r="WJQ51" s="243"/>
      <c r="WJR51" s="243"/>
      <c r="WJS51" s="243"/>
      <c r="WJT51" s="244"/>
      <c r="WJU51" s="243"/>
      <c r="WJV51" s="243"/>
      <c r="WJW51" s="243"/>
      <c r="WJX51" s="244"/>
      <c r="WJY51" s="243"/>
      <c r="WJZ51" s="243"/>
      <c r="WKA51" s="243"/>
      <c r="WKB51" s="244"/>
      <c r="WKC51" s="243"/>
      <c r="WKD51" s="243"/>
      <c r="WKE51" s="243"/>
      <c r="WKF51" s="244"/>
      <c r="WKG51" s="243"/>
      <c r="WKH51" s="243"/>
      <c r="WKI51" s="243"/>
      <c r="WKJ51" s="244"/>
      <c r="WKK51" s="243"/>
      <c r="WKL51" s="243"/>
      <c r="WKM51" s="243"/>
      <c r="WKN51" s="244"/>
      <c r="WKO51" s="243"/>
      <c r="WKP51" s="243"/>
      <c r="WKQ51" s="243"/>
      <c r="WKR51" s="244"/>
      <c r="WKS51" s="243"/>
      <c r="WKT51" s="243"/>
      <c r="WKU51" s="243"/>
      <c r="WKV51" s="244"/>
      <c r="WKW51" s="243"/>
      <c r="WKX51" s="243"/>
      <c r="WKY51" s="243"/>
      <c r="WKZ51" s="244"/>
      <c r="WLA51" s="243"/>
      <c r="WLB51" s="243"/>
      <c r="WLC51" s="243"/>
      <c r="WLD51" s="244"/>
      <c r="WLE51" s="243"/>
      <c r="WLF51" s="243"/>
      <c r="WLG51" s="243"/>
      <c r="WLH51" s="244"/>
      <c r="WLI51" s="243"/>
      <c r="WLJ51" s="243"/>
      <c r="WLK51" s="243"/>
      <c r="WLL51" s="244"/>
      <c r="WLM51" s="243"/>
      <c r="WLN51" s="243"/>
      <c r="WLO51" s="243"/>
      <c r="WLP51" s="244"/>
      <c r="WLQ51" s="243"/>
      <c r="WLR51" s="243"/>
      <c r="WLS51" s="243"/>
      <c r="WLT51" s="244"/>
      <c r="WLU51" s="243"/>
      <c r="WLV51" s="243"/>
      <c r="WLW51" s="243"/>
      <c r="WLX51" s="244"/>
      <c r="WLY51" s="243"/>
      <c r="WLZ51" s="243"/>
      <c r="WMA51" s="243"/>
      <c r="WMB51" s="244"/>
      <c r="WMC51" s="243"/>
      <c r="WMD51" s="243"/>
      <c r="WME51" s="243"/>
      <c r="WMF51" s="244"/>
      <c r="WMG51" s="243"/>
      <c r="WMH51" s="243"/>
      <c r="WMI51" s="243"/>
      <c r="WMJ51" s="244"/>
      <c r="WMK51" s="243"/>
      <c r="WML51" s="243"/>
      <c r="WMM51" s="243"/>
      <c r="WMN51" s="244"/>
      <c r="WMO51" s="243"/>
      <c r="WMP51" s="243"/>
      <c r="WMQ51" s="243"/>
      <c r="WMR51" s="244"/>
      <c r="WMS51" s="243"/>
      <c r="WMT51" s="243"/>
      <c r="WMU51" s="243"/>
      <c r="WMV51" s="244"/>
      <c r="WMW51" s="243"/>
      <c r="WMX51" s="243"/>
      <c r="WMY51" s="243"/>
      <c r="WMZ51" s="244"/>
      <c r="WNA51" s="243"/>
      <c r="WNB51" s="243"/>
      <c r="WNC51" s="243"/>
      <c r="WND51" s="244"/>
      <c r="WNE51" s="243"/>
      <c r="WNF51" s="243"/>
      <c r="WNG51" s="243"/>
      <c r="WNH51" s="244"/>
      <c r="WNI51" s="243"/>
      <c r="WNJ51" s="243"/>
      <c r="WNK51" s="243"/>
      <c r="WNL51" s="244"/>
      <c r="WNM51" s="243"/>
      <c r="WNN51" s="243"/>
      <c r="WNO51" s="243"/>
      <c r="WNP51" s="244"/>
      <c r="WNQ51" s="243"/>
      <c r="WNR51" s="243"/>
      <c r="WNS51" s="243"/>
      <c r="WNT51" s="244"/>
      <c r="WNU51" s="243"/>
      <c r="WNV51" s="243"/>
      <c r="WNW51" s="243"/>
      <c r="WNX51" s="244"/>
      <c r="WNY51" s="243"/>
      <c r="WNZ51" s="243"/>
      <c r="WOA51" s="243"/>
      <c r="WOB51" s="244"/>
      <c r="WOC51" s="243"/>
      <c r="WOD51" s="243"/>
      <c r="WOE51" s="243"/>
      <c r="WOF51" s="244"/>
      <c r="WOG51" s="243"/>
      <c r="WOH51" s="243"/>
      <c r="WOI51" s="243"/>
      <c r="WOJ51" s="244"/>
      <c r="WOK51" s="243"/>
      <c r="WOL51" s="243"/>
      <c r="WOM51" s="243"/>
      <c r="WON51" s="244"/>
      <c r="WOO51" s="243"/>
      <c r="WOP51" s="243"/>
      <c r="WOQ51" s="243"/>
      <c r="WOR51" s="244"/>
      <c r="WOS51" s="243"/>
      <c r="WOT51" s="243"/>
      <c r="WOU51" s="243"/>
      <c r="WOV51" s="244"/>
      <c r="WOW51" s="243"/>
      <c r="WOX51" s="243"/>
      <c r="WOY51" s="243"/>
      <c r="WOZ51" s="244"/>
      <c r="WPA51" s="243"/>
      <c r="WPB51" s="243"/>
      <c r="WPC51" s="243"/>
      <c r="WPD51" s="244"/>
      <c r="WPE51" s="243"/>
      <c r="WPF51" s="243"/>
      <c r="WPG51" s="243"/>
      <c r="WPH51" s="244"/>
      <c r="WPI51" s="243"/>
      <c r="WPJ51" s="243"/>
      <c r="WPK51" s="243"/>
      <c r="WPL51" s="244"/>
      <c r="WPM51" s="243"/>
      <c r="WPN51" s="243"/>
      <c r="WPO51" s="243"/>
      <c r="WPP51" s="244"/>
      <c r="WPQ51" s="243"/>
      <c r="WPR51" s="243"/>
      <c r="WPS51" s="243"/>
      <c r="WPT51" s="244"/>
      <c r="WPU51" s="243"/>
      <c r="WPV51" s="243"/>
      <c r="WPW51" s="243"/>
      <c r="WPX51" s="244"/>
      <c r="WPY51" s="243"/>
      <c r="WPZ51" s="243"/>
      <c r="WQA51" s="243"/>
      <c r="WQB51" s="244"/>
      <c r="WQC51" s="243"/>
      <c r="WQD51" s="243"/>
      <c r="WQE51" s="243"/>
      <c r="WQF51" s="244"/>
      <c r="WQG51" s="243"/>
      <c r="WQH51" s="243"/>
      <c r="WQI51" s="243"/>
      <c r="WQJ51" s="244"/>
      <c r="WQK51" s="243"/>
      <c r="WQL51" s="243"/>
      <c r="WQM51" s="243"/>
      <c r="WQN51" s="244"/>
      <c r="WQO51" s="243"/>
      <c r="WQP51" s="243"/>
      <c r="WQQ51" s="243"/>
      <c r="WQR51" s="244"/>
      <c r="WQS51" s="243"/>
      <c r="WQT51" s="243"/>
      <c r="WQU51" s="243"/>
      <c r="WQV51" s="244"/>
      <c r="WQW51" s="243"/>
      <c r="WQX51" s="243"/>
      <c r="WQY51" s="243"/>
      <c r="WQZ51" s="244"/>
      <c r="WRA51" s="243"/>
      <c r="WRB51" s="243"/>
      <c r="WRC51" s="243"/>
      <c r="WRD51" s="244"/>
      <c r="WRE51" s="243"/>
      <c r="WRF51" s="243"/>
      <c r="WRG51" s="243"/>
      <c r="WRH51" s="244"/>
      <c r="WRI51" s="243"/>
      <c r="WRJ51" s="243"/>
      <c r="WRK51" s="243"/>
      <c r="WRL51" s="244"/>
      <c r="WRM51" s="243"/>
      <c r="WRN51" s="243"/>
      <c r="WRO51" s="243"/>
      <c r="WRP51" s="244"/>
      <c r="WRQ51" s="243"/>
      <c r="WRR51" s="243"/>
      <c r="WRS51" s="243"/>
      <c r="WRT51" s="244"/>
      <c r="WRU51" s="243"/>
      <c r="WRV51" s="243"/>
      <c r="WRW51" s="243"/>
      <c r="WRX51" s="244"/>
      <c r="WRY51" s="243"/>
      <c r="WRZ51" s="243"/>
      <c r="WSA51" s="243"/>
      <c r="WSB51" s="244"/>
      <c r="WSC51" s="243"/>
      <c r="WSD51" s="243"/>
      <c r="WSE51" s="243"/>
      <c r="WSF51" s="244"/>
      <c r="WSG51" s="243"/>
      <c r="WSH51" s="243"/>
      <c r="WSI51" s="243"/>
      <c r="WSJ51" s="244"/>
      <c r="WSK51" s="243"/>
      <c r="WSL51" s="243"/>
      <c r="WSM51" s="243"/>
      <c r="WSN51" s="244"/>
      <c r="WSO51" s="243"/>
      <c r="WSP51" s="243"/>
      <c r="WSQ51" s="243"/>
      <c r="WSR51" s="244"/>
      <c r="WSS51" s="243"/>
      <c r="WST51" s="243"/>
      <c r="WSU51" s="243"/>
      <c r="WSV51" s="244"/>
      <c r="WSW51" s="243"/>
      <c r="WSX51" s="243"/>
      <c r="WSY51" s="243"/>
      <c r="WSZ51" s="244"/>
      <c r="WTA51" s="243"/>
      <c r="WTB51" s="243"/>
      <c r="WTC51" s="243"/>
      <c r="WTD51" s="244"/>
      <c r="WTE51" s="243"/>
      <c r="WTF51" s="243"/>
      <c r="WTG51" s="243"/>
      <c r="WTH51" s="244"/>
      <c r="WTI51" s="243"/>
      <c r="WTJ51" s="243"/>
      <c r="WTK51" s="243"/>
      <c r="WTL51" s="244"/>
      <c r="WTM51" s="243"/>
      <c r="WTN51" s="243"/>
      <c r="WTO51" s="243"/>
      <c r="WTP51" s="244"/>
      <c r="WTQ51" s="243"/>
      <c r="WTR51" s="243"/>
      <c r="WTS51" s="243"/>
      <c r="WTT51" s="244"/>
      <c r="WTU51" s="243"/>
      <c r="WTV51" s="243"/>
      <c r="WTW51" s="243"/>
      <c r="WTX51" s="244"/>
      <c r="WTY51" s="243"/>
      <c r="WTZ51" s="243"/>
      <c r="WUA51" s="243"/>
      <c r="WUB51" s="244"/>
      <c r="WUC51" s="243"/>
      <c r="WUD51" s="243"/>
      <c r="WUE51" s="243"/>
      <c r="WUF51" s="244"/>
      <c r="WUG51" s="243"/>
      <c r="WUH51" s="243"/>
      <c r="WUI51" s="243"/>
      <c r="WUJ51" s="244"/>
      <c r="WUK51" s="243"/>
      <c r="WUL51" s="243"/>
      <c r="WUM51" s="243"/>
      <c r="WUN51" s="244"/>
      <c r="WUO51" s="243"/>
      <c r="WUP51" s="243"/>
      <c r="WUQ51" s="243"/>
      <c r="WUR51" s="244"/>
      <c r="WUS51" s="243"/>
      <c r="WUT51" s="243"/>
      <c r="WUU51" s="243"/>
      <c r="WUV51" s="244"/>
      <c r="WUW51" s="243"/>
      <c r="WUX51" s="243"/>
      <c r="WUY51" s="243"/>
      <c r="WUZ51" s="244"/>
      <c r="WVA51" s="243"/>
      <c r="WVB51" s="243"/>
      <c r="WVC51" s="243"/>
      <c r="WVD51" s="244"/>
      <c r="WVE51" s="243"/>
      <c r="WVF51" s="243"/>
      <c r="WVG51" s="243"/>
      <c r="WVH51" s="244"/>
      <c r="WVI51" s="243"/>
      <c r="WVJ51" s="243"/>
      <c r="WVK51" s="243"/>
      <c r="WVL51" s="244"/>
      <c r="WVM51" s="243"/>
      <c r="WVN51" s="243"/>
      <c r="WVO51" s="243"/>
      <c r="WVP51" s="244"/>
      <c r="WVQ51" s="243"/>
      <c r="WVR51" s="243"/>
      <c r="WVS51" s="243"/>
      <c r="WVT51" s="244"/>
      <c r="WVU51" s="243"/>
      <c r="WVV51" s="243"/>
      <c r="WVW51" s="243"/>
      <c r="WVX51" s="244"/>
      <c r="WVY51" s="243"/>
      <c r="WVZ51" s="243"/>
      <c r="WWA51" s="243"/>
      <c r="WWB51" s="244"/>
      <c r="WWC51" s="243"/>
      <c r="WWD51" s="243"/>
      <c r="WWE51" s="243"/>
      <c r="WWF51" s="244"/>
      <c r="WWG51" s="243"/>
      <c r="WWH51" s="243"/>
      <c r="WWI51" s="243"/>
      <c r="WWJ51" s="244"/>
      <c r="WWK51" s="243"/>
      <c r="WWL51" s="243"/>
      <c r="WWM51" s="243"/>
      <c r="WWN51" s="244"/>
      <c r="WWO51" s="243"/>
      <c r="WWP51" s="243"/>
      <c r="WWQ51" s="243"/>
      <c r="WWR51" s="244"/>
      <c r="WWS51" s="243"/>
      <c r="WWT51" s="243"/>
      <c r="WWU51" s="243"/>
      <c r="WWV51" s="244"/>
      <c r="WWW51" s="243"/>
      <c r="WWX51" s="243"/>
      <c r="WWY51" s="243"/>
      <c r="WWZ51" s="244"/>
      <c r="WXA51" s="243"/>
      <c r="WXB51" s="243"/>
      <c r="WXC51" s="243"/>
      <c r="WXD51" s="244"/>
      <c r="WXE51" s="243"/>
      <c r="WXF51" s="243"/>
      <c r="WXG51" s="243"/>
      <c r="WXH51" s="244"/>
      <c r="WXI51" s="243"/>
      <c r="WXJ51" s="243"/>
      <c r="WXK51" s="243"/>
      <c r="WXL51" s="244"/>
      <c r="WXM51" s="243"/>
      <c r="WXN51" s="243"/>
      <c r="WXO51" s="243"/>
      <c r="WXP51" s="244"/>
      <c r="WXQ51" s="243"/>
      <c r="WXR51" s="243"/>
      <c r="WXS51" s="243"/>
      <c r="WXT51" s="244"/>
      <c r="WXU51" s="243"/>
      <c r="WXV51" s="243"/>
      <c r="WXW51" s="243"/>
      <c r="WXX51" s="244"/>
      <c r="WXY51" s="243"/>
      <c r="WXZ51" s="243"/>
      <c r="WYA51" s="243"/>
      <c r="WYB51" s="244"/>
      <c r="WYC51" s="243"/>
      <c r="WYD51" s="243"/>
      <c r="WYE51" s="243"/>
      <c r="WYF51" s="244"/>
      <c r="WYG51" s="243"/>
      <c r="WYH51" s="243"/>
      <c r="WYI51" s="243"/>
      <c r="WYJ51" s="244"/>
      <c r="WYK51" s="243"/>
      <c r="WYL51" s="243"/>
      <c r="WYM51" s="243"/>
      <c r="WYN51" s="244"/>
      <c r="WYO51" s="243"/>
      <c r="WYP51" s="243"/>
      <c r="WYQ51" s="243"/>
      <c r="WYR51" s="244"/>
      <c r="WYS51" s="243"/>
      <c r="WYT51" s="243"/>
      <c r="WYU51" s="243"/>
      <c r="WYV51" s="244"/>
      <c r="WYW51" s="243"/>
      <c r="WYX51" s="243"/>
      <c r="WYY51" s="243"/>
      <c r="WYZ51" s="244"/>
      <c r="WZA51" s="243"/>
      <c r="WZB51" s="243"/>
      <c r="WZC51" s="243"/>
      <c r="WZD51" s="244"/>
      <c r="WZE51" s="243"/>
      <c r="WZF51" s="243"/>
      <c r="WZG51" s="243"/>
      <c r="WZH51" s="244"/>
      <c r="WZI51" s="243"/>
      <c r="WZJ51" s="243"/>
      <c r="WZK51" s="243"/>
      <c r="WZL51" s="244"/>
      <c r="WZM51" s="243"/>
      <c r="WZN51" s="243"/>
      <c r="WZO51" s="243"/>
      <c r="WZP51" s="244"/>
      <c r="WZQ51" s="243"/>
      <c r="WZR51" s="243"/>
      <c r="WZS51" s="243"/>
      <c r="WZT51" s="244"/>
      <c r="WZU51" s="243"/>
      <c r="WZV51" s="243"/>
      <c r="WZW51" s="243"/>
      <c r="WZX51" s="244"/>
      <c r="WZY51" s="243"/>
      <c r="WZZ51" s="243"/>
      <c r="XAA51" s="243"/>
    </row>
    <row r="52" spans="1:16251" s="12" customFormat="1" x14ac:dyDescent="0.25">
      <c r="A52" s="2"/>
      <c r="B52" s="2"/>
      <c r="C52" s="2"/>
      <c r="D52" s="2"/>
      <c r="E52" s="2"/>
      <c r="F52" s="26"/>
      <c r="G52" s="26"/>
      <c r="H52" s="26"/>
    </row>
    <row r="53" spans="1:16251" s="12" customFormat="1" ht="17.25" customHeight="1" x14ac:dyDescent="0.25">
      <c r="A53" s="2"/>
      <c r="B53" s="2"/>
      <c r="C53" s="2"/>
      <c r="D53" s="2"/>
      <c r="E53" s="2"/>
      <c r="F53" s="26"/>
      <c r="G53" s="26"/>
      <c r="H53" s="26"/>
    </row>
    <row r="54" spans="1:16251" x14ac:dyDescent="0.25">
      <c r="F54" s="3"/>
      <c r="G54" s="3"/>
      <c r="H54" s="3"/>
    </row>
    <row r="55" spans="1:16251" ht="9.75" customHeight="1" x14ac:dyDescent="0.5">
      <c r="F55" s="117"/>
      <c r="G55" s="117"/>
      <c r="H55" s="117"/>
    </row>
    <row r="56" spans="1:16251" ht="31.5" customHeight="1" x14ac:dyDescent="0.25">
      <c r="F56" s="3"/>
      <c r="G56" s="3"/>
      <c r="H56" s="3"/>
    </row>
    <row r="57" spans="1:16251" ht="25" customHeight="1" x14ac:dyDescent="0.25">
      <c r="F57" s="3"/>
      <c r="G57" s="3"/>
      <c r="H57" s="3"/>
    </row>
    <row r="58" spans="1:16251" ht="25" customHeight="1" x14ac:dyDescent="0.25">
      <c r="F58" s="3"/>
      <c r="G58" s="3"/>
      <c r="H58" s="3"/>
    </row>
    <row r="59" spans="1:16251" ht="13" x14ac:dyDescent="0.3">
      <c r="F59" s="10"/>
      <c r="G59" s="10"/>
      <c r="H59" s="10"/>
    </row>
    <row r="60" spans="1:16251" ht="13" x14ac:dyDescent="0.3">
      <c r="F60" s="10"/>
      <c r="G60" s="10"/>
      <c r="H60" s="10"/>
    </row>
    <row r="61" spans="1:16251" ht="13" x14ac:dyDescent="0.3">
      <c r="F61" s="10"/>
      <c r="G61" s="10"/>
      <c r="H61" s="10"/>
    </row>
  </sheetData>
  <customSheetViews>
    <customSheetView guid="{4CC70D9B-966B-49AE-82DB-A720A82EF5A0}" scale="70" showPageBreaks="1" printArea="1" view="pageBreakPreview">
      <selection activeCell="F24" sqref="F24"/>
      <pageMargins left="0" right="0" top="0" bottom="0" header="0" footer="0"/>
      <printOptions horizontalCentered="1"/>
      <pageSetup paperSize="9" scale="47" orientation="portrait" r:id="rId1"/>
      <headerFooter alignWithMargins="0"/>
    </customSheetView>
  </customSheetViews>
  <mergeCells count="52025">
    <mergeCell ref="WZM50:WZO50"/>
    <mergeCell ref="WZQ50:WZS50"/>
    <mergeCell ref="WZU50:WZW50"/>
    <mergeCell ref="WZY50:XAA50"/>
    <mergeCell ref="WYS50:WYU50"/>
    <mergeCell ref="WYW50:WYY50"/>
    <mergeCell ref="WZA50:WZC50"/>
    <mergeCell ref="WZE50:WZG50"/>
    <mergeCell ref="WZI50:WZK50"/>
    <mergeCell ref="WXY50:WYA50"/>
    <mergeCell ref="WYC50:WYE50"/>
    <mergeCell ref="WYG50:WYI50"/>
    <mergeCell ref="WYK50:WYM50"/>
    <mergeCell ref="WYO50:WYQ50"/>
    <mergeCell ref="WXE50:WXG50"/>
    <mergeCell ref="WXI50:WXK50"/>
    <mergeCell ref="WXM50:WXO50"/>
    <mergeCell ref="WXQ50:WXS50"/>
    <mergeCell ref="WXU50:WXW50"/>
    <mergeCell ref="WWK50:WWM50"/>
    <mergeCell ref="WWO50:WWQ50"/>
    <mergeCell ref="WWS50:WWU50"/>
    <mergeCell ref="WWW50:WWY50"/>
    <mergeCell ref="WXA50:WXC50"/>
    <mergeCell ref="WVQ50:WVS50"/>
    <mergeCell ref="WVU50:WVW50"/>
    <mergeCell ref="WVY50:WWA50"/>
    <mergeCell ref="WWC50:WWE50"/>
    <mergeCell ref="WWG50:WWI50"/>
    <mergeCell ref="WUW50:WUY50"/>
    <mergeCell ref="WVA50:WVC50"/>
    <mergeCell ref="WVE50:WVG50"/>
    <mergeCell ref="WVI50:WVK50"/>
    <mergeCell ref="WVM50:WVO50"/>
    <mergeCell ref="WUC50:WUE50"/>
    <mergeCell ref="WUG50:WUI50"/>
    <mergeCell ref="WUK50:WUM50"/>
    <mergeCell ref="WUO50:WUQ50"/>
    <mergeCell ref="WUS50:WUU50"/>
    <mergeCell ref="WTI50:WTK50"/>
    <mergeCell ref="WTM50:WTO50"/>
    <mergeCell ref="WTQ50:WTS50"/>
    <mergeCell ref="WTU50:WTW50"/>
    <mergeCell ref="WTY50:WUA50"/>
    <mergeCell ref="WSO50:WSQ50"/>
    <mergeCell ref="WSS50:WSU50"/>
    <mergeCell ref="WSW50:WSY50"/>
    <mergeCell ref="WTA50:WTC50"/>
    <mergeCell ref="WTE50:WTG50"/>
    <mergeCell ref="WRU50:WRW50"/>
    <mergeCell ref="WRY50:WSA50"/>
    <mergeCell ref="WSC50:WSE50"/>
    <mergeCell ref="WSG50:WSI50"/>
    <mergeCell ref="WSK50:WSM50"/>
    <mergeCell ref="WRA50:WRC50"/>
    <mergeCell ref="WRE50:WRG50"/>
    <mergeCell ref="WRI50:WRK50"/>
    <mergeCell ref="WRM50:WRO50"/>
    <mergeCell ref="WRQ50:WRS50"/>
    <mergeCell ref="WQG50:WQI50"/>
    <mergeCell ref="WQK50:WQM50"/>
    <mergeCell ref="WQO50:WQQ50"/>
    <mergeCell ref="WQS50:WQU50"/>
    <mergeCell ref="WQW50:WQY50"/>
    <mergeCell ref="WPM50:WPO50"/>
    <mergeCell ref="WPQ50:WPS50"/>
    <mergeCell ref="WPU50:WPW50"/>
    <mergeCell ref="WPY50:WQA50"/>
    <mergeCell ref="WQC50:WQE50"/>
    <mergeCell ref="WOS50:WOU50"/>
    <mergeCell ref="WOW50:WOY50"/>
    <mergeCell ref="WPA50:WPC50"/>
    <mergeCell ref="WPE50:WPG50"/>
    <mergeCell ref="WPI50:WPK50"/>
    <mergeCell ref="WNY50:WOA50"/>
    <mergeCell ref="WOC50:WOE50"/>
    <mergeCell ref="WOG50:WOI50"/>
    <mergeCell ref="WOK50:WOM50"/>
    <mergeCell ref="WOO50:WOQ50"/>
    <mergeCell ref="WNE50:WNG50"/>
    <mergeCell ref="WNI50:WNK50"/>
    <mergeCell ref="WNM50:WNO50"/>
    <mergeCell ref="WNQ50:WNS50"/>
    <mergeCell ref="WNU50:WNW50"/>
    <mergeCell ref="WMK50:WMM50"/>
    <mergeCell ref="WMO50:WMQ50"/>
    <mergeCell ref="WMS50:WMU50"/>
    <mergeCell ref="WMW50:WMY50"/>
    <mergeCell ref="WNA50:WNC50"/>
    <mergeCell ref="WLQ50:WLS50"/>
    <mergeCell ref="WLU50:WLW50"/>
    <mergeCell ref="WLY50:WMA50"/>
    <mergeCell ref="WMC50:WME50"/>
    <mergeCell ref="WMG50:WMI50"/>
    <mergeCell ref="WKW50:WKY50"/>
    <mergeCell ref="WLA50:WLC50"/>
    <mergeCell ref="WLE50:WLG50"/>
    <mergeCell ref="WLI50:WLK50"/>
    <mergeCell ref="WLM50:WLO50"/>
    <mergeCell ref="WKC50:WKE50"/>
    <mergeCell ref="WKG50:WKI50"/>
    <mergeCell ref="WKK50:WKM50"/>
    <mergeCell ref="WKO50:WKQ50"/>
    <mergeCell ref="WKS50:WKU50"/>
    <mergeCell ref="WJI50:WJK50"/>
    <mergeCell ref="WJM50:WJO50"/>
    <mergeCell ref="WJQ50:WJS50"/>
    <mergeCell ref="WJU50:WJW50"/>
    <mergeCell ref="WJY50:WKA50"/>
    <mergeCell ref="WIO50:WIQ50"/>
    <mergeCell ref="WIS50:WIU50"/>
    <mergeCell ref="WIW50:WIY50"/>
    <mergeCell ref="WJA50:WJC50"/>
    <mergeCell ref="WJE50:WJG50"/>
    <mergeCell ref="WHU50:WHW50"/>
    <mergeCell ref="WHY50:WIA50"/>
    <mergeCell ref="WIC50:WIE50"/>
    <mergeCell ref="WIG50:WII50"/>
    <mergeCell ref="WIK50:WIM50"/>
    <mergeCell ref="WHA50:WHC50"/>
    <mergeCell ref="WHE50:WHG50"/>
    <mergeCell ref="WHI50:WHK50"/>
    <mergeCell ref="WHM50:WHO50"/>
    <mergeCell ref="WHQ50:WHS50"/>
    <mergeCell ref="WGG50:WGI50"/>
    <mergeCell ref="WGK50:WGM50"/>
    <mergeCell ref="WGO50:WGQ50"/>
    <mergeCell ref="WGS50:WGU50"/>
    <mergeCell ref="WGW50:WGY50"/>
    <mergeCell ref="WFM50:WFO50"/>
    <mergeCell ref="WFQ50:WFS50"/>
    <mergeCell ref="WFU50:WFW50"/>
    <mergeCell ref="WFY50:WGA50"/>
    <mergeCell ref="WGC50:WGE50"/>
    <mergeCell ref="WES50:WEU50"/>
    <mergeCell ref="WEW50:WEY50"/>
    <mergeCell ref="WFA50:WFC50"/>
    <mergeCell ref="WFE50:WFG50"/>
    <mergeCell ref="WFI50:WFK50"/>
    <mergeCell ref="WDY50:WEA50"/>
    <mergeCell ref="WEC50:WEE50"/>
    <mergeCell ref="WEG50:WEI50"/>
    <mergeCell ref="WEK50:WEM50"/>
    <mergeCell ref="WEO50:WEQ50"/>
    <mergeCell ref="WDE50:WDG50"/>
    <mergeCell ref="WDI50:WDK50"/>
    <mergeCell ref="WDM50:WDO50"/>
    <mergeCell ref="WDQ50:WDS50"/>
    <mergeCell ref="WDU50:WDW50"/>
    <mergeCell ref="WCK50:WCM50"/>
    <mergeCell ref="WCO50:WCQ50"/>
    <mergeCell ref="WCS50:WCU50"/>
    <mergeCell ref="WCW50:WCY50"/>
    <mergeCell ref="WDA50:WDC50"/>
    <mergeCell ref="WBQ50:WBS50"/>
    <mergeCell ref="WBU50:WBW50"/>
    <mergeCell ref="WBY50:WCA50"/>
    <mergeCell ref="WCC50:WCE50"/>
    <mergeCell ref="WCG50:WCI50"/>
    <mergeCell ref="WAW50:WAY50"/>
    <mergeCell ref="WBA50:WBC50"/>
    <mergeCell ref="WBE50:WBG50"/>
    <mergeCell ref="WBI50:WBK50"/>
    <mergeCell ref="WBM50:WBO50"/>
    <mergeCell ref="WAC50:WAE50"/>
    <mergeCell ref="WAG50:WAI50"/>
    <mergeCell ref="WAK50:WAM50"/>
    <mergeCell ref="WAO50:WAQ50"/>
    <mergeCell ref="WAS50:WAU50"/>
    <mergeCell ref="VZI50:VZK50"/>
    <mergeCell ref="VZM50:VZO50"/>
    <mergeCell ref="VZQ50:VZS50"/>
    <mergeCell ref="VZU50:VZW50"/>
    <mergeCell ref="VZY50:WAA50"/>
    <mergeCell ref="VYO50:VYQ50"/>
    <mergeCell ref="VYS50:VYU50"/>
    <mergeCell ref="VYW50:VYY50"/>
    <mergeCell ref="VZA50:VZC50"/>
    <mergeCell ref="VZE50:VZG50"/>
    <mergeCell ref="VXU50:VXW50"/>
    <mergeCell ref="VXY50:VYA50"/>
    <mergeCell ref="VYC50:VYE50"/>
    <mergeCell ref="VYG50:VYI50"/>
    <mergeCell ref="VYK50:VYM50"/>
    <mergeCell ref="VXA50:VXC50"/>
    <mergeCell ref="VXE50:VXG50"/>
    <mergeCell ref="VXI50:VXK50"/>
    <mergeCell ref="VXM50:VXO50"/>
    <mergeCell ref="VXQ50:VXS50"/>
    <mergeCell ref="VWG50:VWI50"/>
    <mergeCell ref="VWK50:VWM50"/>
    <mergeCell ref="VWO50:VWQ50"/>
    <mergeCell ref="VWS50:VWU50"/>
    <mergeCell ref="VWW50:VWY50"/>
    <mergeCell ref="VVM50:VVO50"/>
    <mergeCell ref="VVQ50:VVS50"/>
    <mergeCell ref="VVU50:VVW50"/>
    <mergeCell ref="VVY50:VWA50"/>
    <mergeCell ref="VWC50:VWE50"/>
    <mergeCell ref="VUS50:VUU50"/>
    <mergeCell ref="VUW50:VUY50"/>
    <mergeCell ref="VVA50:VVC50"/>
    <mergeCell ref="VVE50:VVG50"/>
    <mergeCell ref="VVI50:VVK50"/>
    <mergeCell ref="VTY50:VUA50"/>
    <mergeCell ref="VUC50:VUE50"/>
    <mergeCell ref="VUG50:VUI50"/>
    <mergeCell ref="VUK50:VUM50"/>
    <mergeCell ref="VUO50:VUQ50"/>
    <mergeCell ref="VTE50:VTG50"/>
    <mergeCell ref="VTI50:VTK50"/>
    <mergeCell ref="VTM50:VTO50"/>
    <mergeCell ref="VTQ50:VTS50"/>
    <mergeCell ref="VTU50:VTW50"/>
    <mergeCell ref="VSK50:VSM50"/>
    <mergeCell ref="VSO50:VSQ50"/>
    <mergeCell ref="VSS50:VSU50"/>
    <mergeCell ref="VSW50:VSY50"/>
    <mergeCell ref="VTA50:VTC50"/>
    <mergeCell ref="VRQ50:VRS50"/>
    <mergeCell ref="VRU50:VRW50"/>
    <mergeCell ref="VRY50:VSA50"/>
    <mergeCell ref="VSC50:VSE50"/>
    <mergeCell ref="VSG50:VSI50"/>
    <mergeCell ref="VQW50:VQY50"/>
    <mergeCell ref="VRA50:VRC50"/>
    <mergeCell ref="VRE50:VRG50"/>
    <mergeCell ref="VRI50:VRK50"/>
    <mergeCell ref="VRM50:VRO50"/>
    <mergeCell ref="VQC50:VQE50"/>
    <mergeCell ref="VQG50:VQI50"/>
    <mergeCell ref="VQK50:VQM50"/>
    <mergeCell ref="VQO50:VQQ50"/>
    <mergeCell ref="VQS50:VQU50"/>
    <mergeCell ref="VPI50:VPK50"/>
    <mergeCell ref="VPM50:VPO50"/>
    <mergeCell ref="VPQ50:VPS50"/>
    <mergeCell ref="VPU50:VPW50"/>
    <mergeCell ref="VPY50:VQA50"/>
    <mergeCell ref="VOO50:VOQ50"/>
    <mergeCell ref="VOS50:VOU50"/>
    <mergeCell ref="VOW50:VOY50"/>
    <mergeCell ref="VPA50:VPC50"/>
    <mergeCell ref="VPE50:VPG50"/>
    <mergeCell ref="VNU50:VNW50"/>
    <mergeCell ref="VNY50:VOA50"/>
    <mergeCell ref="VOC50:VOE50"/>
    <mergeCell ref="VOG50:VOI50"/>
    <mergeCell ref="VOK50:VOM50"/>
    <mergeCell ref="VNA50:VNC50"/>
    <mergeCell ref="VNE50:VNG50"/>
    <mergeCell ref="VNI50:VNK50"/>
    <mergeCell ref="VNM50:VNO50"/>
    <mergeCell ref="VNQ50:VNS50"/>
    <mergeCell ref="VMG50:VMI50"/>
    <mergeCell ref="VMK50:VMM50"/>
    <mergeCell ref="VMO50:VMQ50"/>
    <mergeCell ref="VMS50:VMU50"/>
    <mergeCell ref="VMW50:VMY50"/>
    <mergeCell ref="VLM50:VLO50"/>
    <mergeCell ref="VLQ50:VLS50"/>
    <mergeCell ref="VLU50:VLW50"/>
    <mergeCell ref="VLY50:VMA50"/>
    <mergeCell ref="VMC50:VME50"/>
    <mergeCell ref="VKS50:VKU50"/>
    <mergeCell ref="VKW50:VKY50"/>
    <mergeCell ref="VLA50:VLC50"/>
    <mergeCell ref="VLE50:VLG50"/>
    <mergeCell ref="VLI50:VLK50"/>
    <mergeCell ref="VJY50:VKA50"/>
    <mergeCell ref="VKC50:VKE50"/>
    <mergeCell ref="VKG50:VKI50"/>
    <mergeCell ref="VKK50:VKM50"/>
    <mergeCell ref="VKO50:VKQ50"/>
    <mergeCell ref="VJE50:VJG50"/>
    <mergeCell ref="VJI50:VJK50"/>
    <mergeCell ref="VJM50:VJO50"/>
    <mergeCell ref="VJQ50:VJS50"/>
    <mergeCell ref="VJU50:VJW50"/>
    <mergeCell ref="VIK50:VIM50"/>
    <mergeCell ref="VIO50:VIQ50"/>
    <mergeCell ref="VIS50:VIU50"/>
    <mergeCell ref="VIW50:VIY50"/>
    <mergeCell ref="VJA50:VJC50"/>
    <mergeCell ref="VHQ50:VHS50"/>
    <mergeCell ref="VHU50:VHW50"/>
    <mergeCell ref="VHY50:VIA50"/>
    <mergeCell ref="VIC50:VIE50"/>
    <mergeCell ref="VIG50:VII50"/>
    <mergeCell ref="VGW50:VGY50"/>
    <mergeCell ref="VHA50:VHC50"/>
    <mergeCell ref="VHE50:VHG50"/>
    <mergeCell ref="VHI50:VHK50"/>
    <mergeCell ref="VHM50:VHO50"/>
    <mergeCell ref="VGC50:VGE50"/>
    <mergeCell ref="VGG50:VGI50"/>
    <mergeCell ref="VGK50:VGM50"/>
    <mergeCell ref="VGO50:VGQ50"/>
    <mergeCell ref="VGS50:VGU50"/>
    <mergeCell ref="VFI50:VFK50"/>
    <mergeCell ref="VFM50:VFO50"/>
    <mergeCell ref="VFQ50:VFS50"/>
    <mergeCell ref="VFU50:VFW50"/>
    <mergeCell ref="VFY50:VGA50"/>
    <mergeCell ref="VEO50:VEQ50"/>
    <mergeCell ref="VES50:VEU50"/>
    <mergeCell ref="VEW50:VEY50"/>
    <mergeCell ref="VFA50:VFC50"/>
    <mergeCell ref="VFE50:VFG50"/>
    <mergeCell ref="VDU50:VDW50"/>
    <mergeCell ref="VDY50:VEA50"/>
    <mergeCell ref="VEC50:VEE50"/>
    <mergeCell ref="VEG50:VEI50"/>
    <mergeCell ref="VEK50:VEM50"/>
    <mergeCell ref="VDA50:VDC50"/>
    <mergeCell ref="VDE50:VDG50"/>
    <mergeCell ref="VDI50:VDK50"/>
    <mergeCell ref="VDM50:VDO50"/>
    <mergeCell ref="VDQ50:VDS50"/>
    <mergeCell ref="VCG50:VCI50"/>
    <mergeCell ref="VCK50:VCM50"/>
    <mergeCell ref="VCO50:VCQ50"/>
    <mergeCell ref="VCS50:VCU50"/>
    <mergeCell ref="VCW50:VCY50"/>
    <mergeCell ref="VBM50:VBO50"/>
    <mergeCell ref="VBQ50:VBS50"/>
    <mergeCell ref="VBU50:VBW50"/>
    <mergeCell ref="VBY50:VCA50"/>
    <mergeCell ref="VCC50:VCE50"/>
    <mergeCell ref="VAS50:VAU50"/>
    <mergeCell ref="VAW50:VAY50"/>
    <mergeCell ref="VBA50:VBC50"/>
    <mergeCell ref="VBE50:VBG50"/>
    <mergeCell ref="VBI50:VBK50"/>
    <mergeCell ref="UZY50:VAA50"/>
    <mergeCell ref="VAC50:VAE50"/>
    <mergeCell ref="VAG50:VAI50"/>
    <mergeCell ref="VAK50:VAM50"/>
    <mergeCell ref="VAO50:VAQ50"/>
    <mergeCell ref="UZE50:UZG50"/>
    <mergeCell ref="UZI50:UZK50"/>
    <mergeCell ref="UZM50:UZO50"/>
    <mergeCell ref="UZQ50:UZS50"/>
    <mergeCell ref="UZU50:UZW50"/>
    <mergeCell ref="UYK50:UYM50"/>
    <mergeCell ref="UYO50:UYQ50"/>
    <mergeCell ref="UYS50:UYU50"/>
    <mergeCell ref="UYW50:UYY50"/>
    <mergeCell ref="UZA50:UZC50"/>
    <mergeCell ref="UXQ50:UXS50"/>
    <mergeCell ref="UXU50:UXW50"/>
    <mergeCell ref="UXY50:UYA50"/>
    <mergeCell ref="UYC50:UYE50"/>
    <mergeCell ref="UYG50:UYI50"/>
    <mergeCell ref="UWW50:UWY50"/>
    <mergeCell ref="UXA50:UXC50"/>
    <mergeCell ref="UXE50:UXG50"/>
    <mergeCell ref="UXI50:UXK50"/>
    <mergeCell ref="UXM50:UXO50"/>
    <mergeCell ref="UWC50:UWE50"/>
    <mergeCell ref="UWG50:UWI50"/>
    <mergeCell ref="UWK50:UWM50"/>
    <mergeCell ref="UWO50:UWQ50"/>
    <mergeCell ref="UWS50:UWU50"/>
    <mergeCell ref="UVI50:UVK50"/>
    <mergeCell ref="UVM50:UVO50"/>
    <mergeCell ref="UVQ50:UVS50"/>
    <mergeCell ref="UVU50:UVW50"/>
    <mergeCell ref="UVY50:UWA50"/>
    <mergeCell ref="UUO50:UUQ50"/>
    <mergeCell ref="UUS50:UUU50"/>
    <mergeCell ref="UUW50:UUY50"/>
    <mergeCell ref="UVA50:UVC50"/>
    <mergeCell ref="UVE50:UVG50"/>
    <mergeCell ref="UTU50:UTW50"/>
    <mergeCell ref="UTY50:UUA50"/>
    <mergeCell ref="UUC50:UUE50"/>
    <mergeCell ref="UUG50:UUI50"/>
    <mergeCell ref="UUK50:UUM50"/>
    <mergeCell ref="UTA50:UTC50"/>
    <mergeCell ref="UTE50:UTG50"/>
    <mergeCell ref="UTI50:UTK50"/>
    <mergeCell ref="UTM50:UTO50"/>
    <mergeCell ref="UTQ50:UTS50"/>
    <mergeCell ref="USG50:USI50"/>
    <mergeCell ref="USK50:USM50"/>
    <mergeCell ref="USO50:USQ50"/>
    <mergeCell ref="USS50:USU50"/>
    <mergeCell ref="USW50:USY50"/>
    <mergeCell ref="URM50:URO50"/>
    <mergeCell ref="URQ50:URS50"/>
    <mergeCell ref="URU50:URW50"/>
    <mergeCell ref="URY50:USA50"/>
    <mergeCell ref="USC50:USE50"/>
    <mergeCell ref="UQS50:UQU50"/>
    <mergeCell ref="UQW50:UQY50"/>
    <mergeCell ref="URA50:URC50"/>
    <mergeCell ref="URE50:URG50"/>
    <mergeCell ref="URI50:URK50"/>
    <mergeCell ref="UPY50:UQA50"/>
    <mergeCell ref="UQC50:UQE50"/>
    <mergeCell ref="UQG50:UQI50"/>
    <mergeCell ref="UQK50:UQM50"/>
    <mergeCell ref="UQO50:UQQ50"/>
    <mergeCell ref="UPE50:UPG50"/>
    <mergeCell ref="UPI50:UPK50"/>
    <mergeCell ref="UPM50:UPO50"/>
    <mergeCell ref="UPQ50:UPS50"/>
    <mergeCell ref="UPU50:UPW50"/>
    <mergeCell ref="UOK50:UOM50"/>
    <mergeCell ref="UOO50:UOQ50"/>
    <mergeCell ref="UOS50:UOU50"/>
    <mergeCell ref="UOW50:UOY50"/>
    <mergeCell ref="UPA50:UPC50"/>
    <mergeCell ref="UNQ50:UNS50"/>
    <mergeCell ref="UNU50:UNW50"/>
    <mergeCell ref="UNY50:UOA50"/>
    <mergeCell ref="UOC50:UOE50"/>
    <mergeCell ref="UOG50:UOI50"/>
    <mergeCell ref="UMW50:UMY50"/>
    <mergeCell ref="UNA50:UNC50"/>
    <mergeCell ref="UNE50:UNG50"/>
    <mergeCell ref="UNI50:UNK50"/>
    <mergeCell ref="UNM50:UNO50"/>
    <mergeCell ref="UMC50:UME50"/>
    <mergeCell ref="UMG50:UMI50"/>
    <mergeCell ref="UMK50:UMM50"/>
    <mergeCell ref="UMO50:UMQ50"/>
    <mergeCell ref="UMS50:UMU50"/>
    <mergeCell ref="ULI50:ULK50"/>
    <mergeCell ref="ULM50:ULO50"/>
    <mergeCell ref="ULQ50:ULS50"/>
    <mergeCell ref="ULU50:ULW50"/>
    <mergeCell ref="ULY50:UMA50"/>
    <mergeCell ref="UKO50:UKQ50"/>
    <mergeCell ref="UKS50:UKU50"/>
    <mergeCell ref="UKW50:UKY50"/>
    <mergeCell ref="ULA50:ULC50"/>
    <mergeCell ref="ULE50:ULG50"/>
    <mergeCell ref="UJU50:UJW50"/>
    <mergeCell ref="UJY50:UKA50"/>
    <mergeCell ref="UKC50:UKE50"/>
    <mergeCell ref="UKG50:UKI50"/>
    <mergeCell ref="UKK50:UKM50"/>
    <mergeCell ref="UJA50:UJC50"/>
    <mergeCell ref="UJE50:UJG50"/>
    <mergeCell ref="UJI50:UJK50"/>
    <mergeCell ref="UJM50:UJO50"/>
    <mergeCell ref="UJQ50:UJS50"/>
    <mergeCell ref="UIG50:UII50"/>
    <mergeCell ref="UIK50:UIM50"/>
    <mergeCell ref="UIO50:UIQ50"/>
    <mergeCell ref="UIS50:UIU50"/>
    <mergeCell ref="UIW50:UIY50"/>
    <mergeCell ref="UHM50:UHO50"/>
    <mergeCell ref="UHQ50:UHS50"/>
    <mergeCell ref="UHU50:UHW50"/>
    <mergeCell ref="UHY50:UIA50"/>
    <mergeCell ref="UIC50:UIE50"/>
    <mergeCell ref="UGS50:UGU50"/>
    <mergeCell ref="UGW50:UGY50"/>
    <mergeCell ref="UHA50:UHC50"/>
    <mergeCell ref="UHE50:UHG50"/>
    <mergeCell ref="UHI50:UHK50"/>
    <mergeCell ref="UFY50:UGA50"/>
    <mergeCell ref="UGC50:UGE50"/>
    <mergeCell ref="UGG50:UGI50"/>
    <mergeCell ref="UGK50:UGM50"/>
    <mergeCell ref="UGO50:UGQ50"/>
    <mergeCell ref="UFE50:UFG50"/>
    <mergeCell ref="UFI50:UFK50"/>
    <mergeCell ref="UFM50:UFO50"/>
    <mergeCell ref="UFQ50:UFS50"/>
    <mergeCell ref="UFU50:UFW50"/>
    <mergeCell ref="UEK50:UEM50"/>
    <mergeCell ref="UEO50:UEQ50"/>
    <mergeCell ref="UES50:UEU50"/>
    <mergeCell ref="UEW50:UEY50"/>
    <mergeCell ref="UFA50:UFC50"/>
    <mergeCell ref="UDQ50:UDS50"/>
    <mergeCell ref="UDU50:UDW50"/>
    <mergeCell ref="UDY50:UEA50"/>
    <mergeCell ref="UEC50:UEE50"/>
    <mergeCell ref="UEG50:UEI50"/>
    <mergeCell ref="UCW50:UCY50"/>
    <mergeCell ref="UDA50:UDC50"/>
    <mergeCell ref="UDE50:UDG50"/>
    <mergeCell ref="UDI50:UDK50"/>
    <mergeCell ref="UDM50:UDO50"/>
    <mergeCell ref="UCC50:UCE50"/>
    <mergeCell ref="UCG50:UCI50"/>
    <mergeCell ref="UCK50:UCM50"/>
    <mergeCell ref="UCO50:UCQ50"/>
    <mergeCell ref="UCS50:UCU50"/>
    <mergeCell ref="UBI50:UBK50"/>
    <mergeCell ref="UBM50:UBO50"/>
    <mergeCell ref="UBQ50:UBS50"/>
    <mergeCell ref="UBU50:UBW50"/>
    <mergeCell ref="UBY50:UCA50"/>
    <mergeCell ref="UAO50:UAQ50"/>
    <mergeCell ref="UAS50:UAU50"/>
    <mergeCell ref="UAW50:UAY50"/>
    <mergeCell ref="UBA50:UBC50"/>
    <mergeCell ref="UBE50:UBG50"/>
    <mergeCell ref="TZU50:TZW50"/>
    <mergeCell ref="TZY50:UAA50"/>
    <mergeCell ref="UAC50:UAE50"/>
    <mergeCell ref="UAG50:UAI50"/>
    <mergeCell ref="UAK50:UAM50"/>
    <mergeCell ref="TZA50:TZC50"/>
    <mergeCell ref="TZE50:TZG50"/>
    <mergeCell ref="TZI50:TZK50"/>
    <mergeCell ref="TZM50:TZO50"/>
    <mergeCell ref="TZQ50:TZS50"/>
    <mergeCell ref="TYG50:TYI50"/>
    <mergeCell ref="TYK50:TYM50"/>
    <mergeCell ref="TYO50:TYQ50"/>
    <mergeCell ref="TYS50:TYU50"/>
    <mergeCell ref="TYW50:TYY50"/>
    <mergeCell ref="TXM50:TXO50"/>
    <mergeCell ref="TXQ50:TXS50"/>
    <mergeCell ref="TXU50:TXW50"/>
    <mergeCell ref="TXY50:TYA50"/>
    <mergeCell ref="TYC50:TYE50"/>
    <mergeCell ref="TWS50:TWU50"/>
    <mergeCell ref="TWW50:TWY50"/>
    <mergeCell ref="TXA50:TXC50"/>
    <mergeCell ref="TXE50:TXG50"/>
    <mergeCell ref="TXI50:TXK50"/>
    <mergeCell ref="TVY50:TWA50"/>
    <mergeCell ref="TWC50:TWE50"/>
    <mergeCell ref="TWG50:TWI50"/>
    <mergeCell ref="TWK50:TWM50"/>
    <mergeCell ref="TWO50:TWQ50"/>
    <mergeCell ref="TVE50:TVG50"/>
    <mergeCell ref="TVI50:TVK50"/>
    <mergeCell ref="TVM50:TVO50"/>
    <mergeCell ref="TVQ50:TVS50"/>
    <mergeCell ref="TVU50:TVW50"/>
    <mergeCell ref="TUK50:TUM50"/>
    <mergeCell ref="TUO50:TUQ50"/>
    <mergeCell ref="TUS50:TUU50"/>
    <mergeCell ref="TUW50:TUY50"/>
    <mergeCell ref="TVA50:TVC50"/>
    <mergeCell ref="TTQ50:TTS50"/>
    <mergeCell ref="TTU50:TTW50"/>
    <mergeCell ref="TTY50:TUA50"/>
    <mergeCell ref="TUC50:TUE50"/>
    <mergeCell ref="TUG50:TUI50"/>
    <mergeCell ref="TSW50:TSY50"/>
    <mergeCell ref="TTA50:TTC50"/>
    <mergeCell ref="TTE50:TTG50"/>
    <mergeCell ref="TTI50:TTK50"/>
    <mergeCell ref="TTM50:TTO50"/>
    <mergeCell ref="TSC50:TSE50"/>
    <mergeCell ref="TSG50:TSI50"/>
    <mergeCell ref="TSK50:TSM50"/>
    <mergeCell ref="TSO50:TSQ50"/>
    <mergeCell ref="TSS50:TSU50"/>
    <mergeCell ref="TRI50:TRK50"/>
    <mergeCell ref="TRM50:TRO50"/>
    <mergeCell ref="TRQ50:TRS50"/>
    <mergeCell ref="TRU50:TRW50"/>
    <mergeCell ref="TRY50:TSA50"/>
    <mergeCell ref="TQO50:TQQ50"/>
    <mergeCell ref="TQS50:TQU50"/>
    <mergeCell ref="TQW50:TQY50"/>
    <mergeCell ref="TRA50:TRC50"/>
    <mergeCell ref="TRE50:TRG50"/>
    <mergeCell ref="TPU50:TPW50"/>
    <mergeCell ref="TPY50:TQA50"/>
    <mergeCell ref="TQC50:TQE50"/>
    <mergeCell ref="TQG50:TQI50"/>
    <mergeCell ref="TQK50:TQM50"/>
    <mergeCell ref="TPA50:TPC50"/>
    <mergeCell ref="TPE50:TPG50"/>
    <mergeCell ref="TPI50:TPK50"/>
    <mergeCell ref="TPM50:TPO50"/>
    <mergeCell ref="TPQ50:TPS50"/>
    <mergeCell ref="TOG50:TOI50"/>
    <mergeCell ref="TOK50:TOM50"/>
    <mergeCell ref="TOO50:TOQ50"/>
    <mergeCell ref="TOS50:TOU50"/>
    <mergeCell ref="TOW50:TOY50"/>
    <mergeCell ref="TNM50:TNO50"/>
    <mergeCell ref="TNQ50:TNS50"/>
    <mergeCell ref="TNU50:TNW50"/>
    <mergeCell ref="TNY50:TOA50"/>
    <mergeCell ref="TOC50:TOE50"/>
    <mergeCell ref="TMS50:TMU50"/>
    <mergeCell ref="TMW50:TMY50"/>
    <mergeCell ref="TNA50:TNC50"/>
    <mergeCell ref="TNE50:TNG50"/>
    <mergeCell ref="TNI50:TNK50"/>
    <mergeCell ref="TLY50:TMA50"/>
    <mergeCell ref="TMC50:TME50"/>
    <mergeCell ref="TMG50:TMI50"/>
    <mergeCell ref="TMK50:TMM50"/>
    <mergeCell ref="TMO50:TMQ50"/>
    <mergeCell ref="TLE50:TLG50"/>
    <mergeCell ref="TLI50:TLK50"/>
    <mergeCell ref="TLM50:TLO50"/>
    <mergeCell ref="TLQ50:TLS50"/>
    <mergeCell ref="TLU50:TLW50"/>
    <mergeCell ref="TKK50:TKM50"/>
    <mergeCell ref="TKO50:TKQ50"/>
    <mergeCell ref="TKS50:TKU50"/>
    <mergeCell ref="TKW50:TKY50"/>
    <mergeCell ref="TLA50:TLC50"/>
    <mergeCell ref="TJQ50:TJS50"/>
    <mergeCell ref="TJU50:TJW50"/>
    <mergeCell ref="TJY50:TKA50"/>
    <mergeCell ref="TKC50:TKE50"/>
    <mergeCell ref="TKG50:TKI50"/>
    <mergeCell ref="TIW50:TIY50"/>
    <mergeCell ref="TJA50:TJC50"/>
    <mergeCell ref="TJE50:TJG50"/>
    <mergeCell ref="TJI50:TJK50"/>
    <mergeCell ref="TJM50:TJO50"/>
    <mergeCell ref="TIC50:TIE50"/>
    <mergeCell ref="TIG50:TII50"/>
    <mergeCell ref="TIK50:TIM50"/>
    <mergeCell ref="TIO50:TIQ50"/>
    <mergeCell ref="TIS50:TIU50"/>
    <mergeCell ref="THI50:THK50"/>
    <mergeCell ref="THM50:THO50"/>
    <mergeCell ref="THQ50:THS50"/>
    <mergeCell ref="THU50:THW50"/>
    <mergeCell ref="THY50:TIA50"/>
    <mergeCell ref="TGO50:TGQ50"/>
    <mergeCell ref="TGS50:TGU50"/>
    <mergeCell ref="TGW50:TGY50"/>
    <mergeCell ref="THA50:THC50"/>
    <mergeCell ref="THE50:THG50"/>
    <mergeCell ref="TFU50:TFW50"/>
    <mergeCell ref="TFY50:TGA50"/>
    <mergeCell ref="TGC50:TGE50"/>
    <mergeCell ref="TGG50:TGI50"/>
    <mergeCell ref="TGK50:TGM50"/>
    <mergeCell ref="TFA50:TFC50"/>
    <mergeCell ref="TFE50:TFG50"/>
    <mergeCell ref="TFI50:TFK50"/>
    <mergeCell ref="TFM50:TFO50"/>
    <mergeCell ref="TFQ50:TFS50"/>
    <mergeCell ref="TEG50:TEI50"/>
    <mergeCell ref="TEK50:TEM50"/>
    <mergeCell ref="TEO50:TEQ50"/>
    <mergeCell ref="TES50:TEU50"/>
    <mergeCell ref="TEW50:TEY50"/>
    <mergeCell ref="TDM50:TDO50"/>
    <mergeCell ref="TDQ50:TDS50"/>
    <mergeCell ref="TDU50:TDW50"/>
    <mergeCell ref="TDY50:TEA50"/>
    <mergeCell ref="TEC50:TEE50"/>
    <mergeCell ref="TCS50:TCU50"/>
    <mergeCell ref="TCW50:TCY50"/>
    <mergeCell ref="TDA50:TDC50"/>
    <mergeCell ref="TDE50:TDG50"/>
    <mergeCell ref="TDI50:TDK50"/>
    <mergeCell ref="TBY50:TCA50"/>
    <mergeCell ref="TCC50:TCE50"/>
    <mergeCell ref="TCG50:TCI50"/>
    <mergeCell ref="TCK50:TCM50"/>
    <mergeCell ref="TCO50:TCQ50"/>
    <mergeCell ref="TBE50:TBG50"/>
    <mergeCell ref="TBI50:TBK50"/>
    <mergeCell ref="TBM50:TBO50"/>
    <mergeCell ref="TBQ50:TBS50"/>
    <mergeCell ref="TBU50:TBW50"/>
    <mergeCell ref="TAK50:TAM50"/>
    <mergeCell ref="TAO50:TAQ50"/>
    <mergeCell ref="TAS50:TAU50"/>
    <mergeCell ref="TAW50:TAY50"/>
    <mergeCell ref="TBA50:TBC50"/>
    <mergeCell ref="SZQ50:SZS50"/>
    <mergeCell ref="SZU50:SZW50"/>
    <mergeCell ref="SZY50:TAA50"/>
    <mergeCell ref="TAC50:TAE50"/>
    <mergeCell ref="TAG50:TAI50"/>
    <mergeCell ref="SYW50:SYY50"/>
    <mergeCell ref="SZA50:SZC50"/>
    <mergeCell ref="SZE50:SZG50"/>
    <mergeCell ref="SZI50:SZK50"/>
    <mergeCell ref="SZM50:SZO50"/>
    <mergeCell ref="SYC50:SYE50"/>
    <mergeCell ref="SYG50:SYI50"/>
    <mergeCell ref="SYK50:SYM50"/>
    <mergeCell ref="SYO50:SYQ50"/>
    <mergeCell ref="SYS50:SYU50"/>
    <mergeCell ref="SXI50:SXK50"/>
    <mergeCell ref="SXM50:SXO50"/>
    <mergeCell ref="SXQ50:SXS50"/>
    <mergeCell ref="SXU50:SXW50"/>
    <mergeCell ref="SXY50:SYA50"/>
    <mergeCell ref="SWO50:SWQ50"/>
    <mergeCell ref="SWS50:SWU50"/>
    <mergeCell ref="SWW50:SWY50"/>
    <mergeCell ref="SXA50:SXC50"/>
    <mergeCell ref="SXE50:SXG50"/>
    <mergeCell ref="SVU50:SVW50"/>
    <mergeCell ref="SVY50:SWA50"/>
    <mergeCell ref="SWC50:SWE50"/>
    <mergeCell ref="SWG50:SWI50"/>
    <mergeCell ref="SWK50:SWM50"/>
    <mergeCell ref="SVA50:SVC50"/>
    <mergeCell ref="SVE50:SVG50"/>
    <mergeCell ref="SVI50:SVK50"/>
    <mergeCell ref="SVM50:SVO50"/>
    <mergeCell ref="SVQ50:SVS50"/>
    <mergeCell ref="SUG50:SUI50"/>
    <mergeCell ref="SUK50:SUM50"/>
    <mergeCell ref="SUO50:SUQ50"/>
    <mergeCell ref="SUS50:SUU50"/>
    <mergeCell ref="SUW50:SUY50"/>
    <mergeCell ref="STM50:STO50"/>
    <mergeCell ref="STQ50:STS50"/>
    <mergeCell ref="STU50:STW50"/>
    <mergeCell ref="STY50:SUA50"/>
    <mergeCell ref="SUC50:SUE50"/>
    <mergeCell ref="SSS50:SSU50"/>
    <mergeCell ref="SSW50:SSY50"/>
    <mergeCell ref="STA50:STC50"/>
    <mergeCell ref="STE50:STG50"/>
    <mergeCell ref="STI50:STK50"/>
    <mergeCell ref="SRY50:SSA50"/>
    <mergeCell ref="SSC50:SSE50"/>
    <mergeCell ref="SSG50:SSI50"/>
    <mergeCell ref="SSK50:SSM50"/>
    <mergeCell ref="SSO50:SSQ50"/>
    <mergeCell ref="SRE50:SRG50"/>
    <mergeCell ref="SRI50:SRK50"/>
    <mergeCell ref="SRM50:SRO50"/>
    <mergeCell ref="SRQ50:SRS50"/>
    <mergeCell ref="SRU50:SRW50"/>
    <mergeCell ref="SQK50:SQM50"/>
    <mergeCell ref="SQO50:SQQ50"/>
    <mergeCell ref="SQS50:SQU50"/>
    <mergeCell ref="SQW50:SQY50"/>
    <mergeCell ref="SRA50:SRC50"/>
    <mergeCell ref="SPQ50:SPS50"/>
    <mergeCell ref="SPU50:SPW50"/>
    <mergeCell ref="SPY50:SQA50"/>
    <mergeCell ref="SQC50:SQE50"/>
    <mergeCell ref="SQG50:SQI50"/>
    <mergeCell ref="SOW50:SOY50"/>
    <mergeCell ref="SPA50:SPC50"/>
    <mergeCell ref="SPE50:SPG50"/>
    <mergeCell ref="SPI50:SPK50"/>
    <mergeCell ref="SPM50:SPO50"/>
    <mergeCell ref="SOC50:SOE50"/>
    <mergeCell ref="SOG50:SOI50"/>
    <mergeCell ref="SOK50:SOM50"/>
    <mergeCell ref="SOO50:SOQ50"/>
    <mergeCell ref="SOS50:SOU50"/>
    <mergeCell ref="SNI50:SNK50"/>
    <mergeCell ref="SNM50:SNO50"/>
    <mergeCell ref="SNQ50:SNS50"/>
    <mergeCell ref="SNU50:SNW50"/>
    <mergeCell ref="SNY50:SOA50"/>
    <mergeCell ref="SMO50:SMQ50"/>
    <mergeCell ref="SMS50:SMU50"/>
    <mergeCell ref="SMW50:SMY50"/>
    <mergeCell ref="SNA50:SNC50"/>
    <mergeCell ref="SNE50:SNG50"/>
    <mergeCell ref="SLU50:SLW50"/>
    <mergeCell ref="SLY50:SMA50"/>
    <mergeCell ref="SMC50:SME50"/>
    <mergeCell ref="SMG50:SMI50"/>
    <mergeCell ref="SMK50:SMM50"/>
    <mergeCell ref="SLA50:SLC50"/>
    <mergeCell ref="SLE50:SLG50"/>
    <mergeCell ref="SLI50:SLK50"/>
    <mergeCell ref="SLM50:SLO50"/>
    <mergeCell ref="SLQ50:SLS50"/>
    <mergeCell ref="SKG50:SKI50"/>
    <mergeCell ref="SKK50:SKM50"/>
    <mergeCell ref="SKO50:SKQ50"/>
    <mergeCell ref="SKS50:SKU50"/>
    <mergeCell ref="SKW50:SKY50"/>
    <mergeCell ref="SJM50:SJO50"/>
    <mergeCell ref="SJQ50:SJS50"/>
    <mergeCell ref="SJU50:SJW50"/>
    <mergeCell ref="SJY50:SKA50"/>
    <mergeCell ref="SKC50:SKE50"/>
    <mergeCell ref="SIS50:SIU50"/>
    <mergeCell ref="SIW50:SIY50"/>
    <mergeCell ref="SJA50:SJC50"/>
    <mergeCell ref="SJE50:SJG50"/>
    <mergeCell ref="SJI50:SJK50"/>
    <mergeCell ref="SHY50:SIA50"/>
    <mergeCell ref="SIC50:SIE50"/>
    <mergeCell ref="SIG50:SII50"/>
    <mergeCell ref="SIK50:SIM50"/>
    <mergeCell ref="SIO50:SIQ50"/>
    <mergeCell ref="SHE50:SHG50"/>
    <mergeCell ref="SHI50:SHK50"/>
    <mergeCell ref="SHM50:SHO50"/>
    <mergeCell ref="SHQ50:SHS50"/>
    <mergeCell ref="SHU50:SHW50"/>
    <mergeCell ref="SGK50:SGM50"/>
    <mergeCell ref="SGO50:SGQ50"/>
    <mergeCell ref="SGS50:SGU50"/>
    <mergeCell ref="SGW50:SGY50"/>
    <mergeCell ref="SHA50:SHC50"/>
    <mergeCell ref="SFQ50:SFS50"/>
    <mergeCell ref="SFU50:SFW50"/>
    <mergeCell ref="SFY50:SGA50"/>
    <mergeCell ref="SGC50:SGE50"/>
    <mergeCell ref="SGG50:SGI50"/>
    <mergeCell ref="SEW50:SEY50"/>
    <mergeCell ref="SFA50:SFC50"/>
    <mergeCell ref="SFE50:SFG50"/>
    <mergeCell ref="SFI50:SFK50"/>
    <mergeCell ref="SFM50:SFO50"/>
    <mergeCell ref="SEC50:SEE50"/>
    <mergeCell ref="SEG50:SEI50"/>
    <mergeCell ref="SEK50:SEM50"/>
    <mergeCell ref="SEO50:SEQ50"/>
    <mergeCell ref="SES50:SEU50"/>
    <mergeCell ref="SDI50:SDK50"/>
    <mergeCell ref="SDM50:SDO50"/>
    <mergeCell ref="SDQ50:SDS50"/>
    <mergeCell ref="SDU50:SDW50"/>
    <mergeCell ref="SDY50:SEA50"/>
    <mergeCell ref="SCO50:SCQ50"/>
    <mergeCell ref="SCS50:SCU50"/>
    <mergeCell ref="SCW50:SCY50"/>
    <mergeCell ref="SDA50:SDC50"/>
    <mergeCell ref="SDE50:SDG50"/>
    <mergeCell ref="SBU50:SBW50"/>
    <mergeCell ref="SBY50:SCA50"/>
    <mergeCell ref="SCC50:SCE50"/>
    <mergeCell ref="SCG50:SCI50"/>
    <mergeCell ref="SCK50:SCM50"/>
    <mergeCell ref="SBA50:SBC50"/>
    <mergeCell ref="SBE50:SBG50"/>
    <mergeCell ref="SBI50:SBK50"/>
    <mergeCell ref="SBM50:SBO50"/>
    <mergeCell ref="SBQ50:SBS50"/>
    <mergeCell ref="SAG50:SAI50"/>
    <mergeCell ref="SAK50:SAM50"/>
    <mergeCell ref="SAO50:SAQ50"/>
    <mergeCell ref="SAS50:SAU50"/>
    <mergeCell ref="SAW50:SAY50"/>
    <mergeCell ref="RZM50:RZO50"/>
    <mergeCell ref="RZQ50:RZS50"/>
    <mergeCell ref="RZU50:RZW50"/>
    <mergeCell ref="RZY50:SAA50"/>
    <mergeCell ref="SAC50:SAE50"/>
    <mergeCell ref="RYS50:RYU50"/>
    <mergeCell ref="RYW50:RYY50"/>
    <mergeCell ref="RZA50:RZC50"/>
    <mergeCell ref="RZE50:RZG50"/>
    <mergeCell ref="RZI50:RZK50"/>
    <mergeCell ref="RXY50:RYA50"/>
    <mergeCell ref="RYC50:RYE50"/>
    <mergeCell ref="RYG50:RYI50"/>
    <mergeCell ref="RYK50:RYM50"/>
    <mergeCell ref="RYO50:RYQ50"/>
    <mergeCell ref="RXE50:RXG50"/>
    <mergeCell ref="RXI50:RXK50"/>
    <mergeCell ref="RXM50:RXO50"/>
    <mergeCell ref="RXQ50:RXS50"/>
    <mergeCell ref="RXU50:RXW50"/>
    <mergeCell ref="RWK50:RWM50"/>
    <mergeCell ref="RWO50:RWQ50"/>
    <mergeCell ref="RWS50:RWU50"/>
    <mergeCell ref="RWW50:RWY50"/>
    <mergeCell ref="RXA50:RXC50"/>
    <mergeCell ref="RVQ50:RVS50"/>
    <mergeCell ref="RVU50:RVW50"/>
    <mergeCell ref="RVY50:RWA50"/>
    <mergeCell ref="RWC50:RWE50"/>
    <mergeCell ref="RWG50:RWI50"/>
    <mergeCell ref="RUW50:RUY50"/>
    <mergeCell ref="RVA50:RVC50"/>
    <mergeCell ref="RVE50:RVG50"/>
    <mergeCell ref="RVI50:RVK50"/>
    <mergeCell ref="RVM50:RVO50"/>
    <mergeCell ref="RUC50:RUE50"/>
    <mergeCell ref="RUG50:RUI50"/>
    <mergeCell ref="RUK50:RUM50"/>
    <mergeCell ref="RUO50:RUQ50"/>
    <mergeCell ref="RUS50:RUU50"/>
    <mergeCell ref="RTI50:RTK50"/>
    <mergeCell ref="RTM50:RTO50"/>
    <mergeCell ref="RTQ50:RTS50"/>
    <mergeCell ref="RTU50:RTW50"/>
    <mergeCell ref="RTY50:RUA50"/>
    <mergeCell ref="RSO50:RSQ50"/>
    <mergeCell ref="RSS50:RSU50"/>
    <mergeCell ref="RSW50:RSY50"/>
    <mergeCell ref="RTA50:RTC50"/>
    <mergeCell ref="RTE50:RTG50"/>
    <mergeCell ref="RRU50:RRW50"/>
    <mergeCell ref="RRY50:RSA50"/>
    <mergeCell ref="RSC50:RSE50"/>
    <mergeCell ref="RSG50:RSI50"/>
    <mergeCell ref="RSK50:RSM50"/>
    <mergeCell ref="RRA50:RRC50"/>
    <mergeCell ref="RRE50:RRG50"/>
    <mergeCell ref="RRI50:RRK50"/>
    <mergeCell ref="RRM50:RRO50"/>
    <mergeCell ref="RRQ50:RRS50"/>
    <mergeCell ref="RQG50:RQI50"/>
    <mergeCell ref="RQK50:RQM50"/>
    <mergeCell ref="RQO50:RQQ50"/>
    <mergeCell ref="RQS50:RQU50"/>
    <mergeCell ref="RQW50:RQY50"/>
    <mergeCell ref="RPM50:RPO50"/>
    <mergeCell ref="RPQ50:RPS50"/>
    <mergeCell ref="RPU50:RPW50"/>
    <mergeCell ref="RPY50:RQA50"/>
    <mergeCell ref="RQC50:RQE50"/>
    <mergeCell ref="ROS50:ROU50"/>
    <mergeCell ref="ROW50:ROY50"/>
    <mergeCell ref="RPA50:RPC50"/>
    <mergeCell ref="RPE50:RPG50"/>
    <mergeCell ref="RPI50:RPK50"/>
    <mergeCell ref="RNY50:ROA50"/>
    <mergeCell ref="ROC50:ROE50"/>
    <mergeCell ref="ROG50:ROI50"/>
    <mergeCell ref="ROK50:ROM50"/>
    <mergeCell ref="ROO50:ROQ50"/>
    <mergeCell ref="RNE50:RNG50"/>
    <mergeCell ref="RNI50:RNK50"/>
    <mergeCell ref="RNM50:RNO50"/>
    <mergeCell ref="RNQ50:RNS50"/>
    <mergeCell ref="RNU50:RNW50"/>
    <mergeCell ref="RMK50:RMM50"/>
    <mergeCell ref="RMO50:RMQ50"/>
    <mergeCell ref="RMS50:RMU50"/>
    <mergeCell ref="RMW50:RMY50"/>
    <mergeCell ref="RNA50:RNC50"/>
    <mergeCell ref="RLQ50:RLS50"/>
    <mergeCell ref="RLU50:RLW50"/>
    <mergeCell ref="RLY50:RMA50"/>
    <mergeCell ref="RMC50:RME50"/>
    <mergeCell ref="RMG50:RMI50"/>
    <mergeCell ref="RKW50:RKY50"/>
    <mergeCell ref="RLA50:RLC50"/>
    <mergeCell ref="RLE50:RLG50"/>
    <mergeCell ref="RLI50:RLK50"/>
    <mergeCell ref="RLM50:RLO50"/>
    <mergeCell ref="RKC50:RKE50"/>
    <mergeCell ref="RKG50:RKI50"/>
    <mergeCell ref="RKK50:RKM50"/>
    <mergeCell ref="RKO50:RKQ50"/>
    <mergeCell ref="RKS50:RKU50"/>
    <mergeCell ref="RJI50:RJK50"/>
    <mergeCell ref="RJM50:RJO50"/>
    <mergeCell ref="RJQ50:RJS50"/>
    <mergeCell ref="RJU50:RJW50"/>
    <mergeCell ref="RJY50:RKA50"/>
    <mergeCell ref="RIO50:RIQ50"/>
    <mergeCell ref="RIS50:RIU50"/>
    <mergeCell ref="RIW50:RIY50"/>
    <mergeCell ref="RJA50:RJC50"/>
    <mergeCell ref="RJE50:RJG50"/>
    <mergeCell ref="RHU50:RHW50"/>
    <mergeCell ref="RHY50:RIA50"/>
    <mergeCell ref="RIC50:RIE50"/>
    <mergeCell ref="RIG50:RII50"/>
    <mergeCell ref="RIK50:RIM50"/>
    <mergeCell ref="RHA50:RHC50"/>
    <mergeCell ref="RHE50:RHG50"/>
    <mergeCell ref="RHI50:RHK50"/>
    <mergeCell ref="RHM50:RHO50"/>
    <mergeCell ref="RHQ50:RHS50"/>
    <mergeCell ref="RGG50:RGI50"/>
    <mergeCell ref="RGK50:RGM50"/>
    <mergeCell ref="RGO50:RGQ50"/>
    <mergeCell ref="RGS50:RGU50"/>
    <mergeCell ref="RGW50:RGY50"/>
    <mergeCell ref="RFM50:RFO50"/>
    <mergeCell ref="RFQ50:RFS50"/>
    <mergeCell ref="RFU50:RFW50"/>
    <mergeCell ref="RFY50:RGA50"/>
    <mergeCell ref="RGC50:RGE50"/>
    <mergeCell ref="RES50:REU50"/>
    <mergeCell ref="REW50:REY50"/>
    <mergeCell ref="RFA50:RFC50"/>
    <mergeCell ref="RFE50:RFG50"/>
    <mergeCell ref="RFI50:RFK50"/>
    <mergeCell ref="RDY50:REA50"/>
    <mergeCell ref="REC50:REE50"/>
    <mergeCell ref="REG50:REI50"/>
    <mergeCell ref="REK50:REM50"/>
    <mergeCell ref="REO50:REQ50"/>
    <mergeCell ref="RDE50:RDG50"/>
    <mergeCell ref="RDI50:RDK50"/>
    <mergeCell ref="RDM50:RDO50"/>
    <mergeCell ref="RDQ50:RDS50"/>
    <mergeCell ref="RDU50:RDW50"/>
    <mergeCell ref="RCK50:RCM50"/>
    <mergeCell ref="RCO50:RCQ50"/>
    <mergeCell ref="RCS50:RCU50"/>
    <mergeCell ref="RCW50:RCY50"/>
    <mergeCell ref="RDA50:RDC50"/>
    <mergeCell ref="RBQ50:RBS50"/>
    <mergeCell ref="RBU50:RBW50"/>
    <mergeCell ref="RBY50:RCA50"/>
    <mergeCell ref="RCC50:RCE50"/>
    <mergeCell ref="RCG50:RCI50"/>
    <mergeCell ref="RAW50:RAY50"/>
    <mergeCell ref="RBA50:RBC50"/>
    <mergeCell ref="RBE50:RBG50"/>
    <mergeCell ref="RBI50:RBK50"/>
    <mergeCell ref="RBM50:RBO50"/>
    <mergeCell ref="RAC50:RAE50"/>
    <mergeCell ref="RAG50:RAI50"/>
    <mergeCell ref="RAK50:RAM50"/>
    <mergeCell ref="RAO50:RAQ50"/>
    <mergeCell ref="RAS50:RAU50"/>
    <mergeCell ref="QZI50:QZK50"/>
    <mergeCell ref="QZM50:QZO50"/>
    <mergeCell ref="QZQ50:QZS50"/>
    <mergeCell ref="QZU50:QZW50"/>
    <mergeCell ref="QZY50:RAA50"/>
    <mergeCell ref="QYO50:QYQ50"/>
    <mergeCell ref="QYS50:QYU50"/>
    <mergeCell ref="QYW50:QYY50"/>
    <mergeCell ref="QZA50:QZC50"/>
    <mergeCell ref="QZE50:QZG50"/>
    <mergeCell ref="QXU50:QXW50"/>
    <mergeCell ref="QXY50:QYA50"/>
    <mergeCell ref="QYC50:QYE50"/>
    <mergeCell ref="QYG50:QYI50"/>
    <mergeCell ref="QYK50:QYM50"/>
    <mergeCell ref="QXA50:QXC50"/>
    <mergeCell ref="QXE50:QXG50"/>
    <mergeCell ref="QXI50:QXK50"/>
    <mergeCell ref="QXM50:QXO50"/>
    <mergeCell ref="QXQ50:QXS50"/>
    <mergeCell ref="QWG50:QWI50"/>
    <mergeCell ref="QWK50:QWM50"/>
    <mergeCell ref="QWO50:QWQ50"/>
    <mergeCell ref="QWS50:QWU50"/>
    <mergeCell ref="QWW50:QWY50"/>
    <mergeCell ref="QVM50:QVO50"/>
    <mergeCell ref="QVQ50:QVS50"/>
    <mergeCell ref="QVU50:QVW50"/>
    <mergeCell ref="QVY50:QWA50"/>
    <mergeCell ref="QWC50:QWE50"/>
    <mergeCell ref="QUS50:QUU50"/>
    <mergeCell ref="QUW50:QUY50"/>
    <mergeCell ref="QVA50:QVC50"/>
    <mergeCell ref="QVE50:QVG50"/>
    <mergeCell ref="QVI50:QVK50"/>
    <mergeCell ref="QTY50:QUA50"/>
    <mergeCell ref="QUC50:QUE50"/>
    <mergeCell ref="QUG50:QUI50"/>
    <mergeCell ref="QUK50:QUM50"/>
    <mergeCell ref="QUO50:QUQ50"/>
    <mergeCell ref="QTE50:QTG50"/>
    <mergeCell ref="QTI50:QTK50"/>
    <mergeCell ref="QTM50:QTO50"/>
    <mergeCell ref="QTQ50:QTS50"/>
    <mergeCell ref="QTU50:QTW50"/>
    <mergeCell ref="QSK50:QSM50"/>
    <mergeCell ref="QSO50:QSQ50"/>
    <mergeCell ref="QSS50:QSU50"/>
    <mergeCell ref="QSW50:QSY50"/>
    <mergeCell ref="QTA50:QTC50"/>
    <mergeCell ref="QRQ50:QRS50"/>
    <mergeCell ref="QRU50:QRW50"/>
    <mergeCell ref="QRY50:QSA50"/>
    <mergeCell ref="QSC50:QSE50"/>
    <mergeCell ref="QSG50:QSI50"/>
    <mergeCell ref="QQW50:QQY50"/>
    <mergeCell ref="QRA50:QRC50"/>
    <mergeCell ref="QRE50:QRG50"/>
    <mergeCell ref="QRI50:QRK50"/>
    <mergeCell ref="QRM50:QRO50"/>
    <mergeCell ref="QQC50:QQE50"/>
    <mergeCell ref="QQG50:QQI50"/>
    <mergeCell ref="QQK50:QQM50"/>
    <mergeCell ref="QQO50:QQQ50"/>
    <mergeCell ref="QQS50:QQU50"/>
    <mergeCell ref="QPI50:QPK50"/>
    <mergeCell ref="QPM50:QPO50"/>
    <mergeCell ref="QPQ50:QPS50"/>
    <mergeCell ref="QPU50:QPW50"/>
    <mergeCell ref="QPY50:QQA50"/>
    <mergeCell ref="QOO50:QOQ50"/>
    <mergeCell ref="QOS50:QOU50"/>
    <mergeCell ref="QOW50:QOY50"/>
    <mergeCell ref="QPA50:QPC50"/>
    <mergeCell ref="QPE50:QPG50"/>
    <mergeCell ref="QNU50:QNW50"/>
    <mergeCell ref="QNY50:QOA50"/>
    <mergeCell ref="QOC50:QOE50"/>
    <mergeCell ref="QOG50:QOI50"/>
    <mergeCell ref="QOK50:QOM50"/>
    <mergeCell ref="QNA50:QNC50"/>
    <mergeCell ref="QNE50:QNG50"/>
    <mergeCell ref="QNI50:QNK50"/>
    <mergeCell ref="QNM50:QNO50"/>
    <mergeCell ref="QNQ50:QNS50"/>
    <mergeCell ref="QMG50:QMI50"/>
    <mergeCell ref="QMK50:QMM50"/>
    <mergeCell ref="QMO50:QMQ50"/>
    <mergeCell ref="QMS50:QMU50"/>
    <mergeCell ref="QMW50:QMY50"/>
    <mergeCell ref="QLM50:QLO50"/>
    <mergeCell ref="QLQ50:QLS50"/>
    <mergeCell ref="QLU50:QLW50"/>
    <mergeCell ref="QLY50:QMA50"/>
    <mergeCell ref="QMC50:QME50"/>
    <mergeCell ref="QKS50:QKU50"/>
    <mergeCell ref="QKW50:QKY50"/>
    <mergeCell ref="QLA50:QLC50"/>
    <mergeCell ref="QLE50:QLG50"/>
    <mergeCell ref="QLI50:QLK50"/>
    <mergeCell ref="QJY50:QKA50"/>
    <mergeCell ref="QKC50:QKE50"/>
    <mergeCell ref="QKG50:QKI50"/>
    <mergeCell ref="QKK50:QKM50"/>
    <mergeCell ref="QKO50:QKQ50"/>
    <mergeCell ref="QJE50:QJG50"/>
    <mergeCell ref="QJI50:QJK50"/>
    <mergeCell ref="QJM50:QJO50"/>
    <mergeCell ref="QJQ50:QJS50"/>
    <mergeCell ref="QJU50:QJW50"/>
    <mergeCell ref="QIK50:QIM50"/>
    <mergeCell ref="QIO50:QIQ50"/>
    <mergeCell ref="QIS50:QIU50"/>
    <mergeCell ref="QIW50:QIY50"/>
    <mergeCell ref="QJA50:QJC50"/>
    <mergeCell ref="QHQ50:QHS50"/>
    <mergeCell ref="QHU50:QHW50"/>
    <mergeCell ref="QHY50:QIA50"/>
    <mergeCell ref="QIC50:QIE50"/>
    <mergeCell ref="QIG50:QII50"/>
    <mergeCell ref="QGW50:QGY50"/>
    <mergeCell ref="QHA50:QHC50"/>
    <mergeCell ref="QHE50:QHG50"/>
    <mergeCell ref="QHI50:QHK50"/>
    <mergeCell ref="QHM50:QHO50"/>
    <mergeCell ref="QGC50:QGE50"/>
    <mergeCell ref="QGG50:QGI50"/>
    <mergeCell ref="QGK50:QGM50"/>
    <mergeCell ref="QGO50:QGQ50"/>
    <mergeCell ref="QGS50:QGU50"/>
    <mergeCell ref="QFI50:QFK50"/>
    <mergeCell ref="QFM50:QFO50"/>
    <mergeCell ref="QFQ50:QFS50"/>
    <mergeCell ref="QFU50:QFW50"/>
    <mergeCell ref="QFY50:QGA50"/>
    <mergeCell ref="QEO50:QEQ50"/>
    <mergeCell ref="QES50:QEU50"/>
    <mergeCell ref="QEW50:QEY50"/>
    <mergeCell ref="QFA50:QFC50"/>
    <mergeCell ref="QFE50:QFG50"/>
    <mergeCell ref="QDU50:QDW50"/>
    <mergeCell ref="QDY50:QEA50"/>
    <mergeCell ref="QEC50:QEE50"/>
    <mergeCell ref="QEG50:QEI50"/>
    <mergeCell ref="QEK50:QEM50"/>
    <mergeCell ref="QDA50:QDC50"/>
    <mergeCell ref="QDE50:QDG50"/>
    <mergeCell ref="QDI50:QDK50"/>
    <mergeCell ref="QDM50:QDO50"/>
    <mergeCell ref="QDQ50:QDS50"/>
    <mergeCell ref="QCG50:QCI50"/>
    <mergeCell ref="QCK50:QCM50"/>
    <mergeCell ref="QCO50:QCQ50"/>
    <mergeCell ref="QCS50:QCU50"/>
    <mergeCell ref="QCW50:QCY50"/>
    <mergeCell ref="QBM50:QBO50"/>
    <mergeCell ref="QBQ50:QBS50"/>
    <mergeCell ref="QBU50:QBW50"/>
    <mergeCell ref="QBY50:QCA50"/>
    <mergeCell ref="QCC50:QCE50"/>
    <mergeCell ref="QAS50:QAU50"/>
    <mergeCell ref="QAW50:QAY50"/>
    <mergeCell ref="QBA50:QBC50"/>
    <mergeCell ref="QBE50:QBG50"/>
    <mergeCell ref="QBI50:QBK50"/>
    <mergeCell ref="PZY50:QAA50"/>
    <mergeCell ref="QAC50:QAE50"/>
    <mergeCell ref="QAG50:QAI50"/>
    <mergeCell ref="QAK50:QAM50"/>
    <mergeCell ref="QAO50:QAQ50"/>
    <mergeCell ref="PZE50:PZG50"/>
    <mergeCell ref="PZI50:PZK50"/>
    <mergeCell ref="PZM50:PZO50"/>
    <mergeCell ref="PZQ50:PZS50"/>
    <mergeCell ref="PZU50:PZW50"/>
    <mergeCell ref="PYK50:PYM50"/>
    <mergeCell ref="PYO50:PYQ50"/>
    <mergeCell ref="PYS50:PYU50"/>
    <mergeCell ref="PYW50:PYY50"/>
    <mergeCell ref="PZA50:PZC50"/>
    <mergeCell ref="PXQ50:PXS50"/>
    <mergeCell ref="PXU50:PXW50"/>
    <mergeCell ref="PXY50:PYA50"/>
    <mergeCell ref="PYC50:PYE50"/>
    <mergeCell ref="PYG50:PYI50"/>
    <mergeCell ref="PWW50:PWY50"/>
    <mergeCell ref="PXA50:PXC50"/>
    <mergeCell ref="PXE50:PXG50"/>
    <mergeCell ref="PXI50:PXK50"/>
    <mergeCell ref="PXM50:PXO50"/>
    <mergeCell ref="PWC50:PWE50"/>
    <mergeCell ref="PWG50:PWI50"/>
    <mergeCell ref="PWK50:PWM50"/>
    <mergeCell ref="PWO50:PWQ50"/>
    <mergeCell ref="PWS50:PWU50"/>
    <mergeCell ref="PVI50:PVK50"/>
    <mergeCell ref="PVM50:PVO50"/>
    <mergeCell ref="PVQ50:PVS50"/>
    <mergeCell ref="PVU50:PVW50"/>
    <mergeCell ref="PVY50:PWA50"/>
    <mergeCell ref="PUO50:PUQ50"/>
    <mergeCell ref="PUS50:PUU50"/>
    <mergeCell ref="PUW50:PUY50"/>
    <mergeCell ref="PVA50:PVC50"/>
    <mergeCell ref="PVE50:PVG50"/>
    <mergeCell ref="PTU50:PTW50"/>
    <mergeCell ref="PTY50:PUA50"/>
    <mergeCell ref="PUC50:PUE50"/>
    <mergeCell ref="PUG50:PUI50"/>
    <mergeCell ref="PUK50:PUM50"/>
    <mergeCell ref="PTA50:PTC50"/>
    <mergeCell ref="PTE50:PTG50"/>
    <mergeCell ref="PTI50:PTK50"/>
    <mergeCell ref="PTM50:PTO50"/>
    <mergeCell ref="PTQ50:PTS50"/>
    <mergeCell ref="PSG50:PSI50"/>
    <mergeCell ref="PSK50:PSM50"/>
    <mergeCell ref="PSO50:PSQ50"/>
    <mergeCell ref="PSS50:PSU50"/>
    <mergeCell ref="PSW50:PSY50"/>
    <mergeCell ref="PRM50:PRO50"/>
    <mergeCell ref="PRQ50:PRS50"/>
    <mergeCell ref="PRU50:PRW50"/>
    <mergeCell ref="PRY50:PSA50"/>
    <mergeCell ref="PSC50:PSE50"/>
    <mergeCell ref="PQS50:PQU50"/>
    <mergeCell ref="PQW50:PQY50"/>
    <mergeCell ref="PRA50:PRC50"/>
    <mergeCell ref="PRE50:PRG50"/>
    <mergeCell ref="PRI50:PRK50"/>
    <mergeCell ref="PPY50:PQA50"/>
    <mergeCell ref="PQC50:PQE50"/>
    <mergeCell ref="PQG50:PQI50"/>
    <mergeCell ref="PQK50:PQM50"/>
    <mergeCell ref="PQO50:PQQ50"/>
    <mergeCell ref="PPE50:PPG50"/>
    <mergeCell ref="PPI50:PPK50"/>
    <mergeCell ref="PPM50:PPO50"/>
    <mergeCell ref="PPQ50:PPS50"/>
    <mergeCell ref="PPU50:PPW50"/>
    <mergeCell ref="POK50:POM50"/>
    <mergeCell ref="POO50:POQ50"/>
    <mergeCell ref="POS50:POU50"/>
    <mergeCell ref="POW50:POY50"/>
    <mergeCell ref="PPA50:PPC50"/>
    <mergeCell ref="PNQ50:PNS50"/>
    <mergeCell ref="PNU50:PNW50"/>
    <mergeCell ref="PNY50:POA50"/>
    <mergeCell ref="POC50:POE50"/>
    <mergeCell ref="POG50:POI50"/>
    <mergeCell ref="PMW50:PMY50"/>
    <mergeCell ref="PNA50:PNC50"/>
    <mergeCell ref="PNE50:PNG50"/>
    <mergeCell ref="PNI50:PNK50"/>
    <mergeCell ref="PNM50:PNO50"/>
    <mergeCell ref="PMC50:PME50"/>
    <mergeCell ref="PMG50:PMI50"/>
    <mergeCell ref="PMK50:PMM50"/>
    <mergeCell ref="PMO50:PMQ50"/>
    <mergeCell ref="PMS50:PMU50"/>
    <mergeCell ref="PLI50:PLK50"/>
    <mergeCell ref="PLM50:PLO50"/>
    <mergeCell ref="PLQ50:PLS50"/>
    <mergeCell ref="PLU50:PLW50"/>
    <mergeCell ref="PLY50:PMA50"/>
    <mergeCell ref="PKO50:PKQ50"/>
    <mergeCell ref="PKS50:PKU50"/>
    <mergeCell ref="PKW50:PKY50"/>
    <mergeCell ref="PLA50:PLC50"/>
    <mergeCell ref="PLE50:PLG50"/>
    <mergeCell ref="PJU50:PJW50"/>
    <mergeCell ref="PJY50:PKA50"/>
    <mergeCell ref="PKC50:PKE50"/>
    <mergeCell ref="PKG50:PKI50"/>
    <mergeCell ref="PKK50:PKM50"/>
    <mergeCell ref="PJA50:PJC50"/>
    <mergeCell ref="PJE50:PJG50"/>
    <mergeCell ref="PJI50:PJK50"/>
    <mergeCell ref="PJM50:PJO50"/>
    <mergeCell ref="PJQ50:PJS50"/>
    <mergeCell ref="PIG50:PII50"/>
    <mergeCell ref="PIK50:PIM50"/>
    <mergeCell ref="PIO50:PIQ50"/>
    <mergeCell ref="PIS50:PIU50"/>
    <mergeCell ref="PIW50:PIY50"/>
    <mergeCell ref="PHM50:PHO50"/>
    <mergeCell ref="PHQ50:PHS50"/>
    <mergeCell ref="PHU50:PHW50"/>
    <mergeCell ref="PHY50:PIA50"/>
    <mergeCell ref="PIC50:PIE50"/>
    <mergeCell ref="PGS50:PGU50"/>
    <mergeCell ref="PGW50:PGY50"/>
    <mergeCell ref="PHA50:PHC50"/>
    <mergeCell ref="PHE50:PHG50"/>
    <mergeCell ref="PHI50:PHK50"/>
    <mergeCell ref="PFY50:PGA50"/>
    <mergeCell ref="PGC50:PGE50"/>
    <mergeCell ref="PGG50:PGI50"/>
    <mergeCell ref="PGK50:PGM50"/>
    <mergeCell ref="PGO50:PGQ50"/>
    <mergeCell ref="PFE50:PFG50"/>
    <mergeCell ref="PFI50:PFK50"/>
    <mergeCell ref="PFM50:PFO50"/>
    <mergeCell ref="PFQ50:PFS50"/>
    <mergeCell ref="PFU50:PFW50"/>
    <mergeCell ref="PEK50:PEM50"/>
    <mergeCell ref="PEO50:PEQ50"/>
    <mergeCell ref="PES50:PEU50"/>
    <mergeCell ref="PEW50:PEY50"/>
    <mergeCell ref="PFA50:PFC50"/>
    <mergeCell ref="PDQ50:PDS50"/>
    <mergeCell ref="PDU50:PDW50"/>
    <mergeCell ref="PDY50:PEA50"/>
    <mergeCell ref="PEC50:PEE50"/>
    <mergeCell ref="PEG50:PEI50"/>
    <mergeCell ref="PCW50:PCY50"/>
    <mergeCell ref="PDA50:PDC50"/>
    <mergeCell ref="PDE50:PDG50"/>
    <mergeCell ref="PDI50:PDK50"/>
    <mergeCell ref="PDM50:PDO50"/>
    <mergeCell ref="PCC50:PCE50"/>
    <mergeCell ref="PCG50:PCI50"/>
    <mergeCell ref="PCK50:PCM50"/>
    <mergeCell ref="PCO50:PCQ50"/>
    <mergeCell ref="PCS50:PCU50"/>
    <mergeCell ref="PBI50:PBK50"/>
    <mergeCell ref="PBM50:PBO50"/>
    <mergeCell ref="PBQ50:PBS50"/>
    <mergeCell ref="PBU50:PBW50"/>
    <mergeCell ref="PBY50:PCA50"/>
    <mergeCell ref="PAO50:PAQ50"/>
    <mergeCell ref="PAS50:PAU50"/>
    <mergeCell ref="PAW50:PAY50"/>
    <mergeCell ref="PBA50:PBC50"/>
    <mergeCell ref="PBE50:PBG50"/>
    <mergeCell ref="OZU50:OZW50"/>
    <mergeCell ref="OZY50:PAA50"/>
    <mergeCell ref="PAC50:PAE50"/>
    <mergeCell ref="PAG50:PAI50"/>
    <mergeCell ref="PAK50:PAM50"/>
    <mergeCell ref="OZA50:OZC50"/>
    <mergeCell ref="OZE50:OZG50"/>
    <mergeCell ref="OZI50:OZK50"/>
    <mergeCell ref="OZM50:OZO50"/>
    <mergeCell ref="OZQ50:OZS50"/>
    <mergeCell ref="OYG50:OYI50"/>
    <mergeCell ref="OYK50:OYM50"/>
    <mergeCell ref="OYO50:OYQ50"/>
    <mergeCell ref="OYS50:OYU50"/>
    <mergeCell ref="OYW50:OYY50"/>
    <mergeCell ref="OXM50:OXO50"/>
    <mergeCell ref="OXQ50:OXS50"/>
    <mergeCell ref="OXU50:OXW50"/>
    <mergeCell ref="OXY50:OYA50"/>
    <mergeCell ref="OYC50:OYE50"/>
    <mergeCell ref="OWS50:OWU50"/>
    <mergeCell ref="OWW50:OWY50"/>
    <mergeCell ref="OXA50:OXC50"/>
    <mergeCell ref="OXE50:OXG50"/>
    <mergeCell ref="OXI50:OXK50"/>
    <mergeCell ref="OVY50:OWA50"/>
    <mergeCell ref="OWC50:OWE50"/>
    <mergeCell ref="OWG50:OWI50"/>
    <mergeCell ref="OWK50:OWM50"/>
    <mergeCell ref="OWO50:OWQ50"/>
    <mergeCell ref="OVE50:OVG50"/>
    <mergeCell ref="OVI50:OVK50"/>
    <mergeCell ref="OVM50:OVO50"/>
    <mergeCell ref="OVQ50:OVS50"/>
    <mergeCell ref="OVU50:OVW50"/>
    <mergeCell ref="OUK50:OUM50"/>
    <mergeCell ref="OUO50:OUQ50"/>
    <mergeCell ref="OUS50:OUU50"/>
    <mergeCell ref="OUW50:OUY50"/>
    <mergeCell ref="OVA50:OVC50"/>
    <mergeCell ref="OTQ50:OTS50"/>
    <mergeCell ref="OTU50:OTW50"/>
    <mergeCell ref="OTY50:OUA50"/>
    <mergeCell ref="OUC50:OUE50"/>
    <mergeCell ref="OUG50:OUI50"/>
    <mergeCell ref="OSW50:OSY50"/>
    <mergeCell ref="OTA50:OTC50"/>
    <mergeCell ref="OTE50:OTG50"/>
    <mergeCell ref="OTI50:OTK50"/>
    <mergeCell ref="OTM50:OTO50"/>
    <mergeCell ref="OSC50:OSE50"/>
    <mergeCell ref="OSG50:OSI50"/>
    <mergeCell ref="OSK50:OSM50"/>
    <mergeCell ref="OSO50:OSQ50"/>
    <mergeCell ref="OSS50:OSU50"/>
    <mergeCell ref="ORI50:ORK50"/>
    <mergeCell ref="ORM50:ORO50"/>
    <mergeCell ref="ORQ50:ORS50"/>
    <mergeCell ref="ORU50:ORW50"/>
    <mergeCell ref="ORY50:OSA50"/>
    <mergeCell ref="OQO50:OQQ50"/>
    <mergeCell ref="OQS50:OQU50"/>
    <mergeCell ref="OQW50:OQY50"/>
    <mergeCell ref="ORA50:ORC50"/>
    <mergeCell ref="ORE50:ORG50"/>
    <mergeCell ref="OPU50:OPW50"/>
    <mergeCell ref="OPY50:OQA50"/>
    <mergeCell ref="OQC50:OQE50"/>
    <mergeCell ref="OQG50:OQI50"/>
    <mergeCell ref="OQK50:OQM50"/>
    <mergeCell ref="OPA50:OPC50"/>
    <mergeCell ref="OPE50:OPG50"/>
    <mergeCell ref="OPI50:OPK50"/>
    <mergeCell ref="OPM50:OPO50"/>
    <mergeCell ref="OPQ50:OPS50"/>
    <mergeCell ref="OOG50:OOI50"/>
    <mergeCell ref="OOK50:OOM50"/>
    <mergeCell ref="OOO50:OOQ50"/>
    <mergeCell ref="OOS50:OOU50"/>
    <mergeCell ref="OOW50:OOY50"/>
    <mergeCell ref="ONM50:ONO50"/>
    <mergeCell ref="ONQ50:ONS50"/>
    <mergeCell ref="ONU50:ONW50"/>
    <mergeCell ref="ONY50:OOA50"/>
    <mergeCell ref="OOC50:OOE50"/>
    <mergeCell ref="OMS50:OMU50"/>
    <mergeCell ref="OMW50:OMY50"/>
    <mergeCell ref="ONA50:ONC50"/>
    <mergeCell ref="ONE50:ONG50"/>
    <mergeCell ref="ONI50:ONK50"/>
    <mergeCell ref="OLY50:OMA50"/>
    <mergeCell ref="OMC50:OME50"/>
    <mergeCell ref="OMG50:OMI50"/>
    <mergeCell ref="OMK50:OMM50"/>
    <mergeCell ref="OMO50:OMQ50"/>
    <mergeCell ref="OLE50:OLG50"/>
    <mergeCell ref="OLI50:OLK50"/>
    <mergeCell ref="OLM50:OLO50"/>
    <mergeCell ref="OLQ50:OLS50"/>
    <mergeCell ref="OLU50:OLW50"/>
    <mergeCell ref="OKK50:OKM50"/>
    <mergeCell ref="OKO50:OKQ50"/>
    <mergeCell ref="OKS50:OKU50"/>
    <mergeCell ref="OKW50:OKY50"/>
    <mergeCell ref="OLA50:OLC50"/>
    <mergeCell ref="OJQ50:OJS50"/>
    <mergeCell ref="OJU50:OJW50"/>
    <mergeCell ref="OJY50:OKA50"/>
    <mergeCell ref="OKC50:OKE50"/>
    <mergeCell ref="OKG50:OKI50"/>
    <mergeCell ref="OIW50:OIY50"/>
    <mergeCell ref="OJA50:OJC50"/>
    <mergeCell ref="OJE50:OJG50"/>
    <mergeCell ref="OJI50:OJK50"/>
    <mergeCell ref="OJM50:OJO50"/>
    <mergeCell ref="OIC50:OIE50"/>
    <mergeCell ref="OIG50:OII50"/>
    <mergeCell ref="OIK50:OIM50"/>
    <mergeCell ref="OIO50:OIQ50"/>
    <mergeCell ref="OIS50:OIU50"/>
    <mergeCell ref="OHI50:OHK50"/>
    <mergeCell ref="OHM50:OHO50"/>
    <mergeCell ref="OHQ50:OHS50"/>
    <mergeCell ref="OHU50:OHW50"/>
    <mergeCell ref="OHY50:OIA50"/>
    <mergeCell ref="OGO50:OGQ50"/>
    <mergeCell ref="OGS50:OGU50"/>
    <mergeCell ref="OGW50:OGY50"/>
    <mergeCell ref="OHA50:OHC50"/>
    <mergeCell ref="OHE50:OHG50"/>
    <mergeCell ref="OFU50:OFW50"/>
    <mergeCell ref="OFY50:OGA50"/>
    <mergeCell ref="OGC50:OGE50"/>
    <mergeCell ref="OGG50:OGI50"/>
    <mergeCell ref="OGK50:OGM50"/>
    <mergeCell ref="OFA50:OFC50"/>
    <mergeCell ref="OFE50:OFG50"/>
    <mergeCell ref="OFI50:OFK50"/>
    <mergeCell ref="OFM50:OFO50"/>
    <mergeCell ref="OFQ50:OFS50"/>
    <mergeCell ref="OEG50:OEI50"/>
    <mergeCell ref="OEK50:OEM50"/>
    <mergeCell ref="OEO50:OEQ50"/>
    <mergeCell ref="OES50:OEU50"/>
    <mergeCell ref="OEW50:OEY50"/>
    <mergeCell ref="ODM50:ODO50"/>
    <mergeCell ref="ODQ50:ODS50"/>
    <mergeCell ref="ODU50:ODW50"/>
    <mergeCell ref="ODY50:OEA50"/>
    <mergeCell ref="OEC50:OEE50"/>
    <mergeCell ref="OCS50:OCU50"/>
    <mergeCell ref="OCW50:OCY50"/>
    <mergeCell ref="ODA50:ODC50"/>
    <mergeCell ref="ODE50:ODG50"/>
    <mergeCell ref="ODI50:ODK50"/>
    <mergeCell ref="OBY50:OCA50"/>
    <mergeCell ref="OCC50:OCE50"/>
    <mergeCell ref="OCG50:OCI50"/>
    <mergeCell ref="OCK50:OCM50"/>
    <mergeCell ref="OCO50:OCQ50"/>
    <mergeCell ref="OBE50:OBG50"/>
    <mergeCell ref="OBI50:OBK50"/>
    <mergeCell ref="OBM50:OBO50"/>
    <mergeCell ref="OBQ50:OBS50"/>
    <mergeCell ref="OBU50:OBW50"/>
    <mergeCell ref="OAK50:OAM50"/>
    <mergeCell ref="OAO50:OAQ50"/>
    <mergeCell ref="OAS50:OAU50"/>
    <mergeCell ref="OAW50:OAY50"/>
    <mergeCell ref="OBA50:OBC50"/>
    <mergeCell ref="NZQ50:NZS50"/>
    <mergeCell ref="NZU50:NZW50"/>
    <mergeCell ref="NZY50:OAA50"/>
    <mergeCell ref="OAC50:OAE50"/>
    <mergeCell ref="OAG50:OAI50"/>
    <mergeCell ref="NYW50:NYY50"/>
    <mergeCell ref="NZA50:NZC50"/>
    <mergeCell ref="NZE50:NZG50"/>
    <mergeCell ref="NZI50:NZK50"/>
    <mergeCell ref="NZM50:NZO50"/>
    <mergeCell ref="NYC50:NYE50"/>
    <mergeCell ref="NYG50:NYI50"/>
    <mergeCell ref="NYK50:NYM50"/>
    <mergeCell ref="NYO50:NYQ50"/>
    <mergeCell ref="NYS50:NYU50"/>
    <mergeCell ref="NXI50:NXK50"/>
    <mergeCell ref="NXM50:NXO50"/>
    <mergeCell ref="NXQ50:NXS50"/>
    <mergeCell ref="NXU50:NXW50"/>
    <mergeCell ref="NXY50:NYA50"/>
    <mergeCell ref="NWO50:NWQ50"/>
    <mergeCell ref="NWS50:NWU50"/>
    <mergeCell ref="NWW50:NWY50"/>
    <mergeCell ref="NXA50:NXC50"/>
    <mergeCell ref="NXE50:NXG50"/>
    <mergeCell ref="NVU50:NVW50"/>
    <mergeCell ref="NVY50:NWA50"/>
    <mergeCell ref="NWC50:NWE50"/>
    <mergeCell ref="NWG50:NWI50"/>
    <mergeCell ref="NWK50:NWM50"/>
    <mergeCell ref="NVA50:NVC50"/>
    <mergeCell ref="NVE50:NVG50"/>
    <mergeCell ref="NVI50:NVK50"/>
    <mergeCell ref="NVM50:NVO50"/>
    <mergeCell ref="NVQ50:NVS50"/>
    <mergeCell ref="NUG50:NUI50"/>
    <mergeCell ref="NUK50:NUM50"/>
    <mergeCell ref="NUO50:NUQ50"/>
    <mergeCell ref="NUS50:NUU50"/>
    <mergeCell ref="NUW50:NUY50"/>
    <mergeCell ref="NTM50:NTO50"/>
    <mergeCell ref="NTQ50:NTS50"/>
    <mergeCell ref="NTU50:NTW50"/>
    <mergeCell ref="NTY50:NUA50"/>
    <mergeCell ref="NUC50:NUE50"/>
    <mergeCell ref="NSS50:NSU50"/>
    <mergeCell ref="NSW50:NSY50"/>
    <mergeCell ref="NTA50:NTC50"/>
    <mergeCell ref="NTE50:NTG50"/>
    <mergeCell ref="NTI50:NTK50"/>
    <mergeCell ref="NRY50:NSA50"/>
    <mergeCell ref="NSC50:NSE50"/>
    <mergeCell ref="NSG50:NSI50"/>
    <mergeCell ref="NSK50:NSM50"/>
    <mergeCell ref="NSO50:NSQ50"/>
    <mergeCell ref="NRE50:NRG50"/>
    <mergeCell ref="NRI50:NRK50"/>
    <mergeCell ref="NRM50:NRO50"/>
    <mergeCell ref="NRQ50:NRS50"/>
    <mergeCell ref="NRU50:NRW50"/>
    <mergeCell ref="NQK50:NQM50"/>
    <mergeCell ref="NQO50:NQQ50"/>
    <mergeCell ref="NQS50:NQU50"/>
    <mergeCell ref="NQW50:NQY50"/>
    <mergeCell ref="NRA50:NRC50"/>
    <mergeCell ref="NPQ50:NPS50"/>
    <mergeCell ref="NPU50:NPW50"/>
    <mergeCell ref="NPY50:NQA50"/>
    <mergeCell ref="NQC50:NQE50"/>
    <mergeCell ref="NQG50:NQI50"/>
    <mergeCell ref="NOW50:NOY50"/>
    <mergeCell ref="NPA50:NPC50"/>
    <mergeCell ref="NPE50:NPG50"/>
    <mergeCell ref="NPI50:NPK50"/>
    <mergeCell ref="NPM50:NPO50"/>
    <mergeCell ref="NOC50:NOE50"/>
    <mergeCell ref="NOG50:NOI50"/>
    <mergeCell ref="NOK50:NOM50"/>
    <mergeCell ref="NOO50:NOQ50"/>
    <mergeCell ref="NOS50:NOU50"/>
    <mergeCell ref="NNI50:NNK50"/>
    <mergeCell ref="NNM50:NNO50"/>
    <mergeCell ref="NNQ50:NNS50"/>
    <mergeCell ref="NNU50:NNW50"/>
    <mergeCell ref="NNY50:NOA50"/>
    <mergeCell ref="NMO50:NMQ50"/>
    <mergeCell ref="NMS50:NMU50"/>
    <mergeCell ref="NMW50:NMY50"/>
    <mergeCell ref="NNA50:NNC50"/>
    <mergeCell ref="NNE50:NNG50"/>
    <mergeCell ref="NLU50:NLW50"/>
    <mergeCell ref="NLY50:NMA50"/>
    <mergeCell ref="NMC50:NME50"/>
    <mergeCell ref="NMG50:NMI50"/>
    <mergeCell ref="NMK50:NMM50"/>
    <mergeCell ref="NLA50:NLC50"/>
    <mergeCell ref="NLE50:NLG50"/>
    <mergeCell ref="NLI50:NLK50"/>
    <mergeCell ref="NLM50:NLO50"/>
    <mergeCell ref="NLQ50:NLS50"/>
    <mergeCell ref="NKG50:NKI50"/>
    <mergeCell ref="NKK50:NKM50"/>
    <mergeCell ref="NKO50:NKQ50"/>
    <mergeCell ref="NKS50:NKU50"/>
    <mergeCell ref="NKW50:NKY50"/>
    <mergeCell ref="NJM50:NJO50"/>
    <mergeCell ref="NJQ50:NJS50"/>
    <mergeCell ref="NJU50:NJW50"/>
    <mergeCell ref="NJY50:NKA50"/>
    <mergeCell ref="NKC50:NKE50"/>
    <mergeCell ref="NIS50:NIU50"/>
    <mergeCell ref="NIW50:NIY50"/>
    <mergeCell ref="NJA50:NJC50"/>
    <mergeCell ref="NJE50:NJG50"/>
    <mergeCell ref="NJI50:NJK50"/>
    <mergeCell ref="NHY50:NIA50"/>
    <mergeCell ref="NIC50:NIE50"/>
    <mergeCell ref="NIG50:NII50"/>
    <mergeCell ref="NIK50:NIM50"/>
    <mergeCell ref="NIO50:NIQ50"/>
    <mergeCell ref="NHE50:NHG50"/>
    <mergeCell ref="NHI50:NHK50"/>
    <mergeCell ref="NHM50:NHO50"/>
    <mergeCell ref="NHQ50:NHS50"/>
    <mergeCell ref="NHU50:NHW50"/>
    <mergeCell ref="NGK50:NGM50"/>
    <mergeCell ref="NGO50:NGQ50"/>
    <mergeCell ref="NGS50:NGU50"/>
    <mergeCell ref="NGW50:NGY50"/>
    <mergeCell ref="NHA50:NHC50"/>
    <mergeCell ref="NFQ50:NFS50"/>
    <mergeCell ref="NFU50:NFW50"/>
    <mergeCell ref="NFY50:NGA50"/>
    <mergeCell ref="NGC50:NGE50"/>
    <mergeCell ref="NGG50:NGI50"/>
    <mergeCell ref="NEW50:NEY50"/>
    <mergeCell ref="NFA50:NFC50"/>
    <mergeCell ref="NFE50:NFG50"/>
    <mergeCell ref="NFI50:NFK50"/>
    <mergeCell ref="NFM50:NFO50"/>
    <mergeCell ref="NEC50:NEE50"/>
    <mergeCell ref="NEG50:NEI50"/>
    <mergeCell ref="NEK50:NEM50"/>
    <mergeCell ref="NEO50:NEQ50"/>
    <mergeCell ref="NES50:NEU50"/>
    <mergeCell ref="NDI50:NDK50"/>
    <mergeCell ref="NDM50:NDO50"/>
    <mergeCell ref="NDQ50:NDS50"/>
    <mergeCell ref="NDU50:NDW50"/>
    <mergeCell ref="NDY50:NEA50"/>
    <mergeCell ref="NCO50:NCQ50"/>
    <mergeCell ref="NCS50:NCU50"/>
    <mergeCell ref="NCW50:NCY50"/>
    <mergeCell ref="NDA50:NDC50"/>
    <mergeCell ref="NDE50:NDG50"/>
    <mergeCell ref="NBU50:NBW50"/>
    <mergeCell ref="NBY50:NCA50"/>
    <mergeCell ref="NCC50:NCE50"/>
    <mergeCell ref="NCG50:NCI50"/>
    <mergeCell ref="NCK50:NCM50"/>
    <mergeCell ref="NBA50:NBC50"/>
    <mergeCell ref="NBE50:NBG50"/>
    <mergeCell ref="NBI50:NBK50"/>
    <mergeCell ref="NBM50:NBO50"/>
    <mergeCell ref="NBQ50:NBS50"/>
    <mergeCell ref="NAG50:NAI50"/>
    <mergeCell ref="NAK50:NAM50"/>
    <mergeCell ref="NAO50:NAQ50"/>
    <mergeCell ref="NAS50:NAU50"/>
    <mergeCell ref="NAW50:NAY50"/>
    <mergeCell ref="MZM50:MZO50"/>
    <mergeCell ref="MZQ50:MZS50"/>
    <mergeCell ref="MZU50:MZW50"/>
    <mergeCell ref="MZY50:NAA50"/>
    <mergeCell ref="NAC50:NAE50"/>
    <mergeCell ref="MYS50:MYU50"/>
    <mergeCell ref="MYW50:MYY50"/>
    <mergeCell ref="MZA50:MZC50"/>
    <mergeCell ref="MZE50:MZG50"/>
    <mergeCell ref="MZI50:MZK50"/>
    <mergeCell ref="MXY50:MYA50"/>
    <mergeCell ref="MYC50:MYE50"/>
    <mergeCell ref="MYG50:MYI50"/>
    <mergeCell ref="MYK50:MYM50"/>
    <mergeCell ref="MYO50:MYQ50"/>
    <mergeCell ref="MXE50:MXG50"/>
    <mergeCell ref="MXI50:MXK50"/>
    <mergeCell ref="MXM50:MXO50"/>
    <mergeCell ref="MXQ50:MXS50"/>
    <mergeCell ref="MXU50:MXW50"/>
    <mergeCell ref="MWK50:MWM50"/>
    <mergeCell ref="MWO50:MWQ50"/>
    <mergeCell ref="MWS50:MWU50"/>
    <mergeCell ref="MWW50:MWY50"/>
    <mergeCell ref="MXA50:MXC50"/>
    <mergeCell ref="MVQ50:MVS50"/>
    <mergeCell ref="MVU50:MVW50"/>
    <mergeCell ref="MVY50:MWA50"/>
    <mergeCell ref="MWC50:MWE50"/>
    <mergeCell ref="MWG50:MWI50"/>
    <mergeCell ref="MUW50:MUY50"/>
    <mergeCell ref="MVA50:MVC50"/>
    <mergeCell ref="MVE50:MVG50"/>
    <mergeCell ref="MVI50:MVK50"/>
    <mergeCell ref="MVM50:MVO50"/>
    <mergeCell ref="MUC50:MUE50"/>
    <mergeCell ref="MUG50:MUI50"/>
    <mergeCell ref="MUK50:MUM50"/>
    <mergeCell ref="MUO50:MUQ50"/>
    <mergeCell ref="MUS50:MUU50"/>
    <mergeCell ref="MTI50:MTK50"/>
    <mergeCell ref="MTM50:MTO50"/>
    <mergeCell ref="MTQ50:MTS50"/>
    <mergeCell ref="MTU50:MTW50"/>
    <mergeCell ref="MTY50:MUA50"/>
    <mergeCell ref="MSO50:MSQ50"/>
    <mergeCell ref="MSS50:MSU50"/>
    <mergeCell ref="MSW50:MSY50"/>
    <mergeCell ref="MTA50:MTC50"/>
    <mergeCell ref="MTE50:MTG50"/>
    <mergeCell ref="MRU50:MRW50"/>
    <mergeCell ref="MRY50:MSA50"/>
    <mergeCell ref="MSC50:MSE50"/>
    <mergeCell ref="MSG50:MSI50"/>
    <mergeCell ref="MSK50:MSM50"/>
    <mergeCell ref="MRA50:MRC50"/>
    <mergeCell ref="MRE50:MRG50"/>
    <mergeCell ref="MRI50:MRK50"/>
    <mergeCell ref="MRM50:MRO50"/>
    <mergeCell ref="MRQ50:MRS50"/>
    <mergeCell ref="MQG50:MQI50"/>
    <mergeCell ref="MQK50:MQM50"/>
    <mergeCell ref="MQO50:MQQ50"/>
    <mergeCell ref="MQS50:MQU50"/>
    <mergeCell ref="MQW50:MQY50"/>
    <mergeCell ref="MPM50:MPO50"/>
    <mergeCell ref="MPQ50:MPS50"/>
    <mergeCell ref="MPU50:MPW50"/>
    <mergeCell ref="MPY50:MQA50"/>
    <mergeCell ref="MQC50:MQE50"/>
    <mergeCell ref="MOS50:MOU50"/>
    <mergeCell ref="MOW50:MOY50"/>
    <mergeCell ref="MPA50:MPC50"/>
    <mergeCell ref="MPE50:MPG50"/>
    <mergeCell ref="MPI50:MPK50"/>
    <mergeCell ref="MNY50:MOA50"/>
    <mergeCell ref="MOC50:MOE50"/>
    <mergeCell ref="MOG50:MOI50"/>
    <mergeCell ref="MOK50:MOM50"/>
    <mergeCell ref="MOO50:MOQ50"/>
    <mergeCell ref="MNE50:MNG50"/>
    <mergeCell ref="MNI50:MNK50"/>
    <mergeCell ref="MNM50:MNO50"/>
    <mergeCell ref="MNQ50:MNS50"/>
    <mergeCell ref="MNU50:MNW50"/>
    <mergeCell ref="MMK50:MMM50"/>
    <mergeCell ref="MMO50:MMQ50"/>
    <mergeCell ref="MMS50:MMU50"/>
    <mergeCell ref="MMW50:MMY50"/>
    <mergeCell ref="MNA50:MNC50"/>
    <mergeCell ref="MLQ50:MLS50"/>
    <mergeCell ref="MLU50:MLW50"/>
    <mergeCell ref="MLY50:MMA50"/>
    <mergeCell ref="MMC50:MME50"/>
    <mergeCell ref="MMG50:MMI50"/>
    <mergeCell ref="MKW50:MKY50"/>
    <mergeCell ref="MLA50:MLC50"/>
    <mergeCell ref="MLE50:MLG50"/>
    <mergeCell ref="MLI50:MLK50"/>
    <mergeCell ref="MLM50:MLO50"/>
    <mergeCell ref="MKC50:MKE50"/>
    <mergeCell ref="MKG50:MKI50"/>
    <mergeCell ref="MKK50:MKM50"/>
    <mergeCell ref="MKO50:MKQ50"/>
    <mergeCell ref="MKS50:MKU50"/>
    <mergeCell ref="MJI50:MJK50"/>
    <mergeCell ref="MJM50:MJO50"/>
    <mergeCell ref="MJQ50:MJS50"/>
    <mergeCell ref="MJU50:MJW50"/>
    <mergeCell ref="MJY50:MKA50"/>
    <mergeCell ref="MIO50:MIQ50"/>
    <mergeCell ref="MIS50:MIU50"/>
    <mergeCell ref="MIW50:MIY50"/>
    <mergeCell ref="MJA50:MJC50"/>
    <mergeCell ref="MJE50:MJG50"/>
    <mergeCell ref="MHU50:MHW50"/>
    <mergeCell ref="MHY50:MIA50"/>
    <mergeCell ref="MIC50:MIE50"/>
    <mergeCell ref="MIG50:MII50"/>
    <mergeCell ref="MIK50:MIM50"/>
    <mergeCell ref="MHA50:MHC50"/>
    <mergeCell ref="MHE50:MHG50"/>
    <mergeCell ref="MHI50:MHK50"/>
    <mergeCell ref="MHM50:MHO50"/>
    <mergeCell ref="MHQ50:MHS50"/>
    <mergeCell ref="MGG50:MGI50"/>
    <mergeCell ref="MGK50:MGM50"/>
    <mergeCell ref="MGO50:MGQ50"/>
    <mergeCell ref="MGS50:MGU50"/>
    <mergeCell ref="MGW50:MGY50"/>
    <mergeCell ref="MFM50:MFO50"/>
    <mergeCell ref="MFQ50:MFS50"/>
    <mergeCell ref="MFU50:MFW50"/>
    <mergeCell ref="MFY50:MGA50"/>
    <mergeCell ref="MGC50:MGE50"/>
    <mergeCell ref="MES50:MEU50"/>
    <mergeCell ref="MEW50:MEY50"/>
    <mergeCell ref="MFA50:MFC50"/>
    <mergeCell ref="MFE50:MFG50"/>
    <mergeCell ref="MFI50:MFK50"/>
    <mergeCell ref="MDY50:MEA50"/>
    <mergeCell ref="MEC50:MEE50"/>
    <mergeCell ref="MEG50:MEI50"/>
    <mergeCell ref="MEK50:MEM50"/>
    <mergeCell ref="MEO50:MEQ50"/>
    <mergeCell ref="MDE50:MDG50"/>
    <mergeCell ref="MDI50:MDK50"/>
    <mergeCell ref="MDM50:MDO50"/>
    <mergeCell ref="MDQ50:MDS50"/>
    <mergeCell ref="MDU50:MDW50"/>
    <mergeCell ref="MCK50:MCM50"/>
    <mergeCell ref="MCO50:MCQ50"/>
    <mergeCell ref="MCS50:MCU50"/>
    <mergeCell ref="MCW50:MCY50"/>
    <mergeCell ref="MDA50:MDC50"/>
    <mergeCell ref="MBQ50:MBS50"/>
    <mergeCell ref="MBU50:MBW50"/>
    <mergeCell ref="MBY50:MCA50"/>
    <mergeCell ref="MCC50:MCE50"/>
    <mergeCell ref="MCG50:MCI50"/>
    <mergeCell ref="MAW50:MAY50"/>
    <mergeCell ref="MBA50:MBC50"/>
    <mergeCell ref="MBE50:MBG50"/>
    <mergeCell ref="MBI50:MBK50"/>
    <mergeCell ref="MBM50:MBO50"/>
    <mergeCell ref="MAC50:MAE50"/>
    <mergeCell ref="MAG50:MAI50"/>
    <mergeCell ref="MAK50:MAM50"/>
    <mergeCell ref="MAO50:MAQ50"/>
    <mergeCell ref="MAS50:MAU50"/>
    <mergeCell ref="LZI50:LZK50"/>
    <mergeCell ref="LZM50:LZO50"/>
    <mergeCell ref="LZQ50:LZS50"/>
    <mergeCell ref="LZU50:LZW50"/>
    <mergeCell ref="LZY50:MAA50"/>
    <mergeCell ref="LYO50:LYQ50"/>
    <mergeCell ref="LYS50:LYU50"/>
    <mergeCell ref="LYW50:LYY50"/>
    <mergeCell ref="LZA50:LZC50"/>
    <mergeCell ref="LZE50:LZG50"/>
    <mergeCell ref="LXU50:LXW50"/>
    <mergeCell ref="LXY50:LYA50"/>
    <mergeCell ref="LYC50:LYE50"/>
    <mergeCell ref="LYG50:LYI50"/>
    <mergeCell ref="LYK50:LYM50"/>
    <mergeCell ref="LXA50:LXC50"/>
    <mergeCell ref="LXE50:LXG50"/>
    <mergeCell ref="LXI50:LXK50"/>
    <mergeCell ref="LXM50:LXO50"/>
    <mergeCell ref="LXQ50:LXS50"/>
    <mergeCell ref="LWG50:LWI50"/>
    <mergeCell ref="LWK50:LWM50"/>
    <mergeCell ref="LWO50:LWQ50"/>
    <mergeCell ref="LWS50:LWU50"/>
    <mergeCell ref="LWW50:LWY50"/>
    <mergeCell ref="LVM50:LVO50"/>
    <mergeCell ref="LVQ50:LVS50"/>
    <mergeCell ref="LVU50:LVW50"/>
    <mergeCell ref="LVY50:LWA50"/>
    <mergeCell ref="LWC50:LWE50"/>
    <mergeCell ref="LUS50:LUU50"/>
    <mergeCell ref="LUW50:LUY50"/>
    <mergeCell ref="LVA50:LVC50"/>
    <mergeCell ref="LVE50:LVG50"/>
    <mergeCell ref="LVI50:LVK50"/>
    <mergeCell ref="LTY50:LUA50"/>
    <mergeCell ref="LUC50:LUE50"/>
    <mergeCell ref="LUG50:LUI50"/>
    <mergeCell ref="LUK50:LUM50"/>
    <mergeCell ref="LUO50:LUQ50"/>
    <mergeCell ref="LTE50:LTG50"/>
    <mergeCell ref="LTI50:LTK50"/>
    <mergeCell ref="LTM50:LTO50"/>
    <mergeCell ref="LTQ50:LTS50"/>
    <mergeCell ref="LTU50:LTW50"/>
    <mergeCell ref="LSK50:LSM50"/>
    <mergeCell ref="LSO50:LSQ50"/>
    <mergeCell ref="LSS50:LSU50"/>
    <mergeCell ref="LSW50:LSY50"/>
    <mergeCell ref="LTA50:LTC50"/>
    <mergeCell ref="LRQ50:LRS50"/>
    <mergeCell ref="LRU50:LRW50"/>
    <mergeCell ref="LRY50:LSA50"/>
    <mergeCell ref="LSC50:LSE50"/>
    <mergeCell ref="LSG50:LSI50"/>
    <mergeCell ref="LQW50:LQY50"/>
    <mergeCell ref="LRA50:LRC50"/>
    <mergeCell ref="LRE50:LRG50"/>
    <mergeCell ref="LRI50:LRK50"/>
    <mergeCell ref="LRM50:LRO50"/>
    <mergeCell ref="LQC50:LQE50"/>
    <mergeCell ref="LQG50:LQI50"/>
    <mergeCell ref="LQK50:LQM50"/>
    <mergeCell ref="LQO50:LQQ50"/>
    <mergeCell ref="LQS50:LQU50"/>
    <mergeCell ref="LPI50:LPK50"/>
    <mergeCell ref="LPM50:LPO50"/>
    <mergeCell ref="LPQ50:LPS50"/>
    <mergeCell ref="LPU50:LPW50"/>
    <mergeCell ref="LPY50:LQA50"/>
    <mergeCell ref="LOO50:LOQ50"/>
    <mergeCell ref="LOS50:LOU50"/>
    <mergeCell ref="LOW50:LOY50"/>
    <mergeCell ref="LPA50:LPC50"/>
    <mergeCell ref="LPE50:LPG50"/>
    <mergeCell ref="LNU50:LNW50"/>
    <mergeCell ref="LNY50:LOA50"/>
    <mergeCell ref="LOC50:LOE50"/>
    <mergeCell ref="LOG50:LOI50"/>
    <mergeCell ref="LOK50:LOM50"/>
    <mergeCell ref="LNA50:LNC50"/>
    <mergeCell ref="LNE50:LNG50"/>
    <mergeCell ref="LNI50:LNK50"/>
    <mergeCell ref="LNM50:LNO50"/>
    <mergeCell ref="LNQ50:LNS50"/>
    <mergeCell ref="LMG50:LMI50"/>
    <mergeCell ref="LMK50:LMM50"/>
    <mergeCell ref="LMO50:LMQ50"/>
    <mergeCell ref="LMS50:LMU50"/>
    <mergeCell ref="LMW50:LMY50"/>
    <mergeCell ref="LLM50:LLO50"/>
    <mergeCell ref="LLQ50:LLS50"/>
    <mergeCell ref="LLU50:LLW50"/>
    <mergeCell ref="LLY50:LMA50"/>
    <mergeCell ref="LMC50:LME50"/>
    <mergeCell ref="LKS50:LKU50"/>
    <mergeCell ref="LKW50:LKY50"/>
    <mergeCell ref="LLA50:LLC50"/>
    <mergeCell ref="LLE50:LLG50"/>
    <mergeCell ref="LLI50:LLK50"/>
    <mergeCell ref="LJY50:LKA50"/>
    <mergeCell ref="LKC50:LKE50"/>
    <mergeCell ref="LKG50:LKI50"/>
    <mergeCell ref="LKK50:LKM50"/>
    <mergeCell ref="LKO50:LKQ50"/>
    <mergeCell ref="LJE50:LJG50"/>
    <mergeCell ref="LJI50:LJK50"/>
    <mergeCell ref="LJM50:LJO50"/>
    <mergeCell ref="LJQ50:LJS50"/>
    <mergeCell ref="LJU50:LJW50"/>
    <mergeCell ref="LIK50:LIM50"/>
    <mergeCell ref="LIO50:LIQ50"/>
    <mergeCell ref="LIS50:LIU50"/>
    <mergeCell ref="LIW50:LIY50"/>
    <mergeCell ref="LJA50:LJC50"/>
    <mergeCell ref="LHQ50:LHS50"/>
    <mergeCell ref="LHU50:LHW50"/>
    <mergeCell ref="LHY50:LIA50"/>
    <mergeCell ref="LIC50:LIE50"/>
    <mergeCell ref="LIG50:LII50"/>
    <mergeCell ref="LGW50:LGY50"/>
    <mergeCell ref="LHA50:LHC50"/>
    <mergeCell ref="LHE50:LHG50"/>
    <mergeCell ref="LHI50:LHK50"/>
    <mergeCell ref="LHM50:LHO50"/>
    <mergeCell ref="LGC50:LGE50"/>
    <mergeCell ref="LGG50:LGI50"/>
    <mergeCell ref="LGK50:LGM50"/>
    <mergeCell ref="LGO50:LGQ50"/>
    <mergeCell ref="LGS50:LGU50"/>
    <mergeCell ref="LFI50:LFK50"/>
    <mergeCell ref="LFM50:LFO50"/>
    <mergeCell ref="LFQ50:LFS50"/>
    <mergeCell ref="LFU50:LFW50"/>
    <mergeCell ref="LFY50:LGA50"/>
    <mergeCell ref="LEO50:LEQ50"/>
    <mergeCell ref="LES50:LEU50"/>
    <mergeCell ref="LEW50:LEY50"/>
    <mergeCell ref="LFA50:LFC50"/>
    <mergeCell ref="LFE50:LFG50"/>
    <mergeCell ref="LDU50:LDW50"/>
    <mergeCell ref="LDY50:LEA50"/>
    <mergeCell ref="LEC50:LEE50"/>
    <mergeCell ref="LEG50:LEI50"/>
    <mergeCell ref="LEK50:LEM50"/>
    <mergeCell ref="LDA50:LDC50"/>
    <mergeCell ref="LDE50:LDG50"/>
    <mergeCell ref="LDI50:LDK50"/>
    <mergeCell ref="LDM50:LDO50"/>
    <mergeCell ref="LDQ50:LDS50"/>
    <mergeCell ref="LCG50:LCI50"/>
    <mergeCell ref="LCK50:LCM50"/>
    <mergeCell ref="LCO50:LCQ50"/>
    <mergeCell ref="LCS50:LCU50"/>
    <mergeCell ref="LCW50:LCY50"/>
    <mergeCell ref="LBM50:LBO50"/>
    <mergeCell ref="LBQ50:LBS50"/>
    <mergeCell ref="LBU50:LBW50"/>
    <mergeCell ref="LBY50:LCA50"/>
    <mergeCell ref="LCC50:LCE50"/>
    <mergeCell ref="LAS50:LAU50"/>
    <mergeCell ref="LAW50:LAY50"/>
    <mergeCell ref="LBA50:LBC50"/>
    <mergeCell ref="LBE50:LBG50"/>
    <mergeCell ref="LBI50:LBK50"/>
    <mergeCell ref="KZY50:LAA50"/>
    <mergeCell ref="LAC50:LAE50"/>
    <mergeCell ref="LAG50:LAI50"/>
    <mergeCell ref="LAK50:LAM50"/>
    <mergeCell ref="LAO50:LAQ50"/>
    <mergeCell ref="KZE50:KZG50"/>
    <mergeCell ref="KZI50:KZK50"/>
    <mergeCell ref="KZM50:KZO50"/>
    <mergeCell ref="KZQ50:KZS50"/>
    <mergeCell ref="KZU50:KZW50"/>
    <mergeCell ref="KYK50:KYM50"/>
    <mergeCell ref="KYO50:KYQ50"/>
    <mergeCell ref="KYS50:KYU50"/>
    <mergeCell ref="KYW50:KYY50"/>
    <mergeCell ref="KZA50:KZC50"/>
    <mergeCell ref="KXQ50:KXS50"/>
    <mergeCell ref="KXU50:KXW50"/>
    <mergeCell ref="KXY50:KYA50"/>
    <mergeCell ref="KYC50:KYE50"/>
    <mergeCell ref="KYG50:KYI50"/>
    <mergeCell ref="KWW50:KWY50"/>
    <mergeCell ref="KXA50:KXC50"/>
    <mergeCell ref="KXE50:KXG50"/>
    <mergeCell ref="KXI50:KXK50"/>
    <mergeCell ref="KXM50:KXO50"/>
    <mergeCell ref="KWC50:KWE50"/>
    <mergeCell ref="KWG50:KWI50"/>
    <mergeCell ref="KWK50:KWM50"/>
    <mergeCell ref="KWO50:KWQ50"/>
    <mergeCell ref="KWS50:KWU50"/>
    <mergeCell ref="KVI50:KVK50"/>
    <mergeCell ref="KVM50:KVO50"/>
    <mergeCell ref="KVQ50:KVS50"/>
    <mergeCell ref="KVU50:KVW50"/>
    <mergeCell ref="KVY50:KWA50"/>
    <mergeCell ref="KUO50:KUQ50"/>
    <mergeCell ref="KUS50:KUU50"/>
    <mergeCell ref="KUW50:KUY50"/>
    <mergeCell ref="KVA50:KVC50"/>
    <mergeCell ref="KVE50:KVG50"/>
    <mergeCell ref="KTU50:KTW50"/>
    <mergeCell ref="KTY50:KUA50"/>
    <mergeCell ref="KUC50:KUE50"/>
    <mergeCell ref="KUG50:KUI50"/>
    <mergeCell ref="KUK50:KUM50"/>
    <mergeCell ref="KTA50:KTC50"/>
    <mergeCell ref="KTE50:KTG50"/>
    <mergeCell ref="KTI50:KTK50"/>
    <mergeCell ref="KTM50:KTO50"/>
    <mergeCell ref="KTQ50:KTS50"/>
    <mergeCell ref="KSG50:KSI50"/>
    <mergeCell ref="KSK50:KSM50"/>
    <mergeCell ref="KSO50:KSQ50"/>
    <mergeCell ref="KSS50:KSU50"/>
    <mergeCell ref="KSW50:KSY50"/>
    <mergeCell ref="KRM50:KRO50"/>
    <mergeCell ref="KRQ50:KRS50"/>
    <mergeCell ref="KRU50:KRW50"/>
    <mergeCell ref="KRY50:KSA50"/>
    <mergeCell ref="KSC50:KSE50"/>
    <mergeCell ref="KQS50:KQU50"/>
    <mergeCell ref="KQW50:KQY50"/>
    <mergeCell ref="KRA50:KRC50"/>
    <mergeCell ref="KRE50:KRG50"/>
    <mergeCell ref="KRI50:KRK50"/>
    <mergeCell ref="KPY50:KQA50"/>
    <mergeCell ref="KQC50:KQE50"/>
    <mergeCell ref="KQG50:KQI50"/>
    <mergeCell ref="KQK50:KQM50"/>
    <mergeCell ref="KQO50:KQQ50"/>
    <mergeCell ref="KPE50:KPG50"/>
    <mergeCell ref="KPI50:KPK50"/>
    <mergeCell ref="KPM50:KPO50"/>
    <mergeCell ref="KPQ50:KPS50"/>
    <mergeCell ref="KPU50:KPW50"/>
    <mergeCell ref="KOK50:KOM50"/>
    <mergeCell ref="KOO50:KOQ50"/>
    <mergeCell ref="KOS50:KOU50"/>
    <mergeCell ref="KOW50:KOY50"/>
    <mergeCell ref="KPA50:KPC50"/>
    <mergeCell ref="KNQ50:KNS50"/>
    <mergeCell ref="KNU50:KNW50"/>
    <mergeCell ref="KNY50:KOA50"/>
    <mergeCell ref="KOC50:KOE50"/>
    <mergeCell ref="KOG50:KOI50"/>
    <mergeCell ref="KMW50:KMY50"/>
    <mergeCell ref="KNA50:KNC50"/>
    <mergeCell ref="KNE50:KNG50"/>
    <mergeCell ref="KNI50:KNK50"/>
    <mergeCell ref="KNM50:KNO50"/>
    <mergeCell ref="KMC50:KME50"/>
    <mergeCell ref="KMG50:KMI50"/>
    <mergeCell ref="KMK50:KMM50"/>
    <mergeCell ref="KMO50:KMQ50"/>
    <mergeCell ref="KMS50:KMU50"/>
    <mergeCell ref="KLI50:KLK50"/>
    <mergeCell ref="KLM50:KLO50"/>
    <mergeCell ref="KLQ50:KLS50"/>
    <mergeCell ref="KLU50:KLW50"/>
    <mergeCell ref="KLY50:KMA50"/>
    <mergeCell ref="KKO50:KKQ50"/>
    <mergeCell ref="KKS50:KKU50"/>
    <mergeCell ref="KKW50:KKY50"/>
    <mergeCell ref="KLA50:KLC50"/>
    <mergeCell ref="KLE50:KLG50"/>
    <mergeCell ref="KJU50:KJW50"/>
    <mergeCell ref="KJY50:KKA50"/>
    <mergeCell ref="KKC50:KKE50"/>
    <mergeCell ref="KKG50:KKI50"/>
    <mergeCell ref="KKK50:KKM50"/>
    <mergeCell ref="KJA50:KJC50"/>
    <mergeCell ref="KJE50:KJG50"/>
    <mergeCell ref="KJI50:KJK50"/>
    <mergeCell ref="KJM50:KJO50"/>
    <mergeCell ref="KJQ50:KJS50"/>
    <mergeCell ref="KIG50:KII50"/>
    <mergeCell ref="KIK50:KIM50"/>
    <mergeCell ref="KIO50:KIQ50"/>
    <mergeCell ref="KIS50:KIU50"/>
    <mergeCell ref="KIW50:KIY50"/>
    <mergeCell ref="KHM50:KHO50"/>
    <mergeCell ref="KHQ50:KHS50"/>
    <mergeCell ref="KHU50:KHW50"/>
    <mergeCell ref="KHY50:KIA50"/>
    <mergeCell ref="KIC50:KIE50"/>
    <mergeCell ref="KGS50:KGU50"/>
    <mergeCell ref="KGW50:KGY50"/>
    <mergeCell ref="KHA50:KHC50"/>
    <mergeCell ref="KHE50:KHG50"/>
    <mergeCell ref="KHI50:KHK50"/>
    <mergeCell ref="KFY50:KGA50"/>
    <mergeCell ref="KGC50:KGE50"/>
    <mergeCell ref="KGG50:KGI50"/>
    <mergeCell ref="KGK50:KGM50"/>
    <mergeCell ref="KGO50:KGQ50"/>
    <mergeCell ref="KFE50:KFG50"/>
    <mergeCell ref="KFI50:KFK50"/>
    <mergeCell ref="KFM50:KFO50"/>
    <mergeCell ref="KFQ50:KFS50"/>
    <mergeCell ref="KFU50:KFW50"/>
    <mergeCell ref="KEK50:KEM50"/>
    <mergeCell ref="KEO50:KEQ50"/>
    <mergeCell ref="KES50:KEU50"/>
    <mergeCell ref="KEW50:KEY50"/>
    <mergeCell ref="KFA50:KFC50"/>
    <mergeCell ref="KDQ50:KDS50"/>
    <mergeCell ref="KDU50:KDW50"/>
    <mergeCell ref="KDY50:KEA50"/>
    <mergeCell ref="KEC50:KEE50"/>
    <mergeCell ref="KEG50:KEI50"/>
    <mergeCell ref="KCW50:KCY50"/>
    <mergeCell ref="KDA50:KDC50"/>
    <mergeCell ref="KDE50:KDG50"/>
    <mergeCell ref="KDI50:KDK50"/>
    <mergeCell ref="KDM50:KDO50"/>
    <mergeCell ref="KCC50:KCE50"/>
    <mergeCell ref="KCG50:KCI50"/>
    <mergeCell ref="KCK50:KCM50"/>
    <mergeCell ref="KCO50:KCQ50"/>
    <mergeCell ref="KCS50:KCU50"/>
    <mergeCell ref="KBI50:KBK50"/>
    <mergeCell ref="KBM50:KBO50"/>
    <mergeCell ref="KBQ50:KBS50"/>
    <mergeCell ref="KBU50:KBW50"/>
    <mergeCell ref="KBY50:KCA50"/>
    <mergeCell ref="KAO50:KAQ50"/>
    <mergeCell ref="KAS50:KAU50"/>
    <mergeCell ref="KAW50:KAY50"/>
    <mergeCell ref="KBA50:KBC50"/>
    <mergeCell ref="KBE50:KBG50"/>
    <mergeCell ref="JZU50:JZW50"/>
    <mergeCell ref="JZY50:KAA50"/>
    <mergeCell ref="KAC50:KAE50"/>
    <mergeCell ref="KAG50:KAI50"/>
    <mergeCell ref="KAK50:KAM50"/>
    <mergeCell ref="JZA50:JZC50"/>
    <mergeCell ref="JZE50:JZG50"/>
    <mergeCell ref="JZI50:JZK50"/>
    <mergeCell ref="JZM50:JZO50"/>
    <mergeCell ref="JZQ50:JZS50"/>
    <mergeCell ref="JYG50:JYI50"/>
    <mergeCell ref="JYK50:JYM50"/>
    <mergeCell ref="JYO50:JYQ50"/>
    <mergeCell ref="JYS50:JYU50"/>
    <mergeCell ref="JYW50:JYY50"/>
    <mergeCell ref="JXM50:JXO50"/>
    <mergeCell ref="JXQ50:JXS50"/>
    <mergeCell ref="JXU50:JXW50"/>
    <mergeCell ref="JXY50:JYA50"/>
    <mergeCell ref="JYC50:JYE50"/>
    <mergeCell ref="JWS50:JWU50"/>
    <mergeCell ref="JWW50:JWY50"/>
    <mergeCell ref="JXA50:JXC50"/>
    <mergeCell ref="JXE50:JXG50"/>
    <mergeCell ref="JXI50:JXK50"/>
    <mergeCell ref="JVY50:JWA50"/>
    <mergeCell ref="JWC50:JWE50"/>
    <mergeCell ref="JWG50:JWI50"/>
    <mergeCell ref="JWK50:JWM50"/>
    <mergeCell ref="JWO50:JWQ50"/>
    <mergeCell ref="JVE50:JVG50"/>
    <mergeCell ref="JVI50:JVK50"/>
    <mergeCell ref="JVM50:JVO50"/>
    <mergeCell ref="JVQ50:JVS50"/>
    <mergeCell ref="JVU50:JVW50"/>
    <mergeCell ref="JUK50:JUM50"/>
    <mergeCell ref="JUO50:JUQ50"/>
    <mergeCell ref="JUS50:JUU50"/>
    <mergeCell ref="JUW50:JUY50"/>
    <mergeCell ref="JVA50:JVC50"/>
    <mergeCell ref="JTQ50:JTS50"/>
    <mergeCell ref="JTU50:JTW50"/>
    <mergeCell ref="JTY50:JUA50"/>
    <mergeCell ref="JUC50:JUE50"/>
    <mergeCell ref="JUG50:JUI50"/>
    <mergeCell ref="JSW50:JSY50"/>
    <mergeCell ref="JTA50:JTC50"/>
    <mergeCell ref="JTE50:JTG50"/>
    <mergeCell ref="JTI50:JTK50"/>
    <mergeCell ref="JTM50:JTO50"/>
    <mergeCell ref="JSC50:JSE50"/>
    <mergeCell ref="JSG50:JSI50"/>
    <mergeCell ref="JSK50:JSM50"/>
    <mergeCell ref="JSO50:JSQ50"/>
    <mergeCell ref="JSS50:JSU50"/>
    <mergeCell ref="JRI50:JRK50"/>
    <mergeCell ref="JRM50:JRO50"/>
    <mergeCell ref="JRQ50:JRS50"/>
    <mergeCell ref="JRU50:JRW50"/>
    <mergeCell ref="JRY50:JSA50"/>
    <mergeCell ref="JQO50:JQQ50"/>
    <mergeCell ref="JQS50:JQU50"/>
    <mergeCell ref="JQW50:JQY50"/>
    <mergeCell ref="JRA50:JRC50"/>
    <mergeCell ref="JRE50:JRG50"/>
    <mergeCell ref="JPU50:JPW50"/>
    <mergeCell ref="JPY50:JQA50"/>
    <mergeCell ref="JQC50:JQE50"/>
    <mergeCell ref="JQG50:JQI50"/>
    <mergeCell ref="JQK50:JQM50"/>
    <mergeCell ref="JPA50:JPC50"/>
    <mergeCell ref="JPE50:JPG50"/>
    <mergeCell ref="JPI50:JPK50"/>
    <mergeCell ref="JPM50:JPO50"/>
    <mergeCell ref="JPQ50:JPS50"/>
    <mergeCell ref="JOG50:JOI50"/>
    <mergeCell ref="JOK50:JOM50"/>
    <mergeCell ref="JOO50:JOQ50"/>
    <mergeCell ref="JOS50:JOU50"/>
    <mergeCell ref="JOW50:JOY50"/>
    <mergeCell ref="JNM50:JNO50"/>
    <mergeCell ref="JNQ50:JNS50"/>
    <mergeCell ref="JNU50:JNW50"/>
    <mergeCell ref="JNY50:JOA50"/>
    <mergeCell ref="JOC50:JOE50"/>
    <mergeCell ref="JMS50:JMU50"/>
    <mergeCell ref="JMW50:JMY50"/>
    <mergeCell ref="JNA50:JNC50"/>
    <mergeCell ref="JNE50:JNG50"/>
    <mergeCell ref="JNI50:JNK50"/>
    <mergeCell ref="JLY50:JMA50"/>
    <mergeCell ref="JMC50:JME50"/>
    <mergeCell ref="JMG50:JMI50"/>
    <mergeCell ref="JMK50:JMM50"/>
    <mergeCell ref="JMO50:JMQ50"/>
    <mergeCell ref="JLE50:JLG50"/>
    <mergeCell ref="JLI50:JLK50"/>
    <mergeCell ref="JLM50:JLO50"/>
    <mergeCell ref="JLQ50:JLS50"/>
    <mergeCell ref="JLU50:JLW50"/>
    <mergeCell ref="JKK50:JKM50"/>
    <mergeCell ref="JKO50:JKQ50"/>
    <mergeCell ref="JKS50:JKU50"/>
    <mergeCell ref="JKW50:JKY50"/>
    <mergeCell ref="JLA50:JLC50"/>
    <mergeCell ref="JJQ50:JJS50"/>
    <mergeCell ref="JJU50:JJW50"/>
    <mergeCell ref="JJY50:JKA50"/>
    <mergeCell ref="JKC50:JKE50"/>
    <mergeCell ref="JKG50:JKI50"/>
    <mergeCell ref="JIW50:JIY50"/>
    <mergeCell ref="JJA50:JJC50"/>
    <mergeCell ref="JJE50:JJG50"/>
    <mergeCell ref="JJI50:JJK50"/>
    <mergeCell ref="JJM50:JJO50"/>
    <mergeCell ref="JIC50:JIE50"/>
    <mergeCell ref="JIG50:JII50"/>
    <mergeCell ref="JIK50:JIM50"/>
    <mergeCell ref="JIO50:JIQ50"/>
    <mergeCell ref="JIS50:JIU50"/>
    <mergeCell ref="JHI50:JHK50"/>
    <mergeCell ref="JHM50:JHO50"/>
    <mergeCell ref="JHQ50:JHS50"/>
    <mergeCell ref="JHU50:JHW50"/>
    <mergeCell ref="JHY50:JIA50"/>
    <mergeCell ref="JGO50:JGQ50"/>
    <mergeCell ref="JGS50:JGU50"/>
    <mergeCell ref="JGW50:JGY50"/>
    <mergeCell ref="JHA50:JHC50"/>
    <mergeCell ref="JHE50:JHG50"/>
    <mergeCell ref="JFU50:JFW50"/>
    <mergeCell ref="JFY50:JGA50"/>
    <mergeCell ref="JGC50:JGE50"/>
    <mergeCell ref="JGG50:JGI50"/>
    <mergeCell ref="JGK50:JGM50"/>
    <mergeCell ref="JFA50:JFC50"/>
    <mergeCell ref="JFE50:JFG50"/>
    <mergeCell ref="JFI50:JFK50"/>
    <mergeCell ref="JFM50:JFO50"/>
    <mergeCell ref="JFQ50:JFS50"/>
    <mergeCell ref="JEG50:JEI50"/>
    <mergeCell ref="JEK50:JEM50"/>
    <mergeCell ref="JEO50:JEQ50"/>
    <mergeCell ref="JES50:JEU50"/>
    <mergeCell ref="JEW50:JEY50"/>
    <mergeCell ref="JDM50:JDO50"/>
    <mergeCell ref="JDQ50:JDS50"/>
    <mergeCell ref="JDU50:JDW50"/>
    <mergeCell ref="JDY50:JEA50"/>
    <mergeCell ref="JEC50:JEE50"/>
    <mergeCell ref="JCS50:JCU50"/>
    <mergeCell ref="JCW50:JCY50"/>
    <mergeCell ref="JDA50:JDC50"/>
    <mergeCell ref="JDE50:JDG50"/>
    <mergeCell ref="JDI50:JDK50"/>
    <mergeCell ref="JBY50:JCA50"/>
    <mergeCell ref="JCC50:JCE50"/>
    <mergeCell ref="JCG50:JCI50"/>
    <mergeCell ref="JCK50:JCM50"/>
    <mergeCell ref="JCO50:JCQ50"/>
    <mergeCell ref="JBE50:JBG50"/>
    <mergeCell ref="JBI50:JBK50"/>
    <mergeCell ref="JBM50:JBO50"/>
    <mergeCell ref="JBQ50:JBS50"/>
    <mergeCell ref="JBU50:JBW50"/>
    <mergeCell ref="JAK50:JAM50"/>
    <mergeCell ref="JAO50:JAQ50"/>
    <mergeCell ref="JAS50:JAU50"/>
    <mergeCell ref="JAW50:JAY50"/>
    <mergeCell ref="JBA50:JBC50"/>
    <mergeCell ref="IZQ50:IZS50"/>
    <mergeCell ref="IZU50:IZW50"/>
    <mergeCell ref="IZY50:JAA50"/>
    <mergeCell ref="JAC50:JAE50"/>
    <mergeCell ref="JAG50:JAI50"/>
    <mergeCell ref="IYW50:IYY50"/>
    <mergeCell ref="IZA50:IZC50"/>
    <mergeCell ref="IZE50:IZG50"/>
    <mergeCell ref="IZI50:IZK50"/>
    <mergeCell ref="IZM50:IZO50"/>
    <mergeCell ref="IYC50:IYE50"/>
    <mergeCell ref="IYG50:IYI50"/>
    <mergeCell ref="IYK50:IYM50"/>
    <mergeCell ref="IYO50:IYQ50"/>
    <mergeCell ref="IYS50:IYU50"/>
    <mergeCell ref="IXI50:IXK50"/>
    <mergeCell ref="IXM50:IXO50"/>
    <mergeCell ref="IXQ50:IXS50"/>
    <mergeCell ref="IXU50:IXW50"/>
    <mergeCell ref="IXY50:IYA50"/>
    <mergeCell ref="IWO50:IWQ50"/>
    <mergeCell ref="IWS50:IWU50"/>
    <mergeCell ref="IWW50:IWY50"/>
    <mergeCell ref="IXA50:IXC50"/>
    <mergeCell ref="IXE50:IXG50"/>
    <mergeCell ref="IVU50:IVW50"/>
    <mergeCell ref="IVY50:IWA50"/>
    <mergeCell ref="IWC50:IWE50"/>
    <mergeCell ref="IWG50:IWI50"/>
    <mergeCell ref="IWK50:IWM50"/>
    <mergeCell ref="IVA50:IVC50"/>
    <mergeCell ref="IVE50:IVG50"/>
    <mergeCell ref="IVI50:IVK50"/>
    <mergeCell ref="IVM50:IVO50"/>
    <mergeCell ref="IVQ50:IVS50"/>
    <mergeCell ref="IUG50:IUI50"/>
    <mergeCell ref="IUK50:IUM50"/>
    <mergeCell ref="IUO50:IUQ50"/>
    <mergeCell ref="IUS50:IUU50"/>
    <mergeCell ref="IUW50:IUY50"/>
    <mergeCell ref="ITM50:ITO50"/>
    <mergeCell ref="ITQ50:ITS50"/>
    <mergeCell ref="ITU50:ITW50"/>
    <mergeCell ref="ITY50:IUA50"/>
    <mergeCell ref="IUC50:IUE50"/>
    <mergeCell ref="ISS50:ISU50"/>
    <mergeCell ref="ISW50:ISY50"/>
    <mergeCell ref="ITA50:ITC50"/>
    <mergeCell ref="ITE50:ITG50"/>
    <mergeCell ref="ITI50:ITK50"/>
    <mergeCell ref="IRY50:ISA50"/>
    <mergeCell ref="ISC50:ISE50"/>
    <mergeCell ref="ISG50:ISI50"/>
    <mergeCell ref="ISK50:ISM50"/>
    <mergeCell ref="ISO50:ISQ50"/>
    <mergeCell ref="IRE50:IRG50"/>
    <mergeCell ref="IRI50:IRK50"/>
    <mergeCell ref="IRM50:IRO50"/>
    <mergeCell ref="IRQ50:IRS50"/>
    <mergeCell ref="IRU50:IRW50"/>
    <mergeCell ref="IQK50:IQM50"/>
    <mergeCell ref="IQO50:IQQ50"/>
    <mergeCell ref="IQS50:IQU50"/>
    <mergeCell ref="IQW50:IQY50"/>
    <mergeCell ref="IRA50:IRC50"/>
    <mergeCell ref="IPQ50:IPS50"/>
    <mergeCell ref="IPU50:IPW50"/>
    <mergeCell ref="IPY50:IQA50"/>
    <mergeCell ref="IQC50:IQE50"/>
    <mergeCell ref="IQG50:IQI50"/>
    <mergeCell ref="IOW50:IOY50"/>
    <mergeCell ref="IPA50:IPC50"/>
    <mergeCell ref="IPE50:IPG50"/>
    <mergeCell ref="IPI50:IPK50"/>
    <mergeCell ref="IPM50:IPO50"/>
    <mergeCell ref="IOC50:IOE50"/>
    <mergeCell ref="IOG50:IOI50"/>
    <mergeCell ref="IOK50:IOM50"/>
    <mergeCell ref="IOO50:IOQ50"/>
    <mergeCell ref="IOS50:IOU50"/>
    <mergeCell ref="INI50:INK50"/>
    <mergeCell ref="INM50:INO50"/>
    <mergeCell ref="INQ50:INS50"/>
    <mergeCell ref="INU50:INW50"/>
    <mergeCell ref="INY50:IOA50"/>
    <mergeCell ref="IMO50:IMQ50"/>
    <mergeCell ref="IMS50:IMU50"/>
    <mergeCell ref="IMW50:IMY50"/>
    <mergeCell ref="INA50:INC50"/>
    <mergeCell ref="INE50:ING50"/>
    <mergeCell ref="ILU50:ILW50"/>
    <mergeCell ref="ILY50:IMA50"/>
    <mergeCell ref="IMC50:IME50"/>
    <mergeCell ref="IMG50:IMI50"/>
    <mergeCell ref="IMK50:IMM50"/>
    <mergeCell ref="ILA50:ILC50"/>
    <mergeCell ref="ILE50:ILG50"/>
    <mergeCell ref="ILI50:ILK50"/>
    <mergeCell ref="ILM50:ILO50"/>
    <mergeCell ref="ILQ50:ILS50"/>
    <mergeCell ref="IKG50:IKI50"/>
    <mergeCell ref="IKK50:IKM50"/>
    <mergeCell ref="IKO50:IKQ50"/>
    <mergeCell ref="IKS50:IKU50"/>
    <mergeCell ref="IKW50:IKY50"/>
    <mergeCell ref="IJM50:IJO50"/>
    <mergeCell ref="IJQ50:IJS50"/>
    <mergeCell ref="IJU50:IJW50"/>
    <mergeCell ref="IJY50:IKA50"/>
    <mergeCell ref="IKC50:IKE50"/>
    <mergeCell ref="IIS50:IIU50"/>
    <mergeCell ref="IIW50:IIY50"/>
    <mergeCell ref="IJA50:IJC50"/>
    <mergeCell ref="IJE50:IJG50"/>
    <mergeCell ref="IJI50:IJK50"/>
    <mergeCell ref="IHY50:IIA50"/>
    <mergeCell ref="IIC50:IIE50"/>
    <mergeCell ref="IIG50:III50"/>
    <mergeCell ref="IIK50:IIM50"/>
    <mergeCell ref="IIO50:IIQ50"/>
    <mergeCell ref="IHE50:IHG50"/>
    <mergeCell ref="IHI50:IHK50"/>
    <mergeCell ref="IHM50:IHO50"/>
    <mergeCell ref="IHQ50:IHS50"/>
    <mergeCell ref="IHU50:IHW50"/>
    <mergeCell ref="IGK50:IGM50"/>
    <mergeCell ref="IGO50:IGQ50"/>
    <mergeCell ref="IGS50:IGU50"/>
    <mergeCell ref="IGW50:IGY50"/>
    <mergeCell ref="IHA50:IHC50"/>
    <mergeCell ref="IFQ50:IFS50"/>
    <mergeCell ref="IFU50:IFW50"/>
    <mergeCell ref="IFY50:IGA50"/>
    <mergeCell ref="IGC50:IGE50"/>
    <mergeCell ref="IGG50:IGI50"/>
    <mergeCell ref="IEW50:IEY50"/>
    <mergeCell ref="IFA50:IFC50"/>
    <mergeCell ref="IFE50:IFG50"/>
    <mergeCell ref="IFI50:IFK50"/>
    <mergeCell ref="IFM50:IFO50"/>
    <mergeCell ref="IEC50:IEE50"/>
    <mergeCell ref="IEG50:IEI50"/>
    <mergeCell ref="IEK50:IEM50"/>
    <mergeCell ref="IEO50:IEQ50"/>
    <mergeCell ref="IES50:IEU50"/>
    <mergeCell ref="IDI50:IDK50"/>
    <mergeCell ref="IDM50:IDO50"/>
    <mergeCell ref="IDQ50:IDS50"/>
    <mergeCell ref="IDU50:IDW50"/>
    <mergeCell ref="IDY50:IEA50"/>
    <mergeCell ref="ICO50:ICQ50"/>
    <mergeCell ref="ICS50:ICU50"/>
    <mergeCell ref="ICW50:ICY50"/>
    <mergeCell ref="IDA50:IDC50"/>
    <mergeCell ref="IDE50:IDG50"/>
    <mergeCell ref="IBU50:IBW50"/>
    <mergeCell ref="IBY50:ICA50"/>
    <mergeCell ref="ICC50:ICE50"/>
    <mergeCell ref="ICG50:ICI50"/>
    <mergeCell ref="ICK50:ICM50"/>
    <mergeCell ref="IBA50:IBC50"/>
    <mergeCell ref="IBE50:IBG50"/>
    <mergeCell ref="IBI50:IBK50"/>
    <mergeCell ref="IBM50:IBO50"/>
    <mergeCell ref="IBQ50:IBS50"/>
    <mergeCell ref="IAG50:IAI50"/>
    <mergeCell ref="IAK50:IAM50"/>
    <mergeCell ref="IAO50:IAQ50"/>
    <mergeCell ref="IAS50:IAU50"/>
    <mergeCell ref="IAW50:IAY50"/>
    <mergeCell ref="HZM50:HZO50"/>
    <mergeCell ref="HZQ50:HZS50"/>
    <mergeCell ref="HZU50:HZW50"/>
    <mergeCell ref="HZY50:IAA50"/>
    <mergeCell ref="IAC50:IAE50"/>
    <mergeCell ref="HYS50:HYU50"/>
    <mergeCell ref="HYW50:HYY50"/>
    <mergeCell ref="HZA50:HZC50"/>
    <mergeCell ref="HZE50:HZG50"/>
    <mergeCell ref="HZI50:HZK50"/>
    <mergeCell ref="HXY50:HYA50"/>
    <mergeCell ref="HYC50:HYE50"/>
    <mergeCell ref="HYG50:HYI50"/>
    <mergeCell ref="HYK50:HYM50"/>
    <mergeCell ref="HYO50:HYQ50"/>
    <mergeCell ref="HXE50:HXG50"/>
    <mergeCell ref="HXI50:HXK50"/>
    <mergeCell ref="HXM50:HXO50"/>
    <mergeCell ref="HXQ50:HXS50"/>
    <mergeCell ref="HXU50:HXW50"/>
    <mergeCell ref="HWK50:HWM50"/>
    <mergeCell ref="HWO50:HWQ50"/>
    <mergeCell ref="HWS50:HWU50"/>
    <mergeCell ref="HWW50:HWY50"/>
    <mergeCell ref="HXA50:HXC50"/>
    <mergeCell ref="HVQ50:HVS50"/>
    <mergeCell ref="HVU50:HVW50"/>
    <mergeCell ref="HVY50:HWA50"/>
    <mergeCell ref="HWC50:HWE50"/>
    <mergeCell ref="HWG50:HWI50"/>
    <mergeCell ref="HUW50:HUY50"/>
    <mergeCell ref="HVA50:HVC50"/>
    <mergeCell ref="HVE50:HVG50"/>
    <mergeCell ref="HVI50:HVK50"/>
    <mergeCell ref="HVM50:HVO50"/>
    <mergeCell ref="HUC50:HUE50"/>
    <mergeCell ref="HUG50:HUI50"/>
    <mergeCell ref="HUK50:HUM50"/>
    <mergeCell ref="HUO50:HUQ50"/>
    <mergeCell ref="HUS50:HUU50"/>
    <mergeCell ref="HTI50:HTK50"/>
    <mergeCell ref="HTM50:HTO50"/>
    <mergeCell ref="HTQ50:HTS50"/>
    <mergeCell ref="HTU50:HTW50"/>
    <mergeCell ref="HTY50:HUA50"/>
    <mergeCell ref="HSO50:HSQ50"/>
    <mergeCell ref="HSS50:HSU50"/>
    <mergeCell ref="HSW50:HSY50"/>
    <mergeCell ref="HTA50:HTC50"/>
    <mergeCell ref="HTE50:HTG50"/>
    <mergeCell ref="HRU50:HRW50"/>
    <mergeCell ref="HRY50:HSA50"/>
    <mergeCell ref="HSC50:HSE50"/>
    <mergeCell ref="HSG50:HSI50"/>
    <mergeCell ref="HSK50:HSM50"/>
    <mergeCell ref="HRA50:HRC50"/>
    <mergeCell ref="HRE50:HRG50"/>
    <mergeCell ref="HRI50:HRK50"/>
    <mergeCell ref="HRM50:HRO50"/>
    <mergeCell ref="HRQ50:HRS50"/>
    <mergeCell ref="HQG50:HQI50"/>
    <mergeCell ref="HQK50:HQM50"/>
    <mergeCell ref="HQO50:HQQ50"/>
    <mergeCell ref="HQS50:HQU50"/>
    <mergeCell ref="HQW50:HQY50"/>
    <mergeCell ref="HPM50:HPO50"/>
    <mergeCell ref="HPQ50:HPS50"/>
    <mergeCell ref="HPU50:HPW50"/>
    <mergeCell ref="HPY50:HQA50"/>
    <mergeCell ref="HQC50:HQE50"/>
    <mergeCell ref="HOS50:HOU50"/>
    <mergeCell ref="HOW50:HOY50"/>
    <mergeCell ref="HPA50:HPC50"/>
    <mergeCell ref="HPE50:HPG50"/>
    <mergeCell ref="HPI50:HPK50"/>
    <mergeCell ref="HNY50:HOA50"/>
    <mergeCell ref="HOC50:HOE50"/>
    <mergeCell ref="HOG50:HOI50"/>
    <mergeCell ref="HOK50:HOM50"/>
    <mergeCell ref="HOO50:HOQ50"/>
    <mergeCell ref="HNE50:HNG50"/>
    <mergeCell ref="HNI50:HNK50"/>
    <mergeCell ref="HNM50:HNO50"/>
    <mergeCell ref="HNQ50:HNS50"/>
    <mergeCell ref="HNU50:HNW50"/>
    <mergeCell ref="HMK50:HMM50"/>
    <mergeCell ref="HMO50:HMQ50"/>
    <mergeCell ref="HMS50:HMU50"/>
    <mergeCell ref="HMW50:HMY50"/>
    <mergeCell ref="HNA50:HNC50"/>
    <mergeCell ref="HLQ50:HLS50"/>
    <mergeCell ref="HLU50:HLW50"/>
    <mergeCell ref="HLY50:HMA50"/>
    <mergeCell ref="HMC50:HME50"/>
    <mergeCell ref="HMG50:HMI50"/>
    <mergeCell ref="HKW50:HKY50"/>
    <mergeCell ref="HLA50:HLC50"/>
    <mergeCell ref="HLE50:HLG50"/>
    <mergeCell ref="HLI50:HLK50"/>
    <mergeCell ref="HLM50:HLO50"/>
    <mergeCell ref="HKC50:HKE50"/>
    <mergeCell ref="HKG50:HKI50"/>
    <mergeCell ref="HKK50:HKM50"/>
    <mergeCell ref="HKO50:HKQ50"/>
    <mergeCell ref="HKS50:HKU50"/>
    <mergeCell ref="HJI50:HJK50"/>
    <mergeCell ref="HJM50:HJO50"/>
    <mergeCell ref="HJQ50:HJS50"/>
    <mergeCell ref="HJU50:HJW50"/>
    <mergeCell ref="HJY50:HKA50"/>
    <mergeCell ref="HIO50:HIQ50"/>
    <mergeCell ref="HIS50:HIU50"/>
    <mergeCell ref="HIW50:HIY50"/>
    <mergeCell ref="HJA50:HJC50"/>
    <mergeCell ref="HJE50:HJG50"/>
    <mergeCell ref="HHU50:HHW50"/>
    <mergeCell ref="HHY50:HIA50"/>
    <mergeCell ref="HIC50:HIE50"/>
    <mergeCell ref="HIG50:HII50"/>
    <mergeCell ref="HIK50:HIM50"/>
    <mergeCell ref="HHA50:HHC50"/>
    <mergeCell ref="HHE50:HHG50"/>
    <mergeCell ref="HHI50:HHK50"/>
    <mergeCell ref="HHM50:HHO50"/>
    <mergeCell ref="HHQ50:HHS50"/>
    <mergeCell ref="HGG50:HGI50"/>
    <mergeCell ref="HGK50:HGM50"/>
    <mergeCell ref="HGO50:HGQ50"/>
    <mergeCell ref="HGS50:HGU50"/>
    <mergeCell ref="HGW50:HGY50"/>
    <mergeCell ref="HFM50:HFO50"/>
    <mergeCell ref="HFQ50:HFS50"/>
    <mergeCell ref="HFU50:HFW50"/>
    <mergeCell ref="HFY50:HGA50"/>
    <mergeCell ref="HGC50:HGE50"/>
    <mergeCell ref="HES50:HEU50"/>
    <mergeCell ref="HEW50:HEY50"/>
    <mergeCell ref="HFA50:HFC50"/>
    <mergeCell ref="HFE50:HFG50"/>
    <mergeCell ref="HFI50:HFK50"/>
    <mergeCell ref="HDY50:HEA50"/>
    <mergeCell ref="HEC50:HEE50"/>
    <mergeCell ref="HEG50:HEI50"/>
    <mergeCell ref="HEK50:HEM50"/>
    <mergeCell ref="HEO50:HEQ50"/>
    <mergeCell ref="HDE50:HDG50"/>
    <mergeCell ref="HDI50:HDK50"/>
    <mergeCell ref="HDM50:HDO50"/>
    <mergeCell ref="HDQ50:HDS50"/>
    <mergeCell ref="HDU50:HDW50"/>
    <mergeCell ref="HCK50:HCM50"/>
    <mergeCell ref="HCO50:HCQ50"/>
    <mergeCell ref="HCS50:HCU50"/>
    <mergeCell ref="HCW50:HCY50"/>
    <mergeCell ref="HDA50:HDC50"/>
    <mergeCell ref="HBQ50:HBS50"/>
    <mergeCell ref="HBU50:HBW50"/>
    <mergeCell ref="HBY50:HCA50"/>
    <mergeCell ref="HCC50:HCE50"/>
    <mergeCell ref="HCG50:HCI50"/>
    <mergeCell ref="HAW50:HAY50"/>
    <mergeCell ref="HBA50:HBC50"/>
    <mergeCell ref="HBE50:HBG50"/>
    <mergeCell ref="HBI50:HBK50"/>
    <mergeCell ref="HBM50:HBO50"/>
    <mergeCell ref="HAC50:HAE50"/>
    <mergeCell ref="HAG50:HAI50"/>
    <mergeCell ref="HAK50:HAM50"/>
    <mergeCell ref="HAO50:HAQ50"/>
    <mergeCell ref="HAS50:HAU50"/>
    <mergeCell ref="GZI50:GZK50"/>
    <mergeCell ref="GZM50:GZO50"/>
    <mergeCell ref="GZQ50:GZS50"/>
    <mergeCell ref="GZU50:GZW50"/>
    <mergeCell ref="GZY50:HAA50"/>
    <mergeCell ref="GYO50:GYQ50"/>
    <mergeCell ref="GYS50:GYU50"/>
    <mergeCell ref="GYW50:GYY50"/>
    <mergeCell ref="GZA50:GZC50"/>
    <mergeCell ref="GZE50:GZG50"/>
    <mergeCell ref="GXU50:GXW50"/>
    <mergeCell ref="GXY50:GYA50"/>
    <mergeCell ref="GYC50:GYE50"/>
    <mergeCell ref="GYG50:GYI50"/>
    <mergeCell ref="GYK50:GYM50"/>
    <mergeCell ref="GXA50:GXC50"/>
    <mergeCell ref="GXE50:GXG50"/>
    <mergeCell ref="GXI50:GXK50"/>
    <mergeCell ref="GXM50:GXO50"/>
    <mergeCell ref="GXQ50:GXS50"/>
    <mergeCell ref="GWG50:GWI50"/>
    <mergeCell ref="GWK50:GWM50"/>
    <mergeCell ref="GWO50:GWQ50"/>
    <mergeCell ref="GWS50:GWU50"/>
    <mergeCell ref="GWW50:GWY50"/>
    <mergeCell ref="GVM50:GVO50"/>
    <mergeCell ref="GVQ50:GVS50"/>
    <mergeCell ref="GVU50:GVW50"/>
    <mergeCell ref="GVY50:GWA50"/>
    <mergeCell ref="GWC50:GWE50"/>
    <mergeCell ref="GUS50:GUU50"/>
    <mergeCell ref="GUW50:GUY50"/>
    <mergeCell ref="GVA50:GVC50"/>
    <mergeCell ref="GVE50:GVG50"/>
    <mergeCell ref="GVI50:GVK50"/>
    <mergeCell ref="GTY50:GUA50"/>
    <mergeCell ref="GUC50:GUE50"/>
    <mergeCell ref="GUG50:GUI50"/>
    <mergeCell ref="GUK50:GUM50"/>
    <mergeCell ref="GUO50:GUQ50"/>
    <mergeCell ref="GTE50:GTG50"/>
    <mergeCell ref="GTI50:GTK50"/>
    <mergeCell ref="GTM50:GTO50"/>
    <mergeCell ref="GTQ50:GTS50"/>
    <mergeCell ref="GTU50:GTW50"/>
    <mergeCell ref="GSK50:GSM50"/>
    <mergeCell ref="GSO50:GSQ50"/>
    <mergeCell ref="GSS50:GSU50"/>
    <mergeCell ref="GSW50:GSY50"/>
    <mergeCell ref="GTA50:GTC50"/>
    <mergeCell ref="GRQ50:GRS50"/>
    <mergeCell ref="GRU50:GRW50"/>
    <mergeCell ref="GRY50:GSA50"/>
    <mergeCell ref="GSC50:GSE50"/>
    <mergeCell ref="GSG50:GSI50"/>
    <mergeCell ref="GQW50:GQY50"/>
    <mergeCell ref="GRA50:GRC50"/>
    <mergeCell ref="GRE50:GRG50"/>
    <mergeCell ref="GRI50:GRK50"/>
    <mergeCell ref="GRM50:GRO50"/>
    <mergeCell ref="GQC50:GQE50"/>
    <mergeCell ref="GQG50:GQI50"/>
    <mergeCell ref="GQK50:GQM50"/>
    <mergeCell ref="GQO50:GQQ50"/>
    <mergeCell ref="GQS50:GQU50"/>
    <mergeCell ref="GPI50:GPK50"/>
    <mergeCell ref="GPM50:GPO50"/>
    <mergeCell ref="GPQ50:GPS50"/>
    <mergeCell ref="GPU50:GPW50"/>
    <mergeCell ref="GPY50:GQA50"/>
    <mergeCell ref="GOO50:GOQ50"/>
    <mergeCell ref="GOS50:GOU50"/>
    <mergeCell ref="GOW50:GOY50"/>
    <mergeCell ref="GPA50:GPC50"/>
    <mergeCell ref="GPE50:GPG50"/>
    <mergeCell ref="GNU50:GNW50"/>
    <mergeCell ref="GNY50:GOA50"/>
    <mergeCell ref="GOC50:GOE50"/>
    <mergeCell ref="GOG50:GOI50"/>
    <mergeCell ref="GOK50:GOM50"/>
    <mergeCell ref="GNA50:GNC50"/>
    <mergeCell ref="GNE50:GNG50"/>
    <mergeCell ref="GNI50:GNK50"/>
    <mergeCell ref="GNM50:GNO50"/>
    <mergeCell ref="GNQ50:GNS50"/>
    <mergeCell ref="GMG50:GMI50"/>
    <mergeCell ref="GMK50:GMM50"/>
    <mergeCell ref="GMO50:GMQ50"/>
    <mergeCell ref="GMS50:GMU50"/>
    <mergeCell ref="GMW50:GMY50"/>
    <mergeCell ref="GLM50:GLO50"/>
    <mergeCell ref="GLQ50:GLS50"/>
    <mergeCell ref="GLU50:GLW50"/>
    <mergeCell ref="GLY50:GMA50"/>
    <mergeCell ref="GMC50:GME50"/>
    <mergeCell ref="GKS50:GKU50"/>
    <mergeCell ref="GKW50:GKY50"/>
    <mergeCell ref="GLA50:GLC50"/>
    <mergeCell ref="GLE50:GLG50"/>
    <mergeCell ref="GLI50:GLK50"/>
    <mergeCell ref="GJY50:GKA50"/>
    <mergeCell ref="GKC50:GKE50"/>
    <mergeCell ref="GKG50:GKI50"/>
    <mergeCell ref="GKK50:GKM50"/>
    <mergeCell ref="GKO50:GKQ50"/>
    <mergeCell ref="GJE50:GJG50"/>
    <mergeCell ref="GJI50:GJK50"/>
    <mergeCell ref="GJM50:GJO50"/>
    <mergeCell ref="GJQ50:GJS50"/>
    <mergeCell ref="GJU50:GJW50"/>
    <mergeCell ref="GIK50:GIM50"/>
    <mergeCell ref="GIO50:GIQ50"/>
    <mergeCell ref="GIS50:GIU50"/>
    <mergeCell ref="GIW50:GIY50"/>
    <mergeCell ref="GJA50:GJC50"/>
    <mergeCell ref="GHQ50:GHS50"/>
    <mergeCell ref="GHU50:GHW50"/>
    <mergeCell ref="GHY50:GIA50"/>
    <mergeCell ref="GIC50:GIE50"/>
    <mergeCell ref="GIG50:GII50"/>
    <mergeCell ref="GGW50:GGY50"/>
    <mergeCell ref="GHA50:GHC50"/>
    <mergeCell ref="GHE50:GHG50"/>
    <mergeCell ref="GHI50:GHK50"/>
    <mergeCell ref="GHM50:GHO50"/>
    <mergeCell ref="GGC50:GGE50"/>
    <mergeCell ref="GGG50:GGI50"/>
    <mergeCell ref="GGK50:GGM50"/>
    <mergeCell ref="GGO50:GGQ50"/>
    <mergeCell ref="GGS50:GGU50"/>
    <mergeCell ref="GFI50:GFK50"/>
    <mergeCell ref="GFM50:GFO50"/>
    <mergeCell ref="GFQ50:GFS50"/>
    <mergeCell ref="GFU50:GFW50"/>
    <mergeCell ref="GFY50:GGA50"/>
    <mergeCell ref="GEO50:GEQ50"/>
    <mergeCell ref="GES50:GEU50"/>
    <mergeCell ref="GEW50:GEY50"/>
    <mergeCell ref="GFA50:GFC50"/>
    <mergeCell ref="GFE50:GFG50"/>
    <mergeCell ref="GDU50:GDW50"/>
    <mergeCell ref="GDY50:GEA50"/>
    <mergeCell ref="GEC50:GEE50"/>
    <mergeCell ref="GEG50:GEI50"/>
    <mergeCell ref="GEK50:GEM50"/>
    <mergeCell ref="GDA50:GDC50"/>
    <mergeCell ref="GDE50:GDG50"/>
    <mergeCell ref="GDI50:GDK50"/>
    <mergeCell ref="GDM50:GDO50"/>
    <mergeCell ref="GDQ50:GDS50"/>
    <mergeCell ref="GCG50:GCI50"/>
    <mergeCell ref="GCK50:GCM50"/>
    <mergeCell ref="GCO50:GCQ50"/>
    <mergeCell ref="GCS50:GCU50"/>
    <mergeCell ref="GCW50:GCY50"/>
    <mergeCell ref="GBM50:GBO50"/>
    <mergeCell ref="GBQ50:GBS50"/>
    <mergeCell ref="GBU50:GBW50"/>
    <mergeCell ref="GBY50:GCA50"/>
    <mergeCell ref="GCC50:GCE50"/>
    <mergeCell ref="GAS50:GAU50"/>
    <mergeCell ref="GAW50:GAY50"/>
    <mergeCell ref="GBA50:GBC50"/>
    <mergeCell ref="GBE50:GBG50"/>
    <mergeCell ref="GBI50:GBK50"/>
    <mergeCell ref="FZY50:GAA50"/>
    <mergeCell ref="GAC50:GAE50"/>
    <mergeCell ref="GAG50:GAI50"/>
    <mergeCell ref="GAK50:GAM50"/>
    <mergeCell ref="GAO50:GAQ50"/>
    <mergeCell ref="FZE50:FZG50"/>
    <mergeCell ref="FZI50:FZK50"/>
    <mergeCell ref="FZM50:FZO50"/>
    <mergeCell ref="FZQ50:FZS50"/>
    <mergeCell ref="FZU50:FZW50"/>
    <mergeCell ref="FYK50:FYM50"/>
    <mergeCell ref="FYO50:FYQ50"/>
    <mergeCell ref="FYS50:FYU50"/>
    <mergeCell ref="FYW50:FYY50"/>
    <mergeCell ref="FZA50:FZC50"/>
    <mergeCell ref="FXQ50:FXS50"/>
    <mergeCell ref="FXU50:FXW50"/>
    <mergeCell ref="FXY50:FYA50"/>
    <mergeCell ref="FYC50:FYE50"/>
    <mergeCell ref="FYG50:FYI50"/>
    <mergeCell ref="FWW50:FWY50"/>
    <mergeCell ref="FXA50:FXC50"/>
    <mergeCell ref="FXE50:FXG50"/>
    <mergeCell ref="FXI50:FXK50"/>
    <mergeCell ref="FXM50:FXO50"/>
    <mergeCell ref="FWC50:FWE50"/>
    <mergeCell ref="FWG50:FWI50"/>
    <mergeCell ref="FWK50:FWM50"/>
    <mergeCell ref="FWO50:FWQ50"/>
    <mergeCell ref="FWS50:FWU50"/>
    <mergeCell ref="FVI50:FVK50"/>
    <mergeCell ref="FVM50:FVO50"/>
    <mergeCell ref="FVQ50:FVS50"/>
    <mergeCell ref="FVU50:FVW50"/>
    <mergeCell ref="FVY50:FWA50"/>
    <mergeCell ref="FUO50:FUQ50"/>
    <mergeCell ref="FUS50:FUU50"/>
    <mergeCell ref="FUW50:FUY50"/>
    <mergeCell ref="FVA50:FVC50"/>
    <mergeCell ref="FVE50:FVG50"/>
    <mergeCell ref="FTU50:FTW50"/>
    <mergeCell ref="FTY50:FUA50"/>
    <mergeCell ref="FUC50:FUE50"/>
    <mergeCell ref="FUG50:FUI50"/>
    <mergeCell ref="FUK50:FUM50"/>
    <mergeCell ref="FTA50:FTC50"/>
    <mergeCell ref="FTE50:FTG50"/>
    <mergeCell ref="FTI50:FTK50"/>
    <mergeCell ref="FTM50:FTO50"/>
    <mergeCell ref="FTQ50:FTS50"/>
    <mergeCell ref="FSG50:FSI50"/>
    <mergeCell ref="FSK50:FSM50"/>
    <mergeCell ref="FSO50:FSQ50"/>
    <mergeCell ref="FSS50:FSU50"/>
    <mergeCell ref="FSW50:FSY50"/>
    <mergeCell ref="FRM50:FRO50"/>
    <mergeCell ref="FRQ50:FRS50"/>
    <mergeCell ref="FRU50:FRW50"/>
    <mergeCell ref="FRY50:FSA50"/>
    <mergeCell ref="FSC50:FSE50"/>
    <mergeCell ref="FQS50:FQU50"/>
    <mergeCell ref="FQW50:FQY50"/>
    <mergeCell ref="FRA50:FRC50"/>
    <mergeCell ref="FRE50:FRG50"/>
    <mergeCell ref="FRI50:FRK50"/>
    <mergeCell ref="FPY50:FQA50"/>
    <mergeCell ref="FQC50:FQE50"/>
    <mergeCell ref="FQG50:FQI50"/>
    <mergeCell ref="FQK50:FQM50"/>
    <mergeCell ref="FQO50:FQQ50"/>
    <mergeCell ref="FPE50:FPG50"/>
    <mergeCell ref="FPI50:FPK50"/>
    <mergeCell ref="FPM50:FPO50"/>
    <mergeCell ref="FPQ50:FPS50"/>
    <mergeCell ref="FPU50:FPW50"/>
    <mergeCell ref="FOK50:FOM50"/>
    <mergeCell ref="FOO50:FOQ50"/>
    <mergeCell ref="FOS50:FOU50"/>
    <mergeCell ref="FOW50:FOY50"/>
    <mergeCell ref="FPA50:FPC50"/>
    <mergeCell ref="FNQ50:FNS50"/>
    <mergeCell ref="FNU50:FNW50"/>
    <mergeCell ref="FNY50:FOA50"/>
    <mergeCell ref="FOC50:FOE50"/>
    <mergeCell ref="FOG50:FOI50"/>
    <mergeCell ref="FMW50:FMY50"/>
    <mergeCell ref="FNA50:FNC50"/>
    <mergeCell ref="FNE50:FNG50"/>
    <mergeCell ref="FNI50:FNK50"/>
    <mergeCell ref="FNM50:FNO50"/>
    <mergeCell ref="FMC50:FME50"/>
    <mergeCell ref="FMG50:FMI50"/>
    <mergeCell ref="FMK50:FMM50"/>
    <mergeCell ref="FMO50:FMQ50"/>
    <mergeCell ref="FMS50:FMU50"/>
    <mergeCell ref="FLI50:FLK50"/>
    <mergeCell ref="FLM50:FLO50"/>
    <mergeCell ref="FLQ50:FLS50"/>
    <mergeCell ref="FLU50:FLW50"/>
    <mergeCell ref="FLY50:FMA50"/>
    <mergeCell ref="FKO50:FKQ50"/>
    <mergeCell ref="FKS50:FKU50"/>
    <mergeCell ref="FKW50:FKY50"/>
    <mergeCell ref="FLA50:FLC50"/>
    <mergeCell ref="FLE50:FLG50"/>
    <mergeCell ref="FJU50:FJW50"/>
    <mergeCell ref="FJY50:FKA50"/>
    <mergeCell ref="FKC50:FKE50"/>
    <mergeCell ref="FKG50:FKI50"/>
    <mergeCell ref="FKK50:FKM50"/>
    <mergeCell ref="FJA50:FJC50"/>
    <mergeCell ref="FJE50:FJG50"/>
    <mergeCell ref="FJI50:FJK50"/>
    <mergeCell ref="FJM50:FJO50"/>
    <mergeCell ref="FJQ50:FJS50"/>
    <mergeCell ref="FIG50:FII50"/>
    <mergeCell ref="FIK50:FIM50"/>
    <mergeCell ref="FIO50:FIQ50"/>
    <mergeCell ref="FIS50:FIU50"/>
    <mergeCell ref="FIW50:FIY50"/>
    <mergeCell ref="FHM50:FHO50"/>
    <mergeCell ref="FHQ50:FHS50"/>
    <mergeCell ref="FHU50:FHW50"/>
    <mergeCell ref="FHY50:FIA50"/>
    <mergeCell ref="FIC50:FIE50"/>
    <mergeCell ref="FGS50:FGU50"/>
    <mergeCell ref="FGW50:FGY50"/>
    <mergeCell ref="FHA50:FHC50"/>
    <mergeCell ref="FHE50:FHG50"/>
    <mergeCell ref="FHI50:FHK50"/>
    <mergeCell ref="FFY50:FGA50"/>
    <mergeCell ref="FGC50:FGE50"/>
    <mergeCell ref="FGG50:FGI50"/>
    <mergeCell ref="FGK50:FGM50"/>
    <mergeCell ref="FGO50:FGQ50"/>
    <mergeCell ref="FFE50:FFG50"/>
    <mergeCell ref="FFI50:FFK50"/>
    <mergeCell ref="FFM50:FFO50"/>
    <mergeCell ref="FFQ50:FFS50"/>
    <mergeCell ref="FFU50:FFW50"/>
    <mergeCell ref="FEK50:FEM50"/>
    <mergeCell ref="FEO50:FEQ50"/>
    <mergeCell ref="FES50:FEU50"/>
    <mergeCell ref="FEW50:FEY50"/>
    <mergeCell ref="FFA50:FFC50"/>
    <mergeCell ref="FDQ50:FDS50"/>
    <mergeCell ref="FDU50:FDW50"/>
    <mergeCell ref="FDY50:FEA50"/>
    <mergeCell ref="FEC50:FEE50"/>
    <mergeCell ref="FEG50:FEI50"/>
    <mergeCell ref="FCW50:FCY50"/>
    <mergeCell ref="FDA50:FDC50"/>
    <mergeCell ref="FDE50:FDG50"/>
    <mergeCell ref="FDI50:FDK50"/>
    <mergeCell ref="FDM50:FDO50"/>
    <mergeCell ref="FCC50:FCE50"/>
    <mergeCell ref="FCG50:FCI50"/>
    <mergeCell ref="FCK50:FCM50"/>
    <mergeCell ref="FCO50:FCQ50"/>
    <mergeCell ref="FCS50:FCU50"/>
    <mergeCell ref="FBI50:FBK50"/>
    <mergeCell ref="FBM50:FBO50"/>
    <mergeCell ref="FBQ50:FBS50"/>
    <mergeCell ref="FBU50:FBW50"/>
    <mergeCell ref="FBY50:FCA50"/>
    <mergeCell ref="FAO50:FAQ50"/>
    <mergeCell ref="FAS50:FAU50"/>
    <mergeCell ref="FAW50:FAY50"/>
    <mergeCell ref="FBA50:FBC50"/>
    <mergeCell ref="FBE50:FBG50"/>
    <mergeCell ref="EZU50:EZW50"/>
    <mergeCell ref="EZY50:FAA50"/>
    <mergeCell ref="FAC50:FAE50"/>
    <mergeCell ref="FAG50:FAI50"/>
    <mergeCell ref="FAK50:FAM50"/>
    <mergeCell ref="EZA50:EZC50"/>
    <mergeCell ref="EZE50:EZG50"/>
    <mergeCell ref="EZI50:EZK50"/>
    <mergeCell ref="EZM50:EZO50"/>
    <mergeCell ref="EZQ50:EZS50"/>
    <mergeCell ref="EYG50:EYI50"/>
    <mergeCell ref="EYK50:EYM50"/>
    <mergeCell ref="EYO50:EYQ50"/>
    <mergeCell ref="EYS50:EYU50"/>
    <mergeCell ref="EYW50:EYY50"/>
    <mergeCell ref="EXM50:EXO50"/>
    <mergeCell ref="EXQ50:EXS50"/>
    <mergeCell ref="EXU50:EXW50"/>
    <mergeCell ref="EXY50:EYA50"/>
    <mergeCell ref="EYC50:EYE50"/>
    <mergeCell ref="EWS50:EWU50"/>
    <mergeCell ref="EWW50:EWY50"/>
    <mergeCell ref="EXA50:EXC50"/>
    <mergeCell ref="EXE50:EXG50"/>
    <mergeCell ref="EXI50:EXK50"/>
    <mergeCell ref="EVY50:EWA50"/>
    <mergeCell ref="EWC50:EWE50"/>
    <mergeCell ref="EWG50:EWI50"/>
    <mergeCell ref="EWK50:EWM50"/>
    <mergeCell ref="EWO50:EWQ50"/>
    <mergeCell ref="EVE50:EVG50"/>
    <mergeCell ref="EVI50:EVK50"/>
    <mergeCell ref="EVM50:EVO50"/>
    <mergeCell ref="EVQ50:EVS50"/>
    <mergeCell ref="EVU50:EVW50"/>
    <mergeCell ref="EUK50:EUM50"/>
    <mergeCell ref="EUO50:EUQ50"/>
    <mergeCell ref="EUS50:EUU50"/>
    <mergeCell ref="EUW50:EUY50"/>
    <mergeCell ref="EVA50:EVC50"/>
    <mergeCell ref="ETQ50:ETS50"/>
    <mergeCell ref="ETU50:ETW50"/>
    <mergeCell ref="ETY50:EUA50"/>
    <mergeCell ref="EUC50:EUE50"/>
    <mergeCell ref="EUG50:EUI50"/>
    <mergeCell ref="ESW50:ESY50"/>
    <mergeCell ref="ETA50:ETC50"/>
    <mergeCell ref="ETE50:ETG50"/>
    <mergeCell ref="ETI50:ETK50"/>
    <mergeCell ref="ETM50:ETO50"/>
    <mergeCell ref="ESC50:ESE50"/>
    <mergeCell ref="ESG50:ESI50"/>
    <mergeCell ref="ESK50:ESM50"/>
    <mergeCell ref="ESO50:ESQ50"/>
    <mergeCell ref="ESS50:ESU50"/>
    <mergeCell ref="ERI50:ERK50"/>
    <mergeCell ref="ERM50:ERO50"/>
    <mergeCell ref="ERQ50:ERS50"/>
    <mergeCell ref="ERU50:ERW50"/>
    <mergeCell ref="ERY50:ESA50"/>
    <mergeCell ref="EQO50:EQQ50"/>
    <mergeCell ref="EQS50:EQU50"/>
    <mergeCell ref="EQW50:EQY50"/>
    <mergeCell ref="ERA50:ERC50"/>
    <mergeCell ref="ERE50:ERG50"/>
    <mergeCell ref="EPU50:EPW50"/>
    <mergeCell ref="EPY50:EQA50"/>
    <mergeCell ref="EQC50:EQE50"/>
    <mergeCell ref="EQG50:EQI50"/>
    <mergeCell ref="EQK50:EQM50"/>
    <mergeCell ref="EPA50:EPC50"/>
    <mergeCell ref="EPE50:EPG50"/>
    <mergeCell ref="EPI50:EPK50"/>
    <mergeCell ref="EPM50:EPO50"/>
    <mergeCell ref="EPQ50:EPS50"/>
    <mergeCell ref="EOG50:EOI50"/>
    <mergeCell ref="EOK50:EOM50"/>
    <mergeCell ref="EOO50:EOQ50"/>
    <mergeCell ref="EOS50:EOU50"/>
    <mergeCell ref="EOW50:EOY50"/>
    <mergeCell ref="ENM50:ENO50"/>
    <mergeCell ref="ENQ50:ENS50"/>
    <mergeCell ref="ENU50:ENW50"/>
    <mergeCell ref="ENY50:EOA50"/>
    <mergeCell ref="EOC50:EOE50"/>
    <mergeCell ref="EMS50:EMU50"/>
    <mergeCell ref="EMW50:EMY50"/>
    <mergeCell ref="ENA50:ENC50"/>
    <mergeCell ref="ENE50:ENG50"/>
    <mergeCell ref="ENI50:ENK50"/>
    <mergeCell ref="ELY50:EMA50"/>
    <mergeCell ref="EMC50:EME50"/>
    <mergeCell ref="EMG50:EMI50"/>
    <mergeCell ref="EMK50:EMM50"/>
    <mergeCell ref="EMO50:EMQ50"/>
    <mergeCell ref="ELE50:ELG50"/>
    <mergeCell ref="ELI50:ELK50"/>
    <mergeCell ref="ELM50:ELO50"/>
    <mergeCell ref="ELQ50:ELS50"/>
    <mergeCell ref="ELU50:ELW50"/>
    <mergeCell ref="EKK50:EKM50"/>
    <mergeCell ref="EKO50:EKQ50"/>
    <mergeCell ref="EKS50:EKU50"/>
    <mergeCell ref="EKW50:EKY50"/>
    <mergeCell ref="ELA50:ELC50"/>
    <mergeCell ref="EJQ50:EJS50"/>
    <mergeCell ref="EJU50:EJW50"/>
    <mergeCell ref="EJY50:EKA50"/>
    <mergeCell ref="EKC50:EKE50"/>
    <mergeCell ref="EKG50:EKI50"/>
    <mergeCell ref="EIW50:EIY50"/>
    <mergeCell ref="EJA50:EJC50"/>
    <mergeCell ref="EJE50:EJG50"/>
    <mergeCell ref="EJI50:EJK50"/>
    <mergeCell ref="EJM50:EJO50"/>
    <mergeCell ref="EIC50:EIE50"/>
    <mergeCell ref="EIG50:EII50"/>
    <mergeCell ref="EIK50:EIM50"/>
    <mergeCell ref="EIO50:EIQ50"/>
    <mergeCell ref="EIS50:EIU50"/>
    <mergeCell ref="EHI50:EHK50"/>
    <mergeCell ref="EHM50:EHO50"/>
    <mergeCell ref="EHQ50:EHS50"/>
    <mergeCell ref="EHU50:EHW50"/>
    <mergeCell ref="EHY50:EIA50"/>
    <mergeCell ref="EGO50:EGQ50"/>
    <mergeCell ref="EGS50:EGU50"/>
    <mergeCell ref="EGW50:EGY50"/>
    <mergeCell ref="EHA50:EHC50"/>
    <mergeCell ref="EHE50:EHG50"/>
    <mergeCell ref="EFU50:EFW50"/>
    <mergeCell ref="EFY50:EGA50"/>
    <mergeCell ref="EGC50:EGE50"/>
    <mergeCell ref="EGG50:EGI50"/>
    <mergeCell ref="EGK50:EGM50"/>
    <mergeCell ref="EFA50:EFC50"/>
    <mergeCell ref="EFE50:EFG50"/>
    <mergeCell ref="EFI50:EFK50"/>
    <mergeCell ref="EFM50:EFO50"/>
    <mergeCell ref="EFQ50:EFS50"/>
    <mergeCell ref="EEG50:EEI50"/>
    <mergeCell ref="EEK50:EEM50"/>
    <mergeCell ref="EEO50:EEQ50"/>
    <mergeCell ref="EES50:EEU50"/>
    <mergeCell ref="EEW50:EEY50"/>
    <mergeCell ref="EDM50:EDO50"/>
    <mergeCell ref="EDQ50:EDS50"/>
    <mergeCell ref="EDU50:EDW50"/>
    <mergeCell ref="EDY50:EEA50"/>
    <mergeCell ref="EEC50:EEE50"/>
    <mergeCell ref="ECS50:ECU50"/>
    <mergeCell ref="ECW50:ECY50"/>
    <mergeCell ref="EDA50:EDC50"/>
    <mergeCell ref="EDE50:EDG50"/>
    <mergeCell ref="EDI50:EDK50"/>
    <mergeCell ref="EBY50:ECA50"/>
    <mergeCell ref="ECC50:ECE50"/>
    <mergeCell ref="ECG50:ECI50"/>
    <mergeCell ref="ECK50:ECM50"/>
    <mergeCell ref="ECO50:ECQ50"/>
    <mergeCell ref="EBE50:EBG50"/>
    <mergeCell ref="EBI50:EBK50"/>
    <mergeCell ref="EBM50:EBO50"/>
    <mergeCell ref="EBQ50:EBS50"/>
    <mergeCell ref="EBU50:EBW50"/>
    <mergeCell ref="EAK50:EAM50"/>
    <mergeCell ref="EAO50:EAQ50"/>
    <mergeCell ref="EAS50:EAU50"/>
    <mergeCell ref="EAW50:EAY50"/>
    <mergeCell ref="EBA50:EBC50"/>
    <mergeCell ref="DZQ50:DZS50"/>
    <mergeCell ref="DZU50:DZW50"/>
    <mergeCell ref="DZY50:EAA50"/>
    <mergeCell ref="EAC50:EAE50"/>
    <mergeCell ref="EAG50:EAI50"/>
    <mergeCell ref="DYW50:DYY50"/>
    <mergeCell ref="DZA50:DZC50"/>
    <mergeCell ref="DZE50:DZG50"/>
    <mergeCell ref="DZI50:DZK50"/>
    <mergeCell ref="DZM50:DZO50"/>
    <mergeCell ref="DYC50:DYE50"/>
    <mergeCell ref="DYG50:DYI50"/>
    <mergeCell ref="DYK50:DYM50"/>
    <mergeCell ref="DYO50:DYQ50"/>
    <mergeCell ref="DYS50:DYU50"/>
    <mergeCell ref="DXI50:DXK50"/>
    <mergeCell ref="DXM50:DXO50"/>
    <mergeCell ref="DXQ50:DXS50"/>
    <mergeCell ref="DXU50:DXW50"/>
    <mergeCell ref="DXY50:DYA50"/>
    <mergeCell ref="DWO50:DWQ50"/>
    <mergeCell ref="DWS50:DWU50"/>
    <mergeCell ref="DWW50:DWY50"/>
    <mergeCell ref="DXA50:DXC50"/>
    <mergeCell ref="DXE50:DXG50"/>
    <mergeCell ref="DVU50:DVW50"/>
    <mergeCell ref="DVY50:DWA50"/>
    <mergeCell ref="DWC50:DWE50"/>
    <mergeCell ref="DWG50:DWI50"/>
    <mergeCell ref="DWK50:DWM50"/>
    <mergeCell ref="DVA50:DVC50"/>
    <mergeCell ref="DVE50:DVG50"/>
    <mergeCell ref="DVI50:DVK50"/>
    <mergeCell ref="DVM50:DVO50"/>
    <mergeCell ref="DVQ50:DVS50"/>
    <mergeCell ref="DUG50:DUI50"/>
    <mergeCell ref="DUK50:DUM50"/>
    <mergeCell ref="DUO50:DUQ50"/>
    <mergeCell ref="DUS50:DUU50"/>
    <mergeCell ref="DUW50:DUY50"/>
    <mergeCell ref="DTM50:DTO50"/>
    <mergeCell ref="DTQ50:DTS50"/>
    <mergeCell ref="DTU50:DTW50"/>
    <mergeCell ref="DTY50:DUA50"/>
    <mergeCell ref="DUC50:DUE50"/>
    <mergeCell ref="DSS50:DSU50"/>
    <mergeCell ref="DSW50:DSY50"/>
    <mergeCell ref="DTA50:DTC50"/>
    <mergeCell ref="DTE50:DTG50"/>
    <mergeCell ref="DTI50:DTK50"/>
    <mergeCell ref="DRY50:DSA50"/>
    <mergeCell ref="DSC50:DSE50"/>
    <mergeCell ref="DSG50:DSI50"/>
    <mergeCell ref="DSK50:DSM50"/>
    <mergeCell ref="DSO50:DSQ50"/>
    <mergeCell ref="DRE50:DRG50"/>
    <mergeCell ref="DRI50:DRK50"/>
    <mergeCell ref="DRM50:DRO50"/>
    <mergeCell ref="DRQ50:DRS50"/>
    <mergeCell ref="DRU50:DRW50"/>
    <mergeCell ref="DQK50:DQM50"/>
    <mergeCell ref="DQO50:DQQ50"/>
    <mergeCell ref="DQS50:DQU50"/>
    <mergeCell ref="DQW50:DQY50"/>
    <mergeCell ref="DRA50:DRC50"/>
    <mergeCell ref="DPQ50:DPS50"/>
    <mergeCell ref="DPU50:DPW50"/>
    <mergeCell ref="DPY50:DQA50"/>
    <mergeCell ref="DQC50:DQE50"/>
    <mergeCell ref="DQG50:DQI50"/>
    <mergeCell ref="DOW50:DOY50"/>
    <mergeCell ref="DPA50:DPC50"/>
    <mergeCell ref="DPE50:DPG50"/>
    <mergeCell ref="DPI50:DPK50"/>
    <mergeCell ref="DPM50:DPO50"/>
    <mergeCell ref="DOC50:DOE50"/>
    <mergeCell ref="DOG50:DOI50"/>
    <mergeCell ref="DOK50:DOM50"/>
    <mergeCell ref="DOO50:DOQ50"/>
    <mergeCell ref="DOS50:DOU50"/>
    <mergeCell ref="DNI50:DNK50"/>
    <mergeCell ref="DNM50:DNO50"/>
    <mergeCell ref="DNQ50:DNS50"/>
    <mergeCell ref="DNU50:DNW50"/>
    <mergeCell ref="DNY50:DOA50"/>
    <mergeCell ref="DMO50:DMQ50"/>
    <mergeCell ref="DMS50:DMU50"/>
    <mergeCell ref="DMW50:DMY50"/>
    <mergeCell ref="DNA50:DNC50"/>
    <mergeCell ref="DNE50:DNG50"/>
    <mergeCell ref="DLU50:DLW50"/>
    <mergeCell ref="DLY50:DMA50"/>
    <mergeCell ref="DMC50:DME50"/>
    <mergeCell ref="DMG50:DMI50"/>
    <mergeCell ref="DMK50:DMM50"/>
    <mergeCell ref="DLA50:DLC50"/>
    <mergeCell ref="DLE50:DLG50"/>
    <mergeCell ref="DLI50:DLK50"/>
    <mergeCell ref="DLM50:DLO50"/>
    <mergeCell ref="DLQ50:DLS50"/>
    <mergeCell ref="DKG50:DKI50"/>
    <mergeCell ref="DKK50:DKM50"/>
    <mergeCell ref="DKO50:DKQ50"/>
    <mergeCell ref="DKS50:DKU50"/>
    <mergeCell ref="DKW50:DKY50"/>
    <mergeCell ref="DJM50:DJO50"/>
    <mergeCell ref="DJQ50:DJS50"/>
    <mergeCell ref="DJU50:DJW50"/>
    <mergeCell ref="DJY50:DKA50"/>
    <mergeCell ref="DKC50:DKE50"/>
    <mergeCell ref="DIS50:DIU50"/>
    <mergeCell ref="DIW50:DIY50"/>
    <mergeCell ref="DJA50:DJC50"/>
    <mergeCell ref="DJE50:DJG50"/>
    <mergeCell ref="DJI50:DJK50"/>
    <mergeCell ref="DHY50:DIA50"/>
    <mergeCell ref="DIC50:DIE50"/>
    <mergeCell ref="DIG50:DII50"/>
    <mergeCell ref="DIK50:DIM50"/>
    <mergeCell ref="DIO50:DIQ50"/>
    <mergeCell ref="DHE50:DHG50"/>
    <mergeCell ref="DHI50:DHK50"/>
    <mergeCell ref="DHM50:DHO50"/>
    <mergeCell ref="DHQ50:DHS50"/>
    <mergeCell ref="DHU50:DHW50"/>
    <mergeCell ref="DGK50:DGM50"/>
    <mergeCell ref="DGO50:DGQ50"/>
    <mergeCell ref="DGS50:DGU50"/>
    <mergeCell ref="DGW50:DGY50"/>
    <mergeCell ref="DHA50:DHC50"/>
    <mergeCell ref="DFQ50:DFS50"/>
    <mergeCell ref="DFU50:DFW50"/>
    <mergeCell ref="DFY50:DGA50"/>
    <mergeCell ref="DGC50:DGE50"/>
    <mergeCell ref="DGG50:DGI50"/>
    <mergeCell ref="DEW50:DEY50"/>
    <mergeCell ref="DFA50:DFC50"/>
    <mergeCell ref="DFE50:DFG50"/>
    <mergeCell ref="DFI50:DFK50"/>
    <mergeCell ref="DFM50:DFO50"/>
    <mergeCell ref="DEC50:DEE50"/>
    <mergeCell ref="DEG50:DEI50"/>
    <mergeCell ref="DEK50:DEM50"/>
    <mergeCell ref="DEO50:DEQ50"/>
    <mergeCell ref="DES50:DEU50"/>
    <mergeCell ref="DDI50:DDK50"/>
    <mergeCell ref="DDM50:DDO50"/>
    <mergeCell ref="DDQ50:DDS50"/>
    <mergeCell ref="DDU50:DDW50"/>
    <mergeCell ref="DDY50:DEA50"/>
    <mergeCell ref="DCO50:DCQ50"/>
    <mergeCell ref="DCS50:DCU50"/>
    <mergeCell ref="DCW50:DCY50"/>
    <mergeCell ref="DDA50:DDC50"/>
    <mergeCell ref="DDE50:DDG50"/>
    <mergeCell ref="DBU50:DBW50"/>
    <mergeCell ref="DBY50:DCA50"/>
    <mergeCell ref="DCC50:DCE50"/>
    <mergeCell ref="DCG50:DCI50"/>
    <mergeCell ref="DCK50:DCM50"/>
    <mergeCell ref="DBA50:DBC50"/>
    <mergeCell ref="DBE50:DBG50"/>
    <mergeCell ref="DBI50:DBK50"/>
    <mergeCell ref="DBM50:DBO50"/>
    <mergeCell ref="DBQ50:DBS50"/>
    <mergeCell ref="DAG50:DAI50"/>
    <mergeCell ref="DAK50:DAM50"/>
    <mergeCell ref="DAO50:DAQ50"/>
    <mergeCell ref="DAS50:DAU50"/>
    <mergeCell ref="DAW50:DAY50"/>
    <mergeCell ref="CZM50:CZO50"/>
    <mergeCell ref="CZQ50:CZS50"/>
    <mergeCell ref="CZU50:CZW50"/>
    <mergeCell ref="CZY50:DAA50"/>
    <mergeCell ref="DAC50:DAE50"/>
    <mergeCell ref="CYS50:CYU50"/>
    <mergeCell ref="CYW50:CYY50"/>
    <mergeCell ref="CZA50:CZC50"/>
    <mergeCell ref="CZE50:CZG50"/>
    <mergeCell ref="CZI50:CZK50"/>
    <mergeCell ref="CXY50:CYA50"/>
    <mergeCell ref="CYC50:CYE50"/>
    <mergeCell ref="CYG50:CYI50"/>
    <mergeCell ref="CYK50:CYM50"/>
    <mergeCell ref="CYO50:CYQ50"/>
    <mergeCell ref="CXE50:CXG50"/>
    <mergeCell ref="CXI50:CXK50"/>
    <mergeCell ref="CXM50:CXO50"/>
    <mergeCell ref="CXQ50:CXS50"/>
    <mergeCell ref="CXU50:CXW50"/>
    <mergeCell ref="CWK50:CWM50"/>
    <mergeCell ref="CWO50:CWQ50"/>
    <mergeCell ref="CWS50:CWU50"/>
    <mergeCell ref="CWW50:CWY50"/>
    <mergeCell ref="CXA50:CXC50"/>
    <mergeCell ref="CVQ50:CVS50"/>
    <mergeCell ref="CVU50:CVW50"/>
    <mergeCell ref="CVY50:CWA50"/>
    <mergeCell ref="CWC50:CWE50"/>
    <mergeCell ref="CWG50:CWI50"/>
    <mergeCell ref="CUW50:CUY50"/>
    <mergeCell ref="CVA50:CVC50"/>
    <mergeCell ref="CVE50:CVG50"/>
    <mergeCell ref="CVI50:CVK50"/>
    <mergeCell ref="CVM50:CVO50"/>
    <mergeCell ref="CUC50:CUE50"/>
    <mergeCell ref="CUG50:CUI50"/>
    <mergeCell ref="CUK50:CUM50"/>
    <mergeCell ref="CUO50:CUQ50"/>
    <mergeCell ref="CUS50:CUU50"/>
    <mergeCell ref="CTI50:CTK50"/>
    <mergeCell ref="CTM50:CTO50"/>
    <mergeCell ref="CTQ50:CTS50"/>
    <mergeCell ref="CTU50:CTW50"/>
    <mergeCell ref="CTY50:CUA50"/>
    <mergeCell ref="CSO50:CSQ50"/>
    <mergeCell ref="CSS50:CSU50"/>
    <mergeCell ref="CSW50:CSY50"/>
    <mergeCell ref="CTA50:CTC50"/>
    <mergeCell ref="CTE50:CTG50"/>
    <mergeCell ref="CRU50:CRW50"/>
    <mergeCell ref="CRY50:CSA50"/>
    <mergeCell ref="CSC50:CSE50"/>
    <mergeCell ref="CSG50:CSI50"/>
    <mergeCell ref="CSK50:CSM50"/>
    <mergeCell ref="CRA50:CRC50"/>
    <mergeCell ref="CRE50:CRG50"/>
    <mergeCell ref="CRI50:CRK50"/>
    <mergeCell ref="CRM50:CRO50"/>
    <mergeCell ref="CRQ50:CRS50"/>
    <mergeCell ref="CQG50:CQI50"/>
    <mergeCell ref="CQK50:CQM50"/>
    <mergeCell ref="CQO50:CQQ50"/>
    <mergeCell ref="CQS50:CQU50"/>
    <mergeCell ref="CQW50:CQY50"/>
    <mergeCell ref="CPM50:CPO50"/>
    <mergeCell ref="CPQ50:CPS50"/>
    <mergeCell ref="CPU50:CPW50"/>
    <mergeCell ref="CPY50:CQA50"/>
    <mergeCell ref="CQC50:CQE50"/>
    <mergeCell ref="COS50:COU50"/>
    <mergeCell ref="COW50:COY50"/>
    <mergeCell ref="CPA50:CPC50"/>
    <mergeCell ref="CPE50:CPG50"/>
    <mergeCell ref="CPI50:CPK50"/>
    <mergeCell ref="CNY50:COA50"/>
    <mergeCell ref="COC50:COE50"/>
    <mergeCell ref="COG50:COI50"/>
    <mergeCell ref="COK50:COM50"/>
    <mergeCell ref="COO50:COQ50"/>
    <mergeCell ref="CNE50:CNG50"/>
    <mergeCell ref="CNI50:CNK50"/>
    <mergeCell ref="CNM50:CNO50"/>
    <mergeCell ref="CNQ50:CNS50"/>
    <mergeCell ref="CNU50:CNW50"/>
    <mergeCell ref="CMK50:CMM50"/>
    <mergeCell ref="CMO50:CMQ50"/>
    <mergeCell ref="CMS50:CMU50"/>
    <mergeCell ref="CMW50:CMY50"/>
    <mergeCell ref="CNA50:CNC50"/>
    <mergeCell ref="CLQ50:CLS50"/>
    <mergeCell ref="CLU50:CLW50"/>
    <mergeCell ref="CLY50:CMA50"/>
    <mergeCell ref="CMC50:CME50"/>
    <mergeCell ref="CMG50:CMI50"/>
    <mergeCell ref="CKW50:CKY50"/>
    <mergeCell ref="CLA50:CLC50"/>
    <mergeCell ref="CLE50:CLG50"/>
    <mergeCell ref="CLI50:CLK50"/>
    <mergeCell ref="CLM50:CLO50"/>
    <mergeCell ref="CKC50:CKE50"/>
    <mergeCell ref="CKG50:CKI50"/>
    <mergeCell ref="CKK50:CKM50"/>
    <mergeCell ref="CKO50:CKQ50"/>
    <mergeCell ref="CKS50:CKU50"/>
    <mergeCell ref="CJI50:CJK50"/>
    <mergeCell ref="CJM50:CJO50"/>
    <mergeCell ref="CJQ50:CJS50"/>
    <mergeCell ref="CJU50:CJW50"/>
    <mergeCell ref="CJY50:CKA50"/>
    <mergeCell ref="CIO50:CIQ50"/>
    <mergeCell ref="CIS50:CIU50"/>
    <mergeCell ref="CIW50:CIY50"/>
    <mergeCell ref="CJA50:CJC50"/>
    <mergeCell ref="CJE50:CJG50"/>
    <mergeCell ref="CHU50:CHW50"/>
    <mergeCell ref="CHY50:CIA50"/>
    <mergeCell ref="CIC50:CIE50"/>
    <mergeCell ref="CIG50:CII50"/>
    <mergeCell ref="CIK50:CIM50"/>
    <mergeCell ref="CHA50:CHC50"/>
    <mergeCell ref="CHE50:CHG50"/>
    <mergeCell ref="CHI50:CHK50"/>
    <mergeCell ref="CHM50:CHO50"/>
    <mergeCell ref="CHQ50:CHS50"/>
    <mergeCell ref="CGG50:CGI50"/>
    <mergeCell ref="CGK50:CGM50"/>
    <mergeCell ref="CGO50:CGQ50"/>
    <mergeCell ref="CGS50:CGU50"/>
    <mergeCell ref="CGW50:CGY50"/>
    <mergeCell ref="CFM50:CFO50"/>
    <mergeCell ref="CFQ50:CFS50"/>
    <mergeCell ref="CFU50:CFW50"/>
    <mergeCell ref="CFY50:CGA50"/>
    <mergeCell ref="CGC50:CGE50"/>
    <mergeCell ref="CES50:CEU50"/>
    <mergeCell ref="CEW50:CEY50"/>
    <mergeCell ref="CFA50:CFC50"/>
    <mergeCell ref="CFE50:CFG50"/>
    <mergeCell ref="CFI50:CFK50"/>
    <mergeCell ref="CDY50:CEA50"/>
    <mergeCell ref="CEC50:CEE50"/>
    <mergeCell ref="CEG50:CEI50"/>
    <mergeCell ref="CEK50:CEM50"/>
    <mergeCell ref="CEO50:CEQ50"/>
    <mergeCell ref="CDE50:CDG50"/>
    <mergeCell ref="CDI50:CDK50"/>
    <mergeCell ref="CDM50:CDO50"/>
    <mergeCell ref="CDQ50:CDS50"/>
    <mergeCell ref="CDU50:CDW50"/>
    <mergeCell ref="CCK50:CCM50"/>
    <mergeCell ref="CCO50:CCQ50"/>
    <mergeCell ref="CCS50:CCU50"/>
    <mergeCell ref="CCW50:CCY50"/>
    <mergeCell ref="CDA50:CDC50"/>
    <mergeCell ref="CBQ50:CBS50"/>
    <mergeCell ref="CBU50:CBW50"/>
    <mergeCell ref="CBY50:CCA50"/>
    <mergeCell ref="CCC50:CCE50"/>
    <mergeCell ref="CCG50:CCI50"/>
    <mergeCell ref="CAW50:CAY50"/>
    <mergeCell ref="CBA50:CBC50"/>
    <mergeCell ref="CBE50:CBG50"/>
    <mergeCell ref="CBI50:CBK50"/>
    <mergeCell ref="CBM50:CBO50"/>
    <mergeCell ref="CAC50:CAE50"/>
    <mergeCell ref="CAG50:CAI50"/>
    <mergeCell ref="CAK50:CAM50"/>
    <mergeCell ref="CAO50:CAQ50"/>
    <mergeCell ref="CAS50:CAU50"/>
    <mergeCell ref="BZI50:BZK50"/>
    <mergeCell ref="BZM50:BZO50"/>
    <mergeCell ref="BZQ50:BZS50"/>
    <mergeCell ref="BZU50:BZW50"/>
    <mergeCell ref="BZY50:CAA50"/>
    <mergeCell ref="BYO50:BYQ50"/>
    <mergeCell ref="BYS50:BYU50"/>
    <mergeCell ref="BYW50:BYY50"/>
    <mergeCell ref="BZA50:BZC50"/>
    <mergeCell ref="BZE50:BZG50"/>
    <mergeCell ref="BXU50:BXW50"/>
    <mergeCell ref="BXY50:BYA50"/>
    <mergeCell ref="BYC50:BYE50"/>
    <mergeCell ref="BYG50:BYI50"/>
    <mergeCell ref="BYK50:BYM50"/>
    <mergeCell ref="BXA50:BXC50"/>
    <mergeCell ref="BXE50:BXG50"/>
    <mergeCell ref="BXI50:BXK50"/>
    <mergeCell ref="BXM50:BXO50"/>
    <mergeCell ref="BXQ50:BXS50"/>
    <mergeCell ref="BWG50:BWI50"/>
    <mergeCell ref="BWK50:BWM50"/>
    <mergeCell ref="BWO50:BWQ50"/>
    <mergeCell ref="BWS50:BWU50"/>
    <mergeCell ref="BWW50:BWY50"/>
    <mergeCell ref="BVM50:BVO50"/>
    <mergeCell ref="BVQ50:BVS50"/>
    <mergeCell ref="BVU50:BVW50"/>
    <mergeCell ref="BVY50:BWA50"/>
    <mergeCell ref="BWC50:BWE50"/>
    <mergeCell ref="BUS50:BUU50"/>
    <mergeCell ref="BUW50:BUY50"/>
    <mergeCell ref="BVA50:BVC50"/>
    <mergeCell ref="BVE50:BVG50"/>
    <mergeCell ref="BVI50:BVK50"/>
    <mergeCell ref="BTY50:BUA50"/>
    <mergeCell ref="BUC50:BUE50"/>
    <mergeCell ref="BUG50:BUI50"/>
    <mergeCell ref="BUK50:BUM50"/>
    <mergeCell ref="BUO50:BUQ50"/>
    <mergeCell ref="BTE50:BTG50"/>
    <mergeCell ref="BTI50:BTK50"/>
    <mergeCell ref="BTM50:BTO50"/>
    <mergeCell ref="BTQ50:BTS50"/>
    <mergeCell ref="BTU50:BTW50"/>
    <mergeCell ref="BSK50:BSM50"/>
    <mergeCell ref="BSO50:BSQ50"/>
    <mergeCell ref="BSS50:BSU50"/>
    <mergeCell ref="BSW50:BSY50"/>
    <mergeCell ref="BTA50:BTC50"/>
    <mergeCell ref="BRQ50:BRS50"/>
    <mergeCell ref="BRU50:BRW50"/>
    <mergeCell ref="BRY50:BSA50"/>
    <mergeCell ref="BSC50:BSE50"/>
    <mergeCell ref="BSG50:BSI50"/>
    <mergeCell ref="BQW50:BQY50"/>
    <mergeCell ref="BRA50:BRC50"/>
    <mergeCell ref="BRE50:BRG50"/>
    <mergeCell ref="BRI50:BRK50"/>
    <mergeCell ref="BRM50:BRO50"/>
    <mergeCell ref="BQC50:BQE50"/>
    <mergeCell ref="BQG50:BQI50"/>
    <mergeCell ref="BQK50:BQM50"/>
    <mergeCell ref="BQO50:BQQ50"/>
    <mergeCell ref="BQS50:BQU50"/>
    <mergeCell ref="BPI50:BPK50"/>
    <mergeCell ref="BPM50:BPO50"/>
    <mergeCell ref="BPQ50:BPS50"/>
    <mergeCell ref="BPU50:BPW50"/>
    <mergeCell ref="BPY50:BQA50"/>
    <mergeCell ref="BOO50:BOQ50"/>
    <mergeCell ref="BOS50:BOU50"/>
    <mergeCell ref="BOW50:BOY50"/>
    <mergeCell ref="BPA50:BPC50"/>
    <mergeCell ref="BPE50:BPG50"/>
    <mergeCell ref="BNU50:BNW50"/>
    <mergeCell ref="BNY50:BOA50"/>
    <mergeCell ref="BOC50:BOE50"/>
    <mergeCell ref="BOG50:BOI50"/>
    <mergeCell ref="BOK50:BOM50"/>
    <mergeCell ref="BNA50:BNC50"/>
    <mergeCell ref="BNE50:BNG50"/>
    <mergeCell ref="BNI50:BNK50"/>
    <mergeCell ref="BNM50:BNO50"/>
    <mergeCell ref="BNQ50:BNS50"/>
    <mergeCell ref="BMG50:BMI50"/>
    <mergeCell ref="BMK50:BMM50"/>
    <mergeCell ref="BMO50:BMQ50"/>
    <mergeCell ref="BMS50:BMU50"/>
    <mergeCell ref="BMW50:BMY50"/>
    <mergeCell ref="BLM50:BLO50"/>
    <mergeCell ref="BLQ50:BLS50"/>
    <mergeCell ref="BLU50:BLW50"/>
    <mergeCell ref="BLY50:BMA50"/>
    <mergeCell ref="BMC50:BME50"/>
    <mergeCell ref="BKS50:BKU50"/>
    <mergeCell ref="BKW50:BKY50"/>
    <mergeCell ref="BLA50:BLC50"/>
    <mergeCell ref="BLE50:BLG50"/>
    <mergeCell ref="BLI50:BLK50"/>
    <mergeCell ref="BJY50:BKA50"/>
    <mergeCell ref="BKC50:BKE50"/>
    <mergeCell ref="BKG50:BKI50"/>
    <mergeCell ref="BKK50:BKM50"/>
    <mergeCell ref="BKO50:BKQ50"/>
    <mergeCell ref="BJE50:BJG50"/>
    <mergeCell ref="BJI50:BJK50"/>
    <mergeCell ref="BJM50:BJO50"/>
    <mergeCell ref="BJQ50:BJS50"/>
    <mergeCell ref="BJU50:BJW50"/>
    <mergeCell ref="BIK50:BIM50"/>
    <mergeCell ref="BIO50:BIQ50"/>
    <mergeCell ref="BIS50:BIU50"/>
    <mergeCell ref="BIW50:BIY50"/>
    <mergeCell ref="BJA50:BJC50"/>
    <mergeCell ref="BHQ50:BHS50"/>
    <mergeCell ref="BHU50:BHW50"/>
    <mergeCell ref="BHY50:BIA50"/>
    <mergeCell ref="BIC50:BIE50"/>
    <mergeCell ref="BIG50:BII50"/>
    <mergeCell ref="BGW50:BGY50"/>
    <mergeCell ref="BHA50:BHC50"/>
    <mergeCell ref="BHE50:BHG50"/>
    <mergeCell ref="BHI50:BHK50"/>
    <mergeCell ref="BHM50:BHO50"/>
    <mergeCell ref="BGC50:BGE50"/>
    <mergeCell ref="BGG50:BGI50"/>
    <mergeCell ref="BGK50:BGM50"/>
    <mergeCell ref="BGO50:BGQ50"/>
    <mergeCell ref="BGS50:BGU50"/>
    <mergeCell ref="BFI50:BFK50"/>
    <mergeCell ref="BFM50:BFO50"/>
    <mergeCell ref="BFQ50:BFS50"/>
    <mergeCell ref="BFU50:BFW50"/>
    <mergeCell ref="BFY50:BGA50"/>
    <mergeCell ref="BEO50:BEQ50"/>
    <mergeCell ref="BES50:BEU50"/>
    <mergeCell ref="BEW50:BEY50"/>
    <mergeCell ref="BFA50:BFC50"/>
    <mergeCell ref="BFE50:BFG50"/>
    <mergeCell ref="BDU50:BDW50"/>
    <mergeCell ref="BDY50:BEA50"/>
    <mergeCell ref="BEC50:BEE50"/>
    <mergeCell ref="BEG50:BEI50"/>
    <mergeCell ref="BEK50:BEM50"/>
    <mergeCell ref="BDA50:BDC50"/>
    <mergeCell ref="BDE50:BDG50"/>
    <mergeCell ref="BDI50:BDK50"/>
    <mergeCell ref="BDM50:BDO50"/>
    <mergeCell ref="BDQ50:BDS50"/>
    <mergeCell ref="BCG50:BCI50"/>
    <mergeCell ref="BCK50:BCM50"/>
    <mergeCell ref="BCO50:BCQ50"/>
    <mergeCell ref="BCS50:BCU50"/>
    <mergeCell ref="BCW50:BCY50"/>
    <mergeCell ref="BBM50:BBO50"/>
    <mergeCell ref="BBQ50:BBS50"/>
    <mergeCell ref="BBU50:BBW50"/>
    <mergeCell ref="BBY50:BCA50"/>
    <mergeCell ref="BCC50:BCE50"/>
    <mergeCell ref="BAS50:BAU50"/>
    <mergeCell ref="BAW50:BAY50"/>
    <mergeCell ref="BBA50:BBC50"/>
    <mergeCell ref="BBE50:BBG50"/>
    <mergeCell ref="BBI50:BBK50"/>
    <mergeCell ref="AZY50:BAA50"/>
    <mergeCell ref="BAC50:BAE50"/>
    <mergeCell ref="BAG50:BAI50"/>
    <mergeCell ref="BAK50:BAM50"/>
    <mergeCell ref="BAO50:BAQ50"/>
    <mergeCell ref="AZE50:AZG50"/>
    <mergeCell ref="AZI50:AZK50"/>
    <mergeCell ref="AZM50:AZO50"/>
    <mergeCell ref="AZQ50:AZS50"/>
    <mergeCell ref="AZU50:AZW50"/>
    <mergeCell ref="AYK50:AYM50"/>
    <mergeCell ref="AYO50:AYQ50"/>
    <mergeCell ref="AYS50:AYU50"/>
    <mergeCell ref="AYW50:AYY50"/>
    <mergeCell ref="AZA50:AZC50"/>
    <mergeCell ref="AXQ50:AXS50"/>
    <mergeCell ref="AXU50:AXW50"/>
    <mergeCell ref="AXY50:AYA50"/>
    <mergeCell ref="AYC50:AYE50"/>
    <mergeCell ref="AYG50:AYI50"/>
    <mergeCell ref="AWW50:AWY50"/>
    <mergeCell ref="AXA50:AXC50"/>
    <mergeCell ref="AXE50:AXG50"/>
    <mergeCell ref="AXI50:AXK50"/>
    <mergeCell ref="AXM50:AXO50"/>
    <mergeCell ref="AWC50:AWE50"/>
    <mergeCell ref="AWG50:AWI50"/>
    <mergeCell ref="AWK50:AWM50"/>
    <mergeCell ref="AWO50:AWQ50"/>
    <mergeCell ref="AWS50:AWU50"/>
    <mergeCell ref="AVI50:AVK50"/>
    <mergeCell ref="AVM50:AVO50"/>
    <mergeCell ref="AVQ50:AVS50"/>
    <mergeCell ref="AVU50:AVW50"/>
    <mergeCell ref="AVY50:AWA50"/>
    <mergeCell ref="AUO50:AUQ50"/>
    <mergeCell ref="AUS50:AUU50"/>
    <mergeCell ref="AUW50:AUY50"/>
    <mergeCell ref="AVA50:AVC50"/>
    <mergeCell ref="AVE50:AVG50"/>
    <mergeCell ref="ATU50:ATW50"/>
    <mergeCell ref="ATY50:AUA50"/>
    <mergeCell ref="AUC50:AUE50"/>
    <mergeCell ref="AUG50:AUI50"/>
    <mergeCell ref="AUK50:AUM50"/>
    <mergeCell ref="ATA50:ATC50"/>
    <mergeCell ref="ATE50:ATG50"/>
    <mergeCell ref="ATI50:ATK50"/>
    <mergeCell ref="ATM50:ATO50"/>
    <mergeCell ref="ATQ50:ATS50"/>
    <mergeCell ref="ASG50:ASI50"/>
    <mergeCell ref="ASK50:ASM50"/>
    <mergeCell ref="ASO50:ASQ50"/>
    <mergeCell ref="ASS50:ASU50"/>
    <mergeCell ref="ASW50:ASY50"/>
    <mergeCell ref="ARM50:ARO50"/>
    <mergeCell ref="ARQ50:ARS50"/>
    <mergeCell ref="ARU50:ARW50"/>
    <mergeCell ref="ARY50:ASA50"/>
    <mergeCell ref="ASC50:ASE50"/>
    <mergeCell ref="AQS50:AQU50"/>
    <mergeCell ref="AQW50:AQY50"/>
    <mergeCell ref="ARA50:ARC50"/>
    <mergeCell ref="ARE50:ARG50"/>
    <mergeCell ref="ARI50:ARK50"/>
    <mergeCell ref="APY50:AQA50"/>
    <mergeCell ref="AQC50:AQE50"/>
    <mergeCell ref="AQG50:AQI50"/>
    <mergeCell ref="AQK50:AQM50"/>
    <mergeCell ref="AQO50:AQQ50"/>
    <mergeCell ref="APE50:APG50"/>
    <mergeCell ref="API50:APK50"/>
    <mergeCell ref="APM50:APO50"/>
    <mergeCell ref="APQ50:APS50"/>
    <mergeCell ref="APU50:APW50"/>
    <mergeCell ref="AOK50:AOM50"/>
    <mergeCell ref="AOO50:AOQ50"/>
    <mergeCell ref="AOS50:AOU50"/>
    <mergeCell ref="AOW50:AOY50"/>
    <mergeCell ref="APA50:APC50"/>
    <mergeCell ref="ANQ50:ANS50"/>
    <mergeCell ref="ANU50:ANW50"/>
    <mergeCell ref="ANY50:AOA50"/>
    <mergeCell ref="AOC50:AOE50"/>
    <mergeCell ref="AOG50:AOI50"/>
    <mergeCell ref="AMW50:AMY50"/>
    <mergeCell ref="ANA50:ANC50"/>
    <mergeCell ref="ANE50:ANG50"/>
    <mergeCell ref="ANI50:ANK50"/>
    <mergeCell ref="ANM50:ANO50"/>
    <mergeCell ref="AMC50:AME50"/>
    <mergeCell ref="AMG50:AMI50"/>
    <mergeCell ref="AMK50:AMM50"/>
    <mergeCell ref="AMO50:AMQ50"/>
    <mergeCell ref="AMS50:AMU50"/>
    <mergeCell ref="ALI50:ALK50"/>
    <mergeCell ref="ALM50:ALO50"/>
    <mergeCell ref="ALQ50:ALS50"/>
    <mergeCell ref="ALU50:ALW50"/>
    <mergeCell ref="ALY50:AMA50"/>
    <mergeCell ref="AKO50:AKQ50"/>
    <mergeCell ref="AKS50:AKU50"/>
    <mergeCell ref="AKW50:AKY50"/>
    <mergeCell ref="ALA50:ALC50"/>
    <mergeCell ref="ALE50:ALG50"/>
    <mergeCell ref="AJU50:AJW50"/>
    <mergeCell ref="AJY50:AKA50"/>
    <mergeCell ref="AKC50:AKE50"/>
    <mergeCell ref="AKG50:AKI50"/>
    <mergeCell ref="AKK50:AKM50"/>
    <mergeCell ref="AJA50:AJC50"/>
    <mergeCell ref="AJE50:AJG50"/>
    <mergeCell ref="AJI50:AJK50"/>
    <mergeCell ref="AJM50:AJO50"/>
    <mergeCell ref="AJQ50:AJS50"/>
    <mergeCell ref="AIG50:AII50"/>
    <mergeCell ref="AIK50:AIM50"/>
    <mergeCell ref="AIO50:AIQ50"/>
    <mergeCell ref="AIS50:AIU50"/>
    <mergeCell ref="AIW50:AIY50"/>
    <mergeCell ref="AHM50:AHO50"/>
    <mergeCell ref="AHQ50:AHS50"/>
    <mergeCell ref="AHU50:AHW50"/>
    <mergeCell ref="AHY50:AIA50"/>
    <mergeCell ref="AIC50:AIE50"/>
    <mergeCell ref="AGS50:AGU50"/>
    <mergeCell ref="AGW50:AGY50"/>
    <mergeCell ref="AHA50:AHC50"/>
    <mergeCell ref="AHE50:AHG50"/>
    <mergeCell ref="AHI50:AHK50"/>
    <mergeCell ref="AFY50:AGA50"/>
    <mergeCell ref="AGC50:AGE50"/>
    <mergeCell ref="AGG50:AGI50"/>
    <mergeCell ref="AGK50:AGM50"/>
    <mergeCell ref="AGO50:AGQ50"/>
    <mergeCell ref="AFE50:AFG50"/>
    <mergeCell ref="AFI50:AFK50"/>
    <mergeCell ref="AFM50:AFO50"/>
    <mergeCell ref="AFQ50:AFS50"/>
    <mergeCell ref="AFU50:AFW50"/>
    <mergeCell ref="AEK50:AEM50"/>
    <mergeCell ref="AEO50:AEQ50"/>
    <mergeCell ref="AES50:AEU50"/>
    <mergeCell ref="AEW50:AEY50"/>
    <mergeCell ref="AFA50:AFC50"/>
    <mergeCell ref="ADQ50:ADS50"/>
    <mergeCell ref="ADU50:ADW50"/>
    <mergeCell ref="ADY50:AEA50"/>
    <mergeCell ref="AEC50:AEE50"/>
    <mergeCell ref="AEG50:AEI50"/>
    <mergeCell ref="ACW50:ACY50"/>
    <mergeCell ref="ADA50:ADC50"/>
    <mergeCell ref="ADE50:ADG50"/>
    <mergeCell ref="ADI50:ADK50"/>
    <mergeCell ref="ADM50:ADO50"/>
    <mergeCell ref="ACC50:ACE50"/>
    <mergeCell ref="ACG50:ACI50"/>
    <mergeCell ref="ACK50:ACM50"/>
    <mergeCell ref="ACO50:ACQ50"/>
    <mergeCell ref="ACS50:ACU50"/>
    <mergeCell ref="ABI50:ABK50"/>
    <mergeCell ref="ABM50:ABO50"/>
    <mergeCell ref="ABQ50:ABS50"/>
    <mergeCell ref="ABU50:ABW50"/>
    <mergeCell ref="ABY50:ACA50"/>
    <mergeCell ref="AAO50:AAQ50"/>
    <mergeCell ref="AAS50:AAU50"/>
    <mergeCell ref="AAW50:AAY50"/>
    <mergeCell ref="ABA50:ABC50"/>
    <mergeCell ref="ABE50:ABG50"/>
    <mergeCell ref="TY50:UA50"/>
    <mergeCell ref="UC50:UE50"/>
    <mergeCell ref="UG50:UI50"/>
    <mergeCell ref="SW50:SY50"/>
    <mergeCell ref="TA50:TC50"/>
    <mergeCell ref="TE50:TG50"/>
    <mergeCell ref="TI50:TK50"/>
    <mergeCell ref="TM50:TO50"/>
    <mergeCell ref="SC50:SE50"/>
    <mergeCell ref="SG50:SI50"/>
    <mergeCell ref="SK50:SM50"/>
    <mergeCell ref="SO50:SQ50"/>
    <mergeCell ref="SS50:SU50"/>
    <mergeCell ref="RI50:RK50"/>
    <mergeCell ref="RM50:RO50"/>
    <mergeCell ref="RQ50:RS50"/>
    <mergeCell ref="RU50:RW50"/>
    <mergeCell ref="RY50:SA50"/>
    <mergeCell ref="QO50:QQ50"/>
    <mergeCell ref="QS50:QU50"/>
    <mergeCell ref="QW50:QY50"/>
    <mergeCell ref="RA50:RC50"/>
    <mergeCell ref="RE50:RG50"/>
    <mergeCell ref="PU50:PW50"/>
    <mergeCell ref="PY50:QA50"/>
    <mergeCell ref="QC50:QE50"/>
    <mergeCell ref="QG50:QI50"/>
    <mergeCell ref="QK50:QM50"/>
    <mergeCell ref="ZU50:ZW50"/>
    <mergeCell ref="ZY50:AAA50"/>
    <mergeCell ref="AAC50:AAE50"/>
    <mergeCell ref="AAG50:AAI50"/>
    <mergeCell ref="AAK50:AAM50"/>
    <mergeCell ref="ZA50:ZC50"/>
    <mergeCell ref="ZE50:ZG50"/>
    <mergeCell ref="ZI50:ZK50"/>
    <mergeCell ref="ZM50:ZO50"/>
    <mergeCell ref="ZQ50:ZS50"/>
    <mergeCell ref="YG50:YI50"/>
    <mergeCell ref="YK50:YM50"/>
    <mergeCell ref="YO50:YQ50"/>
    <mergeCell ref="YS50:YU50"/>
    <mergeCell ref="YW50:YY50"/>
    <mergeCell ref="XM50:XO50"/>
    <mergeCell ref="XQ50:XS50"/>
    <mergeCell ref="XU50:XW50"/>
    <mergeCell ref="XY50:YA50"/>
    <mergeCell ref="YC50:YE50"/>
    <mergeCell ref="WS50:WU50"/>
    <mergeCell ref="WW50:WY50"/>
    <mergeCell ref="XA50:XC50"/>
    <mergeCell ref="XE50:XG50"/>
    <mergeCell ref="XI50:XK50"/>
    <mergeCell ref="VY50:WA50"/>
    <mergeCell ref="WC50:WE50"/>
    <mergeCell ref="WG50:WI50"/>
    <mergeCell ref="WK50:WM50"/>
    <mergeCell ref="WO50:WQ50"/>
    <mergeCell ref="VE50:VG50"/>
    <mergeCell ref="VI50:VK50"/>
    <mergeCell ref="VM50:VO50"/>
    <mergeCell ref="VQ50:VS50"/>
    <mergeCell ref="VU50:VW50"/>
    <mergeCell ref="WNU49:WNW49"/>
    <mergeCell ref="WMK49:WMM49"/>
    <mergeCell ref="WMO49:WMQ49"/>
    <mergeCell ref="WTI49:WTK49"/>
    <mergeCell ref="WTM49:WTO49"/>
    <mergeCell ref="WTQ49:WTS49"/>
    <mergeCell ref="WTU49:WTW49"/>
    <mergeCell ref="WTY49:WUA49"/>
    <mergeCell ref="WSO49:WSQ49"/>
    <mergeCell ref="WSS49:WSU49"/>
    <mergeCell ref="WSW49:WSY49"/>
    <mergeCell ref="JQ50:JS50"/>
    <mergeCell ref="JU50:JW50"/>
    <mergeCell ref="JY50:KA50"/>
    <mergeCell ref="KC50:KE50"/>
    <mergeCell ref="KG50:KI50"/>
    <mergeCell ref="IW50:IY50"/>
    <mergeCell ref="JA50:JC50"/>
    <mergeCell ref="JE50:JG50"/>
    <mergeCell ref="JI50:JK50"/>
    <mergeCell ref="JM50:JO50"/>
    <mergeCell ref="IS50:IU50"/>
    <mergeCell ref="PA50:PC50"/>
    <mergeCell ref="PE50:PG50"/>
    <mergeCell ref="PI50:PK50"/>
    <mergeCell ref="PM50:PO50"/>
    <mergeCell ref="PQ50:PS50"/>
    <mergeCell ref="OG50:OI50"/>
    <mergeCell ref="OK50:OM50"/>
    <mergeCell ref="OO50:OQ50"/>
    <mergeCell ref="OS50:OU50"/>
    <mergeCell ref="OW50:OY50"/>
    <mergeCell ref="NM50:NO50"/>
    <mergeCell ref="NQ50:NS50"/>
    <mergeCell ref="NU50:NW50"/>
    <mergeCell ref="NY50:OA50"/>
    <mergeCell ref="OC50:OE50"/>
    <mergeCell ref="MS50:MU50"/>
    <mergeCell ref="MW50:MY50"/>
    <mergeCell ref="NA50:NC50"/>
    <mergeCell ref="NE50:NG50"/>
    <mergeCell ref="NI50:NK50"/>
    <mergeCell ref="LY50:MA50"/>
    <mergeCell ref="MC50:ME50"/>
    <mergeCell ref="MG50:MI50"/>
    <mergeCell ref="MK50:MM50"/>
    <mergeCell ref="MO50:MQ50"/>
    <mergeCell ref="LE50:LG50"/>
    <mergeCell ref="LI50:LK50"/>
    <mergeCell ref="LM50:LO50"/>
    <mergeCell ref="LQ50:LS50"/>
    <mergeCell ref="LU50:LW50"/>
    <mergeCell ref="KK50:KM50"/>
    <mergeCell ref="KO50:KQ50"/>
    <mergeCell ref="KS50:KU50"/>
    <mergeCell ref="KW50:KY50"/>
    <mergeCell ref="LA50:LC50"/>
    <mergeCell ref="UK50:UM50"/>
    <mergeCell ref="UO50:UQ50"/>
    <mergeCell ref="US50:UU50"/>
    <mergeCell ref="UW50:UY50"/>
    <mergeCell ref="VA50:VC50"/>
    <mergeCell ref="TQ50:TS50"/>
    <mergeCell ref="TU50:TW50"/>
    <mergeCell ref="WZY49:XAA49"/>
    <mergeCell ref="WYS49:WYU49"/>
    <mergeCell ref="WYW49:WYY49"/>
    <mergeCell ref="WZA49:WZC49"/>
    <mergeCell ref="WZE49:WZG49"/>
    <mergeCell ref="WZI49:WZK49"/>
    <mergeCell ref="WXY49:WYA49"/>
    <mergeCell ref="WYC49:WYE49"/>
    <mergeCell ref="WYG49:WYI49"/>
    <mergeCell ref="WYK49:WYM49"/>
    <mergeCell ref="WYO49:WYQ49"/>
    <mergeCell ref="WXE49:WXG49"/>
    <mergeCell ref="WXI49:WXK49"/>
    <mergeCell ref="WXM49:WXO49"/>
    <mergeCell ref="WXQ49:WXS49"/>
    <mergeCell ref="WXU49:WXW49"/>
    <mergeCell ref="WWK49:WWM49"/>
    <mergeCell ref="WWO49:WWQ49"/>
    <mergeCell ref="WWS49:WWU49"/>
    <mergeCell ref="WWW49:WWY49"/>
    <mergeCell ref="WXA49:WXC49"/>
    <mergeCell ref="WVQ49:WVS49"/>
    <mergeCell ref="WVU49:WVW49"/>
    <mergeCell ref="WVY49:WWA49"/>
    <mergeCell ref="WWC49:WWE49"/>
    <mergeCell ref="WWG49:WWI49"/>
    <mergeCell ref="WUW49:WUY49"/>
    <mergeCell ref="WVA49:WVC49"/>
    <mergeCell ref="WVE49:WVG49"/>
    <mergeCell ref="WVI49:WVK49"/>
    <mergeCell ref="WVM49:WVO49"/>
    <mergeCell ref="WUC49:WUE49"/>
    <mergeCell ref="WUG49:WUI49"/>
    <mergeCell ref="WUK49:WUM49"/>
    <mergeCell ref="WUO49:WUQ49"/>
    <mergeCell ref="WUS49:WUU49"/>
    <mergeCell ref="WZM49:WZO49"/>
    <mergeCell ref="WZQ49:WZS49"/>
    <mergeCell ref="WZU49:WZW49"/>
    <mergeCell ref="WTA49:WTC49"/>
    <mergeCell ref="WTE49:WTG49"/>
    <mergeCell ref="WRU49:WRW49"/>
    <mergeCell ref="WRY49:WSA49"/>
    <mergeCell ref="WSC49:WSE49"/>
    <mergeCell ref="WSG49:WSI49"/>
    <mergeCell ref="WSK49:WSM49"/>
    <mergeCell ref="WRA49:WRC49"/>
    <mergeCell ref="WMS49:WMU49"/>
    <mergeCell ref="WMW49:WMY49"/>
    <mergeCell ref="WNA49:WNC49"/>
    <mergeCell ref="WLQ49:WLS49"/>
    <mergeCell ref="WLU49:WLW49"/>
    <mergeCell ref="WLY49:WMA49"/>
    <mergeCell ref="WMC49:WME49"/>
    <mergeCell ref="WMG49:WMI49"/>
    <mergeCell ref="WKW49:WKY49"/>
    <mergeCell ref="WLA49:WLC49"/>
    <mergeCell ref="WLE49:WLG49"/>
    <mergeCell ref="WLI49:WLK49"/>
    <mergeCell ref="WLM49:WLO49"/>
    <mergeCell ref="WKC49:WKE49"/>
    <mergeCell ref="WKG49:WKI49"/>
    <mergeCell ref="WKK49:WKM49"/>
    <mergeCell ref="WKO49:WKQ49"/>
    <mergeCell ref="WKS49:WKU49"/>
    <mergeCell ref="WJI49:WJK49"/>
    <mergeCell ref="WJM49:WJO49"/>
    <mergeCell ref="WJQ49:WJS49"/>
    <mergeCell ref="WJU49:WJW49"/>
    <mergeCell ref="WJY49:WKA49"/>
    <mergeCell ref="WIO49:WIQ49"/>
    <mergeCell ref="WIS49:WIU49"/>
    <mergeCell ref="WIW49:WIY49"/>
    <mergeCell ref="WJA49:WJC49"/>
    <mergeCell ref="WJE49:WJG49"/>
    <mergeCell ref="WRE49:WRG49"/>
    <mergeCell ref="WRI49:WRK49"/>
    <mergeCell ref="WRM49:WRO49"/>
    <mergeCell ref="WRQ49:WRS49"/>
    <mergeCell ref="WQG49:WQI49"/>
    <mergeCell ref="WQK49:WQM49"/>
    <mergeCell ref="WQO49:WQQ49"/>
    <mergeCell ref="WQS49:WQU49"/>
    <mergeCell ref="WQW49:WQY49"/>
    <mergeCell ref="WPM49:WPO49"/>
    <mergeCell ref="WPQ49:WPS49"/>
    <mergeCell ref="WPU49:WPW49"/>
    <mergeCell ref="WPY49:WQA49"/>
    <mergeCell ref="WQC49:WQE49"/>
    <mergeCell ref="WOS49:WOU49"/>
    <mergeCell ref="WOW49:WOY49"/>
    <mergeCell ref="WPA49:WPC49"/>
    <mergeCell ref="WPE49:WPG49"/>
    <mergeCell ref="WPI49:WPK49"/>
    <mergeCell ref="WNY49:WOA49"/>
    <mergeCell ref="WOC49:WOE49"/>
    <mergeCell ref="WOG49:WOI49"/>
    <mergeCell ref="WOK49:WOM49"/>
    <mergeCell ref="WOO49:WOQ49"/>
    <mergeCell ref="WNE49:WNG49"/>
    <mergeCell ref="WNI49:WNK49"/>
    <mergeCell ref="WNM49:WNO49"/>
    <mergeCell ref="WNQ49:WNS49"/>
    <mergeCell ref="WHU49:WHW49"/>
    <mergeCell ref="WHY49:WIA49"/>
    <mergeCell ref="WIC49:WIE49"/>
    <mergeCell ref="WIG49:WII49"/>
    <mergeCell ref="WIK49:WIM49"/>
    <mergeCell ref="WHA49:WHC49"/>
    <mergeCell ref="WHE49:WHG49"/>
    <mergeCell ref="WHI49:WHK49"/>
    <mergeCell ref="WHM49:WHO49"/>
    <mergeCell ref="WHQ49:WHS49"/>
    <mergeCell ref="WGG49:WGI49"/>
    <mergeCell ref="WGK49:WGM49"/>
    <mergeCell ref="WGO49:WGQ49"/>
    <mergeCell ref="WGS49:WGU49"/>
    <mergeCell ref="WGW49:WGY49"/>
    <mergeCell ref="WFM49:WFO49"/>
    <mergeCell ref="WFQ49:WFS49"/>
    <mergeCell ref="WFU49:WFW49"/>
    <mergeCell ref="WFY49:WGA49"/>
    <mergeCell ref="WGC49:WGE49"/>
    <mergeCell ref="WES49:WEU49"/>
    <mergeCell ref="WEW49:WEY49"/>
    <mergeCell ref="WFA49:WFC49"/>
    <mergeCell ref="WFE49:WFG49"/>
    <mergeCell ref="WFI49:WFK49"/>
    <mergeCell ref="WDY49:WEA49"/>
    <mergeCell ref="WEC49:WEE49"/>
    <mergeCell ref="WEG49:WEI49"/>
    <mergeCell ref="WEK49:WEM49"/>
    <mergeCell ref="WEO49:WEQ49"/>
    <mergeCell ref="WDE49:WDG49"/>
    <mergeCell ref="WDI49:WDK49"/>
    <mergeCell ref="WDM49:WDO49"/>
    <mergeCell ref="WDQ49:WDS49"/>
    <mergeCell ref="WDU49:WDW49"/>
    <mergeCell ref="WCK49:WCM49"/>
    <mergeCell ref="WCO49:WCQ49"/>
    <mergeCell ref="WCS49:WCU49"/>
    <mergeCell ref="WCW49:WCY49"/>
    <mergeCell ref="WDA49:WDC49"/>
    <mergeCell ref="WBQ49:WBS49"/>
    <mergeCell ref="WBU49:WBW49"/>
    <mergeCell ref="WBY49:WCA49"/>
    <mergeCell ref="WCC49:WCE49"/>
    <mergeCell ref="WCG49:WCI49"/>
    <mergeCell ref="WAW49:WAY49"/>
    <mergeCell ref="WBA49:WBC49"/>
    <mergeCell ref="WBE49:WBG49"/>
    <mergeCell ref="WBI49:WBK49"/>
    <mergeCell ref="WBM49:WBO49"/>
    <mergeCell ref="WAC49:WAE49"/>
    <mergeCell ref="WAG49:WAI49"/>
    <mergeCell ref="WAK49:WAM49"/>
    <mergeCell ref="WAO49:WAQ49"/>
    <mergeCell ref="WAS49:WAU49"/>
    <mergeCell ref="VZI49:VZK49"/>
    <mergeCell ref="VZM49:VZO49"/>
    <mergeCell ref="VZQ49:VZS49"/>
    <mergeCell ref="VZU49:VZW49"/>
    <mergeCell ref="VZY49:WAA49"/>
    <mergeCell ref="VYO49:VYQ49"/>
    <mergeCell ref="VYS49:VYU49"/>
    <mergeCell ref="VYW49:VYY49"/>
    <mergeCell ref="VZA49:VZC49"/>
    <mergeCell ref="VZE49:VZG49"/>
    <mergeCell ref="VXU49:VXW49"/>
    <mergeCell ref="VXY49:VYA49"/>
    <mergeCell ref="VYC49:VYE49"/>
    <mergeCell ref="VYG49:VYI49"/>
    <mergeCell ref="VYK49:VYM49"/>
    <mergeCell ref="VXA49:VXC49"/>
    <mergeCell ref="VXE49:VXG49"/>
    <mergeCell ref="VXI49:VXK49"/>
    <mergeCell ref="VXM49:VXO49"/>
    <mergeCell ref="VXQ49:VXS49"/>
    <mergeCell ref="VWG49:VWI49"/>
    <mergeCell ref="VWK49:VWM49"/>
    <mergeCell ref="VWO49:VWQ49"/>
    <mergeCell ref="VWS49:VWU49"/>
    <mergeCell ref="VWW49:VWY49"/>
    <mergeCell ref="VVM49:VVO49"/>
    <mergeCell ref="VVQ49:VVS49"/>
    <mergeCell ref="VVU49:VVW49"/>
    <mergeCell ref="VVY49:VWA49"/>
    <mergeCell ref="VWC49:VWE49"/>
    <mergeCell ref="VUS49:VUU49"/>
    <mergeCell ref="VUW49:VUY49"/>
    <mergeCell ref="VVA49:VVC49"/>
    <mergeCell ref="VVE49:VVG49"/>
    <mergeCell ref="VVI49:VVK49"/>
    <mergeCell ref="VTY49:VUA49"/>
    <mergeCell ref="VUC49:VUE49"/>
    <mergeCell ref="VUG49:VUI49"/>
    <mergeCell ref="VUK49:VUM49"/>
    <mergeCell ref="VUO49:VUQ49"/>
    <mergeCell ref="VTE49:VTG49"/>
    <mergeCell ref="VTI49:VTK49"/>
    <mergeCell ref="VTM49:VTO49"/>
    <mergeCell ref="VTQ49:VTS49"/>
    <mergeCell ref="VTU49:VTW49"/>
    <mergeCell ref="VSK49:VSM49"/>
    <mergeCell ref="VSO49:VSQ49"/>
    <mergeCell ref="VSS49:VSU49"/>
    <mergeCell ref="VSW49:VSY49"/>
    <mergeCell ref="VTA49:VTC49"/>
    <mergeCell ref="VRQ49:VRS49"/>
    <mergeCell ref="VRU49:VRW49"/>
    <mergeCell ref="VRY49:VSA49"/>
    <mergeCell ref="VSC49:VSE49"/>
    <mergeCell ref="VSG49:VSI49"/>
    <mergeCell ref="VQW49:VQY49"/>
    <mergeCell ref="VRA49:VRC49"/>
    <mergeCell ref="VRE49:VRG49"/>
    <mergeCell ref="VRI49:VRK49"/>
    <mergeCell ref="VRM49:VRO49"/>
    <mergeCell ref="VQC49:VQE49"/>
    <mergeCell ref="VQG49:VQI49"/>
    <mergeCell ref="VQK49:VQM49"/>
    <mergeCell ref="VQO49:VQQ49"/>
    <mergeCell ref="VQS49:VQU49"/>
    <mergeCell ref="VPI49:VPK49"/>
    <mergeCell ref="VPM49:VPO49"/>
    <mergeCell ref="VPQ49:VPS49"/>
    <mergeCell ref="VPU49:VPW49"/>
    <mergeCell ref="VPY49:VQA49"/>
    <mergeCell ref="VOO49:VOQ49"/>
    <mergeCell ref="VOS49:VOU49"/>
    <mergeCell ref="VOW49:VOY49"/>
    <mergeCell ref="VPA49:VPC49"/>
    <mergeCell ref="VPE49:VPG49"/>
    <mergeCell ref="VNU49:VNW49"/>
    <mergeCell ref="VNY49:VOA49"/>
    <mergeCell ref="VOC49:VOE49"/>
    <mergeCell ref="VOG49:VOI49"/>
    <mergeCell ref="VOK49:VOM49"/>
    <mergeCell ref="VNA49:VNC49"/>
    <mergeCell ref="VNE49:VNG49"/>
    <mergeCell ref="VNI49:VNK49"/>
    <mergeCell ref="VNM49:VNO49"/>
    <mergeCell ref="VNQ49:VNS49"/>
    <mergeCell ref="VMG49:VMI49"/>
    <mergeCell ref="VMK49:VMM49"/>
    <mergeCell ref="VMO49:VMQ49"/>
    <mergeCell ref="VMS49:VMU49"/>
    <mergeCell ref="VMW49:VMY49"/>
    <mergeCell ref="VLM49:VLO49"/>
    <mergeCell ref="VLQ49:VLS49"/>
    <mergeCell ref="VLU49:VLW49"/>
    <mergeCell ref="VLY49:VMA49"/>
    <mergeCell ref="VMC49:VME49"/>
    <mergeCell ref="VKS49:VKU49"/>
    <mergeCell ref="VKW49:VKY49"/>
    <mergeCell ref="VLA49:VLC49"/>
    <mergeCell ref="VLE49:VLG49"/>
    <mergeCell ref="VLI49:VLK49"/>
    <mergeCell ref="VJY49:VKA49"/>
    <mergeCell ref="VKC49:VKE49"/>
    <mergeCell ref="VKG49:VKI49"/>
    <mergeCell ref="VKK49:VKM49"/>
    <mergeCell ref="VKO49:VKQ49"/>
    <mergeCell ref="VJE49:VJG49"/>
    <mergeCell ref="VJI49:VJK49"/>
    <mergeCell ref="VJM49:VJO49"/>
    <mergeCell ref="VJQ49:VJS49"/>
    <mergeCell ref="VJU49:VJW49"/>
    <mergeCell ref="VIK49:VIM49"/>
    <mergeCell ref="VIO49:VIQ49"/>
    <mergeCell ref="VIS49:VIU49"/>
    <mergeCell ref="VIW49:VIY49"/>
    <mergeCell ref="VJA49:VJC49"/>
    <mergeCell ref="VHQ49:VHS49"/>
    <mergeCell ref="VHU49:VHW49"/>
    <mergeCell ref="VHY49:VIA49"/>
    <mergeCell ref="VIC49:VIE49"/>
    <mergeCell ref="VIG49:VII49"/>
    <mergeCell ref="VGW49:VGY49"/>
    <mergeCell ref="VHA49:VHC49"/>
    <mergeCell ref="VHE49:VHG49"/>
    <mergeCell ref="VHI49:VHK49"/>
    <mergeCell ref="VHM49:VHO49"/>
    <mergeCell ref="VGC49:VGE49"/>
    <mergeCell ref="VGG49:VGI49"/>
    <mergeCell ref="VGK49:VGM49"/>
    <mergeCell ref="VGO49:VGQ49"/>
    <mergeCell ref="VGS49:VGU49"/>
    <mergeCell ref="VFI49:VFK49"/>
    <mergeCell ref="VFM49:VFO49"/>
    <mergeCell ref="VFQ49:VFS49"/>
    <mergeCell ref="VFU49:VFW49"/>
    <mergeCell ref="VFY49:VGA49"/>
    <mergeCell ref="VEO49:VEQ49"/>
    <mergeCell ref="VES49:VEU49"/>
    <mergeCell ref="VEW49:VEY49"/>
    <mergeCell ref="VFA49:VFC49"/>
    <mergeCell ref="VFE49:VFG49"/>
    <mergeCell ref="VDU49:VDW49"/>
    <mergeCell ref="VDY49:VEA49"/>
    <mergeCell ref="VEC49:VEE49"/>
    <mergeCell ref="VEG49:VEI49"/>
    <mergeCell ref="VEK49:VEM49"/>
    <mergeCell ref="VDA49:VDC49"/>
    <mergeCell ref="VDE49:VDG49"/>
    <mergeCell ref="VDI49:VDK49"/>
    <mergeCell ref="VDM49:VDO49"/>
    <mergeCell ref="VDQ49:VDS49"/>
    <mergeCell ref="VCG49:VCI49"/>
    <mergeCell ref="VCK49:VCM49"/>
    <mergeCell ref="VCO49:VCQ49"/>
    <mergeCell ref="VCS49:VCU49"/>
    <mergeCell ref="VCW49:VCY49"/>
    <mergeCell ref="VBM49:VBO49"/>
    <mergeCell ref="VBQ49:VBS49"/>
    <mergeCell ref="VBU49:VBW49"/>
    <mergeCell ref="VBY49:VCA49"/>
    <mergeCell ref="VCC49:VCE49"/>
    <mergeCell ref="VAS49:VAU49"/>
    <mergeCell ref="VAW49:VAY49"/>
    <mergeCell ref="VBA49:VBC49"/>
    <mergeCell ref="VBE49:VBG49"/>
    <mergeCell ref="VBI49:VBK49"/>
    <mergeCell ref="UZY49:VAA49"/>
    <mergeCell ref="VAC49:VAE49"/>
    <mergeCell ref="VAG49:VAI49"/>
    <mergeCell ref="VAK49:VAM49"/>
    <mergeCell ref="VAO49:VAQ49"/>
    <mergeCell ref="UZE49:UZG49"/>
    <mergeCell ref="UZI49:UZK49"/>
    <mergeCell ref="UZM49:UZO49"/>
    <mergeCell ref="UZQ49:UZS49"/>
    <mergeCell ref="UZU49:UZW49"/>
    <mergeCell ref="UYK49:UYM49"/>
    <mergeCell ref="UYO49:UYQ49"/>
    <mergeCell ref="UYS49:UYU49"/>
    <mergeCell ref="UYW49:UYY49"/>
    <mergeCell ref="UZA49:UZC49"/>
    <mergeCell ref="UXQ49:UXS49"/>
    <mergeCell ref="UXU49:UXW49"/>
    <mergeCell ref="UXY49:UYA49"/>
    <mergeCell ref="UYC49:UYE49"/>
    <mergeCell ref="UYG49:UYI49"/>
    <mergeCell ref="UWW49:UWY49"/>
    <mergeCell ref="UXA49:UXC49"/>
    <mergeCell ref="UXE49:UXG49"/>
    <mergeCell ref="UXI49:UXK49"/>
    <mergeCell ref="UXM49:UXO49"/>
    <mergeCell ref="UWC49:UWE49"/>
    <mergeCell ref="UWG49:UWI49"/>
    <mergeCell ref="UWK49:UWM49"/>
    <mergeCell ref="UWO49:UWQ49"/>
    <mergeCell ref="UWS49:UWU49"/>
    <mergeCell ref="UVI49:UVK49"/>
    <mergeCell ref="UVM49:UVO49"/>
    <mergeCell ref="UVQ49:UVS49"/>
    <mergeCell ref="UVU49:UVW49"/>
    <mergeCell ref="UVY49:UWA49"/>
    <mergeCell ref="UUO49:UUQ49"/>
    <mergeCell ref="UUS49:UUU49"/>
    <mergeCell ref="UUW49:UUY49"/>
    <mergeCell ref="UVA49:UVC49"/>
    <mergeCell ref="UVE49:UVG49"/>
    <mergeCell ref="UTU49:UTW49"/>
    <mergeCell ref="UTY49:UUA49"/>
    <mergeCell ref="UUC49:UUE49"/>
    <mergeCell ref="UUG49:UUI49"/>
    <mergeCell ref="UUK49:UUM49"/>
    <mergeCell ref="UTA49:UTC49"/>
    <mergeCell ref="UTE49:UTG49"/>
    <mergeCell ref="UTI49:UTK49"/>
    <mergeCell ref="UTM49:UTO49"/>
    <mergeCell ref="UTQ49:UTS49"/>
    <mergeCell ref="USG49:USI49"/>
    <mergeCell ref="USK49:USM49"/>
    <mergeCell ref="USO49:USQ49"/>
    <mergeCell ref="USS49:USU49"/>
    <mergeCell ref="USW49:USY49"/>
    <mergeCell ref="URM49:URO49"/>
    <mergeCell ref="URQ49:URS49"/>
    <mergeCell ref="URU49:URW49"/>
    <mergeCell ref="URY49:USA49"/>
    <mergeCell ref="USC49:USE49"/>
    <mergeCell ref="UQS49:UQU49"/>
    <mergeCell ref="UQW49:UQY49"/>
    <mergeCell ref="URA49:URC49"/>
    <mergeCell ref="URE49:URG49"/>
    <mergeCell ref="URI49:URK49"/>
    <mergeCell ref="UPY49:UQA49"/>
    <mergeCell ref="UQC49:UQE49"/>
    <mergeCell ref="UQG49:UQI49"/>
    <mergeCell ref="UQK49:UQM49"/>
    <mergeCell ref="UQO49:UQQ49"/>
    <mergeCell ref="UPE49:UPG49"/>
    <mergeCell ref="UPI49:UPK49"/>
    <mergeCell ref="UPM49:UPO49"/>
    <mergeCell ref="UPQ49:UPS49"/>
    <mergeCell ref="UPU49:UPW49"/>
    <mergeCell ref="UOK49:UOM49"/>
    <mergeCell ref="UOO49:UOQ49"/>
    <mergeCell ref="UOS49:UOU49"/>
    <mergeCell ref="UOW49:UOY49"/>
    <mergeCell ref="UPA49:UPC49"/>
    <mergeCell ref="UNQ49:UNS49"/>
    <mergeCell ref="UNU49:UNW49"/>
    <mergeCell ref="UNY49:UOA49"/>
    <mergeCell ref="UOC49:UOE49"/>
    <mergeCell ref="UOG49:UOI49"/>
    <mergeCell ref="UMW49:UMY49"/>
    <mergeCell ref="UNA49:UNC49"/>
    <mergeCell ref="UNE49:UNG49"/>
    <mergeCell ref="UNI49:UNK49"/>
    <mergeCell ref="UNM49:UNO49"/>
    <mergeCell ref="UMC49:UME49"/>
    <mergeCell ref="UMG49:UMI49"/>
    <mergeCell ref="UMK49:UMM49"/>
    <mergeCell ref="UMO49:UMQ49"/>
    <mergeCell ref="UMS49:UMU49"/>
    <mergeCell ref="ULI49:ULK49"/>
    <mergeCell ref="ULM49:ULO49"/>
    <mergeCell ref="ULQ49:ULS49"/>
    <mergeCell ref="ULU49:ULW49"/>
    <mergeCell ref="ULY49:UMA49"/>
    <mergeCell ref="UKO49:UKQ49"/>
    <mergeCell ref="UKS49:UKU49"/>
    <mergeCell ref="UKW49:UKY49"/>
    <mergeCell ref="ULA49:ULC49"/>
    <mergeCell ref="ULE49:ULG49"/>
    <mergeCell ref="UJU49:UJW49"/>
    <mergeCell ref="UJY49:UKA49"/>
    <mergeCell ref="UKC49:UKE49"/>
    <mergeCell ref="UKG49:UKI49"/>
    <mergeCell ref="UKK49:UKM49"/>
    <mergeCell ref="UJA49:UJC49"/>
    <mergeCell ref="UJE49:UJG49"/>
    <mergeCell ref="UJI49:UJK49"/>
    <mergeCell ref="UJM49:UJO49"/>
    <mergeCell ref="UJQ49:UJS49"/>
    <mergeCell ref="UIG49:UII49"/>
    <mergeCell ref="UIK49:UIM49"/>
    <mergeCell ref="UIO49:UIQ49"/>
    <mergeCell ref="UIS49:UIU49"/>
    <mergeCell ref="UIW49:UIY49"/>
    <mergeCell ref="UHM49:UHO49"/>
    <mergeCell ref="UHQ49:UHS49"/>
    <mergeCell ref="UHU49:UHW49"/>
    <mergeCell ref="UHY49:UIA49"/>
    <mergeCell ref="UIC49:UIE49"/>
    <mergeCell ref="UGS49:UGU49"/>
    <mergeCell ref="UGW49:UGY49"/>
    <mergeCell ref="UHA49:UHC49"/>
    <mergeCell ref="UHE49:UHG49"/>
    <mergeCell ref="UHI49:UHK49"/>
    <mergeCell ref="UFY49:UGA49"/>
    <mergeCell ref="UGC49:UGE49"/>
    <mergeCell ref="UGG49:UGI49"/>
    <mergeCell ref="UGK49:UGM49"/>
    <mergeCell ref="UGO49:UGQ49"/>
    <mergeCell ref="UFE49:UFG49"/>
    <mergeCell ref="UFI49:UFK49"/>
    <mergeCell ref="UFM49:UFO49"/>
    <mergeCell ref="UFQ49:UFS49"/>
    <mergeCell ref="UFU49:UFW49"/>
    <mergeCell ref="UEK49:UEM49"/>
    <mergeCell ref="UEO49:UEQ49"/>
    <mergeCell ref="UES49:UEU49"/>
    <mergeCell ref="UEW49:UEY49"/>
    <mergeCell ref="UFA49:UFC49"/>
    <mergeCell ref="UDQ49:UDS49"/>
    <mergeCell ref="UDU49:UDW49"/>
    <mergeCell ref="UDY49:UEA49"/>
    <mergeCell ref="UEC49:UEE49"/>
    <mergeCell ref="UEG49:UEI49"/>
    <mergeCell ref="UCW49:UCY49"/>
    <mergeCell ref="UDA49:UDC49"/>
    <mergeCell ref="UDE49:UDG49"/>
    <mergeCell ref="UDI49:UDK49"/>
    <mergeCell ref="UDM49:UDO49"/>
    <mergeCell ref="UCC49:UCE49"/>
    <mergeCell ref="UCG49:UCI49"/>
    <mergeCell ref="UCK49:UCM49"/>
    <mergeCell ref="UCO49:UCQ49"/>
    <mergeCell ref="UCS49:UCU49"/>
    <mergeCell ref="UBI49:UBK49"/>
    <mergeCell ref="UBM49:UBO49"/>
    <mergeCell ref="UBQ49:UBS49"/>
    <mergeCell ref="UBU49:UBW49"/>
    <mergeCell ref="UBY49:UCA49"/>
    <mergeCell ref="UAO49:UAQ49"/>
    <mergeCell ref="UAS49:UAU49"/>
    <mergeCell ref="UAW49:UAY49"/>
    <mergeCell ref="UBA49:UBC49"/>
    <mergeCell ref="UBE49:UBG49"/>
    <mergeCell ref="TZU49:TZW49"/>
    <mergeCell ref="TZY49:UAA49"/>
    <mergeCell ref="UAC49:UAE49"/>
    <mergeCell ref="UAG49:UAI49"/>
    <mergeCell ref="UAK49:UAM49"/>
    <mergeCell ref="TZA49:TZC49"/>
    <mergeCell ref="TZE49:TZG49"/>
    <mergeCell ref="TZI49:TZK49"/>
    <mergeCell ref="TZM49:TZO49"/>
    <mergeCell ref="TZQ49:TZS49"/>
    <mergeCell ref="TYG49:TYI49"/>
    <mergeCell ref="TYK49:TYM49"/>
    <mergeCell ref="TYO49:TYQ49"/>
    <mergeCell ref="TYS49:TYU49"/>
    <mergeCell ref="TYW49:TYY49"/>
    <mergeCell ref="TXM49:TXO49"/>
    <mergeCell ref="TXQ49:TXS49"/>
    <mergeCell ref="TXU49:TXW49"/>
    <mergeCell ref="TXY49:TYA49"/>
    <mergeCell ref="TYC49:TYE49"/>
    <mergeCell ref="TWS49:TWU49"/>
    <mergeCell ref="TWW49:TWY49"/>
    <mergeCell ref="TXA49:TXC49"/>
    <mergeCell ref="TXE49:TXG49"/>
    <mergeCell ref="TXI49:TXK49"/>
    <mergeCell ref="TVY49:TWA49"/>
    <mergeCell ref="TWC49:TWE49"/>
    <mergeCell ref="TWG49:TWI49"/>
    <mergeCell ref="TWK49:TWM49"/>
    <mergeCell ref="TWO49:TWQ49"/>
    <mergeCell ref="TVE49:TVG49"/>
    <mergeCell ref="TVI49:TVK49"/>
    <mergeCell ref="TVM49:TVO49"/>
    <mergeCell ref="TVQ49:TVS49"/>
    <mergeCell ref="TVU49:TVW49"/>
    <mergeCell ref="TUK49:TUM49"/>
    <mergeCell ref="TUO49:TUQ49"/>
    <mergeCell ref="TUS49:TUU49"/>
    <mergeCell ref="TUW49:TUY49"/>
    <mergeCell ref="TVA49:TVC49"/>
    <mergeCell ref="TTQ49:TTS49"/>
    <mergeCell ref="TTU49:TTW49"/>
    <mergeCell ref="TTY49:TUA49"/>
    <mergeCell ref="TUC49:TUE49"/>
    <mergeCell ref="TUG49:TUI49"/>
    <mergeCell ref="TSW49:TSY49"/>
    <mergeCell ref="TTA49:TTC49"/>
    <mergeCell ref="TTE49:TTG49"/>
    <mergeCell ref="TTI49:TTK49"/>
    <mergeCell ref="TTM49:TTO49"/>
    <mergeCell ref="TSC49:TSE49"/>
    <mergeCell ref="TSG49:TSI49"/>
    <mergeCell ref="TSK49:TSM49"/>
    <mergeCell ref="TSO49:TSQ49"/>
    <mergeCell ref="TSS49:TSU49"/>
    <mergeCell ref="TRI49:TRK49"/>
    <mergeCell ref="TRM49:TRO49"/>
    <mergeCell ref="TRQ49:TRS49"/>
    <mergeCell ref="TRU49:TRW49"/>
    <mergeCell ref="TRY49:TSA49"/>
    <mergeCell ref="TQO49:TQQ49"/>
    <mergeCell ref="TQS49:TQU49"/>
    <mergeCell ref="TQW49:TQY49"/>
    <mergeCell ref="TRA49:TRC49"/>
    <mergeCell ref="TRE49:TRG49"/>
    <mergeCell ref="TPU49:TPW49"/>
    <mergeCell ref="TPY49:TQA49"/>
    <mergeCell ref="TQC49:TQE49"/>
    <mergeCell ref="TQG49:TQI49"/>
    <mergeCell ref="TQK49:TQM49"/>
    <mergeCell ref="TPA49:TPC49"/>
    <mergeCell ref="TPE49:TPG49"/>
    <mergeCell ref="TPI49:TPK49"/>
    <mergeCell ref="TPM49:TPO49"/>
    <mergeCell ref="TPQ49:TPS49"/>
    <mergeCell ref="TOG49:TOI49"/>
    <mergeCell ref="TOK49:TOM49"/>
    <mergeCell ref="TOO49:TOQ49"/>
    <mergeCell ref="TOS49:TOU49"/>
    <mergeCell ref="TOW49:TOY49"/>
    <mergeCell ref="TNM49:TNO49"/>
    <mergeCell ref="TNQ49:TNS49"/>
    <mergeCell ref="TNU49:TNW49"/>
    <mergeCell ref="TNY49:TOA49"/>
    <mergeCell ref="TOC49:TOE49"/>
    <mergeCell ref="TMS49:TMU49"/>
    <mergeCell ref="TMW49:TMY49"/>
    <mergeCell ref="TNA49:TNC49"/>
    <mergeCell ref="TNE49:TNG49"/>
    <mergeCell ref="TNI49:TNK49"/>
    <mergeCell ref="TLY49:TMA49"/>
    <mergeCell ref="TMC49:TME49"/>
    <mergeCell ref="TMG49:TMI49"/>
    <mergeCell ref="TMK49:TMM49"/>
    <mergeCell ref="TMO49:TMQ49"/>
    <mergeCell ref="TLE49:TLG49"/>
    <mergeCell ref="TLI49:TLK49"/>
    <mergeCell ref="TLM49:TLO49"/>
    <mergeCell ref="TLQ49:TLS49"/>
    <mergeCell ref="TLU49:TLW49"/>
    <mergeCell ref="TKK49:TKM49"/>
    <mergeCell ref="TKO49:TKQ49"/>
    <mergeCell ref="TKS49:TKU49"/>
    <mergeCell ref="TKW49:TKY49"/>
    <mergeCell ref="TLA49:TLC49"/>
    <mergeCell ref="TJQ49:TJS49"/>
    <mergeCell ref="TJU49:TJW49"/>
    <mergeCell ref="TJY49:TKA49"/>
    <mergeCell ref="TKC49:TKE49"/>
    <mergeCell ref="TKG49:TKI49"/>
    <mergeCell ref="TIW49:TIY49"/>
    <mergeCell ref="TJA49:TJC49"/>
    <mergeCell ref="TJE49:TJG49"/>
    <mergeCell ref="TJI49:TJK49"/>
    <mergeCell ref="TJM49:TJO49"/>
    <mergeCell ref="TIC49:TIE49"/>
    <mergeCell ref="TIG49:TII49"/>
    <mergeCell ref="TIK49:TIM49"/>
    <mergeCell ref="TIO49:TIQ49"/>
    <mergeCell ref="TIS49:TIU49"/>
    <mergeCell ref="THI49:THK49"/>
    <mergeCell ref="THM49:THO49"/>
    <mergeCell ref="THQ49:THS49"/>
    <mergeCell ref="THU49:THW49"/>
    <mergeCell ref="THY49:TIA49"/>
    <mergeCell ref="TGO49:TGQ49"/>
    <mergeCell ref="TGS49:TGU49"/>
    <mergeCell ref="TGW49:TGY49"/>
    <mergeCell ref="THA49:THC49"/>
    <mergeCell ref="THE49:THG49"/>
    <mergeCell ref="TFU49:TFW49"/>
    <mergeCell ref="TFY49:TGA49"/>
    <mergeCell ref="TGC49:TGE49"/>
    <mergeCell ref="TGG49:TGI49"/>
    <mergeCell ref="TGK49:TGM49"/>
    <mergeCell ref="TFA49:TFC49"/>
    <mergeCell ref="TFE49:TFG49"/>
    <mergeCell ref="TFI49:TFK49"/>
    <mergeCell ref="TFM49:TFO49"/>
    <mergeCell ref="TFQ49:TFS49"/>
    <mergeCell ref="TEG49:TEI49"/>
    <mergeCell ref="TEK49:TEM49"/>
    <mergeCell ref="TEO49:TEQ49"/>
    <mergeCell ref="TES49:TEU49"/>
    <mergeCell ref="TEW49:TEY49"/>
    <mergeCell ref="TDM49:TDO49"/>
    <mergeCell ref="TDQ49:TDS49"/>
    <mergeCell ref="TDU49:TDW49"/>
    <mergeCell ref="TDY49:TEA49"/>
    <mergeCell ref="TEC49:TEE49"/>
    <mergeCell ref="TCS49:TCU49"/>
    <mergeCell ref="TCW49:TCY49"/>
    <mergeCell ref="TDA49:TDC49"/>
    <mergeCell ref="TDE49:TDG49"/>
    <mergeCell ref="TDI49:TDK49"/>
    <mergeCell ref="TBY49:TCA49"/>
    <mergeCell ref="TCC49:TCE49"/>
    <mergeCell ref="TCG49:TCI49"/>
    <mergeCell ref="TCK49:TCM49"/>
    <mergeCell ref="TCO49:TCQ49"/>
    <mergeCell ref="TBE49:TBG49"/>
    <mergeCell ref="TBI49:TBK49"/>
    <mergeCell ref="TBM49:TBO49"/>
    <mergeCell ref="TBQ49:TBS49"/>
    <mergeCell ref="TBU49:TBW49"/>
    <mergeCell ref="TAK49:TAM49"/>
    <mergeCell ref="TAO49:TAQ49"/>
    <mergeCell ref="TAS49:TAU49"/>
    <mergeCell ref="TAW49:TAY49"/>
    <mergeCell ref="TBA49:TBC49"/>
    <mergeCell ref="SZQ49:SZS49"/>
    <mergeCell ref="SZU49:SZW49"/>
    <mergeCell ref="SZY49:TAA49"/>
    <mergeCell ref="TAC49:TAE49"/>
    <mergeCell ref="TAG49:TAI49"/>
    <mergeCell ref="SYW49:SYY49"/>
    <mergeCell ref="SZA49:SZC49"/>
    <mergeCell ref="SZE49:SZG49"/>
    <mergeCell ref="SZI49:SZK49"/>
    <mergeCell ref="SZM49:SZO49"/>
    <mergeCell ref="SYC49:SYE49"/>
    <mergeCell ref="SYG49:SYI49"/>
    <mergeCell ref="SYK49:SYM49"/>
    <mergeCell ref="SYO49:SYQ49"/>
    <mergeCell ref="SYS49:SYU49"/>
    <mergeCell ref="SXI49:SXK49"/>
    <mergeCell ref="SXM49:SXO49"/>
    <mergeCell ref="SXQ49:SXS49"/>
    <mergeCell ref="SXU49:SXW49"/>
    <mergeCell ref="SXY49:SYA49"/>
    <mergeCell ref="SWO49:SWQ49"/>
    <mergeCell ref="SWS49:SWU49"/>
    <mergeCell ref="SWW49:SWY49"/>
    <mergeCell ref="SXA49:SXC49"/>
    <mergeCell ref="SXE49:SXG49"/>
    <mergeCell ref="SVU49:SVW49"/>
    <mergeCell ref="SVY49:SWA49"/>
    <mergeCell ref="SWC49:SWE49"/>
    <mergeCell ref="SWG49:SWI49"/>
    <mergeCell ref="SWK49:SWM49"/>
    <mergeCell ref="SVA49:SVC49"/>
    <mergeCell ref="SVE49:SVG49"/>
    <mergeCell ref="SVI49:SVK49"/>
    <mergeCell ref="SVM49:SVO49"/>
    <mergeCell ref="SVQ49:SVS49"/>
    <mergeCell ref="SUG49:SUI49"/>
    <mergeCell ref="SUK49:SUM49"/>
    <mergeCell ref="SUO49:SUQ49"/>
    <mergeCell ref="SUS49:SUU49"/>
    <mergeCell ref="SUW49:SUY49"/>
    <mergeCell ref="STM49:STO49"/>
    <mergeCell ref="STQ49:STS49"/>
    <mergeCell ref="STU49:STW49"/>
    <mergeCell ref="STY49:SUA49"/>
    <mergeCell ref="SUC49:SUE49"/>
    <mergeCell ref="SSS49:SSU49"/>
    <mergeCell ref="SSW49:SSY49"/>
    <mergeCell ref="STA49:STC49"/>
    <mergeCell ref="STE49:STG49"/>
    <mergeCell ref="STI49:STK49"/>
    <mergeCell ref="SRY49:SSA49"/>
    <mergeCell ref="SSC49:SSE49"/>
    <mergeCell ref="SSG49:SSI49"/>
    <mergeCell ref="SSK49:SSM49"/>
    <mergeCell ref="SSO49:SSQ49"/>
    <mergeCell ref="SRE49:SRG49"/>
    <mergeCell ref="SRI49:SRK49"/>
    <mergeCell ref="SRM49:SRO49"/>
    <mergeCell ref="SRQ49:SRS49"/>
    <mergeCell ref="SRU49:SRW49"/>
    <mergeCell ref="SQK49:SQM49"/>
    <mergeCell ref="SQO49:SQQ49"/>
    <mergeCell ref="SQS49:SQU49"/>
    <mergeCell ref="SQW49:SQY49"/>
    <mergeCell ref="SRA49:SRC49"/>
    <mergeCell ref="SPQ49:SPS49"/>
    <mergeCell ref="SPU49:SPW49"/>
    <mergeCell ref="SPY49:SQA49"/>
    <mergeCell ref="SQC49:SQE49"/>
    <mergeCell ref="SQG49:SQI49"/>
    <mergeCell ref="SOW49:SOY49"/>
    <mergeCell ref="SPA49:SPC49"/>
    <mergeCell ref="SPE49:SPG49"/>
    <mergeCell ref="SPI49:SPK49"/>
    <mergeCell ref="SPM49:SPO49"/>
    <mergeCell ref="SOC49:SOE49"/>
    <mergeCell ref="SOG49:SOI49"/>
    <mergeCell ref="SOK49:SOM49"/>
    <mergeCell ref="SOO49:SOQ49"/>
    <mergeCell ref="SOS49:SOU49"/>
    <mergeCell ref="SNI49:SNK49"/>
    <mergeCell ref="SNM49:SNO49"/>
    <mergeCell ref="SNQ49:SNS49"/>
    <mergeCell ref="SNU49:SNW49"/>
    <mergeCell ref="SNY49:SOA49"/>
    <mergeCell ref="SMO49:SMQ49"/>
    <mergeCell ref="SMS49:SMU49"/>
    <mergeCell ref="SMW49:SMY49"/>
    <mergeCell ref="SNA49:SNC49"/>
    <mergeCell ref="SNE49:SNG49"/>
    <mergeCell ref="SLU49:SLW49"/>
    <mergeCell ref="SLY49:SMA49"/>
    <mergeCell ref="SMC49:SME49"/>
    <mergeCell ref="SMG49:SMI49"/>
    <mergeCell ref="SMK49:SMM49"/>
    <mergeCell ref="SLA49:SLC49"/>
    <mergeCell ref="SLE49:SLG49"/>
    <mergeCell ref="SLI49:SLK49"/>
    <mergeCell ref="SLM49:SLO49"/>
    <mergeCell ref="SLQ49:SLS49"/>
    <mergeCell ref="SKG49:SKI49"/>
    <mergeCell ref="SKK49:SKM49"/>
    <mergeCell ref="SKO49:SKQ49"/>
    <mergeCell ref="SKS49:SKU49"/>
    <mergeCell ref="SKW49:SKY49"/>
    <mergeCell ref="SJM49:SJO49"/>
    <mergeCell ref="SJQ49:SJS49"/>
    <mergeCell ref="SJU49:SJW49"/>
    <mergeCell ref="SJY49:SKA49"/>
    <mergeCell ref="SKC49:SKE49"/>
    <mergeCell ref="SIS49:SIU49"/>
    <mergeCell ref="SIW49:SIY49"/>
    <mergeCell ref="SJA49:SJC49"/>
    <mergeCell ref="SJE49:SJG49"/>
    <mergeCell ref="SJI49:SJK49"/>
    <mergeCell ref="SHY49:SIA49"/>
    <mergeCell ref="SIC49:SIE49"/>
    <mergeCell ref="SIG49:SII49"/>
    <mergeCell ref="SIK49:SIM49"/>
    <mergeCell ref="SIO49:SIQ49"/>
    <mergeCell ref="SHE49:SHG49"/>
    <mergeCell ref="SHI49:SHK49"/>
    <mergeCell ref="SHM49:SHO49"/>
    <mergeCell ref="SHQ49:SHS49"/>
    <mergeCell ref="SHU49:SHW49"/>
    <mergeCell ref="SGK49:SGM49"/>
    <mergeCell ref="SGO49:SGQ49"/>
    <mergeCell ref="SGS49:SGU49"/>
    <mergeCell ref="SGW49:SGY49"/>
    <mergeCell ref="SHA49:SHC49"/>
    <mergeCell ref="SFQ49:SFS49"/>
    <mergeCell ref="SFU49:SFW49"/>
    <mergeCell ref="SFY49:SGA49"/>
    <mergeCell ref="SGC49:SGE49"/>
    <mergeCell ref="SGG49:SGI49"/>
    <mergeCell ref="SEW49:SEY49"/>
    <mergeCell ref="SFA49:SFC49"/>
    <mergeCell ref="SFE49:SFG49"/>
    <mergeCell ref="SFI49:SFK49"/>
    <mergeCell ref="SFM49:SFO49"/>
    <mergeCell ref="SEC49:SEE49"/>
    <mergeCell ref="SEG49:SEI49"/>
    <mergeCell ref="SEK49:SEM49"/>
    <mergeCell ref="SEO49:SEQ49"/>
    <mergeCell ref="SES49:SEU49"/>
    <mergeCell ref="SDI49:SDK49"/>
    <mergeCell ref="SDM49:SDO49"/>
    <mergeCell ref="SDQ49:SDS49"/>
    <mergeCell ref="SDU49:SDW49"/>
    <mergeCell ref="SDY49:SEA49"/>
    <mergeCell ref="SCO49:SCQ49"/>
    <mergeCell ref="SCS49:SCU49"/>
    <mergeCell ref="SCW49:SCY49"/>
    <mergeCell ref="SDA49:SDC49"/>
    <mergeCell ref="SDE49:SDG49"/>
    <mergeCell ref="SBU49:SBW49"/>
    <mergeCell ref="SBY49:SCA49"/>
    <mergeCell ref="SCC49:SCE49"/>
    <mergeCell ref="SCG49:SCI49"/>
    <mergeCell ref="SCK49:SCM49"/>
    <mergeCell ref="SBA49:SBC49"/>
    <mergeCell ref="SBE49:SBG49"/>
    <mergeCell ref="SBI49:SBK49"/>
    <mergeCell ref="SBM49:SBO49"/>
    <mergeCell ref="SBQ49:SBS49"/>
    <mergeCell ref="SAG49:SAI49"/>
    <mergeCell ref="SAK49:SAM49"/>
    <mergeCell ref="SAO49:SAQ49"/>
    <mergeCell ref="SAS49:SAU49"/>
    <mergeCell ref="SAW49:SAY49"/>
    <mergeCell ref="RZM49:RZO49"/>
    <mergeCell ref="RZQ49:RZS49"/>
    <mergeCell ref="RZU49:RZW49"/>
    <mergeCell ref="RZY49:SAA49"/>
    <mergeCell ref="SAC49:SAE49"/>
    <mergeCell ref="RYS49:RYU49"/>
    <mergeCell ref="RYW49:RYY49"/>
    <mergeCell ref="RZA49:RZC49"/>
    <mergeCell ref="RZE49:RZG49"/>
    <mergeCell ref="RZI49:RZK49"/>
    <mergeCell ref="RXY49:RYA49"/>
    <mergeCell ref="RYC49:RYE49"/>
    <mergeCell ref="RYG49:RYI49"/>
    <mergeCell ref="RYK49:RYM49"/>
    <mergeCell ref="RYO49:RYQ49"/>
    <mergeCell ref="RXE49:RXG49"/>
    <mergeCell ref="RXI49:RXK49"/>
    <mergeCell ref="RXM49:RXO49"/>
    <mergeCell ref="RXQ49:RXS49"/>
    <mergeCell ref="RXU49:RXW49"/>
    <mergeCell ref="RWK49:RWM49"/>
    <mergeCell ref="RWO49:RWQ49"/>
    <mergeCell ref="RWS49:RWU49"/>
    <mergeCell ref="RWW49:RWY49"/>
    <mergeCell ref="RXA49:RXC49"/>
    <mergeCell ref="RVQ49:RVS49"/>
    <mergeCell ref="RVU49:RVW49"/>
    <mergeCell ref="RVY49:RWA49"/>
    <mergeCell ref="RWC49:RWE49"/>
    <mergeCell ref="RWG49:RWI49"/>
    <mergeCell ref="RUW49:RUY49"/>
    <mergeCell ref="RVA49:RVC49"/>
    <mergeCell ref="RVE49:RVG49"/>
    <mergeCell ref="RVI49:RVK49"/>
    <mergeCell ref="RVM49:RVO49"/>
    <mergeCell ref="RUC49:RUE49"/>
    <mergeCell ref="RUG49:RUI49"/>
    <mergeCell ref="RUK49:RUM49"/>
    <mergeCell ref="RUO49:RUQ49"/>
    <mergeCell ref="RUS49:RUU49"/>
    <mergeCell ref="RTI49:RTK49"/>
    <mergeCell ref="RTM49:RTO49"/>
    <mergeCell ref="RTQ49:RTS49"/>
    <mergeCell ref="RTU49:RTW49"/>
    <mergeCell ref="RTY49:RUA49"/>
    <mergeCell ref="RSO49:RSQ49"/>
    <mergeCell ref="RSS49:RSU49"/>
    <mergeCell ref="RSW49:RSY49"/>
    <mergeCell ref="RTA49:RTC49"/>
    <mergeCell ref="RTE49:RTG49"/>
    <mergeCell ref="RRU49:RRW49"/>
    <mergeCell ref="RRY49:RSA49"/>
    <mergeCell ref="RSC49:RSE49"/>
    <mergeCell ref="RSG49:RSI49"/>
    <mergeCell ref="RSK49:RSM49"/>
    <mergeCell ref="RRA49:RRC49"/>
    <mergeCell ref="RRE49:RRG49"/>
    <mergeCell ref="RRI49:RRK49"/>
    <mergeCell ref="RRM49:RRO49"/>
    <mergeCell ref="RRQ49:RRS49"/>
    <mergeCell ref="RQG49:RQI49"/>
    <mergeCell ref="RQK49:RQM49"/>
    <mergeCell ref="RQO49:RQQ49"/>
    <mergeCell ref="RQS49:RQU49"/>
    <mergeCell ref="RQW49:RQY49"/>
    <mergeCell ref="RPM49:RPO49"/>
    <mergeCell ref="RPQ49:RPS49"/>
    <mergeCell ref="RPU49:RPW49"/>
    <mergeCell ref="RPY49:RQA49"/>
    <mergeCell ref="RQC49:RQE49"/>
    <mergeCell ref="ROS49:ROU49"/>
    <mergeCell ref="ROW49:ROY49"/>
    <mergeCell ref="RPA49:RPC49"/>
    <mergeCell ref="RPE49:RPG49"/>
    <mergeCell ref="RPI49:RPK49"/>
    <mergeCell ref="RNY49:ROA49"/>
    <mergeCell ref="ROC49:ROE49"/>
    <mergeCell ref="ROG49:ROI49"/>
    <mergeCell ref="ROK49:ROM49"/>
    <mergeCell ref="ROO49:ROQ49"/>
    <mergeCell ref="RNE49:RNG49"/>
    <mergeCell ref="RNI49:RNK49"/>
    <mergeCell ref="RNM49:RNO49"/>
    <mergeCell ref="RNQ49:RNS49"/>
    <mergeCell ref="RNU49:RNW49"/>
    <mergeCell ref="RMK49:RMM49"/>
    <mergeCell ref="RMO49:RMQ49"/>
    <mergeCell ref="RMS49:RMU49"/>
    <mergeCell ref="RMW49:RMY49"/>
    <mergeCell ref="RNA49:RNC49"/>
    <mergeCell ref="RLQ49:RLS49"/>
    <mergeCell ref="RLU49:RLW49"/>
    <mergeCell ref="RLY49:RMA49"/>
    <mergeCell ref="RMC49:RME49"/>
    <mergeCell ref="RMG49:RMI49"/>
    <mergeCell ref="RKW49:RKY49"/>
    <mergeCell ref="RLA49:RLC49"/>
    <mergeCell ref="RLE49:RLG49"/>
    <mergeCell ref="RLI49:RLK49"/>
    <mergeCell ref="RLM49:RLO49"/>
    <mergeCell ref="RKC49:RKE49"/>
    <mergeCell ref="RKG49:RKI49"/>
    <mergeCell ref="RKK49:RKM49"/>
    <mergeCell ref="RKO49:RKQ49"/>
    <mergeCell ref="RKS49:RKU49"/>
    <mergeCell ref="RJI49:RJK49"/>
    <mergeCell ref="RJM49:RJO49"/>
    <mergeCell ref="RJQ49:RJS49"/>
    <mergeCell ref="RJU49:RJW49"/>
    <mergeCell ref="RJY49:RKA49"/>
    <mergeCell ref="RIO49:RIQ49"/>
    <mergeCell ref="RIS49:RIU49"/>
    <mergeCell ref="RIW49:RIY49"/>
    <mergeCell ref="RJA49:RJC49"/>
    <mergeCell ref="RJE49:RJG49"/>
    <mergeCell ref="RHU49:RHW49"/>
    <mergeCell ref="RHY49:RIA49"/>
    <mergeCell ref="RIC49:RIE49"/>
    <mergeCell ref="RIG49:RII49"/>
    <mergeCell ref="RIK49:RIM49"/>
    <mergeCell ref="RHA49:RHC49"/>
    <mergeCell ref="RHE49:RHG49"/>
    <mergeCell ref="RHI49:RHK49"/>
    <mergeCell ref="RHM49:RHO49"/>
    <mergeCell ref="RHQ49:RHS49"/>
    <mergeCell ref="RGG49:RGI49"/>
    <mergeCell ref="RGK49:RGM49"/>
    <mergeCell ref="RGO49:RGQ49"/>
    <mergeCell ref="RGS49:RGU49"/>
    <mergeCell ref="RGW49:RGY49"/>
    <mergeCell ref="RFM49:RFO49"/>
    <mergeCell ref="RFQ49:RFS49"/>
    <mergeCell ref="RFU49:RFW49"/>
    <mergeCell ref="RFY49:RGA49"/>
    <mergeCell ref="RGC49:RGE49"/>
    <mergeCell ref="RES49:REU49"/>
    <mergeCell ref="REW49:REY49"/>
    <mergeCell ref="RFA49:RFC49"/>
    <mergeCell ref="RFE49:RFG49"/>
    <mergeCell ref="RFI49:RFK49"/>
    <mergeCell ref="RDY49:REA49"/>
    <mergeCell ref="REC49:REE49"/>
    <mergeCell ref="REG49:REI49"/>
    <mergeCell ref="REK49:REM49"/>
    <mergeCell ref="REO49:REQ49"/>
    <mergeCell ref="RDE49:RDG49"/>
    <mergeCell ref="RDI49:RDK49"/>
    <mergeCell ref="RDM49:RDO49"/>
    <mergeCell ref="RDQ49:RDS49"/>
    <mergeCell ref="RDU49:RDW49"/>
    <mergeCell ref="RCK49:RCM49"/>
    <mergeCell ref="RCO49:RCQ49"/>
    <mergeCell ref="RCS49:RCU49"/>
    <mergeCell ref="RCW49:RCY49"/>
    <mergeCell ref="RDA49:RDC49"/>
    <mergeCell ref="RBQ49:RBS49"/>
    <mergeCell ref="RBU49:RBW49"/>
    <mergeCell ref="RBY49:RCA49"/>
    <mergeCell ref="RCC49:RCE49"/>
    <mergeCell ref="RCG49:RCI49"/>
    <mergeCell ref="RAW49:RAY49"/>
    <mergeCell ref="RBA49:RBC49"/>
    <mergeCell ref="RBE49:RBG49"/>
    <mergeCell ref="RBI49:RBK49"/>
    <mergeCell ref="RBM49:RBO49"/>
    <mergeCell ref="RAC49:RAE49"/>
    <mergeCell ref="RAG49:RAI49"/>
    <mergeCell ref="RAK49:RAM49"/>
    <mergeCell ref="RAO49:RAQ49"/>
    <mergeCell ref="RAS49:RAU49"/>
    <mergeCell ref="QZI49:QZK49"/>
    <mergeCell ref="QZM49:QZO49"/>
    <mergeCell ref="QZQ49:QZS49"/>
    <mergeCell ref="QZU49:QZW49"/>
    <mergeCell ref="QZY49:RAA49"/>
    <mergeCell ref="QYO49:QYQ49"/>
    <mergeCell ref="QYS49:QYU49"/>
    <mergeCell ref="QYW49:QYY49"/>
    <mergeCell ref="QZA49:QZC49"/>
    <mergeCell ref="QZE49:QZG49"/>
    <mergeCell ref="QXU49:QXW49"/>
    <mergeCell ref="QXY49:QYA49"/>
    <mergeCell ref="QYC49:QYE49"/>
    <mergeCell ref="QYG49:QYI49"/>
    <mergeCell ref="QYK49:QYM49"/>
    <mergeCell ref="QXA49:QXC49"/>
    <mergeCell ref="QXE49:QXG49"/>
    <mergeCell ref="QXI49:QXK49"/>
    <mergeCell ref="QXM49:QXO49"/>
    <mergeCell ref="QXQ49:QXS49"/>
    <mergeCell ref="QWG49:QWI49"/>
    <mergeCell ref="QWK49:QWM49"/>
    <mergeCell ref="QWO49:QWQ49"/>
    <mergeCell ref="QWS49:QWU49"/>
    <mergeCell ref="QWW49:QWY49"/>
    <mergeCell ref="QVM49:QVO49"/>
    <mergeCell ref="QVQ49:QVS49"/>
    <mergeCell ref="QVU49:QVW49"/>
    <mergeCell ref="QVY49:QWA49"/>
    <mergeCell ref="QWC49:QWE49"/>
    <mergeCell ref="QUS49:QUU49"/>
    <mergeCell ref="QUW49:QUY49"/>
    <mergeCell ref="QVA49:QVC49"/>
    <mergeCell ref="QVE49:QVG49"/>
    <mergeCell ref="QVI49:QVK49"/>
    <mergeCell ref="QTY49:QUA49"/>
    <mergeCell ref="QUC49:QUE49"/>
    <mergeCell ref="QUG49:QUI49"/>
    <mergeCell ref="QUK49:QUM49"/>
    <mergeCell ref="QUO49:QUQ49"/>
    <mergeCell ref="QTE49:QTG49"/>
    <mergeCell ref="QTI49:QTK49"/>
    <mergeCell ref="QTM49:QTO49"/>
    <mergeCell ref="QTQ49:QTS49"/>
    <mergeCell ref="QTU49:QTW49"/>
    <mergeCell ref="QSK49:QSM49"/>
    <mergeCell ref="QSO49:QSQ49"/>
    <mergeCell ref="QSS49:QSU49"/>
    <mergeCell ref="QSW49:QSY49"/>
    <mergeCell ref="QTA49:QTC49"/>
    <mergeCell ref="QRQ49:QRS49"/>
    <mergeCell ref="QRU49:QRW49"/>
    <mergeCell ref="QRY49:QSA49"/>
    <mergeCell ref="QSC49:QSE49"/>
    <mergeCell ref="QSG49:QSI49"/>
    <mergeCell ref="QQW49:QQY49"/>
    <mergeCell ref="QRA49:QRC49"/>
    <mergeCell ref="QRE49:QRG49"/>
    <mergeCell ref="QRI49:QRK49"/>
    <mergeCell ref="QRM49:QRO49"/>
    <mergeCell ref="QQC49:QQE49"/>
    <mergeCell ref="QQG49:QQI49"/>
    <mergeCell ref="QQK49:QQM49"/>
    <mergeCell ref="QQO49:QQQ49"/>
    <mergeCell ref="QQS49:QQU49"/>
    <mergeCell ref="QPI49:QPK49"/>
    <mergeCell ref="QPM49:QPO49"/>
    <mergeCell ref="QPQ49:QPS49"/>
    <mergeCell ref="QPU49:QPW49"/>
    <mergeCell ref="QPY49:QQA49"/>
    <mergeCell ref="QOO49:QOQ49"/>
    <mergeCell ref="QOS49:QOU49"/>
    <mergeCell ref="QOW49:QOY49"/>
    <mergeCell ref="QPA49:QPC49"/>
    <mergeCell ref="QPE49:QPG49"/>
    <mergeCell ref="QNU49:QNW49"/>
    <mergeCell ref="QNY49:QOA49"/>
    <mergeCell ref="QOC49:QOE49"/>
    <mergeCell ref="QOG49:QOI49"/>
    <mergeCell ref="QOK49:QOM49"/>
    <mergeCell ref="QNA49:QNC49"/>
    <mergeCell ref="QNE49:QNG49"/>
    <mergeCell ref="QNI49:QNK49"/>
    <mergeCell ref="QNM49:QNO49"/>
    <mergeCell ref="QNQ49:QNS49"/>
    <mergeCell ref="QMG49:QMI49"/>
    <mergeCell ref="QMK49:QMM49"/>
    <mergeCell ref="QMO49:QMQ49"/>
    <mergeCell ref="QMS49:QMU49"/>
    <mergeCell ref="QMW49:QMY49"/>
    <mergeCell ref="QLM49:QLO49"/>
    <mergeCell ref="QLQ49:QLS49"/>
    <mergeCell ref="QLU49:QLW49"/>
    <mergeCell ref="QLY49:QMA49"/>
    <mergeCell ref="QMC49:QME49"/>
    <mergeCell ref="QKS49:QKU49"/>
    <mergeCell ref="QKW49:QKY49"/>
    <mergeCell ref="QLA49:QLC49"/>
    <mergeCell ref="QLE49:QLG49"/>
    <mergeCell ref="QLI49:QLK49"/>
    <mergeCell ref="QJY49:QKA49"/>
    <mergeCell ref="QKC49:QKE49"/>
    <mergeCell ref="QKG49:QKI49"/>
    <mergeCell ref="QKK49:QKM49"/>
    <mergeCell ref="QKO49:QKQ49"/>
    <mergeCell ref="QJE49:QJG49"/>
    <mergeCell ref="QJI49:QJK49"/>
    <mergeCell ref="QJM49:QJO49"/>
    <mergeCell ref="QJQ49:QJS49"/>
    <mergeCell ref="QJU49:QJW49"/>
    <mergeCell ref="QIK49:QIM49"/>
    <mergeCell ref="QIO49:QIQ49"/>
    <mergeCell ref="QIS49:QIU49"/>
    <mergeCell ref="QIW49:QIY49"/>
    <mergeCell ref="QJA49:QJC49"/>
    <mergeCell ref="QHQ49:QHS49"/>
    <mergeCell ref="QHU49:QHW49"/>
    <mergeCell ref="QHY49:QIA49"/>
    <mergeCell ref="QIC49:QIE49"/>
    <mergeCell ref="QIG49:QII49"/>
    <mergeCell ref="QGW49:QGY49"/>
    <mergeCell ref="QHA49:QHC49"/>
    <mergeCell ref="QHE49:QHG49"/>
    <mergeCell ref="QHI49:QHK49"/>
    <mergeCell ref="QHM49:QHO49"/>
    <mergeCell ref="QGC49:QGE49"/>
    <mergeCell ref="QGG49:QGI49"/>
    <mergeCell ref="QGK49:QGM49"/>
    <mergeCell ref="QGO49:QGQ49"/>
    <mergeCell ref="QGS49:QGU49"/>
    <mergeCell ref="QFI49:QFK49"/>
    <mergeCell ref="QFM49:QFO49"/>
    <mergeCell ref="QFQ49:QFS49"/>
    <mergeCell ref="QFU49:QFW49"/>
    <mergeCell ref="QFY49:QGA49"/>
    <mergeCell ref="QEO49:QEQ49"/>
    <mergeCell ref="QES49:QEU49"/>
    <mergeCell ref="QEW49:QEY49"/>
    <mergeCell ref="QFA49:QFC49"/>
    <mergeCell ref="QFE49:QFG49"/>
    <mergeCell ref="QDU49:QDW49"/>
    <mergeCell ref="QDY49:QEA49"/>
    <mergeCell ref="QEC49:QEE49"/>
    <mergeCell ref="QEG49:QEI49"/>
    <mergeCell ref="QEK49:QEM49"/>
    <mergeCell ref="QDA49:QDC49"/>
    <mergeCell ref="QDE49:QDG49"/>
    <mergeCell ref="QDI49:QDK49"/>
    <mergeCell ref="QDM49:QDO49"/>
    <mergeCell ref="QDQ49:QDS49"/>
    <mergeCell ref="QCG49:QCI49"/>
    <mergeCell ref="QCK49:QCM49"/>
    <mergeCell ref="QCO49:QCQ49"/>
    <mergeCell ref="QCS49:QCU49"/>
    <mergeCell ref="QCW49:QCY49"/>
    <mergeCell ref="QBM49:QBO49"/>
    <mergeCell ref="QBQ49:QBS49"/>
    <mergeCell ref="QBU49:QBW49"/>
    <mergeCell ref="QBY49:QCA49"/>
    <mergeCell ref="QCC49:QCE49"/>
    <mergeCell ref="QAS49:QAU49"/>
    <mergeCell ref="QAW49:QAY49"/>
    <mergeCell ref="QBA49:QBC49"/>
    <mergeCell ref="QBE49:QBG49"/>
    <mergeCell ref="QBI49:QBK49"/>
    <mergeCell ref="PZY49:QAA49"/>
    <mergeCell ref="QAC49:QAE49"/>
    <mergeCell ref="QAG49:QAI49"/>
    <mergeCell ref="QAK49:QAM49"/>
    <mergeCell ref="QAO49:QAQ49"/>
    <mergeCell ref="PZE49:PZG49"/>
    <mergeCell ref="PZI49:PZK49"/>
    <mergeCell ref="PZM49:PZO49"/>
    <mergeCell ref="PZQ49:PZS49"/>
    <mergeCell ref="PZU49:PZW49"/>
    <mergeCell ref="PYK49:PYM49"/>
    <mergeCell ref="PYO49:PYQ49"/>
    <mergeCell ref="PYS49:PYU49"/>
    <mergeCell ref="PYW49:PYY49"/>
    <mergeCell ref="PZA49:PZC49"/>
    <mergeCell ref="PXQ49:PXS49"/>
    <mergeCell ref="PXU49:PXW49"/>
    <mergeCell ref="PXY49:PYA49"/>
    <mergeCell ref="PYC49:PYE49"/>
    <mergeCell ref="PYG49:PYI49"/>
    <mergeCell ref="PWW49:PWY49"/>
    <mergeCell ref="PXA49:PXC49"/>
    <mergeCell ref="PXE49:PXG49"/>
    <mergeCell ref="PXI49:PXK49"/>
    <mergeCell ref="PXM49:PXO49"/>
    <mergeCell ref="PWC49:PWE49"/>
    <mergeCell ref="PWG49:PWI49"/>
    <mergeCell ref="PWK49:PWM49"/>
    <mergeCell ref="PWO49:PWQ49"/>
    <mergeCell ref="PWS49:PWU49"/>
    <mergeCell ref="PVI49:PVK49"/>
    <mergeCell ref="PVM49:PVO49"/>
    <mergeCell ref="PVQ49:PVS49"/>
    <mergeCell ref="PVU49:PVW49"/>
    <mergeCell ref="PVY49:PWA49"/>
    <mergeCell ref="PUO49:PUQ49"/>
    <mergeCell ref="PUS49:PUU49"/>
    <mergeCell ref="PUW49:PUY49"/>
    <mergeCell ref="PVA49:PVC49"/>
    <mergeCell ref="PVE49:PVG49"/>
    <mergeCell ref="PTU49:PTW49"/>
    <mergeCell ref="PTY49:PUA49"/>
    <mergeCell ref="PUC49:PUE49"/>
    <mergeCell ref="PUG49:PUI49"/>
    <mergeCell ref="PUK49:PUM49"/>
    <mergeCell ref="PTA49:PTC49"/>
    <mergeCell ref="PTE49:PTG49"/>
    <mergeCell ref="PTI49:PTK49"/>
    <mergeCell ref="PTM49:PTO49"/>
    <mergeCell ref="PTQ49:PTS49"/>
    <mergeCell ref="PSG49:PSI49"/>
    <mergeCell ref="PSK49:PSM49"/>
    <mergeCell ref="PSO49:PSQ49"/>
    <mergeCell ref="PSS49:PSU49"/>
    <mergeCell ref="PSW49:PSY49"/>
    <mergeCell ref="PRM49:PRO49"/>
    <mergeCell ref="PRQ49:PRS49"/>
    <mergeCell ref="PRU49:PRW49"/>
    <mergeCell ref="PRY49:PSA49"/>
    <mergeCell ref="PSC49:PSE49"/>
    <mergeCell ref="PQS49:PQU49"/>
    <mergeCell ref="PQW49:PQY49"/>
    <mergeCell ref="PRA49:PRC49"/>
    <mergeCell ref="PRE49:PRG49"/>
    <mergeCell ref="PRI49:PRK49"/>
    <mergeCell ref="PPY49:PQA49"/>
    <mergeCell ref="PQC49:PQE49"/>
    <mergeCell ref="PQG49:PQI49"/>
    <mergeCell ref="PQK49:PQM49"/>
    <mergeCell ref="PQO49:PQQ49"/>
    <mergeCell ref="PPE49:PPG49"/>
    <mergeCell ref="PPI49:PPK49"/>
    <mergeCell ref="PPM49:PPO49"/>
    <mergeCell ref="PPQ49:PPS49"/>
    <mergeCell ref="PPU49:PPW49"/>
    <mergeCell ref="POK49:POM49"/>
    <mergeCell ref="POO49:POQ49"/>
    <mergeCell ref="POS49:POU49"/>
    <mergeCell ref="POW49:POY49"/>
    <mergeCell ref="PPA49:PPC49"/>
    <mergeCell ref="PNQ49:PNS49"/>
    <mergeCell ref="PNU49:PNW49"/>
    <mergeCell ref="PNY49:POA49"/>
    <mergeCell ref="POC49:POE49"/>
    <mergeCell ref="POG49:POI49"/>
    <mergeCell ref="PMW49:PMY49"/>
    <mergeCell ref="PNA49:PNC49"/>
    <mergeCell ref="PNE49:PNG49"/>
    <mergeCell ref="PNI49:PNK49"/>
    <mergeCell ref="PNM49:PNO49"/>
    <mergeCell ref="PMC49:PME49"/>
    <mergeCell ref="PMG49:PMI49"/>
    <mergeCell ref="PMK49:PMM49"/>
    <mergeCell ref="PMO49:PMQ49"/>
    <mergeCell ref="PMS49:PMU49"/>
    <mergeCell ref="PLI49:PLK49"/>
    <mergeCell ref="PLM49:PLO49"/>
    <mergeCell ref="PLQ49:PLS49"/>
    <mergeCell ref="PLU49:PLW49"/>
    <mergeCell ref="PLY49:PMA49"/>
    <mergeCell ref="PKO49:PKQ49"/>
    <mergeCell ref="PKS49:PKU49"/>
    <mergeCell ref="PKW49:PKY49"/>
    <mergeCell ref="PLA49:PLC49"/>
    <mergeCell ref="PLE49:PLG49"/>
    <mergeCell ref="PJU49:PJW49"/>
    <mergeCell ref="PJY49:PKA49"/>
    <mergeCell ref="PKC49:PKE49"/>
    <mergeCell ref="PKG49:PKI49"/>
    <mergeCell ref="PKK49:PKM49"/>
    <mergeCell ref="PJA49:PJC49"/>
    <mergeCell ref="PJE49:PJG49"/>
    <mergeCell ref="PJI49:PJK49"/>
    <mergeCell ref="PJM49:PJO49"/>
    <mergeCell ref="PJQ49:PJS49"/>
    <mergeCell ref="PIG49:PII49"/>
    <mergeCell ref="PIK49:PIM49"/>
    <mergeCell ref="PIO49:PIQ49"/>
    <mergeCell ref="PIS49:PIU49"/>
    <mergeCell ref="PIW49:PIY49"/>
    <mergeCell ref="PHM49:PHO49"/>
    <mergeCell ref="PHQ49:PHS49"/>
    <mergeCell ref="PHU49:PHW49"/>
    <mergeCell ref="PHY49:PIA49"/>
    <mergeCell ref="PIC49:PIE49"/>
    <mergeCell ref="PGS49:PGU49"/>
    <mergeCell ref="PGW49:PGY49"/>
    <mergeCell ref="PHA49:PHC49"/>
    <mergeCell ref="PHE49:PHG49"/>
    <mergeCell ref="PHI49:PHK49"/>
    <mergeCell ref="PFY49:PGA49"/>
    <mergeCell ref="PGC49:PGE49"/>
    <mergeCell ref="PGG49:PGI49"/>
    <mergeCell ref="PGK49:PGM49"/>
    <mergeCell ref="PGO49:PGQ49"/>
    <mergeCell ref="PFE49:PFG49"/>
    <mergeCell ref="PFI49:PFK49"/>
    <mergeCell ref="PFM49:PFO49"/>
    <mergeCell ref="PFQ49:PFS49"/>
    <mergeCell ref="PFU49:PFW49"/>
    <mergeCell ref="PEK49:PEM49"/>
    <mergeCell ref="PEO49:PEQ49"/>
    <mergeCell ref="PES49:PEU49"/>
    <mergeCell ref="PEW49:PEY49"/>
    <mergeCell ref="PFA49:PFC49"/>
    <mergeCell ref="PDQ49:PDS49"/>
    <mergeCell ref="PDU49:PDW49"/>
    <mergeCell ref="PDY49:PEA49"/>
    <mergeCell ref="PEC49:PEE49"/>
    <mergeCell ref="PEG49:PEI49"/>
    <mergeCell ref="PCW49:PCY49"/>
    <mergeCell ref="PDA49:PDC49"/>
    <mergeCell ref="PDE49:PDG49"/>
    <mergeCell ref="PDI49:PDK49"/>
    <mergeCell ref="PDM49:PDO49"/>
    <mergeCell ref="PCC49:PCE49"/>
    <mergeCell ref="PCG49:PCI49"/>
    <mergeCell ref="PCK49:PCM49"/>
    <mergeCell ref="PCO49:PCQ49"/>
    <mergeCell ref="PCS49:PCU49"/>
    <mergeCell ref="PBI49:PBK49"/>
    <mergeCell ref="PBM49:PBO49"/>
    <mergeCell ref="PBQ49:PBS49"/>
    <mergeCell ref="PBU49:PBW49"/>
    <mergeCell ref="PBY49:PCA49"/>
    <mergeCell ref="PAO49:PAQ49"/>
    <mergeCell ref="PAS49:PAU49"/>
    <mergeCell ref="PAW49:PAY49"/>
    <mergeCell ref="PBA49:PBC49"/>
    <mergeCell ref="PBE49:PBG49"/>
    <mergeCell ref="OZU49:OZW49"/>
    <mergeCell ref="OZY49:PAA49"/>
    <mergeCell ref="PAC49:PAE49"/>
    <mergeCell ref="PAG49:PAI49"/>
    <mergeCell ref="PAK49:PAM49"/>
    <mergeCell ref="OZA49:OZC49"/>
    <mergeCell ref="OZE49:OZG49"/>
    <mergeCell ref="OZI49:OZK49"/>
    <mergeCell ref="OZM49:OZO49"/>
    <mergeCell ref="OZQ49:OZS49"/>
    <mergeCell ref="OYG49:OYI49"/>
    <mergeCell ref="OYK49:OYM49"/>
    <mergeCell ref="OYO49:OYQ49"/>
    <mergeCell ref="OYS49:OYU49"/>
    <mergeCell ref="OYW49:OYY49"/>
    <mergeCell ref="OXM49:OXO49"/>
    <mergeCell ref="OXQ49:OXS49"/>
    <mergeCell ref="OXU49:OXW49"/>
    <mergeCell ref="OXY49:OYA49"/>
    <mergeCell ref="OYC49:OYE49"/>
    <mergeCell ref="OWS49:OWU49"/>
    <mergeCell ref="OWW49:OWY49"/>
    <mergeCell ref="OXA49:OXC49"/>
    <mergeCell ref="OXE49:OXG49"/>
    <mergeCell ref="OXI49:OXK49"/>
    <mergeCell ref="OVY49:OWA49"/>
    <mergeCell ref="OWC49:OWE49"/>
    <mergeCell ref="OWG49:OWI49"/>
    <mergeCell ref="OWK49:OWM49"/>
    <mergeCell ref="OWO49:OWQ49"/>
    <mergeCell ref="OVE49:OVG49"/>
    <mergeCell ref="OVI49:OVK49"/>
    <mergeCell ref="OVM49:OVO49"/>
    <mergeCell ref="OVQ49:OVS49"/>
    <mergeCell ref="OVU49:OVW49"/>
    <mergeCell ref="OUK49:OUM49"/>
    <mergeCell ref="OUO49:OUQ49"/>
    <mergeCell ref="OUS49:OUU49"/>
    <mergeCell ref="OUW49:OUY49"/>
    <mergeCell ref="OVA49:OVC49"/>
    <mergeCell ref="OTQ49:OTS49"/>
    <mergeCell ref="OTU49:OTW49"/>
    <mergeCell ref="OTY49:OUA49"/>
    <mergeCell ref="OUC49:OUE49"/>
    <mergeCell ref="OUG49:OUI49"/>
    <mergeCell ref="OSW49:OSY49"/>
    <mergeCell ref="OTA49:OTC49"/>
    <mergeCell ref="OTE49:OTG49"/>
    <mergeCell ref="OTI49:OTK49"/>
    <mergeCell ref="OTM49:OTO49"/>
    <mergeCell ref="OSC49:OSE49"/>
    <mergeCell ref="OSG49:OSI49"/>
    <mergeCell ref="OSK49:OSM49"/>
    <mergeCell ref="OSO49:OSQ49"/>
    <mergeCell ref="OSS49:OSU49"/>
    <mergeCell ref="ORI49:ORK49"/>
    <mergeCell ref="ORM49:ORO49"/>
    <mergeCell ref="ORQ49:ORS49"/>
    <mergeCell ref="ORU49:ORW49"/>
    <mergeCell ref="ORY49:OSA49"/>
    <mergeCell ref="OQO49:OQQ49"/>
    <mergeCell ref="OQS49:OQU49"/>
    <mergeCell ref="OQW49:OQY49"/>
    <mergeCell ref="ORA49:ORC49"/>
    <mergeCell ref="ORE49:ORG49"/>
    <mergeCell ref="OPU49:OPW49"/>
    <mergeCell ref="OPY49:OQA49"/>
    <mergeCell ref="OQC49:OQE49"/>
    <mergeCell ref="OQG49:OQI49"/>
    <mergeCell ref="OQK49:OQM49"/>
    <mergeCell ref="OPA49:OPC49"/>
    <mergeCell ref="OPE49:OPG49"/>
    <mergeCell ref="OPI49:OPK49"/>
    <mergeCell ref="OPM49:OPO49"/>
    <mergeCell ref="OPQ49:OPS49"/>
    <mergeCell ref="OOG49:OOI49"/>
    <mergeCell ref="OOK49:OOM49"/>
    <mergeCell ref="OOO49:OOQ49"/>
    <mergeCell ref="OOS49:OOU49"/>
    <mergeCell ref="OOW49:OOY49"/>
    <mergeCell ref="ONM49:ONO49"/>
    <mergeCell ref="ONQ49:ONS49"/>
    <mergeCell ref="ONU49:ONW49"/>
    <mergeCell ref="ONY49:OOA49"/>
    <mergeCell ref="OOC49:OOE49"/>
    <mergeCell ref="OMS49:OMU49"/>
    <mergeCell ref="OMW49:OMY49"/>
    <mergeCell ref="ONA49:ONC49"/>
    <mergeCell ref="ONE49:ONG49"/>
    <mergeCell ref="ONI49:ONK49"/>
    <mergeCell ref="OLY49:OMA49"/>
    <mergeCell ref="OMC49:OME49"/>
    <mergeCell ref="OMG49:OMI49"/>
    <mergeCell ref="OMK49:OMM49"/>
    <mergeCell ref="OMO49:OMQ49"/>
    <mergeCell ref="OLE49:OLG49"/>
    <mergeCell ref="OLI49:OLK49"/>
    <mergeCell ref="OLM49:OLO49"/>
    <mergeCell ref="OLQ49:OLS49"/>
    <mergeCell ref="OLU49:OLW49"/>
    <mergeCell ref="OKK49:OKM49"/>
    <mergeCell ref="OKO49:OKQ49"/>
    <mergeCell ref="OKS49:OKU49"/>
    <mergeCell ref="OKW49:OKY49"/>
    <mergeCell ref="OLA49:OLC49"/>
    <mergeCell ref="OJQ49:OJS49"/>
    <mergeCell ref="OJU49:OJW49"/>
    <mergeCell ref="OJY49:OKA49"/>
    <mergeCell ref="OKC49:OKE49"/>
    <mergeCell ref="OKG49:OKI49"/>
    <mergeCell ref="OIW49:OIY49"/>
    <mergeCell ref="OJA49:OJC49"/>
    <mergeCell ref="OJE49:OJG49"/>
    <mergeCell ref="OJI49:OJK49"/>
    <mergeCell ref="OJM49:OJO49"/>
    <mergeCell ref="OIC49:OIE49"/>
    <mergeCell ref="OIG49:OII49"/>
    <mergeCell ref="OIK49:OIM49"/>
    <mergeCell ref="OIO49:OIQ49"/>
    <mergeCell ref="OIS49:OIU49"/>
    <mergeCell ref="OHI49:OHK49"/>
    <mergeCell ref="OHM49:OHO49"/>
    <mergeCell ref="OHQ49:OHS49"/>
    <mergeCell ref="OHU49:OHW49"/>
    <mergeCell ref="OHY49:OIA49"/>
    <mergeCell ref="OGO49:OGQ49"/>
    <mergeCell ref="OGS49:OGU49"/>
    <mergeCell ref="OGW49:OGY49"/>
    <mergeCell ref="OHA49:OHC49"/>
    <mergeCell ref="OHE49:OHG49"/>
    <mergeCell ref="OFU49:OFW49"/>
    <mergeCell ref="OFY49:OGA49"/>
    <mergeCell ref="OGC49:OGE49"/>
    <mergeCell ref="OGG49:OGI49"/>
    <mergeCell ref="OGK49:OGM49"/>
    <mergeCell ref="OFA49:OFC49"/>
    <mergeCell ref="OFE49:OFG49"/>
    <mergeCell ref="OFI49:OFK49"/>
    <mergeCell ref="OFM49:OFO49"/>
    <mergeCell ref="OFQ49:OFS49"/>
    <mergeCell ref="OEG49:OEI49"/>
    <mergeCell ref="OEK49:OEM49"/>
    <mergeCell ref="OEO49:OEQ49"/>
    <mergeCell ref="OES49:OEU49"/>
    <mergeCell ref="OEW49:OEY49"/>
    <mergeCell ref="ODM49:ODO49"/>
    <mergeCell ref="ODQ49:ODS49"/>
    <mergeCell ref="ODU49:ODW49"/>
    <mergeCell ref="ODY49:OEA49"/>
    <mergeCell ref="OEC49:OEE49"/>
    <mergeCell ref="OCS49:OCU49"/>
    <mergeCell ref="OCW49:OCY49"/>
    <mergeCell ref="ODA49:ODC49"/>
    <mergeCell ref="ODE49:ODG49"/>
    <mergeCell ref="ODI49:ODK49"/>
    <mergeCell ref="OBY49:OCA49"/>
    <mergeCell ref="OCC49:OCE49"/>
    <mergeCell ref="OCG49:OCI49"/>
    <mergeCell ref="OCK49:OCM49"/>
    <mergeCell ref="OCO49:OCQ49"/>
    <mergeCell ref="OBE49:OBG49"/>
    <mergeCell ref="OBI49:OBK49"/>
    <mergeCell ref="OBM49:OBO49"/>
    <mergeCell ref="OBQ49:OBS49"/>
    <mergeCell ref="OBU49:OBW49"/>
    <mergeCell ref="OAK49:OAM49"/>
    <mergeCell ref="OAO49:OAQ49"/>
    <mergeCell ref="OAS49:OAU49"/>
    <mergeCell ref="OAW49:OAY49"/>
    <mergeCell ref="OBA49:OBC49"/>
    <mergeCell ref="NZQ49:NZS49"/>
    <mergeCell ref="NZU49:NZW49"/>
    <mergeCell ref="NZY49:OAA49"/>
    <mergeCell ref="OAC49:OAE49"/>
    <mergeCell ref="OAG49:OAI49"/>
    <mergeCell ref="NYW49:NYY49"/>
    <mergeCell ref="NZA49:NZC49"/>
    <mergeCell ref="NZE49:NZG49"/>
    <mergeCell ref="NZI49:NZK49"/>
    <mergeCell ref="NZM49:NZO49"/>
    <mergeCell ref="NYC49:NYE49"/>
    <mergeCell ref="NYG49:NYI49"/>
    <mergeCell ref="NYK49:NYM49"/>
    <mergeCell ref="NYO49:NYQ49"/>
    <mergeCell ref="NYS49:NYU49"/>
    <mergeCell ref="NXI49:NXK49"/>
    <mergeCell ref="NXM49:NXO49"/>
    <mergeCell ref="NXQ49:NXS49"/>
    <mergeCell ref="NXU49:NXW49"/>
    <mergeCell ref="NXY49:NYA49"/>
    <mergeCell ref="NWO49:NWQ49"/>
    <mergeCell ref="NWS49:NWU49"/>
    <mergeCell ref="NWW49:NWY49"/>
    <mergeCell ref="NXA49:NXC49"/>
    <mergeCell ref="NXE49:NXG49"/>
    <mergeCell ref="NVU49:NVW49"/>
    <mergeCell ref="NVY49:NWA49"/>
    <mergeCell ref="NWC49:NWE49"/>
    <mergeCell ref="NWG49:NWI49"/>
    <mergeCell ref="NWK49:NWM49"/>
    <mergeCell ref="NVA49:NVC49"/>
    <mergeCell ref="NVE49:NVG49"/>
    <mergeCell ref="NVI49:NVK49"/>
    <mergeCell ref="NVM49:NVO49"/>
    <mergeCell ref="NVQ49:NVS49"/>
    <mergeCell ref="NUG49:NUI49"/>
    <mergeCell ref="NUK49:NUM49"/>
    <mergeCell ref="NUO49:NUQ49"/>
    <mergeCell ref="NUS49:NUU49"/>
    <mergeCell ref="NUW49:NUY49"/>
    <mergeCell ref="NTM49:NTO49"/>
    <mergeCell ref="NTQ49:NTS49"/>
    <mergeCell ref="NTU49:NTW49"/>
    <mergeCell ref="NTY49:NUA49"/>
    <mergeCell ref="NUC49:NUE49"/>
    <mergeCell ref="NSS49:NSU49"/>
    <mergeCell ref="NSW49:NSY49"/>
    <mergeCell ref="NTA49:NTC49"/>
    <mergeCell ref="NTE49:NTG49"/>
    <mergeCell ref="NTI49:NTK49"/>
    <mergeCell ref="NRY49:NSA49"/>
    <mergeCell ref="NSC49:NSE49"/>
    <mergeCell ref="NSG49:NSI49"/>
    <mergeCell ref="NSK49:NSM49"/>
    <mergeCell ref="NSO49:NSQ49"/>
    <mergeCell ref="NRE49:NRG49"/>
    <mergeCell ref="NRI49:NRK49"/>
    <mergeCell ref="NRM49:NRO49"/>
    <mergeCell ref="NRQ49:NRS49"/>
    <mergeCell ref="NRU49:NRW49"/>
    <mergeCell ref="NQK49:NQM49"/>
    <mergeCell ref="NQO49:NQQ49"/>
    <mergeCell ref="NQS49:NQU49"/>
    <mergeCell ref="NQW49:NQY49"/>
    <mergeCell ref="NRA49:NRC49"/>
    <mergeCell ref="NPQ49:NPS49"/>
    <mergeCell ref="NPU49:NPW49"/>
    <mergeCell ref="NPY49:NQA49"/>
    <mergeCell ref="NQC49:NQE49"/>
    <mergeCell ref="NQG49:NQI49"/>
    <mergeCell ref="NOW49:NOY49"/>
    <mergeCell ref="NPA49:NPC49"/>
    <mergeCell ref="NPE49:NPG49"/>
    <mergeCell ref="NPI49:NPK49"/>
    <mergeCell ref="NPM49:NPO49"/>
    <mergeCell ref="NOC49:NOE49"/>
    <mergeCell ref="NOG49:NOI49"/>
    <mergeCell ref="NOK49:NOM49"/>
    <mergeCell ref="NOO49:NOQ49"/>
    <mergeCell ref="NOS49:NOU49"/>
    <mergeCell ref="NNI49:NNK49"/>
    <mergeCell ref="NNM49:NNO49"/>
    <mergeCell ref="NNQ49:NNS49"/>
    <mergeCell ref="NNU49:NNW49"/>
    <mergeCell ref="NNY49:NOA49"/>
    <mergeCell ref="NMO49:NMQ49"/>
    <mergeCell ref="NMS49:NMU49"/>
    <mergeCell ref="NMW49:NMY49"/>
    <mergeCell ref="NNA49:NNC49"/>
    <mergeCell ref="NNE49:NNG49"/>
    <mergeCell ref="NLU49:NLW49"/>
    <mergeCell ref="NLY49:NMA49"/>
    <mergeCell ref="NMC49:NME49"/>
    <mergeCell ref="NMG49:NMI49"/>
    <mergeCell ref="NMK49:NMM49"/>
    <mergeCell ref="NLA49:NLC49"/>
    <mergeCell ref="NLE49:NLG49"/>
    <mergeCell ref="NLI49:NLK49"/>
    <mergeCell ref="NLM49:NLO49"/>
    <mergeCell ref="NLQ49:NLS49"/>
    <mergeCell ref="NKG49:NKI49"/>
    <mergeCell ref="NKK49:NKM49"/>
    <mergeCell ref="NKO49:NKQ49"/>
    <mergeCell ref="NKS49:NKU49"/>
    <mergeCell ref="NKW49:NKY49"/>
    <mergeCell ref="NJM49:NJO49"/>
    <mergeCell ref="NJQ49:NJS49"/>
    <mergeCell ref="NJU49:NJW49"/>
    <mergeCell ref="NJY49:NKA49"/>
    <mergeCell ref="NKC49:NKE49"/>
    <mergeCell ref="NIS49:NIU49"/>
    <mergeCell ref="NIW49:NIY49"/>
    <mergeCell ref="NJA49:NJC49"/>
    <mergeCell ref="NJE49:NJG49"/>
    <mergeCell ref="NJI49:NJK49"/>
    <mergeCell ref="NHY49:NIA49"/>
    <mergeCell ref="NIC49:NIE49"/>
    <mergeCell ref="NIG49:NII49"/>
    <mergeCell ref="NIK49:NIM49"/>
    <mergeCell ref="NIO49:NIQ49"/>
    <mergeCell ref="NHE49:NHG49"/>
    <mergeCell ref="NHI49:NHK49"/>
    <mergeCell ref="NHM49:NHO49"/>
    <mergeCell ref="NHQ49:NHS49"/>
    <mergeCell ref="NHU49:NHW49"/>
    <mergeCell ref="NGK49:NGM49"/>
    <mergeCell ref="NGO49:NGQ49"/>
    <mergeCell ref="NGS49:NGU49"/>
    <mergeCell ref="NGW49:NGY49"/>
    <mergeCell ref="NHA49:NHC49"/>
    <mergeCell ref="NFQ49:NFS49"/>
    <mergeCell ref="NFU49:NFW49"/>
    <mergeCell ref="NFY49:NGA49"/>
    <mergeCell ref="NGC49:NGE49"/>
    <mergeCell ref="NGG49:NGI49"/>
    <mergeCell ref="NEW49:NEY49"/>
    <mergeCell ref="NFA49:NFC49"/>
    <mergeCell ref="NFE49:NFG49"/>
    <mergeCell ref="NFI49:NFK49"/>
    <mergeCell ref="NFM49:NFO49"/>
    <mergeCell ref="NEC49:NEE49"/>
    <mergeCell ref="NEG49:NEI49"/>
    <mergeCell ref="NEK49:NEM49"/>
    <mergeCell ref="NEO49:NEQ49"/>
    <mergeCell ref="NES49:NEU49"/>
    <mergeCell ref="NDI49:NDK49"/>
    <mergeCell ref="NDM49:NDO49"/>
    <mergeCell ref="NDQ49:NDS49"/>
    <mergeCell ref="NDU49:NDW49"/>
    <mergeCell ref="NDY49:NEA49"/>
    <mergeCell ref="NCO49:NCQ49"/>
    <mergeCell ref="NCS49:NCU49"/>
    <mergeCell ref="NCW49:NCY49"/>
    <mergeCell ref="NDA49:NDC49"/>
    <mergeCell ref="NDE49:NDG49"/>
    <mergeCell ref="NBU49:NBW49"/>
    <mergeCell ref="NBY49:NCA49"/>
    <mergeCell ref="NCC49:NCE49"/>
    <mergeCell ref="NCG49:NCI49"/>
    <mergeCell ref="NCK49:NCM49"/>
    <mergeCell ref="NBA49:NBC49"/>
    <mergeCell ref="NBE49:NBG49"/>
    <mergeCell ref="NBI49:NBK49"/>
    <mergeCell ref="NBM49:NBO49"/>
    <mergeCell ref="NBQ49:NBS49"/>
    <mergeCell ref="NAG49:NAI49"/>
    <mergeCell ref="NAK49:NAM49"/>
    <mergeCell ref="NAO49:NAQ49"/>
    <mergeCell ref="NAS49:NAU49"/>
    <mergeCell ref="NAW49:NAY49"/>
    <mergeCell ref="MZM49:MZO49"/>
    <mergeCell ref="MZQ49:MZS49"/>
    <mergeCell ref="MZU49:MZW49"/>
    <mergeCell ref="MZY49:NAA49"/>
    <mergeCell ref="NAC49:NAE49"/>
    <mergeCell ref="MYS49:MYU49"/>
    <mergeCell ref="MYW49:MYY49"/>
    <mergeCell ref="MZA49:MZC49"/>
    <mergeCell ref="MZE49:MZG49"/>
    <mergeCell ref="MZI49:MZK49"/>
    <mergeCell ref="MXY49:MYA49"/>
    <mergeCell ref="MYC49:MYE49"/>
    <mergeCell ref="MYG49:MYI49"/>
    <mergeCell ref="MYK49:MYM49"/>
    <mergeCell ref="MYO49:MYQ49"/>
    <mergeCell ref="MXE49:MXG49"/>
    <mergeCell ref="MXI49:MXK49"/>
    <mergeCell ref="MXM49:MXO49"/>
    <mergeCell ref="MXQ49:MXS49"/>
    <mergeCell ref="MXU49:MXW49"/>
    <mergeCell ref="MWK49:MWM49"/>
    <mergeCell ref="MWO49:MWQ49"/>
    <mergeCell ref="MWS49:MWU49"/>
    <mergeCell ref="MWW49:MWY49"/>
    <mergeCell ref="MXA49:MXC49"/>
    <mergeCell ref="MVQ49:MVS49"/>
    <mergeCell ref="MVU49:MVW49"/>
    <mergeCell ref="MVY49:MWA49"/>
    <mergeCell ref="MWC49:MWE49"/>
    <mergeCell ref="MWG49:MWI49"/>
    <mergeCell ref="MUW49:MUY49"/>
    <mergeCell ref="MVA49:MVC49"/>
    <mergeCell ref="MVE49:MVG49"/>
    <mergeCell ref="MVI49:MVK49"/>
    <mergeCell ref="MVM49:MVO49"/>
    <mergeCell ref="MUC49:MUE49"/>
    <mergeCell ref="MUG49:MUI49"/>
    <mergeCell ref="MUK49:MUM49"/>
    <mergeCell ref="MUO49:MUQ49"/>
    <mergeCell ref="MUS49:MUU49"/>
    <mergeCell ref="MTI49:MTK49"/>
    <mergeCell ref="MTM49:MTO49"/>
    <mergeCell ref="MTQ49:MTS49"/>
    <mergeCell ref="MTU49:MTW49"/>
    <mergeCell ref="MTY49:MUA49"/>
    <mergeCell ref="MSO49:MSQ49"/>
    <mergeCell ref="MSS49:MSU49"/>
    <mergeCell ref="MSW49:MSY49"/>
    <mergeCell ref="MTA49:MTC49"/>
    <mergeCell ref="MTE49:MTG49"/>
    <mergeCell ref="MRU49:MRW49"/>
    <mergeCell ref="MRY49:MSA49"/>
    <mergeCell ref="MSC49:MSE49"/>
    <mergeCell ref="MSG49:MSI49"/>
    <mergeCell ref="MSK49:MSM49"/>
    <mergeCell ref="MRA49:MRC49"/>
    <mergeCell ref="MRE49:MRG49"/>
    <mergeCell ref="MRI49:MRK49"/>
    <mergeCell ref="MRM49:MRO49"/>
    <mergeCell ref="MRQ49:MRS49"/>
    <mergeCell ref="MQG49:MQI49"/>
    <mergeCell ref="MQK49:MQM49"/>
    <mergeCell ref="MQO49:MQQ49"/>
    <mergeCell ref="MQS49:MQU49"/>
    <mergeCell ref="MQW49:MQY49"/>
    <mergeCell ref="MPM49:MPO49"/>
    <mergeCell ref="MPQ49:MPS49"/>
    <mergeCell ref="MPU49:MPW49"/>
    <mergeCell ref="MPY49:MQA49"/>
    <mergeCell ref="MQC49:MQE49"/>
    <mergeCell ref="MOS49:MOU49"/>
    <mergeCell ref="MOW49:MOY49"/>
    <mergeCell ref="MPA49:MPC49"/>
    <mergeCell ref="MPE49:MPG49"/>
    <mergeCell ref="MPI49:MPK49"/>
    <mergeCell ref="MNY49:MOA49"/>
    <mergeCell ref="MOC49:MOE49"/>
    <mergeCell ref="MOG49:MOI49"/>
    <mergeCell ref="MOK49:MOM49"/>
    <mergeCell ref="MOO49:MOQ49"/>
    <mergeCell ref="MNE49:MNG49"/>
    <mergeCell ref="MNI49:MNK49"/>
    <mergeCell ref="MNM49:MNO49"/>
    <mergeCell ref="MNQ49:MNS49"/>
    <mergeCell ref="MNU49:MNW49"/>
    <mergeCell ref="MMK49:MMM49"/>
    <mergeCell ref="MMO49:MMQ49"/>
    <mergeCell ref="MMS49:MMU49"/>
    <mergeCell ref="MMW49:MMY49"/>
    <mergeCell ref="MNA49:MNC49"/>
    <mergeCell ref="MLQ49:MLS49"/>
    <mergeCell ref="MLU49:MLW49"/>
    <mergeCell ref="MLY49:MMA49"/>
    <mergeCell ref="MMC49:MME49"/>
    <mergeCell ref="MMG49:MMI49"/>
    <mergeCell ref="MKW49:MKY49"/>
    <mergeCell ref="MLA49:MLC49"/>
    <mergeCell ref="MLE49:MLG49"/>
    <mergeCell ref="MLI49:MLK49"/>
    <mergeCell ref="MLM49:MLO49"/>
    <mergeCell ref="MKC49:MKE49"/>
    <mergeCell ref="MKG49:MKI49"/>
    <mergeCell ref="MKK49:MKM49"/>
    <mergeCell ref="MKO49:MKQ49"/>
    <mergeCell ref="MKS49:MKU49"/>
    <mergeCell ref="MJI49:MJK49"/>
    <mergeCell ref="MJM49:MJO49"/>
    <mergeCell ref="MJQ49:MJS49"/>
    <mergeCell ref="MJU49:MJW49"/>
    <mergeCell ref="MJY49:MKA49"/>
    <mergeCell ref="MIO49:MIQ49"/>
    <mergeCell ref="MIS49:MIU49"/>
    <mergeCell ref="MIW49:MIY49"/>
    <mergeCell ref="MJA49:MJC49"/>
    <mergeCell ref="MJE49:MJG49"/>
    <mergeCell ref="MHU49:MHW49"/>
    <mergeCell ref="MHY49:MIA49"/>
    <mergeCell ref="MIC49:MIE49"/>
    <mergeCell ref="MIG49:MII49"/>
    <mergeCell ref="MIK49:MIM49"/>
    <mergeCell ref="MHA49:MHC49"/>
    <mergeCell ref="MHE49:MHG49"/>
    <mergeCell ref="MHI49:MHK49"/>
    <mergeCell ref="MHM49:MHO49"/>
    <mergeCell ref="MHQ49:MHS49"/>
    <mergeCell ref="MGG49:MGI49"/>
    <mergeCell ref="MGK49:MGM49"/>
    <mergeCell ref="MGO49:MGQ49"/>
    <mergeCell ref="MGS49:MGU49"/>
    <mergeCell ref="MGW49:MGY49"/>
    <mergeCell ref="MFM49:MFO49"/>
    <mergeCell ref="MFQ49:MFS49"/>
    <mergeCell ref="MFU49:MFW49"/>
    <mergeCell ref="MFY49:MGA49"/>
    <mergeCell ref="MGC49:MGE49"/>
    <mergeCell ref="MES49:MEU49"/>
    <mergeCell ref="MEW49:MEY49"/>
    <mergeCell ref="MFA49:MFC49"/>
    <mergeCell ref="MFE49:MFG49"/>
    <mergeCell ref="MFI49:MFK49"/>
    <mergeCell ref="MDY49:MEA49"/>
    <mergeCell ref="MEC49:MEE49"/>
    <mergeCell ref="MEG49:MEI49"/>
    <mergeCell ref="MEK49:MEM49"/>
    <mergeCell ref="MEO49:MEQ49"/>
    <mergeCell ref="MDE49:MDG49"/>
    <mergeCell ref="MDI49:MDK49"/>
    <mergeCell ref="MDM49:MDO49"/>
    <mergeCell ref="MDQ49:MDS49"/>
    <mergeCell ref="MDU49:MDW49"/>
    <mergeCell ref="MCK49:MCM49"/>
    <mergeCell ref="MCO49:MCQ49"/>
    <mergeCell ref="MCS49:MCU49"/>
    <mergeCell ref="MCW49:MCY49"/>
    <mergeCell ref="MDA49:MDC49"/>
    <mergeCell ref="MBQ49:MBS49"/>
    <mergeCell ref="MBU49:MBW49"/>
    <mergeCell ref="MBY49:MCA49"/>
    <mergeCell ref="MCC49:MCE49"/>
    <mergeCell ref="MCG49:MCI49"/>
    <mergeCell ref="MAW49:MAY49"/>
    <mergeCell ref="MBA49:MBC49"/>
    <mergeCell ref="MBE49:MBG49"/>
    <mergeCell ref="MBI49:MBK49"/>
    <mergeCell ref="MBM49:MBO49"/>
    <mergeCell ref="MAC49:MAE49"/>
    <mergeCell ref="MAG49:MAI49"/>
    <mergeCell ref="MAK49:MAM49"/>
    <mergeCell ref="MAO49:MAQ49"/>
    <mergeCell ref="MAS49:MAU49"/>
    <mergeCell ref="LZI49:LZK49"/>
    <mergeCell ref="LZM49:LZO49"/>
    <mergeCell ref="LZQ49:LZS49"/>
    <mergeCell ref="LZU49:LZW49"/>
    <mergeCell ref="LZY49:MAA49"/>
    <mergeCell ref="LYO49:LYQ49"/>
    <mergeCell ref="LYS49:LYU49"/>
    <mergeCell ref="LYW49:LYY49"/>
    <mergeCell ref="LZA49:LZC49"/>
    <mergeCell ref="LZE49:LZG49"/>
    <mergeCell ref="LXU49:LXW49"/>
    <mergeCell ref="LXY49:LYA49"/>
    <mergeCell ref="LYC49:LYE49"/>
    <mergeCell ref="LYG49:LYI49"/>
    <mergeCell ref="LYK49:LYM49"/>
    <mergeCell ref="LXA49:LXC49"/>
    <mergeCell ref="LXE49:LXG49"/>
    <mergeCell ref="LXI49:LXK49"/>
    <mergeCell ref="LXM49:LXO49"/>
    <mergeCell ref="LXQ49:LXS49"/>
    <mergeCell ref="LWG49:LWI49"/>
    <mergeCell ref="LWK49:LWM49"/>
    <mergeCell ref="LWO49:LWQ49"/>
    <mergeCell ref="LWS49:LWU49"/>
    <mergeCell ref="LWW49:LWY49"/>
    <mergeCell ref="LVM49:LVO49"/>
    <mergeCell ref="LVQ49:LVS49"/>
    <mergeCell ref="LVU49:LVW49"/>
    <mergeCell ref="LVY49:LWA49"/>
    <mergeCell ref="LWC49:LWE49"/>
    <mergeCell ref="LUS49:LUU49"/>
    <mergeCell ref="LUW49:LUY49"/>
    <mergeCell ref="LVA49:LVC49"/>
    <mergeCell ref="LVE49:LVG49"/>
    <mergeCell ref="LVI49:LVK49"/>
    <mergeCell ref="LTY49:LUA49"/>
    <mergeCell ref="LUC49:LUE49"/>
    <mergeCell ref="LUG49:LUI49"/>
    <mergeCell ref="LUK49:LUM49"/>
    <mergeCell ref="LUO49:LUQ49"/>
    <mergeCell ref="LTE49:LTG49"/>
    <mergeCell ref="LTI49:LTK49"/>
    <mergeCell ref="LTM49:LTO49"/>
    <mergeCell ref="LTQ49:LTS49"/>
    <mergeCell ref="LTU49:LTW49"/>
    <mergeCell ref="LSK49:LSM49"/>
    <mergeCell ref="LSO49:LSQ49"/>
    <mergeCell ref="LSS49:LSU49"/>
    <mergeCell ref="LSW49:LSY49"/>
    <mergeCell ref="LTA49:LTC49"/>
    <mergeCell ref="LRQ49:LRS49"/>
    <mergeCell ref="LRU49:LRW49"/>
    <mergeCell ref="LRY49:LSA49"/>
    <mergeCell ref="LSC49:LSE49"/>
    <mergeCell ref="LSG49:LSI49"/>
    <mergeCell ref="LQW49:LQY49"/>
    <mergeCell ref="LRA49:LRC49"/>
    <mergeCell ref="LRE49:LRG49"/>
    <mergeCell ref="LRI49:LRK49"/>
    <mergeCell ref="LRM49:LRO49"/>
    <mergeCell ref="LQC49:LQE49"/>
    <mergeCell ref="LQG49:LQI49"/>
    <mergeCell ref="LQK49:LQM49"/>
    <mergeCell ref="LQO49:LQQ49"/>
    <mergeCell ref="LQS49:LQU49"/>
    <mergeCell ref="LPI49:LPK49"/>
    <mergeCell ref="LPM49:LPO49"/>
    <mergeCell ref="LPQ49:LPS49"/>
    <mergeCell ref="LPU49:LPW49"/>
    <mergeCell ref="LPY49:LQA49"/>
    <mergeCell ref="LOO49:LOQ49"/>
    <mergeCell ref="LOS49:LOU49"/>
    <mergeCell ref="LOW49:LOY49"/>
    <mergeCell ref="LPA49:LPC49"/>
    <mergeCell ref="LPE49:LPG49"/>
    <mergeCell ref="LNU49:LNW49"/>
    <mergeCell ref="LNY49:LOA49"/>
    <mergeCell ref="LOC49:LOE49"/>
    <mergeCell ref="LOG49:LOI49"/>
    <mergeCell ref="LOK49:LOM49"/>
    <mergeCell ref="LNA49:LNC49"/>
    <mergeCell ref="LNE49:LNG49"/>
    <mergeCell ref="LNI49:LNK49"/>
    <mergeCell ref="LNM49:LNO49"/>
    <mergeCell ref="LNQ49:LNS49"/>
    <mergeCell ref="LMG49:LMI49"/>
    <mergeCell ref="LMK49:LMM49"/>
    <mergeCell ref="LMO49:LMQ49"/>
    <mergeCell ref="LMS49:LMU49"/>
    <mergeCell ref="LMW49:LMY49"/>
    <mergeCell ref="LLM49:LLO49"/>
    <mergeCell ref="LLQ49:LLS49"/>
    <mergeCell ref="LLU49:LLW49"/>
    <mergeCell ref="LLY49:LMA49"/>
    <mergeCell ref="LMC49:LME49"/>
    <mergeCell ref="LKS49:LKU49"/>
    <mergeCell ref="LKW49:LKY49"/>
    <mergeCell ref="LLA49:LLC49"/>
    <mergeCell ref="LLE49:LLG49"/>
    <mergeCell ref="LLI49:LLK49"/>
    <mergeCell ref="LJY49:LKA49"/>
    <mergeCell ref="LKC49:LKE49"/>
    <mergeCell ref="LKG49:LKI49"/>
    <mergeCell ref="LKK49:LKM49"/>
    <mergeCell ref="LKO49:LKQ49"/>
    <mergeCell ref="LJE49:LJG49"/>
    <mergeCell ref="LJI49:LJK49"/>
    <mergeCell ref="LJM49:LJO49"/>
    <mergeCell ref="LJQ49:LJS49"/>
    <mergeCell ref="LJU49:LJW49"/>
    <mergeCell ref="LIK49:LIM49"/>
    <mergeCell ref="LIO49:LIQ49"/>
    <mergeCell ref="LIS49:LIU49"/>
    <mergeCell ref="LIW49:LIY49"/>
    <mergeCell ref="LJA49:LJC49"/>
    <mergeCell ref="LHQ49:LHS49"/>
    <mergeCell ref="LHU49:LHW49"/>
    <mergeCell ref="LHY49:LIA49"/>
    <mergeCell ref="LIC49:LIE49"/>
    <mergeCell ref="LIG49:LII49"/>
    <mergeCell ref="LGW49:LGY49"/>
    <mergeCell ref="LHA49:LHC49"/>
    <mergeCell ref="LHE49:LHG49"/>
    <mergeCell ref="LHI49:LHK49"/>
    <mergeCell ref="LHM49:LHO49"/>
    <mergeCell ref="LGC49:LGE49"/>
    <mergeCell ref="LGG49:LGI49"/>
    <mergeCell ref="LGK49:LGM49"/>
    <mergeCell ref="LGO49:LGQ49"/>
    <mergeCell ref="LGS49:LGU49"/>
    <mergeCell ref="LFI49:LFK49"/>
    <mergeCell ref="LFM49:LFO49"/>
    <mergeCell ref="LFQ49:LFS49"/>
    <mergeCell ref="LFU49:LFW49"/>
    <mergeCell ref="LFY49:LGA49"/>
    <mergeCell ref="LEO49:LEQ49"/>
    <mergeCell ref="LES49:LEU49"/>
    <mergeCell ref="LEW49:LEY49"/>
    <mergeCell ref="LFA49:LFC49"/>
    <mergeCell ref="LFE49:LFG49"/>
    <mergeCell ref="LDU49:LDW49"/>
    <mergeCell ref="LDY49:LEA49"/>
    <mergeCell ref="LEC49:LEE49"/>
    <mergeCell ref="LEG49:LEI49"/>
    <mergeCell ref="LEK49:LEM49"/>
    <mergeCell ref="LDA49:LDC49"/>
    <mergeCell ref="LDE49:LDG49"/>
    <mergeCell ref="LDI49:LDK49"/>
    <mergeCell ref="LDM49:LDO49"/>
    <mergeCell ref="LDQ49:LDS49"/>
    <mergeCell ref="LCG49:LCI49"/>
    <mergeCell ref="LCK49:LCM49"/>
    <mergeCell ref="LCO49:LCQ49"/>
    <mergeCell ref="LCS49:LCU49"/>
    <mergeCell ref="LCW49:LCY49"/>
    <mergeCell ref="LBM49:LBO49"/>
    <mergeCell ref="LBQ49:LBS49"/>
    <mergeCell ref="LBU49:LBW49"/>
    <mergeCell ref="LBY49:LCA49"/>
    <mergeCell ref="LCC49:LCE49"/>
    <mergeCell ref="LAS49:LAU49"/>
    <mergeCell ref="LAW49:LAY49"/>
    <mergeCell ref="LBA49:LBC49"/>
    <mergeCell ref="LBE49:LBG49"/>
    <mergeCell ref="LBI49:LBK49"/>
    <mergeCell ref="KZY49:LAA49"/>
    <mergeCell ref="LAC49:LAE49"/>
    <mergeCell ref="LAG49:LAI49"/>
    <mergeCell ref="LAK49:LAM49"/>
    <mergeCell ref="LAO49:LAQ49"/>
    <mergeCell ref="KZE49:KZG49"/>
    <mergeCell ref="KZI49:KZK49"/>
    <mergeCell ref="KZM49:KZO49"/>
    <mergeCell ref="KZQ49:KZS49"/>
    <mergeCell ref="KZU49:KZW49"/>
    <mergeCell ref="KYK49:KYM49"/>
    <mergeCell ref="KYO49:KYQ49"/>
    <mergeCell ref="KYS49:KYU49"/>
    <mergeCell ref="KYW49:KYY49"/>
    <mergeCell ref="KZA49:KZC49"/>
    <mergeCell ref="KXQ49:KXS49"/>
    <mergeCell ref="KXU49:KXW49"/>
    <mergeCell ref="KXY49:KYA49"/>
    <mergeCell ref="KYC49:KYE49"/>
    <mergeCell ref="KYG49:KYI49"/>
    <mergeCell ref="KWW49:KWY49"/>
    <mergeCell ref="KXA49:KXC49"/>
    <mergeCell ref="KXE49:KXG49"/>
    <mergeCell ref="KXI49:KXK49"/>
    <mergeCell ref="KXM49:KXO49"/>
    <mergeCell ref="KWC49:KWE49"/>
    <mergeCell ref="KWG49:KWI49"/>
    <mergeCell ref="KWK49:KWM49"/>
    <mergeCell ref="KWO49:KWQ49"/>
    <mergeCell ref="KWS49:KWU49"/>
    <mergeCell ref="KVI49:KVK49"/>
    <mergeCell ref="KVM49:KVO49"/>
    <mergeCell ref="KVQ49:KVS49"/>
    <mergeCell ref="KVU49:KVW49"/>
    <mergeCell ref="KVY49:KWA49"/>
    <mergeCell ref="KUO49:KUQ49"/>
    <mergeCell ref="KUS49:KUU49"/>
    <mergeCell ref="KUW49:KUY49"/>
    <mergeCell ref="KVA49:KVC49"/>
    <mergeCell ref="KVE49:KVG49"/>
    <mergeCell ref="KTU49:KTW49"/>
    <mergeCell ref="KTY49:KUA49"/>
    <mergeCell ref="KUC49:KUE49"/>
    <mergeCell ref="KUG49:KUI49"/>
    <mergeCell ref="KUK49:KUM49"/>
    <mergeCell ref="KTA49:KTC49"/>
    <mergeCell ref="KTE49:KTG49"/>
    <mergeCell ref="KTI49:KTK49"/>
    <mergeCell ref="KTM49:KTO49"/>
    <mergeCell ref="KTQ49:KTS49"/>
    <mergeCell ref="KSG49:KSI49"/>
    <mergeCell ref="KSK49:KSM49"/>
    <mergeCell ref="KSO49:KSQ49"/>
    <mergeCell ref="KSS49:KSU49"/>
    <mergeCell ref="KSW49:KSY49"/>
    <mergeCell ref="KRM49:KRO49"/>
    <mergeCell ref="KRQ49:KRS49"/>
    <mergeCell ref="KRU49:KRW49"/>
    <mergeCell ref="KRY49:KSA49"/>
    <mergeCell ref="KSC49:KSE49"/>
    <mergeCell ref="KQS49:KQU49"/>
    <mergeCell ref="KQW49:KQY49"/>
    <mergeCell ref="KRA49:KRC49"/>
    <mergeCell ref="KRE49:KRG49"/>
    <mergeCell ref="KRI49:KRK49"/>
    <mergeCell ref="KPY49:KQA49"/>
    <mergeCell ref="KQC49:KQE49"/>
    <mergeCell ref="KQG49:KQI49"/>
    <mergeCell ref="KQK49:KQM49"/>
    <mergeCell ref="KQO49:KQQ49"/>
    <mergeCell ref="KPE49:KPG49"/>
    <mergeCell ref="KPI49:KPK49"/>
    <mergeCell ref="KPM49:KPO49"/>
    <mergeCell ref="KPQ49:KPS49"/>
    <mergeCell ref="KPU49:KPW49"/>
    <mergeCell ref="KOK49:KOM49"/>
    <mergeCell ref="KOO49:KOQ49"/>
    <mergeCell ref="KOS49:KOU49"/>
    <mergeCell ref="KOW49:KOY49"/>
    <mergeCell ref="KPA49:KPC49"/>
    <mergeCell ref="KNQ49:KNS49"/>
    <mergeCell ref="KNU49:KNW49"/>
    <mergeCell ref="KNY49:KOA49"/>
    <mergeCell ref="KOC49:KOE49"/>
    <mergeCell ref="KOG49:KOI49"/>
    <mergeCell ref="KMW49:KMY49"/>
    <mergeCell ref="KNA49:KNC49"/>
    <mergeCell ref="KNE49:KNG49"/>
    <mergeCell ref="KNI49:KNK49"/>
    <mergeCell ref="KNM49:KNO49"/>
    <mergeCell ref="KMC49:KME49"/>
    <mergeCell ref="KMG49:KMI49"/>
    <mergeCell ref="KMK49:KMM49"/>
    <mergeCell ref="KMO49:KMQ49"/>
    <mergeCell ref="KMS49:KMU49"/>
    <mergeCell ref="KLI49:KLK49"/>
    <mergeCell ref="KLM49:KLO49"/>
    <mergeCell ref="KLQ49:KLS49"/>
    <mergeCell ref="KLU49:KLW49"/>
    <mergeCell ref="KLY49:KMA49"/>
    <mergeCell ref="KKO49:KKQ49"/>
    <mergeCell ref="KKS49:KKU49"/>
    <mergeCell ref="KKW49:KKY49"/>
    <mergeCell ref="KLA49:KLC49"/>
    <mergeCell ref="KLE49:KLG49"/>
    <mergeCell ref="KJU49:KJW49"/>
    <mergeCell ref="KJY49:KKA49"/>
    <mergeCell ref="KKC49:KKE49"/>
    <mergeCell ref="KKG49:KKI49"/>
    <mergeCell ref="KKK49:KKM49"/>
    <mergeCell ref="KJA49:KJC49"/>
    <mergeCell ref="KJE49:KJG49"/>
    <mergeCell ref="KJI49:KJK49"/>
    <mergeCell ref="KJM49:KJO49"/>
    <mergeCell ref="KJQ49:KJS49"/>
    <mergeCell ref="KIG49:KII49"/>
    <mergeCell ref="KIK49:KIM49"/>
    <mergeCell ref="KIO49:KIQ49"/>
    <mergeCell ref="KIS49:KIU49"/>
    <mergeCell ref="KIW49:KIY49"/>
    <mergeCell ref="KHM49:KHO49"/>
    <mergeCell ref="KHQ49:KHS49"/>
    <mergeCell ref="KHU49:KHW49"/>
    <mergeCell ref="KHY49:KIA49"/>
    <mergeCell ref="KIC49:KIE49"/>
    <mergeCell ref="KGS49:KGU49"/>
    <mergeCell ref="KGW49:KGY49"/>
    <mergeCell ref="KHA49:KHC49"/>
    <mergeCell ref="KHE49:KHG49"/>
    <mergeCell ref="KHI49:KHK49"/>
    <mergeCell ref="KFY49:KGA49"/>
    <mergeCell ref="KGC49:KGE49"/>
    <mergeCell ref="KGG49:KGI49"/>
    <mergeCell ref="KGK49:KGM49"/>
    <mergeCell ref="KGO49:KGQ49"/>
    <mergeCell ref="KFE49:KFG49"/>
    <mergeCell ref="KFI49:KFK49"/>
    <mergeCell ref="KFM49:KFO49"/>
    <mergeCell ref="KFQ49:KFS49"/>
    <mergeCell ref="KFU49:KFW49"/>
    <mergeCell ref="KEK49:KEM49"/>
    <mergeCell ref="KEO49:KEQ49"/>
    <mergeCell ref="KES49:KEU49"/>
    <mergeCell ref="KEW49:KEY49"/>
    <mergeCell ref="KFA49:KFC49"/>
    <mergeCell ref="KDQ49:KDS49"/>
    <mergeCell ref="KDU49:KDW49"/>
    <mergeCell ref="KDY49:KEA49"/>
    <mergeCell ref="KEC49:KEE49"/>
    <mergeCell ref="KEG49:KEI49"/>
    <mergeCell ref="KCW49:KCY49"/>
    <mergeCell ref="KDA49:KDC49"/>
    <mergeCell ref="KDE49:KDG49"/>
    <mergeCell ref="KDI49:KDK49"/>
    <mergeCell ref="KDM49:KDO49"/>
    <mergeCell ref="KCC49:KCE49"/>
    <mergeCell ref="KCG49:KCI49"/>
    <mergeCell ref="KCK49:KCM49"/>
    <mergeCell ref="KCO49:KCQ49"/>
    <mergeCell ref="KCS49:KCU49"/>
    <mergeCell ref="KBI49:KBK49"/>
    <mergeCell ref="KBM49:KBO49"/>
    <mergeCell ref="KBQ49:KBS49"/>
    <mergeCell ref="KBU49:KBW49"/>
    <mergeCell ref="KBY49:KCA49"/>
    <mergeCell ref="KAO49:KAQ49"/>
    <mergeCell ref="KAS49:KAU49"/>
    <mergeCell ref="KAW49:KAY49"/>
    <mergeCell ref="KBA49:KBC49"/>
    <mergeCell ref="KBE49:KBG49"/>
    <mergeCell ref="JZU49:JZW49"/>
    <mergeCell ref="JZY49:KAA49"/>
    <mergeCell ref="KAC49:KAE49"/>
    <mergeCell ref="KAG49:KAI49"/>
    <mergeCell ref="KAK49:KAM49"/>
    <mergeCell ref="JZA49:JZC49"/>
    <mergeCell ref="JZE49:JZG49"/>
    <mergeCell ref="JZI49:JZK49"/>
    <mergeCell ref="JZM49:JZO49"/>
    <mergeCell ref="JZQ49:JZS49"/>
    <mergeCell ref="JYG49:JYI49"/>
    <mergeCell ref="JYK49:JYM49"/>
    <mergeCell ref="JYO49:JYQ49"/>
    <mergeCell ref="JYS49:JYU49"/>
    <mergeCell ref="JYW49:JYY49"/>
    <mergeCell ref="JXM49:JXO49"/>
    <mergeCell ref="JXQ49:JXS49"/>
    <mergeCell ref="JXU49:JXW49"/>
    <mergeCell ref="JXY49:JYA49"/>
    <mergeCell ref="JYC49:JYE49"/>
    <mergeCell ref="JWS49:JWU49"/>
    <mergeCell ref="JWW49:JWY49"/>
    <mergeCell ref="JXA49:JXC49"/>
    <mergeCell ref="JXE49:JXG49"/>
    <mergeCell ref="JXI49:JXK49"/>
    <mergeCell ref="JVY49:JWA49"/>
    <mergeCell ref="JWC49:JWE49"/>
    <mergeCell ref="JWG49:JWI49"/>
    <mergeCell ref="JWK49:JWM49"/>
    <mergeCell ref="JWO49:JWQ49"/>
    <mergeCell ref="JVE49:JVG49"/>
    <mergeCell ref="JVI49:JVK49"/>
    <mergeCell ref="JVM49:JVO49"/>
    <mergeCell ref="JVQ49:JVS49"/>
    <mergeCell ref="JVU49:JVW49"/>
    <mergeCell ref="JUK49:JUM49"/>
    <mergeCell ref="JUO49:JUQ49"/>
    <mergeCell ref="JUS49:JUU49"/>
    <mergeCell ref="JUW49:JUY49"/>
    <mergeCell ref="JVA49:JVC49"/>
    <mergeCell ref="JTQ49:JTS49"/>
    <mergeCell ref="JTU49:JTW49"/>
    <mergeCell ref="JTY49:JUA49"/>
    <mergeCell ref="JUC49:JUE49"/>
    <mergeCell ref="JUG49:JUI49"/>
    <mergeCell ref="JSW49:JSY49"/>
    <mergeCell ref="JTA49:JTC49"/>
    <mergeCell ref="JTE49:JTG49"/>
    <mergeCell ref="JTI49:JTK49"/>
    <mergeCell ref="JTM49:JTO49"/>
    <mergeCell ref="JSC49:JSE49"/>
    <mergeCell ref="JSG49:JSI49"/>
    <mergeCell ref="JSK49:JSM49"/>
    <mergeCell ref="JSO49:JSQ49"/>
    <mergeCell ref="JSS49:JSU49"/>
    <mergeCell ref="JRI49:JRK49"/>
    <mergeCell ref="JRM49:JRO49"/>
    <mergeCell ref="JRQ49:JRS49"/>
    <mergeCell ref="JRU49:JRW49"/>
    <mergeCell ref="JRY49:JSA49"/>
    <mergeCell ref="JQO49:JQQ49"/>
    <mergeCell ref="JQS49:JQU49"/>
    <mergeCell ref="JQW49:JQY49"/>
    <mergeCell ref="JRA49:JRC49"/>
    <mergeCell ref="JRE49:JRG49"/>
    <mergeCell ref="JPU49:JPW49"/>
    <mergeCell ref="JPY49:JQA49"/>
    <mergeCell ref="JQC49:JQE49"/>
    <mergeCell ref="JQG49:JQI49"/>
    <mergeCell ref="JQK49:JQM49"/>
    <mergeCell ref="JPA49:JPC49"/>
    <mergeCell ref="JPE49:JPG49"/>
    <mergeCell ref="JPI49:JPK49"/>
    <mergeCell ref="JPM49:JPO49"/>
    <mergeCell ref="JPQ49:JPS49"/>
    <mergeCell ref="JOG49:JOI49"/>
    <mergeCell ref="JOK49:JOM49"/>
    <mergeCell ref="JOO49:JOQ49"/>
    <mergeCell ref="JOS49:JOU49"/>
    <mergeCell ref="JOW49:JOY49"/>
    <mergeCell ref="JNM49:JNO49"/>
    <mergeCell ref="JNQ49:JNS49"/>
    <mergeCell ref="JNU49:JNW49"/>
    <mergeCell ref="JNY49:JOA49"/>
    <mergeCell ref="JOC49:JOE49"/>
    <mergeCell ref="JMS49:JMU49"/>
    <mergeCell ref="JMW49:JMY49"/>
    <mergeCell ref="JNA49:JNC49"/>
    <mergeCell ref="JNE49:JNG49"/>
    <mergeCell ref="JNI49:JNK49"/>
    <mergeCell ref="JLY49:JMA49"/>
    <mergeCell ref="JMC49:JME49"/>
    <mergeCell ref="JMG49:JMI49"/>
    <mergeCell ref="JMK49:JMM49"/>
    <mergeCell ref="JMO49:JMQ49"/>
    <mergeCell ref="JLE49:JLG49"/>
    <mergeCell ref="JLI49:JLK49"/>
    <mergeCell ref="JLM49:JLO49"/>
    <mergeCell ref="JLQ49:JLS49"/>
    <mergeCell ref="JLU49:JLW49"/>
    <mergeCell ref="JKK49:JKM49"/>
    <mergeCell ref="JKO49:JKQ49"/>
    <mergeCell ref="JKS49:JKU49"/>
    <mergeCell ref="JKW49:JKY49"/>
    <mergeCell ref="JLA49:JLC49"/>
    <mergeCell ref="JJQ49:JJS49"/>
    <mergeCell ref="JJU49:JJW49"/>
    <mergeCell ref="JJY49:JKA49"/>
    <mergeCell ref="JKC49:JKE49"/>
    <mergeCell ref="JKG49:JKI49"/>
    <mergeCell ref="JIW49:JIY49"/>
    <mergeCell ref="JJA49:JJC49"/>
    <mergeCell ref="JJE49:JJG49"/>
    <mergeCell ref="JJI49:JJK49"/>
    <mergeCell ref="JJM49:JJO49"/>
    <mergeCell ref="JIC49:JIE49"/>
    <mergeCell ref="JIG49:JII49"/>
    <mergeCell ref="JIK49:JIM49"/>
    <mergeCell ref="JIO49:JIQ49"/>
    <mergeCell ref="JIS49:JIU49"/>
    <mergeCell ref="JHI49:JHK49"/>
    <mergeCell ref="JHM49:JHO49"/>
    <mergeCell ref="JHQ49:JHS49"/>
    <mergeCell ref="JHU49:JHW49"/>
    <mergeCell ref="JHY49:JIA49"/>
    <mergeCell ref="JGO49:JGQ49"/>
    <mergeCell ref="JGS49:JGU49"/>
    <mergeCell ref="JGW49:JGY49"/>
    <mergeCell ref="JHA49:JHC49"/>
    <mergeCell ref="JHE49:JHG49"/>
    <mergeCell ref="JFU49:JFW49"/>
    <mergeCell ref="JFY49:JGA49"/>
    <mergeCell ref="JGC49:JGE49"/>
    <mergeCell ref="JGG49:JGI49"/>
    <mergeCell ref="JGK49:JGM49"/>
    <mergeCell ref="JFA49:JFC49"/>
    <mergeCell ref="JFE49:JFG49"/>
    <mergeCell ref="JFI49:JFK49"/>
    <mergeCell ref="JFM49:JFO49"/>
    <mergeCell ref="JFQ49:JFS49"/>
    <mergeCell ref="JEG49:JEI49"/>
    <mergeCell ref="JEK49:JEM49"/>
    <mergeCell ref="JEO49:JEQ49"/>
    <mergeCell ref="JES49:JEU49"/>
    <mergeCell ref="JEW49:JEY49"/>
    <mergeCell ref="JDM49:JDO49"/>
    <mergeCell ref="JDQ49:JDS49"/>
    <mergeCell ref="JDU49:JDW49"/>
    <mergeCell ref="JDY49:JEA49"/>
    <mergeCell ref="JEC49:JEE49"/>
    <mergeCell ref="JCS49:JCU49"/>
    <mergeCell ref="JCW49:JCY49"/>
    <mergeCell ref="JDA49:JDC49"/>
    <mergeCell ref="JDE49:JDG49"/>
    <mergeCell ref="JDI49:JDK49"/>
    <mergeCell ref="JBY49:JCA49"/>
    <mergeCell ref="JCC49:JCE49"/>
    <mergeCell ref="JCG49:JCI49"/>
    <mergeCell ref="JCK49:JCM49"/>
    <mergeCell ref="JCO49:JCQ49"/>
    <mergeCell ref="JBE49:JBG49"/>
    <mergeCell ref="JBI49:JBK49"/>
    <mergeCell ref="JBM49:JBO49"/>
    <mergeCell ref="JBQ49:JBS49"/>
    <mergeCell ref="JBU49:JBW49"/>
    <mergeCell ref="JAK49:JAM49"/>
    <mergeCell ref="JAO49:JAQ49"/>
    <mergeCell ref="JAS49:JAU49"/>
    <mergeCell ref="JAW49:JAY49"/>
    <mergeCell ref="JBA49:JBC49"/>
    <mergeCell ref="IZQ49:IZS49"/>
    <mergeCell ref="IZU49:IZW49"/>
    <mergeCell ref="IZY49:JAA49"/>
    <mergeCell ref="JAC49:JAE49"/>
    <mergeCell ref="JAG49:JAI49"/>
    <mergeCell ref="IYW49:IYY49"/>
    <mergeCell ref="IZA49:IZC49"/>
    <mergeCell ref="IZE49:IZG49"/>
    <mergeCell ref="IZI49:IZK49"/>
    <mergeCell ref="IZM49:IZO49"/>
    <mergeCell ref="IYC49:IYE49"/>
    <mergeCell ref="IYG49:IYI49"/>
    <mergeCell ref="IYK49:IYM49"/>
    <mergeCell ref="IYO49:IYQ49"/>
    <mergeCell ref="IYS49:IYU49"/>
    <mergeCell ref="IXI49:IXK49"/>
    <mergeCell ref="IXM49:IXO49"/>
    <mergeCell ref="IXQ49:IXS49"/>
    <mergeCell ref="IXU49:IXW49"/>
    <mergeCell ref="IXY49:IYA49"/>
    <mergeCell ref="IWO49:IWQ49"/>
    <mergeCell ref="IWS49:IWU49"/>
    <mergeCell ref="IWW49:IWY49"/>
    <mergeCell ref="IXA49:IXC49"/>
    <mergeCell ref="IXE49:IXG49"/>
    <mergeCell ref="IVU49:IVW49"/>
    <mergeCell ref="IVY49:IWA49"/>
    <mergeCell ref="IWC49:IWE49"/>
    <mergeCell ref="IWG49:IWI49"/>
    <mergeCell ref="IWK49:IWM49"/>
    <mergeCell ref="IVA49:IVC49"/>
    <mergeCell ref="IVE49:IVG49"/>
    <mergeCell ref="IVI49:IVK49"/>
    <mergeCell ref="IVM49:IVO49"/>
    <mergeCell ref="IVQ49:IVS49"/>
    <mergeCell ref="IUG49:IUI49"/>
    <mergeCell ref="IUK49:IUM49"/>
    <mergeCell ref="IUO49:IUQ49"/>
    <mergeCell ref="IUS49:IUU49"/>
    <mergeCell ref="IUW49:IUY49"/>
    <mergeCell ref="ITM49:ITO49"/>
    <mergeCell ref="ITQ49:ITS49"/>
    <mergeCell ref="ITU49:ITW49"/>
    <mergeCell ref="ITY49:IUA49"/>
    <mergeCell ref="IUC49:IUE49"/>
    <mergeCell ref="ISS49:ISU49"/>
    <mergeCell ref="ISW49:ISY49"/>
    <mergeCell ref="ITA49:ITC49"/>
    <mergeCell ref="ITE49:ITG49"/>
    <mergeCell ref="ITI49:ITK49"/>
    <mergeCell ref="IRY49:ISA49"/>
    <mergeCell ref="ISC49:ISE49"/>
    <mergeCell ref="ISG49:ISI49"/>
    <mergeCell ref="ISK49:ISM49"/>
    <mergeCell ref="ISO49:ISQ49"/>
    <mergeCell ref="IRE49:IRG49"/>
    <mergeCell ref="IRI49:IRK49"/>
    <mergeCell ref="IRM49:IRO49"/>
    <mergeCell ref="IRQ49:IRS49"/>
    <mergeCell ref="IRU49:IRW49"/>
    <mergeCell ref="IQK49:IQM49"/>
    <mergeCell ref="IQO49:IQQ49"/>
    <mergeCell ref="IQS49:IQU49"/>
    <mergeCell ref="IQW49:IQY49"/>
    <mergeCell ref="IRA49:IRC49"/>
    <mergeCell ref="IPQ49:IPS49"/>
    <mergeCell ref="IPU49:IPW49"/>
    <mergeCell ref="IPY49:IQA49"/>
    <mergeCell ref="IQC49:IQE49"/>
    <mergeCell ref="IQG49:IQI49"/>
    <mergeCell ref="IOW49:IOY49"/>
    <mergeCell ref="IPA49:IPC49"/>
    <mergeCell ref="IPE49:IPG49"/>
    <mergeCell ref="IPI49:IPK49"/>
    <mergeCell ref="IPM49:IPO49"/>
    <mergeCell ref="IOC49:IOE49"/>
    <mergeCell ref="IOG49:IOI49"/>
    <mergeCell ref="IOK49:IOM49"/>
    <mergeCell ref="IOO49:IOQ49"/>
    <mergeCell ref="IOS49:IOU49"/>
    <mergeCell ref="INI49:INK49"/>
    <mergeCell ref="INM49:INO49"/>
    <mergeCell ref="INQ49:INS49"/>
    <mergeCell ref="INU49:INW49"/>
    <mergeCell ref="INY49:IOA49"/>
    <mergeCell ref="IMO49:IMQ49"/>
    <mergeCell ref="IMS49:IMU49"/>
    <mergeCell ref="IMW49:IMY49"/>
    <mergeCell ref="INA49:INC49"/>
    <mergeCell ref="INE49:ING49"/>
    <mergeCell ref="ILU49:ILW49"/>
    <mergeCell ref="ILY49:IMA49"/>
    <mergeCell ref="IMC49:IME49"/>
    <mergeCell ref="IMG49:IMI49"/>
    <mergeCell ref="IMK49:IMM49"/>
    <mergeCell ref="ILA49:ILC49"/>
    <mergeCell ref="ILE49:ILG49"/>
    <mergeCell ref="ILI49:ILK49"/>
    <mergeCell ref="ILM49:ILO49"/>
    <mergeCell ref="ILQ49:ILS49"/>
    <mergeCell ref="IKG49:IKI49"/>
    <mergeCell ref="IKK49:IKM49"/>
    <mergeCell ref="IKO49:IKQ49"/>
    <mergeCell ref="IKS49:IKU49"/>
    <mergeCell ref="IKW49:IKY49"/>
    <mergeCell ref="IJM49:IJO49"/>
    <mergeCell ref="IJQ49:IJS49"/>
    <mergeCell ref="IJU49:IJW49"/>
    <mergeCell ref="IJY49:IKA49"/>
    <mergeCell ref="IKC49:IKE49"/>
    <mergeCell ref="IIS49:IIU49"/>
    <mergeCell ref="IIW49:IIY49"/>
    <mergeCell ref="IJA49:IJC49"/>
    <mergeCell ref="IJE49:IJG49"/>
    <mergeCell ref="IJI49:IJK49"/>
    <mergeCell ref="IHY49:IIA49"/>
    <mergeCell ref="IIC49:IIE49"/>
    <mergeCell ref="IIG49:III49"/>
    <mergeCell ref="IIK49:IIM49"/>
    <mergeCell ref="IIO49:IIQ49"/>
    <mergeCell ref="IHE49:IHG49"/>
    <mergeCell ref="IHI49:IHK49"/>
    <mergeCell ref="IHM49:IHO49"/>
    <mergeCell ref="IHQ49:IHS49"/>
    <mergeCell ref="IHU49:IHW49"/>
    <mergeCell ref="IGK49:IGM49"/>
    <mergeCell ref="IGO49:IGQ49"/>
    <mergeCell ref="IGS49:IGU49"/>
    <mergeCell ref="IGW49:IGY49"/>
    <mergeCell ref="IHA49:IHC49"/>
    <mergeCell ref="IFQ49:IFS49"/>
    <mergeCell ref="IFU49:IFW49"/>
    <mergeCell ref="IFY49:IGA49"/>
    <mergeCell ref="IGC49:IGE49"/>
    <mergeCell ref="IGG49:IGI49"/>
    <mergeCell ref="IEW49:IEY49"/>
    <mergeCell ref="IFA49:IFC49"/>
    <mergeCell ref="IFE49:IFG49"/>
    <mergeCell ref="IFI49:IFK49"/>
    <mergeCell ref="IFM49:IFO49"/>
    <mergeCell ref="IEC49:IEE49"/>
    <mergeCell ref="IEG49:IEI49"/>
    <mergeCell ref="IEK49:IEM49"/>
    <mergeCell ref="IEO49:IEQ49"/>
    <mergeCell ref="IES49:IEU49"/>
    <mergeCell ref="IDI49:IDK49"/>
    <mergeCell ref="IDM49:IDO49"/>
    <mergeCell ref="IDQ49:IDS49"/>
    <mergeCell ref="IDU49:IDW49"/>
    <mergeCell ref="IDY49:IEA49"/>
    <mergeCell ref="ICO49:ICQ49"/>
    <mergeCell ref="ICS49:ICU49"/>
    <mergeCell ref="ICW49:ICY49"/>
    <mergeCell ref="IDA49:IDC49"/>
    <mergeCell ref="IDE49:IDG49"/>
    <mergeCell ref="IBU49:IBW49"/>
    <mergeCell ref="IBY49:ICA49"/>
    <mergeCell ref="ICC49:ICE49"/>
    <mergeCell ref="ICG49:ICI49"/>
    <mergeCell ref="ICK49:ICM49"/>
    <mergeCell ref="IBA49:IBC49"/>
    <mergeCell ref="IBE49:IBG49"/>
    <mergeCell ref="IBI49:IBK49"/>
    <mergeCell ref="IBM49:IBO49"/>
    <mergeCell ref="IBQ49:IBS49"/>
    <mergeCell ref="IAG49:IAI49"/>
    <mergeCell ref="IAK49:IAM49"/>
    <mergeCell ref="IAO49:IAQ49"/>
    <mergeCell ref="IAS49:IAU49"/>
    <mergeCell ref="IAW49:IAY49"/>
    <mergeCell ref="HZM49:HZO49"/>
    <mergeCell ref="HZQ49:HZS49"/>
    <mergeCell ref="HZU49:HZW49"/>
    <mergeCell ref="HZY49:IAA49"/>
    <mergeCell ref="IAC49:IAE49"/>
    <mergeCell ref="HYS49:HYU49"/>
    <mergeCell ref="HYW49:HYY49"/>
    <mergeCell ref="HZA49:HZC49"/>
    <mergeCell ref="HZE49:HZG49"/>
    <mergeCell ref="HZI49:HZK49"/>
    <mergeCell ref="HXY49:HYA49"/>
    <mergeCell ref="HYC49:HYE49"/>
    <mergeCell ref="HYG49:HYI49"/>
    <mergeCell ref="HYK49:HYM49"/>
    <mergeCell ref="HYO49:HYQ49"/>
    <mergeCell ref="HXE49:HXG49"/>
    <mergeCell ref="HXI49:HXK49"/>
    <mergeCell ref="HXM49:HXO49"/>
    <mergeCell ref="HXQ49:HXS49"/>
    <mergeCell ref="HXU49:HXW49"/>
    <mergeCell ref="HWK49:HWM49"/>
    <mergeCell ref="HWO49:HWQ49"/>
    <mergeCell ref="HWS49:HWU49"/>
    <mergeCell ref="HWW49:HWY49"/>
    <mergeCell ref="HXA49:HXC49"/>
    <mergeCell ref="HVQ49:HVS49"/>
    <mergeCell ref="HVU49:HVW49"/>
    <mergeCell ref="HVY49:HWA49"/>
    <mergeCell ref="HWC49:HWE49"/>
    <mergeCell ref="HWG49:HWI49"/>
    <mergeCell ref="HUW49:HUY49"/>
    <mergeCell ref="HVA49:HVC49"/>
    <mergeCell ref="HVE49:HVG49"/>
    <mergeCell ref="HVI49:HVK49"/>
    <mergeCell ref="HVM49:HVO49"/>
    <mergeCell ref="HUC49:HUE49"/>
    <mergeCell ref="HUG49:HUI49"/>
    <mergeCell ref="HUK49:HUM49"/>
    <mergeCell ref="HUO49:HUQ49"/>
    <mergeCell ref="HUS49:HUU49"/>
    <mergeCell ref="HTI49:HTK49"/>
    <mergeCell ref="HTM49:HTO49"/>
    <mergeCell ref="HTQ49:HTS49"/>
    <mergeCell ref="HTU49:HTW49"/>
    <mergeCell ref="HTY49:HUA49"/>
    <mergeCell ref="HSO49:HSQ49"/>
    <mergeCell ref="HSS49:HSU49"/>
    <mergeCell ref="HSW49:HSY49"/>
    <mergeCell ref="HTA49:HTC49"/>
    <mergeCell ref="HTE49:HTG49"/>
    <mergeCell ref="HRU49:HRW49"/>
    <mergeCell ref="HRY49:HSA49"/>
    <mergeCell ref="HSC49:HSE49"/>
    <mergeCell ref="HSG49:HSI49"/>
    <mergeCell ref="HSK49:HSM49"/>
    <mergeCell ref="HRA49:HRC49"/>
    <mergeCell ref="HRE49:HRG49"/>
    <mergeCell ref="HRI49:HRK49"/>
    <mergeCell ref="HRM49:HRO49"/>
    <mergeCell ref="HRQ49:HRS49"/>
    <mergeCell ref="HQG49:HQI49"/>
    <mergeCell ref="HQK49:HQM49"/>
    <mergeCell ref="HQO49:HQQ49"/>
    <mergeCell ref="HQS49:HQU49"/>
    <mergeCell ref="HQW49:HQY49"/>
    <mergeCell ref="HPM49:HPO49"/>
    <mergeCell ref="HPQ49:HPS49"/>
    <mergeCell ref="HPU49:HPW49"/>
    <mergeCell ref="HPY49:HQA49"/>
    <mergeCell ref="HQC49:HQE49"/>
    <mergeCell ref="HOS49:HOU49"/>
    <mergeCell ref="HOW49:HOY49"/>
    <mergeCell ref="HPA49:HPC49"/>
    <mergeCell ref="HPE49:HPG49"/>
    <mergeCell ref="HPI49:HPK49"/>
    <mergeCell ref="HNY49:HOA49"/>
    <mergeCell ref="HOC49:HOE49"/>
    <mergeCell ref="HOG49:HOI49"/>
    <mergeCell ref="HOK49:HOM49"/>
    <mergeCell ref="HOO49:HOQ49"/>
    <mergeCell ref="HNE49:HNG49"/>
    <mergeCell ref="HNI49:HNK49"/>
    <mergeCell ref="HNM49:HNO49"/>
    <mergeCell ref="HNQ49:HNS49"/>
    <mergeCell ref="HNU49:HNW49"/>
    <mergeCell ref="HMK49:HMM49"/>
    <mergeCell ref="HMO49:HMQ49"/>
    <mergeCell ref="HMS49:HMU49"/>
    <mergeCell ref="HMW49:HMY49"/>
    <mergeCell ref="HNA49:HNC49"/>
    <mergeCell ref="HLQ49:HLS49"/>
    <mergeCell ref="HLU49:HLW49"/>
    <mergeCell ref="HLY49:HMA49"/>
    <mergeCell ref="HMC49:HME49"/>
    <mergeCell ref="HMG49:HMI49"/>
    <mergeCell ref="HKW49:HKY49"/>
    <mergeCell ref="HLA49:HLC49"/>
    <mergeCell ref="HLE49:HLG49"/>
    <mergeCell ref="HLI49:HLK49"/>
    <mergeCell ref="HLM49:HLO49"/>
    <mergeCell ref="HKC49:HKE49"/>
    <mergeCell ref="HKG49:HKI49"/>
    <mergeCell ref="HKK49:HKM49"/>
    <mergeCell ref="HKO49:HKQ49"/>
    <mergeCell ref="HKS49:HKU49"/>
    <mergeCell ref="HJI49:HJK49"/>
    <mergeCell ref="HJM49:HJO49"/>
    <mergeCell ref="HJQ49:HJS49"/>
    <mergeCell ref="HJU49:HJW49"/>
    <mergeCell ref="HJY49:HKA49"/>
    <mergeCell ref="HIO49:HIQ49"/>
    <mergeCell ref="HIS49:HIU49"/>
    <mergeCell ref="HIW49:HIY49"/>
    <mergeCell ref="HJA49:HJC49"/>
    <mergeCell ref="HJE49:HJG49"/>
    <mergeCell ref="HHU49:HHW49"/>
    <mergeCell ref="HHY49:HIA49"/>
    <mergeCell ref="HIC49:HIE49"/>
    <mergeCell ref="HIG49:HII49"/>
    <mergeCell ref="HIK49:HIM49"/>
    <mergeCell ref="HHA49:HHC49"/>
    <mergeCell ref="HHE49:HHG49"/>
    <mergeCell ref="HHI49:HHK49"/>
    <mergeCell ref="HHM49:HHO49"/>
    <mergeCell ref="HHQ49:HHS49"/>
    <mergeCell ref="HGG49:HGI49"/>
    <mergeCell ref="HGK49:HGM49"/>
    <mergeCell ref="HGO49:HGQ49"/>
    <mergeCell ref="HGS49:HGU49"/>
    <mergeCell ref="HGW49:HGY49"/>
    <mergeCell ref="HFM49:HFO49"/>
    <mergeCell ref="HFQ49:HFS49"/>
    <mergeCell ref="HFU49:HFW49"/>
    <mergeCell ref="HFY49:HGA49"/>
    <mergeCell ref="HGC49:HGE49"/>
    <mergeCell ref="HES49:HEU49"/>
    <mergeCell ref="HEW49:HEY49"/>
    <mergeCell ref="HFA49:HFC49"/>
    <mergeCell ref="HFE49:HFG49"/>
    <mergeCell ref="HFI49:HFK49"/>
    <mergeCell ref="HDY49:HEA49"/>
    <mergeCell ref="HEC49:HEE49"/>
    <mergeCell ref="HEG49:HEI49"/>
    <mergeCell ref="HEK49:HEM49"/>
    <mergeCell ref="HEO49:HEQ49"/>
    <mergeCell ref="HDE49:HDG49"/>
    <mergeCell ref="HDI49:HDK49"/>
    <mergeCell ref="HDM49:HDO49"/>
    <mergeCell ref="HDQ49:HDS49"/>
    <mergeCell ref="HDU49:HDW49"/>
    <mergeCell ref="HCK49:HCM49"/>
    <mergeCell ref="HCO49:HCQ49"/>
    <mergeCell ref="HCS49:HCU49"/>
    <mergeCell ref="HCW49:HCY49"/>
    <mergeCell ref="HDA49:HDC49"/>
    <mergeCell ref="HBQ49:HBS49"/>
    <mergeCell ref="HBU49:HBW49"/>
    <mergeCell ref="HBY49:HCA49"/>
    <mergeCell ref="HCC49:HCE49"/>
    <mergeCell ref="HCG49:HCI49"/>
    <mergeCell ref="HAW49:HAY49"/>
    <mergeCell ref="HBA49:HBC49"/>
    <mergeCell ref="HBE49:HBG49"/>
    <mergeCell ref="HBI49:HBK49"/>
    <mergeCell ref="HBM49:HBO49"/>
    <mergeCell ref="HAC49:HAE49"/>
    <mergeCell ref="HAG49:HAI49"/>
    <mergeCell ref="HAK49:HAM49"/>
    <mergeCell ref="HAO49:HAQ49"/>
    <mergeCell ref="HAS49:HAU49"/>
    <mergeCell ref="GZI49:GZK49"/>
    <mergeCell ref="GZM49:GZO49"/>
    <mergeCell ref="GZQ49:GZS49"/>
    <mergeCell ref="GZU49:GZW49"/>
    <mergeCell ref="GZY49:HAA49"/>
    <mergeCell ref="GYO49:GYQ49"/>
    <mergeCell ref="GYS49:GYU49"/>
    <mergeCell ref="GYW49:GYY49"/>
    <mergeCell ref="GZA49:GZC49"/>
    <mergeCell ref="GZE49:GZG49"/>
    <mergeCell ref="GXU49:GXW49"/>
    <mergeCell ref="GXY49:GYA49"/>
    <mergeCell ref="GYC49:GYE49"/>
    <mergeCell ref="GYG49:GYI49"/>
    <mergeCell ref="GYK49:GYM49"/>
    <mergeCell ref="GXA49:GXC49"/>
    <mergeCell ref="GXE49:GXG49"/>
    <mergeCell ref="GXI49:GXK49"/>
    <mergeCell ref="GXM49:GXO49"/>
    <mergeCell ref="GXQ49:GXS49"/>
    <mergeCell ref="GWG49:GWI49"/>
    <mergeCell ref="GWK49:GWM49"/>
    <mergeCell ref="GWO49:GWQ49"/>
    <mergeCell ref="GWS49:GWU49"/>
    <mergeCell ref="GWW49:GWY49"/>
    <mergeCell ref="GVM49:GVO49"/>
    <mergeCell ref="GVQ49:GVS49"/>
    <mergeCell ref="GVU49:GVW49"/>
    <mergeCell ref="GVY49:GWA49"/>
    <mergeCell ref="GWC49:GWE49"/>
    <mergeCell ref="GUS49:GUU49"/>
    <mergeCell ref="GUW49:GUY49"/>
    <mergeCell ref="GVA49:GVC49"/>
    <mergeCell ref="GVE49:GVG49"/>
    <mergeCell ref="GVI49:GVK49"/>
    <mergeCell ref="GTY49:GUA49"/>
    <mergeCell ref="GUC49:GUE49"/>
    <mergeCell ref="GUG49:GUI49"/>
    <mergeCell ref="GUK49:GUM49"/>
    <mergeCell ref="GUO49:GUQ49"/>
    <mergeCell ref="GTE49:GTG49"/>
    <mergeCell ref="GTI49:GTK49"/>
    <mergeCell ref="GTM49:GTO49"/>
    <mergeCell ref="GTQ49:GTS49"/>
    <mergeCell ref="GTU49:GTW49"/>
    <mergeCell ref="GSK49:GSM49"/>
    <mergeCell ref="GSO49:GSQ49"/>
    <mergeCell ref="GSS49:GSU49"/>
    <mergeCell ref="GSW49:GSY49"/>
    <mergeCell ref="GTA49:GTC49"/>
    <mergeCell ref="GRQ49:GRS49"/>
    <mergeCell ref="GRU49:GRW49"/>
    <mergeCell ref="GRY49:GSA49"/>
    <mergeCell ref="GSC49:GSE49"/>
    <mergeCell ref="GSG49:GSI49"/>
    <mergeCell ref="GQW49:GQY49"/>
    <mergeCell ref="GRA49:GRC49"/>
    <mergeCell ref="GRE49:GRG49"/>
    <mergeCell ref="GRI49:GRK49"/>
    <mergeCell ref="GRM49:GRO49"/>
    <mergeCell ref="GQC49:GQE49"/>
    <mergeCell ref="GQG49:GQI49"/>
    <mergeCell ref="GQK49:GQM49"/>
    <mergeCell ref="GQO49:GQQ49"/>
    <mergeCell ref="GQS49:GQU49"/>
    <mergeCell ref="GPI49:GPK49"/>
    <mergeCell ref="GPM49:GPO49"/>
    <mergeCell ref="GPQ49:GPS49"/>
    <mergeCell ref="GPU49:GPW49"/>
    <mergeCell ref="GPY49:GQA49"/>
    <mergeCell ref="GOO49:GOQ49"/>
    <mergeCell ref="GOS49:GOU49"/>
    <mergeCell ref="GOW49:GOY49"/>
    <mergeCell ref="GPA49:GPC49"/>
    <mergeCell ref="GPE49:GPG49"/>
    <mergeCell ref="GNU49:GNW49"/>
    <mergeCell ref="GNY49:GOA49"/>
    <mergeCell ref="GOC49:GOE49"/>
    <mergeCell ref="GOG49:GOI49"/>
    <mergeCell ref="GOK49:GOM49"/>
    <mergeCell ref="GNA49:GNC49"/>
    <mergeCell ref="GNE49:GNG49"/>
    <mergeCell ref="GNI49:GNK49"/>
    <mergeCell ref="GNM49:GNO49"/>
    <mergeCell ref="GNQ49:GNS49"/>
    <mergeCell ref="GMG49:GMI49"/>
    <mergeCell ref="GMK49:GMM49"/>
    <mergeCell ref="GMO49:GMQ49"/>
    <mergeCell ref="GMS49:GMU49"/>
    <mergeCell ref="GMW49:GMY49"/>
    <mergeCell ref="GLM49:GLO49"/>
    <mergeCell ref="GLQ49:GLS49"/>
    <mergeCell ref="GLU49:GLW49"/>
    <mergeCell ref="GLY49:GMA49"/>
    <mergeCell ref="GMC49:GME49"/>
    <mergeCell ref="GKS49:GKU49"/>
    <mergeCell ref="GKW49:GKY49"/>
    <mergeCell ref="GLA49:GLC49"/>
    <mergeCell ref="GLE49:GLG49"/>
    <mergeCell ref="GLI49:GLK49"/>
    <mergeCell ref="GJY49:GKA49"/>
    <mergeCell ref="GKC49:GKE49"/>
    <mergeCell ref="GKG49:GKI49"/>
    <mergeCell ref="GKK49:GKM49"/>
    <mergeCell ref="GKO49:GKQ49"/>
    <mergeCell ref="GJE49:GJG49"/>
    <mergeCell ref="GJI49:GJK49"/>
    <mergeCell ref="GJM49:GJO49"/>
    <mergeCell ref="GJQ49:GJS49"/>
    <mergeCell ref="GJU49:GJW49"/>
    <mergeCell ref="GIK49:GIM49"/>
    <mergeCell ref="GIO49:GIQ49"/>
    <mergeCell ref="GIS49:GIU49"/>
    <mergeCell ref="GIW49:GIY49"/>
    <mergeCell ref="GJA49:GJC49"/>
    <mergeCell ref="GHQ49:GHS49"/>
    <mergeCell ref="GHU49:GHW49"/>
    <mergeCell ref="GHY49:GIA49"/>
    <mergeCell ref="GIC49:GIE49"/>
    <mergeCell ref="GIG49:GII49"/>
    <mergeCell ref="GGW49:GGY49"/>
    <mergeCell ref="GHA49:GHC49"/>
    <mergeCell ref="GHE49:GHG49"/>
    <mergeCell ref="GHI49:GHK49"/>
    <mergeCell ref="GHM49:GHO49"/>
    <mergeCell ref="GGC49:GGE49"/>
    <mergeCell ref="GGG49:GGI49"/>
    <mergeCell ref="GGK49:GGM49"/>
    <mergeCell ref="GGO49:GGQ49"/>
    <mergeCell ref="GGS49:GGU49"/>
    <mergeCell ref="GFI49:GFK49"/>
    <mergeCell ref="GFM49:GFO49"/>
    <mergeCell ref="GFQ49:GFS49"/>
    <mergeCell ref="GFU49:GFW49"/>
    <mergeCell ref="GFY49:GGA49"/>
    <mergeCell ref="GEO49:GEQ49"/>
    <mergeCell ref="GES49:GEU49"/>
    <mergeCell ref="GEW49:GEY49"/>
    <mergeCell ref="GFA49:GFC49"/>
    <mergeCell ref="GFE49:GFG49"/>
    <mergeCell ref="GDU49:GDW49"/>
    <mergeCell ref="GDY49:GEA49"/>
    <mergeCell ref="GEC49:GEE49"/>
    <mergeCell ref="GEG49:GEI49"/>
    <mergeCell ref="GEK49:GEM49"/>
    <mergeCell ref="GDA49:GDC49"/>
    <mergeCell ref="GDE49:GDG49"/>
    <mergeCell ref="GDI49:GDK49"/>
    <mergeCell ref="GDM49:GDO49"/>
    <mergeCell ref="GDQ49:GDS49"/>
    <mergeCell ref="GCG49:GCI49"/>
    <mergeCell ref="GCK49:GCM49"/>
    <mergeCell ref="GCO49:GCQ49"/>
    <mergeCell ref="GCS49:GCU49"/>
    <mergeCell ref="GCW49:GCY49"/>
    <mergeCell ref="GBM49:GBO49"/>
    <mergeCell ref="GBQ49:GBS49"/>
    <mergeCell ref="GBU49:GBW49"/>
    <mergeCell ref="GBY49:GCA49"/>
    <mergeCell ref="GCC49:GCE49"/>
    <mergeCell ref="GAS49:GAU49"/>
    <mergeCell ref="GAW49:GAY49"/>
    <mergeCell ref="GBA49:GBC49"/>
    <mergeCell ref="GBE49:GBG49"/>
    <mergeCell ref="GBI49:GBK49"/>
    <mergeCell ref="FZY49:GAA49"/>
    <mergeCell ref="GAC49:GAE49"/>
    <mergeCell ref="GAG49:GAI49"/>
    <mergeCell ref="GAK49:GAM49"/>
    <mergeCell ref="GAO49:GAQ49"/>
    <mergeCell ref="FZE49:FZG49"/>
    <mergeCell ref="FZI49:FZK49"/>
    <mergeCell ref="FZM49:FZO49"/>
    <mergeCell ref="FZQ49:FZS49"/>
    <mergeCell ref="FZU49:FZW49"/>
    <mergeCell ref="FYK49:FYM49"/>
    <mergeCell ref="FYO49:FYQ49"/>
    <mergeCell ref="FYS49:FYU49"/>
    <mergeCell ref="FYW49:FYY49"/>
    <mergeCell ref="FZA49:FZC49"/>
    <mergeCell ref="FXQ49:FXS49"/>
    <mergeCell ref="FXU49:FXW49"/>
    <mergeCell ref="FXY49:FYA49"/>
    <mergeCell ref="FYC49:FYE49"/>
    <mergeCell ref="FYG49:FYI49"/>
    <mergeCell ref="FWW49:FWY49"/>
    <mergeCell ref="FXA49:FXC49"/>
    <mergeCell ref="FXE49:FXG49"/>
    <mergeCell ref="FXI49:FXK49"/>
    <mergeCell ref="FXM49:FXO49"/>
    <mergeCell ref="FWC49:FWE49"/>
    <mergeCell ref="FWG49:FWI49"/>
    <mergeCell ref="FWK49:FWM49"/>
    <mergeCell ref="FWO49:FWQ49"/>
    <mergeCell ref="FWS49:FWU49"/>
    <mergeCell ref="FVI49:FVK49"/>
    <mergeCell ref="FVM49:FVO49"/>
    <mergeCell ref="FVQ49:FVS49"/>
    <mergeCell ref="FVU49:FVW49"/>
    <mergeCell ref="FVY49:FWA49"/>
    <mergeCell ref="FUO49:FUQ49"/>
    <mergeCell ref="FUS49:FUU49"/>
    <mergeCell ref="FUW49:FUY49"/>
    <mergeCell ref="FVA49:FVC49"/>
    <mergeCell ref="FVE49:FVG49"/>
    <mergeCell ref="FTU49:FTW49"/>
    <mergeCell ref="FTY49:FUA49"/>
    <mergeCell ref="FUC49:FUE49"/>
    <mergeCell ref="FUG49:FUI49"/>
    <mergeCell ref="FUK49:FUM49"/>
    <mergeCell ref="FTA49:FTC49"/>
    <mergeCell ref="FTE49:FTG49"/>
    <mergeCell ref="FTI49:FTK49"/>
    <mergeCell ref="FTM49:FTO49"/>
    <mergeCell ref="FTQ49:FTS49"/>
    <mergeCell ref="FSG49:FSI49"/>
    <mergeCell ref="FSK49:FSM49"/>
    <mergeCell ref="FSO49:FSQ49"/>
    <mergeCell ref="FSS49:FSU49"/>
    <mergeCell ref="FSW49:FSY49"/>
    <mergeCell ref="FRM49:FRO49"/>
    <mergeCell ref="FRQ49:FRS49"/>
    <mergeCell ref="FRU49:FRW49"/>
    <mergeCell ref="FRY49:FSA49"/>
    <mergeCell ref="FSC49:FSE49"/>
    <mergeCell ref="FQS49:FQU49"/>
    <mergeCell ref="FQW49:FQY49"/>
    <mergeCell ref="FRA49:FRC49"/>
    <mergeCell ref="FRE49:FRG49"/>
    <mergeCell ref="FRI49:FRK49"/>
    <mergeCell ref="FPY49:FQA49"/>
    <mergeCell ref="FQC49:FQE49"/>
    <mergeCell ref="FQG49:FQI49"/>
    <mergeCell ref="FQK49:FQM49"/>
    <mergeCell ref="FQO49:FQQ49"/>
    <mergeCell ref="FPE49:FPG49"/>
    <mergeCell ref="FPI49:FPK49"/>
    <mergeCell ref="FPM49:FPO49"/>
    <mergeCell ref="FPQ49:FPS49"/>
    <mergeCell ref="FPU49:FPW49"/>
    <mergeCell ref="FOK49:FOM49"/>
    <mergeCell ref="FOO49:FOQ49"/>
    <mergeCell ref="FOS49:FOU49"/>
    <mergeCell ref="FOW49:FOY49"/>
    <mergeCell ref="FPA49:FPC49"/>
    <mergeCell ref="FNQ49:FNS49"/>
    <mergeCell ref="FNU49:FNW49"/>
    <mergeCell ref="FNY49:FOA49"/>
    <mergeCell ref="FOC49:FOE49"/>
    <mergeCell ref="FOG49:FOI49"/>
    <mergeCell ref="FMW49:FMY49"/>
    <mergeCell ref="FNA49:FNC49"/>
    <mergeCell ref="FNE49:FNG49"/>
    <mergeCell ref="FNI49:FNK49"/>
    <mergeCell ref="FNM49:FNO49"/>
    <mergeCell ref="FMC49:FME49"/>
    <mergeCell ref="FMG49:FMI49"/>
    <mergeCell ref="FMK49:FMM49"/>
    <mergeCell ref="FMO49:FMQ49"/>
    <mergeCell ref="FMS49:FMU49"/>
    <mergeCell ref="FLI49:FLK49"/>
    <mergeCell ref="FLM49:FLO49"/>
    <mergeCell ref="FLQ49:FLS49"/>
    <mergeCell ref="FLU49:FLW49"/>
    <mergeCell ref="FLY49:FMA49"/>
    <mergeCell ref="FKO49:FKQ49"/>
    <mergeCell ref="FKS49:FKU49"/>
    <mergeCell ref="FKW49:FKY49"/>
    <mergeCell ref="FLA49:FLC49"/>
    <mergeCell ref="FLE49:FLG49"/>
    <mergeCell ref="FJU49:FJW49"/>
    <mergeCell ref="FJY49:FKA49"/>
    <mergeCell ref="FKC49:FKE49"/>
    <mergeCell ref="FKG49:FKI49"/>
    <mergeCell ref="FKK49:FKM49"/>
    <mergeCell ref="FJA49:FJC49"/>
    <mergeCell ref="FJE49:FJG49"/>
    <mergeCell ref="FJI49:FJK49"/>
    <mergeCell ref="FJM49:FJO49"/>
    <mergeCell ref="FJQ49:FJS49"/>
    <mergeCell ref="FIG49:FII49"/>
    <mergeCell ref="FIK49:FIM49"/>
    <mergeCell ref="FIO49:FIQ49"/>
    <mergeCell ref="FIS49:FIU49"/>
    <mergeCell ref="FIW49:FIY49"/>
    <mergeCell ref="FHM49:FHO49"/>
    <mergeCell ref="FHQ49:FHS49"/>
    <mergeCell ref="FHU49:FHW49"/>
    <mergeCell ref="FHY49:FIA49"/>
    <mergeCell ref="FIC49:FIE49"/>
    <mergeCell ref="FGS49:FGU49"/>
    <mergeCell ref="FGW49:FGY49"/>
    <mergeCell ref="FHA49:FHC49"/>
    <mergeCell ref="FHE49:FHG49"/>
    <mergeCell ref="FHI49:FHK49"/>
    <mergeCell ref="FFY49:FGA49"/>
    <mergeCell ref="FGC49:FGE49"/>
    <mergeCell ref="FGG49:FGI49"/>
    <mergeCell ref="FGK49:FGM49"/>
    <mergeCell ref="FGO49:FGQ49"/>
    <mergeCell ref="FFE49:FFG49"/>
    <mergeCell ref="FFI49:FFK49"/>
    <mergeCell ref="FFM49:FFO49"/>
    <mergeCell ref="FFQ49:FFS49"/>
    <mergeCell ref="FFU49:FFW49"/>
    <mergeCell ref="FEK49:FEM49"/>
    <mergeCell ref="FEO49:FEQ49"/>
    <mergeCell ref="FES49:FEU49"/>
    <mergeCell ref="FEW49:FEY49"/>
    <mergeCell ref="FFA49:FFC49"/>
    <mergeCell ref="FDQ49:FDS49"/>
    <mergeCell ref="FDU49:FDW49"/>
    <mergeCell ref="FDY49:FEA49"/>
    <mergeCell ref="FEC49:FEE49"/>
    <mergeCell ref="FEG49:FEI49"/>
    <mergeCell ref="FCW49:FCY49"/>
    <mergeCell ref="FDA49:FDC49"/>
    <mergeCell ref="FDE49:FDG49"/>
    <mergeCell ref="FDI49:FDK49"/>
    <mergeCell ref="FDM49:FDO49"/>
    <mergeCell ref="FCC49:FCE49"/>
    <mergeCell ref="FCG49:FCI49"/>
    <mergeCell ref="FCK49:FCM49"/>
    <mergeCell ref="FCO49:FCQ49"/>
    <mergeCell ref="FCS49:FCU49"/>
    <mergeCell ref="FBI49:FBK49"/>
    <mergeCell ref="FBM49:FBO49"/>
    <mergeCell ref="FBQ49:FBS49"/>
    <mergeCell ref="FBU49:FBW49"/>
    <mergeCell ref="FBY49:FCA49"/>
    <mergeCell ref="FAO49:FAQ49"/>
    <mergeCell ref="FAS49:FAU49"/>
    <mergeCell ref="FAW49:FAY49"/>
    <mergeCell ref="FBA49:FBC49"/>
    <mergeCell ref="FBE49:FBG49"/>
    <mergeCell ref="EZU49:EZW49"/>
    <mergeCell ref="EZY49:FAA49"/>
    <mergeCell ref="FAC49:FAE49"/>
    <mergeCell ref="FAG49:FAI49"/>
    <mergeCell ref="FAK49:FAM49"/>
    <mergeCell ref="EZA49:EZC49"/>
    <mergeCell ref="EZE49:EZG49"/>
    <mergeCell ref="EZI49:EZK49"/>
    <mergeCell ref="EZM49:EZO49"/>
    <mergeCell ref="EZQ49:EZS49"/>
    <mergeCell ref="EYG49:EYI49"/>
    <mergeCell ref="EYK49:EYM49"/>
    <mergeCell ref="EYO49:EYQ49"/>
    <mergeCell ref="EYS49:EYU49"/>
    <mergeCell ref="EYW49:EYY49"/>
    <mergeCell ref="EXM49:EXO49"/>
    <mergeCell ref="EXQ49:EXS49"/>
    <mergeCell ref="EXU49:EXW49"/>
    <mergeCell ref="EXY49:EYA49"/>
    <mergeCell ref="EYC49:EYE49"/>
    <mergeCell ref="EWS49:EWU49"/>
    <mergeCell ref="EWW49:EWY49"/>
    <mergeCell ref="EXA49:EXC49"/>
    <mergeCell ref="EXE49:EXG49"/>
    <mergeCell ref="EXI49:EXK49"/>
    <mergeCell ref="EVY49:EWA49"/>
    <mergeCell ref="EWC49:EWE49"/>
    <mergeCell ref="EWG49:EWI49"/>
    <mergeCell ref="EWK49:EWM49"/>
    <mergeCell ref="EWO49:EWQ49"/>
    <mergeCell ref="EVE49:EVG49"/>
    <mergeCell ref="EVI49:EVK49"/>
    <mergeCell ref="EVM49:EVO49"/>
    <mergeCell ref="EVQ49:EVS49"/>
    <mergeCell ref="EVU49:EVW49"/>
    <mergeCell ref="EUK49:EUM49"/>
    <mergeCell ref="EUO49:EUQ49"/>
    <mergeCell ref="EUS49:EUU49"/>
    <mergeCell ref="EUW49:EUY49"/>
    <mergeCell ref="EVA49:EVC49"/>
    <mergeCell ref="ETQ49:ETS49"/>
    <mergeCell ref="ETU49:ETW49"/>
    <mergeCell ref="ETY49:EUA49"/>
    <mergeCell ref="EUC49:EUE49"/>
    <mergeCell ref="EUG49:EUI49"/>
    <mergeCell ref="ESW49:ESY49"/>
    <mergeCell ref="ETA49:ETC49"/>
    <mergeCell ref="ETE49:ETG49"/>
    <mergeCell ref="ETI49:ETK49"/>
    <mergeCell ref="ETM49:ETO49"/>
    <mergeCell ref="ESC49:ESE49"/>
    <mergeCell ref="ESG49:ESI49"/>
    <mergeCell ref="ESK49:ESM49"/>
    <mergeCell ref="ESO49:ESQ49"/>
    <mergeCell ref="ESS49:ESU49"/>
    <mergeCell ref="ERI49:ERK49"/>
    <mergeCell ref="ERM49:ERO49"/>
    <mergeCell ref="ERQ49:ERS49"/>
    <mergeCell ref="ERU49:ERW49"/>
    <mergeCell ref="ERY49:ESA49"/>
    <mergeCell ref="EQO49:EQQ49"/>
    <mergeCell ref="EQS49:EQU49"/>
    <mergeCell ref="EQW49:EQY49"/>
    <mergeCell ref="ERA49:ERC49"/>
    <mergeCell ref="ERE49:ERG49"/>
    <mergeCell ref="EPU49:EPW49"/>
    <mergeCell ref="EPY49:EQA49"/>
    <mergeCell ref="EQC49:EQE49"/>
    <mergeCell ref="EQG49:EQI49"/>
    <mergeCell ref="EQK49:EQM49"/>
    <mergeCell ref="EPA49:EPC49"/>
    <mergeCell ref="EPE49:EPG49"/>
    <mergeCell ref="EPI49:EPK49"/>
    <mergeCell ref="EPM49:EPO49"/>
    <mergeCell ref="EPQ49:EPS49"/>
    <mergeCell ref="EOG49:EOI49"/>
    <mergeCell ref="EOK49:EOM49"/>
    <mergeCell ref="EOO49:EOQ49"/>
    <mergeCell ref="EOS49:EOU49"/>
    <mergeCell ref="EOW49:EOY49"/>
    <mergeCell ref="ENM49:ENO49"/>
    <mergeCell ref="ENQ49:ENS49"/>
    <mergeCell ref="ENU49:ENW49"/>
    <mergeCell ref="ENY49:EOA49"/>
    <mergeCell ref="EOC49:EOE49"/>
    <mergeCell ref="EMS49:EMU49"/>
    <mergeCell ref="EMW49:EMY49"/>
    <mergeCell ref="ENA49:ENC49"/>
    <mergeCell ref="ENE49:ENG49"/>
    <mergeCell ref="ENI49:ENK49"/>
    <mergeCell ref="ELY49:EMA49"/>
    <mergeCell ref="EMC49:EME49"/>
    <mergeCell ref="EMG49:EMI49"/>
    <mergeCell ref="EMK49:EMM49"/>
    <mergeCell ref="EMO49:EMQ49"/>
    <mergeCell ref="ELE49:ELG49"/>
    <mergeCell ref="ELI49:ELK49"/>
    <mergeCell ref="ELM49:ELO49"/>
    <mergeCell ref="ELQ49:ELS49"/>
    <mergeCell ref="ELU49:ELW49"/>
    <mergeCell ref="EKK49:EKM49"/>
    <mergeCell ref="EKO49:EKQ49"/>
    <mergeCell ref="EKS49:EKU49"/>
    <mergeCell ref="EKW49:EKY49"/>
    <mergeCell ref="ELA49:ELC49"/>
    <mergeCell ref="EJQ49:EJS49"/>
    <mergeCell ref="EJU49:EJW49"/>
    <mergeCell ref="EJY49:EKA49"/>
    <mergeCell ref="EKC49:EKE49"/>
    <mergeCell ref="EKG49:EKI49"/>
    <mergeCell ref="EIW49:EIY49"/>
    <mergeCell ref="EJA49:EJC49"/>
    <mergeCell ref="EJE49:EJG49"/>
    <mergeCell ref="EJI49:EJK49"/>
    <mergeCell ref="EJM49:EJO49"/>
    <mergeCell ref="EIC49:EIE49"/>
    <mergeCell ref="EIG49:EII49"/>
    <mergeCell ref="EIK49:EIM49"/>
    <mergeCell ref="EIO49:EIQ49"/>
    <mergeCell ref="EIS49:EIU49"/>
    <mergeCell ref="EHI49:EHK49"/>
    <mergeCell ref="EHM49:EHO49"/>
    <mergeCell ref="EHQ49:EHS49"/>
    <mergeCell ref="EHU49:EHW49"/>
    <mergeCell ref="EHY49:EIA49"/>
    <mergeCell ref="EGO49:EGQ49"/>
    <mergeCell ref="EGS49:EGU49"/>
    <mergeCell ref="EGW49:EGY49"/>
    <mergeCell ref="EHA49:EHC49"/>
    <mergeCell ref="EHE49:EHG49"/>
    <mergeCell ref="EFU49:EFW49"/>
    <mergeCell ref="EFY49:EGA49"/>
    <mergeCell ref="EGC49:EGE49"/>
    <mergeCell ref="EGG49:EGI49"/>
    <mergeCell ref="EGK49:EGM49"/>
    <mergeCell ref="EFA49:EFC49"/>
    <mergeCell ref="EFE49:EFG49"/>
    <mergeCell ref="EFI49:EFK49"/>
    <mergeCell ref="EFM49:EFO49"/>
    <mergeCell ref="EFQ49:EFS49"/>
    <mergeCell ref="EEG49:EEI49"/>
    <mergeCell ref="EEK49:EEM49"/>
    <mergeCell ref="EEO49:EEQ49"/>
    <mergeCell ref="EES49:EEU49"/>
    <mergeCell ref="EEW49:EEY49"/>
    <mergeCell ref="EDM49:EDO49"/>
    <mergeCell ref="EDQ49:EDS49"/>
    <mergeCell ref="EDU49:EDW49"/>
    <mergeCell ref="EDY49:EEA49"/>
    <mergeCell ref="EEC49:EEE49"/>
    <mergeCell ref="ECS49:ECU49"/>
    <mergeCell ref="ECW49:ECY49"/>
    <mergeCell ref="EDA49:EDC49"/>
    <mergeCell ref="EDE49:EDG49"/>
    <mergeCell ref="EDI49:EDK49"/>
    <mergeCell ref="EBY49:ECA49"/>
    <mergeCell ref="ECC49:ECE49"/>
    <mergeCell ref="ECG49:ECI49"/>
    <mergeCell ref="ECK49:ECM49"/>
    <mergeCell ref="ECO49:ECQ49"/>
    <mergeCell ref="EBE49:EBG49"/>
    <mergeCell ref="EBI49:EBK49"/>
    <mergeCell ref="EBM49:EBO49"/>
    <mergeCell ref="EBQ49:EBS49"/>
    <mergeCell ref="EBU49:EBW49"/>
    <mergeCell ref="EAK49:EAM49"/>
    <mergeCell ref="EAO49:EAQ49"/>
    <mergeCell ref="EAS49:EAU49"/>
    <mergeCell ref="EAW49:EAY49"/>
    <mergeCell ref="EBA49:EBC49"/>
    <mergeCell ref="DZQ49:DZS49"/>
    <mergeCell ref="DZU49:DZW49"/>
    <mergeCell ref="DZY49:EAA49"/>
    <mergeCell ref="EAC49:EAE49"/>
    <mergeCell ref="EAG49:EAI49"/>
    <mergeCell ref="DYW49:DYY49"/>
    <mergeCell ref="DZA49:DZC49"/>
    <mergeCell ref="DZE49:DZG49"/>
    <mergeCell ref="DZI49:DZK49"/>
    <mergeCell ref="DZM49:DZO49"/>
    <mergeCell ref="DYC49:DYE49"/>
    <mergeCell ref="DYG49:DYI49"/>
    <mergeCell ref="DYK49:DYM49"/>
    <mergeCell ref="DYO49:DYQ49"/>
    <mergeCell ref="DYS49:DYU49"/>
    <mergeCell ref="DXI49:DXK49"/>
    <mergeCell ref="DXM49:DXO49"/>
    <mergeCell ref="DXQ49:DXS49"/>
    <mergeCell ref="DXU49:DXW49"/>
    <mergeCell ref="DXY49:DYA49"/>
    <mergeCell ref="DWO49:DWQ49"/>
    <mergeCell ref="DWS49:DWU49"/>
    <mergeCell ref="DWW49:DWY49"/>
    <mergeCell ref="DXA49:DXC49"/>
    <mergeCell ref="DXE49:DXG49"/>
    <mergeCell ref="DVU49:DVW49"/>
    <mergeCell ref="DVY49:DWA49"/>
    <mergeCell ref="DWC49:DWE49"/>
    <mergeCell ref="DWG49:DWI49"/>
    <mergeCell ref="DWK49:DWM49"/>
    <mergeCell ref="DVA49:DVC49"/>
    <mergeCell ref="DVE49:DVG49"/>
    <mergeCell ref="DVI49:DVK49"/>
    <mergeCell ref="DVM49:DVO49"/>
    <mergeCell ref="DVQ49:DVS49"/>
    <mergeCell ref="DUG49:DUI49"/>
    <mergeCell ref="DUK49:DUM49"/>
    <mergeCell ref="DUO49:DUQ49"/>
    <mergeCell ref="DUS49:DUU49"/>
    <mergeCell ref="DUW49:DUY49"/>
    <mergeCell ref="DTM49:DTO49"/>
    <mergeCell ref="DTQ49:DTS49"/>
    <mergeCell ref="DTU49:DTW49"/>
    <mergeCell ref="DTY49:DUA49"/>
    <mergeCell ref="DUC49:DUE49"/>
    <mergeCell ref="DSS49:DSU49"/>
    <mergeCell ref="DSW49:DSY49"/>
    <mergeCell ref="DTA49:DTC49"/>
    <mergeCell ref="DTE49:DTG49"/>
    <mergeCell ref="DTI49:DTK49"/>
    <mergeCell ref="DRY49:DSA49"/>
    <mergeCell ref="DSC49:DSE49"/>
    <mergeCell ref="DSG49:DSI49"/>
    <mergeCell ref="DSK49:DSM49"/>
    <mergeCell ref="DSO49:DSQ49"/>
    <mergeCell ref="DRE49:DRG49"/>
    <mergeCell ref="DRI49:DRK49"/>
    <mergeCell ref="DRM49:DRO49"/>
    <mergeCell ref="DRQ49:DRS49"/>
    <mergeCell ref="DRU49:DRW49"/>
    <mergeCell ref="DQK49:DQM49"/>
    <mergeCell ref="DQO49:DQQ49"/>
    <mergeCell ref="DQS49:DQU49"/>
    <mergeCell ref="DQW49:DQY49"/>
    <mergeCell ref="DRA49:DRC49"/>
    <mergeCell ref="DPQ49:DPS49"/>
    <mergeCell ref="DPU49:DPW49"/>
    <mergeCell ref="DPY49:DQA49"/>
    <mergeCell ref="DQC49:DQE49"/>
    <mergeCell ref="DQG49:DQI49"/>
    <mergeCell ref="DOW49:DOY49"/>
    <mergeCell ref="DPA49:DPC49"/>
    <mergeCell ref="DPE49:DPG49"/>
    <mergeCell ref="DPI49:DPK49"/>
    <mergeCell ref="DPM49:DPO49"/>
    <mergeCell ref="DOC49:DOE49"/>
    <mergeCell ref="DOG49:DOI49"/>
    <mergeCell ref="DOK49:DOM49"/>
    <mergeCell ref="DOO49:DOQ49"/>
    <mergeCell ref="DOS49:DOU49"/>
    <mergeCell ref="DNI49:DNK49"/>
    <mergeCell ref="DNM49:DNO49"/>
    <mergeCell ref="DNQ49:DNS49"/>
    <mergeCell ref="DNU49:DNW49"/>
    <mergeCell ref="DNY49:DOA49"/>
    <mergeCell ref="DMO49:DMQ49"/>
    <mergeCell ref="DMS49:DMU49"/>
    <mergeCell ref="DMW49:DMY49"/>
    <mergeCell ref="DNA49:DNC49"/>
    <mergeCell ref="DNE49:DNG49"/>
    <mergeCell ref="DLU49:DLW49"/>
    <mergeCell ref="DLY49:DMA49"/>
    <mergeCell ref="DMC49:DME49"/>
    <mergeCell ref="DMG49:DMI49"/>
    <mergeCell ref="DMK49:DMM49"/>
    <mergeCell ref="DLA49:DLC49"/>
    <mergeCell ref="DLE49:DLG49"/>
    <mergeCell ref="DLI49:DLK49"/>
    <mergeCell ref="DLM49:DLO49"/>
    <mergeCell ref="DLQ49:DLS49"/>
    <mergeCell ref="DKG49:DKI49"/>
    <mergeCell ref="DKK49:DKM49"/>
    <mergeCell ref="DKO49:DKQ49"/>
    <mergeCell ref="DKS49:DKU49"/>
    <mergeCell ref="DKW49:DKY49"/>
    <mergeCell ref="DJM49:DJO49"/>
    <mergeCell ref="DJQ49:DJS49"/>
    <mergeCell ref="DJU49:DJW49"/>
    <mergeCell ref="DJY49:DKA49"/>
    <mergeCell ref="DKC49:DKE49"/>
    <mergeCell ref="DIS49:DIU49"/>
    <mergeCell ref="DIW49:DIY49"/>
    <mergeCell ref="DJA49:DJC49"/>
    <mergeCell ref="DJE49:DJG49"/>
    <mergeCell ref="DJI49:DJK49"/>
    <mergeCell ref="DHY49:DIA49"/>
    <mergeCell ref="DIC49:DIE49"/>
    <mergeCell ref="DIG49:DII49"/>
    <mergeCell ref="DIK49:DIM49"/>
    <mergeCell ref="DIO49:DIQ49"/>
    <mergeCell ref="DHE49:DHG49"/>
    <mergeCell ref="DHI49:DHK49"/>
    <mergeCell ref="DHM49:DHO49"/>
    <mergeCell ref="DHQ49:DHS49"/>
    <mergeCell ref="DHU49:DHW49"/>
    <mergeCell ref="DGK49:DGM49"/>
    <mergeCell ref="DGO49:DGQ49"/>
    <mergeCell ref="DGS49:DGU49"/>
    <mergeCell ref="DGW49:DGY49"/>
    <mergeCell ref="DHA49:DHC49"/>
    <mergeCell ref="DFQ49:DFS49"/>
    <mergeCell ref="DFU49:DFW49"/>
    <mergeCell ref="DFY49:DGA49"/>
    <mergeCell ref="DGC49:DGE49"/>
    <mergeCell ref="DGG49:DGI49"/>
    <mergeCell ref="DEW49:DEY49"/>
    <mergeCell ref="DFA49:DFC49"/>
    <mergeCell ref="DFE49:DFG49"/>
    <mergeCell ref="DFI49:DFK49"/>
    <mergeCell ref="DFM49:DFO49"/>
    <mergeCell ref="DEC49:DEE49"/>
    <mergeCell ref="DEG49:DEI49"/>
    <mergeCell ref="DEK49:DEM49"/>
    <mergeCell ref="DEO49:DEQ49"/>
    <mergeCell ref="DES49:DEU49"/>
    <mergeCell ref="DDI49:DDK49"/>
    <mergeCell ref="DDM49:DDO49"/>
    <mergeCell ref="DDQ49:DDS49"/>
    <mergeCell ref="DDU49:DDW49"/>
    <mergeCell ref="DDY49:DEA49"/>
    <mergeCell ref="DCO49:DCQ49"/>
    <mergeCell ref="DCS49:DCU49"/>
    <mergeCell ref="DCW49:DCY49"/>
    <mergeCell ref="DDA49:DDC49"/>
    <mergeCell ref="DDE49:DDG49"/>
    <mergeCell ref="DBU49:DBW49"/>
    <mergeCell ref="DBY49:DCA49"/>
    <mergeCell ref="DCC49:DCE49"/>
    <mergeCell ref="DCG49:DCI49"/>
    <mergeCell ref="DCK49:DCM49"/>
    <mergeCell ref="DBA49:DBC49"/>
    <mergeCell ref="DBE49:DBG49"/>
    <mergeCell ref="DBI49:DBK49"/>
    <mergeCell ref="DBM49:DBO49"/>
    <mergeCell ref="DBQ49:DBS49"/>
    <mergeCell ref="DAG49:DAI49"/>
    <mergeCell ref="DAK49:DAM49"/>
    <mergeCell ref="DAO49:DAQ49"/>
    <mergeCell ref="DAS49:DAU49"/>
    <mergeCell ref="DAW49:DAY49"/>
    <mergeCell ref="CZM49:CZO49"/>
    <mergeCell ref="CZQ49:CZS49"/>
    <mergeCell ref="CZU49:CZW49"/>
    <mergeCell ref="CZY49:DAA49"/>
    <mergeCell ref="DAC49:DAE49"/>
    <mergeCell ref="CYS49:CYU49"/>
    <mergeCell ref="CYW49:CYY49"/>
    <mergeCell ref="CZA49:CZC49"/>
    <mergeCell ref="CZE49:CZG49"/>
    <mergeCell ref="CZI49:CZK49"/>
    <mergeCell ref="CXY49:CYA49"/>
    <mergeCell ref="CYC49:CYE49"/>
    <mergeCell ref="CYG49:CYI49"/>
    <mergeCell ref="CYK49:CYM49"/>
    <mergeCell ref="CYO49:CYQ49"/>
    <mergeCell ref="CXE49:CXG49"/>
    <mergeCell ref="CXI49:CXK49"/>
    <mergeCell ref="CXM49:CXO49"/>
    <mergeCell ref="CXQ49:CXS49"/>
    <mergeCell ref="CXU49:CXW49"/>
    <mergeCell ref="CWK49:CWM49"/>
    <mergeCell ref="CWO49:CWQ49"/>
    <mergeCell ref="CWS49:CWU49"/>
    <mergeCell ref="CWW49:CWY49"/>
    <mergeCell ref="CXA49:CXC49"/>
    <mergeCell ref="CVQ49:CVS49"/>
    <mergeCell ref="CVU49:CVW49"/>
    <mergeCell ref="CVY49:CWA49"/>
    <mergeCell ref="CWC49:CWE49"/>
    <mergeCell ref="CWG49:CWI49"/>
    <mergeCell ref="CUW49:CUY49"/>
    <mergeCell ref="CVA49:CVC49"/>
    <mergeCell ref="CVE49:CVG49"/>
    <mergeCell ref="CVI49:CVK49"/>
    <mergeCell ref="CVM49:CVO49"/>
    <mergeCell ref="CUC49:CUE49"/>
    <mergeCell ref="CUG49:CUI49"/>
    <mergeCell ref="CUK49:CUM49"/>
    <mergeCell ref="CUO49:CUQ49"/>
    <mergeCell ref="CUS49:CUU49"/>
    <mergeCell ref="CTI49:CTK49"/>
    <mergeCell ref="CTM49:CTO49"/>
    <mergeCell ref="CTQ49:CTS49"/>
    <mergeCell ref="CTU49:CTW49"/>
    <mergeCell ref="CTY49:CUA49"/>
    <mergeCell ref="CSO49:CSQ49"/>
    <mergeCell ref="CSS49:CSU49"/>
    <mergeCell ref="CSW49:CSY49"/>
    <mergeCell ref="CTA49:CTC49"/>
    <mergeCell ref="CTE49:CTG49"/>
    <mergeCell ref="CRU49:CRW49"/>
    <mergeCell ref="CRY49:CSA49"/>
    <mergeCell ref="CSC49:CSE49"/>
    <mergeCell ref="CSG49:CSI49"/>
    <mergeCell ref="CSK49:CSM49"/>
    <mergeCell ref="CRA49:CRC49"/>
    <mergeCell ref="CRE49:CRG49"/>
    <mergeCell ref="CRI49:CRK49"/>
    <mergeCell ref="CRM49:CRO49"/>
    <mergeCell ref="CRQ49:CRS49"/>
    <mergeCell ref="CQG49:CQI49"/>
    <mergeCell ref="CQK49:CQM49"/>
    <mergeCell ref="CQO49:CQQ49"/>
    <mergeCell ref="CQS49:CQU49"/>
    <mergeCell ref="CQW49:CQY49"/>
    <mergeCell ref="CPM49:CPO49"/>
    <mergeCell ref="CPQ49:CPS49"/>
    <mergeCell ref="CPU49:CPW49"/>
    <mergeCell ref="CPY49:CQA49"/>
    <mergeCell ref="CQC49:CQE49"/>
    <mergeCell ref="COS49:COU49"/>
    <mergeCell ref="COW49:COY49"/>
    <mergeCell ref="CPA49:CPC49"/>
    <mergeCell ref="CPE49:CPG49"/>
    <mergeCell ref="CPI49:CPK49"/>
    <mergeCell ref="CNY49:COA49"/>
    <mergeCell ref="COC49:COE49"/>
    <mergeCell ref="COG49:COI49"/>
    <mergeCell ref="COK49:COM49"/>
    <mergeCell ref="COO49:COQ49"/>
    <mergeCell ref="CNE49:CNG49"/>
    <mergeCell ref="CNI49:CNK49"/>
    <mergeCell ref="CNM49:CNO49"/>
    <mergeCell ref="CNQ49:CNS49"/>
    <mergeCell ref="CNU49:CNW49"/>
    <mergeCell ref="CMK49:CMM49"/>
    <mergeCell ref="CMO49:CMQ49"/>
    <mergeCell ref="CMS49:CMU49"/>
    <mergeCell ref="CMW49:CMY49"/>
    <mergeCell ref="CNA49:CNC49"/>
    <mergeCell ref="CLQ49:CLS49"/>
    <mergeCell ref="CLU49:CLW49"/>
    <mergeCell ref="CLY49:CMA49"/>
    <mergeCell ref="CMC49:CME49"/>
    <mergeCell ref="CMG49:CMI49"/>
    <mergeCell ref="CKW49:CKY49"/>
    <mergeCell ref="CLA49:CLC49"/>
    <mergeCell ref="CLE49:CLG49"/>
    <mergeCell ref="CLI49:CLK49"/>
    <mergeCell ref="CLM49:CLO49"/>
    <mergeCell ref="CKC49:CKE49"/>
    <mergeCell ref="CKG49:CKI49"/>
    <mergeCell ref="CKK49:CKM49"/>
    <mergeCell ref="CKO49:CKQ49"/>
    <mergeCell ref="CKS49:CKU49"/>
    <mergeCell ref="CJI49:CJK49"/>
    <mergeCell ref="CJM49:CJO49"/>
    <mergeCell ref="CJQ49:CJS49"/>
    <mergeCell ref="CJU49:CJW49"/>
    <mergeCell ref="CJY49:CKA49"/>
    <mergeCell ref="CIO49:CIQ49"/>
    <mergeCell ref="CIS49:CIU49"/>
    <mergeCell ref="CIW49:CIY49"/>
    <mergeCell ref="CJA49:CJC49"/>
    <mergeCell ref="CJE49:CJG49"/>
    <mergeCell ref="CHU49:CHW49"/>
    <mergeCell ref="CHY49:CIA49"/>
    <mergeCell ref="CIC49:CIE49"/>
    <mergeCell ref="CIG49:CII49"/>
    <mergeCell ref="CIK49:CIM49"/>
    <mergeCell ref="CHA49:CHC49"/>
    <mergeCell ref="CHE49:CHG49"/>
    <mergeCell ref="CHI49:CHK49"/>
    <mergeCell ref="CHM49:CHO49"/>
    <mergeCell ref="CHQ49:CHS49"/>
    <mergeCell ref="CGG49:CGI49"/>
    <mergeCell ref="CGK49:CGM49"/>
    <mergeCell ref="CGO49:CGQ49"/>
    <mergeCell ref="CGS49:CGU49"/>
    <mergeCell ref="CGW49:CGY49"/>
    <mergeCell ref="CFM49:CFO49"/>
    <mergeCell ref="CFQ49:CFS49"/>
    <mergeCell ref="CFU49:CFW49"/>
    <mergeCell ref="CFY49:CGA49"/>
    <mergeCell ref="CGC49:CGE49"/>
    <mergeCell ref="CES49:CEU49"/>
    <mergeCell ref="CEW49:CEY49"/>
    <mergeCell ref="CFA49:CFC49"/>
    <mergeCell ref="CFE49:CFG49"/>
    <mergeCell ref="CFI49:CFK49"/>
    <mergeCell ref="CDY49:CEA49"/>
    <mergeCell ref="CEC49:CEE49"/>
    <mergeCell ref="CEG49:CEI49"/>
    <mergeCell ref="CEK49:CEM49"/>
    <mergeCell ref="CEO49:CEQ49"/>
    <mergeCell ref="CDE49:CDG49"/>
    <mergeCell ref="CDI49:CDK49"/>
    <mergeCell ref="CDM49:CDO49"/>
    <mergeCell ref="CDQ49:CDS49"/>
    <mergeCell ref="CDU49:CDW49"/>
    <mergeCell ref="CCK49:CCM49"/>
    <mergeCell ref="CCO49:CCQ49"/>
    <mergeCell ref="CCS49:CCU49"/>
    <mergeCell ref="CCW49:CCY49"/>
    <mergeCell ref="CDA49:CDC49"/>
    <mergeCell ref="CBQ49:CBS49"/>
    <mergeCell ref="CBU49:CBW49"/>
    <mergeCell ref="CBY49:CCA49"/>
    <mergeCell ref="CCC49:CCE49"/>
    <mergeCell ref="CCG49:CCI49"/>
    <mergeCell ref="CAW49:CAY49"/>
    <mergeCell ref="CBA49:CBC49"/>
    <mergeCell ref="CBE49:CBG49"/>
    <mergeCell ref="CBI49:CBK49"/>
    <mergeCell ref="CBM49:CBO49"/>
    <mergeCell ref="CAC49:CAE49"/>
    <mergeCell ref="CAG49:CAI49"/>
    <mergeCell ref="CAK49:CAM49"/>
    <mergeCell ref="CAO49:CAQ49"/>
    <mergeCell ref="CAS49:CAU49"/>
    <mergeCell ref="BZI49:BZK49"/>
    <mergeCell ref="BZM49:BZO49"/>
    <mergeCell ref="BZQ49:BZS49"/>
    <mergeCell ref="BZU49:BZW49"/>
    <mergeCell ref="BZY49:CAA49"/>
    <mergeCell ref="BYO49:BYQ49"/>
    <mergeCell ref="BYS49:BYU49"/>
    <mergeCell ref="BYW49:BYY49"/>
    <mergeCell ref="BZA49:BZC49"/>
    <mergeCell ref="BZE49:BZG49"/>
    <mergeCell ref="BXU49:BXW49"/>
    <mergeCell ref="BXY49:BYA49"/>
    <mergeCell ref="BYC49:BYE49"/>
    <mergeCell ref="BYG49:BYI49"/>
    <mergeCell ref="BYK49:BYM49"/>
    <mergeCell ref="BXA49:BXC49"/>
    <mergeCell ref="BXE49:BXG49"/>
    <mergeCell ref="BXI49:BXK49"/>
    <mergeCell ref="BXM49:BXO49"/>
    <mergeCell ref="BXQ49:BXS49"/>
    <mergeCell ref="BWG49:BWI49"/>
    <mergeCell ref="BWK49:BWM49"/>
    <mergeCell ref="BWO49:BWQ49"/>
    <mergeCell ref="BWS49:BWU49"/>
    <mergeCell ref="BWW49:BWY49"/>
    <mergeCell ref="BVM49:BVO49"/>
    <mergeCell ref="BVQ49:BVS49"/>
    <mergeCell ref="BVU49:BVW49"/>
    <mergeCell ref="BVY49:BWA49"/>
    <mergeCell ref="BWC49:BWE49"/>
    <mergeCell ref="BUS49:BUU49"/>
    <mergeCell ref="BUW49:BUY49"/>
    <mergeCell ref="BVA49:BVC49"/>
    <mergeCell ref="BVE49:BVG49"/>
    <mergeCell ref="BVI49:BVK49"/>
    <mergeCell ref="BTY49:BUA49"/>
    <mergeCell ref="BUC49:BUE49"/>
    <mergeCell ref="BUG49:BUI49"/>
    <mergeCell ref="BUK49:BUM49"/>
    <mergeCell ref="BUO49:BUQ49"/>
    <mergeCell ref="BTE49:BTG49"/>
    <mergeCell ref="BTI49:BTK49"/>
    <mergeCell ref="BTM49:BTO49"/>
    <mergeCell ref="BTQ49:BTS49"/>
    <mergeCell ref="BTU49:BTW49"/>
    <mergeCell ref="BSK49:BSM49"/>
    <mergeCell ref="BSO49:BSQ49"/>
    <mergeCell ref="BSS49:BSU49"/>
    <mergeCell ref="BSW49:BSY49"/>
    <mergeCell ref="BTA49:BTC49"/>
    <mergeCell ref="BRQ49:BRS49"/>
    <mergeCell ref="BRU49:BRW49"/>
    <mergeCell ref="BRY49:BSA49"/>
    <mergeCell ref="BSC49:BSE49"/>
    <mergeCell ref="BSG49:BSI49"/>
    <mergeCell ref="BQW49:BQY49"/>
    <mergeCell ref="BRA49:BRC49"/>
    <mergeCell ref="BRE49:BRG49"/>
    <mergeCell ref="BRI49:BRK49"/>
    <mergeCell ref="BRM49:BRO49"/>
    <mergeCell ref="BQC49:BQE49"/>
    <mergeCell ref="BQG49:BQI49"/>
    <mergeCell ref="BQK49:BQM49"/>
    <mergeCell ref="BQO49:BQQ49"/>
    <mergeCell ref="BQS49:BQU49"/>
    <mergeCell ref="BPI49:BPK49"/>
    <mergeCell ref="BPM49:BPO49"/>
    <mergeCell ref="BPQ49:BPS49"/>
    <mergeCell ref="BPU49:BPW49"/>
    <mergeCell ref="BPY49:BQA49"/>
    <mergeCell ref="BOO49:BOQ49"/>
    <mergeCell ref="BOS49:BOU49"/>
    <mergeCell ref="BOW49:BOY49"/>
    <mergeCell ref="BPA49:BPC49"/>
    <mergeCell ref="BPE49:BPG49"/>
    <mergeCell ref="BNU49:BNW49"/>
    <mergeCell ref="BNY49:BOA49"/>
    <mergeCell ref="BOC49:BOE49"/>
    <mergeCell ref="BOG49:BOI49"/>
    <mergeCell ref="BOK49:BOM49"/>
    <mergeCell ref="BNA49:BNC49"/>
    <mergeCell ref="BNE49:BNG49"/>
    <mergeCell ref="BNI49:BNK49"/>
    <mergeCell ref="BNM49:BNO49"/>
    <mergeCell ref="BNQ49:BNS49"/>
    <mergeCell ref="BMG49:BMI49"/>
    <mergeCell ref="BMK49:BMM49"/>
    <mergeCell ref="BMO49:BMQ49"/>
    <mergeCell ref="BMS49:BMU49"/>
    <mergeCell ref="BMW49:BMY49"/>
    <mergeCell ref="BLM49:BLO49"/>
    <mergeCell ref="BLQ49:BLS49"/>
    <mergeCell ref="BLU49:BLW49"/>
    <mergeCell ref="BLY49:BMA49"/>
    <mergeCell ref="BMC49:BME49"/>
    <mergeCell ref="BKS49:BKU49"/>
    <mergeCell ref="BKW49:BKY49"/>
    <mergeCell ref="BLA49:BLC49"/>
    <mergeCell ref="BLE49:BLG49"/>
    <mergeCell ref="BLI49:BLK49"/>
    <mergeCell ref="BJY49:BKA49"/>
    <mergeCell ref="BKC49:BKE49"/>
    <mergeCell ref="BKG49:BKI49"/>
    <mergeCell ref="BKK49:BKM49"/>
    <mergeCell ref="BKO49:BKQ49"/>
    <mergeCell ref="BJE49:BJG49"/>
    <mergeCell ref="BJI49:BJK49"/>
    <mergeCell ref="BJM49:BJO49"/>
    <mergeCell ref="BJQ49:BJS49"/>
    <mergeCell ref="BJU49:BJW49"/>
    <mergeCell ref="BIK49:BIM49"/>
    <mergeCell ref="BIO49:BIQ49"/>
    <mergeCell ref="BIS49:BIU49"/>
    <mergeCell ref="BIW49:BIY49"/>
    <mergeCell ref="BJA49:BJC49"/>
    <mergeCell ref="BHQ49:BHS49"/>
    <mergeCell ref="BHU49:BHW49"/>
    <mergeCell ref="BHY49:BIA49"/>
    <mergeCell ref="BIC49:BIE49"/>
    <mergeCell ref="BIG49:BII49"/>
    <mergeCell ref="BGW49:BGY49"/>
    <mergeCell ref="BHA49:BHC49"/>
    <mergeCell ref="BHE49:BHG49"/>
    <mergeCell ref="BHI49:BHK49"/>
    <mergeCell ref="BHM49:BHO49"/>
    <mergeCell ref="BGC49:BGE49"/>
    <mergeCell ref="BGG49:BGI49"/>
    <mergeCell ref="BGK49:BGM49"/>
    <mergeCell ref="BGO49:BGQ49"/>
    <mergeCell ref="BGS49:BGU49"/>
    <mergeCell ref="BFI49:BFK49"/>
    <mergeCell ref="BFM49:BFO49"/>
    <mergeCell ref="BFQ49:BFS49"/>
    <mergeCell ref="BFU49:BFW49"/>
    <mergeCell ref="BFY49:BGA49"/>
    <mergeCell ref="BEO49:BEQ49"/>
    <mergeCell ref="BES49:BEU49"/>
    <mergeCell ref="BEW49:BEY49"/>
    <mergeCell ref="BFA49:BFC49"/>
    <mergeCell ref="BFE49:BFG49"/>
    <mergeCell ref="BDU49:BDW49"/>
    <mergeCell ref="BDY49:BEA49"/>
    <mergeCell ref="BEC49:BEE49"/>
    <mergeCell ref="BEG49:BEI49"/>
    <mergeCell ref="BEK49:BEM49"/>
    <mergeCell ref="BDA49:BDC49"/>
    <mergeCell ref="BDE49:BDG49"/>
    <mergeCell ref="BDI49:BDK49"/>
    <mergeCell ref="BDM49:BDO49"/>
    <mergeCell ref="BDQ49:BDS49"/>
    <mergeCell ref="BCG49:BCI49"/>
    <mergeCell ref="BCK49:BCM49"/>
    <mergeCell ref="BCO49:BCQ49"/>
    <mergeCell ref="BCS49:BCU49"/>
    <mergeCell ref="BCW49:BCY49"/>
    <mergeCell ref="BBM49:BBO49"/>
    <mergeCell ref="BBQ49:BBS49"/>
    <mergeCell ref="BBU49:BBW49"/>
    <mergeCell ref="BBY49:BCA49"/>
    <mergeCell ref="BCC49:BCE49"/>
    <mergeCell ref="BAS49:BAU49"/>
    <mergeCell ref="BAW49:BAY49"/>
    <mergeCell ref="BBA49:BBC49"/>
    <mergeCell ref="BBE49:BBG49"/>
    <mergeCell ref="BBI49:BBK49"/>
    <mergeCell ref="AZY49:BAA49"/>
    <mergeCell ref="BAC49:BAE49"/>
    <mergeCell ref="BAG49:BAI49"/>
    <mergeCell ref="BAK49:BAM49"/>
    <mergeCell ref="BAO49:BAQ49"/>
    <mergeCell ref="AZE49:AZG49"/>
    <mergeCell ref="AZI49:AZK49"/>
    <mergeCell ref="AZM49:AZO49"/>
    <mergeCell ref="AZQ49:AZS49"/>
    <mergeCell ref="AZU49:AZW49"/>
    <mergeCell ref="AYK49:AYM49"/>
    <mergeCell ref="AYO49:AYQ49"/>
    <mergeCell ref="AYS49:AYU49"/>
    <mergeCell ref="AYW49:AYY49"/>
    <mergeCell ref="AZA49:AZC49"/>
    <mergeCell ref="AXQ49:AXS49"/>
    <mergeCell ref="AXU49:AXW49"/>
    <mergeCell ref="AXY49:AYA49"/>
    <mergeCell ref="AYC49:AYE49"/>
    <mergeCell ref="AYG49:AYI49"/>
    <mergeCell ref="AWW49:AWY49"/>
    <mergeCell ref="AXA49:AXC49"/>
    <mergeCell ref="AXE49:AXG49"/>
    <mergeCell ref="AXI49:AXK49"/>
    <mergeCell ref="AXM49:AXO49"/>
    <mergeCell ref="AWC49:AWE49"/>
    <mergeCell ref="AWG49:AWI49"/>
    <mergeCell ref="AWK49:AWM49"/>
    <mergeCell ref="AWO49:AWQ49"/>
    <mergeCell ref="AWS49:AWU49"/>
    <mergeCell ref="AVI49:AVK49"/>
    <mergeCell ref="AVM49:AVO49"/>
    <mergeCell ref="AVQ49:AVS49"/>
    <mergeCell ref="AVU49:AVW49"/>
    <mergeCell ref="AVY49:AWA49"/>
    <mergeCell ref="AUO49:AUQ49"/>
    <mergeCell ref="AUS49:AUU49"/>
    <mergeCell ref="AUW49:AUY49"/>
    <mergeCell ref="AVA49:AVC49"/>
    <mergeCell ref="AVE49:AVG49"/>
    <mergeCell ref="ATU49:ATW49"/>
    <mergeCell ref="ATY49:AUA49"/>
    <mergeCell ref="AUC49:AUE49"/>
    <mergeCell ref="AUG49:AUI49"/>
    <mergeCell ref="AUK49:AUM49"/>
    <mergeCell ref="ATA49:ATC49"/>
    <mergeCell ref="ATE49:ATG49"/>
    <mergeCell ref="ATI49:ATK49"/>
    <mergeCell ref="ATM49:ATO49"/>
    <mergeCell ref="ATQ49:ATS49"/>
    <mergeCell ref="ASG49:ASI49"/>
    <mergeCell ref="ASK49:ASM49"/>
    <mergeCell ref="ASO49:ASQ49"/>
    <mergeCell ref="ASS49:ASU49"/>
    <mergeCell ref="ASW49:ASY49"/>
    <mergeCell ref="ARM49:ARO49"/>
    <mergeCell ref="ARQ49:ARS49"/>
    <mergeCell ref="ARU49:ARW49"/>
    <mergeCell ref="ARY49:ASA49"/>
    <mergeCell ref="ASC49:ASE49"/>
    <mergeCell ref="AQS49:AQU49"/>
    <mergeCell ref="AQW49:AQY49"/>
    <mergeCell ref="ARA49:ARC49"/>
    <mergeCell ref="ARE49:ARG49"/>
    <mergeCell ref="ARI49:ARK49"/>
    <mergeCell ref="APY49:AQA49"/>
    <mergeCell ref="AQC49:AQE49"/>
    <mergeCell ref="AQG49:AQI49"/>
    <mergeCell ref="AQK49:AQM49"/>
    <mergeCell ref="AQO49:AQQ49"/>
    <mergeCell ref="APE49:APG49"/>
    <mergeCell ref="API49:APK49"/>
    <mergeCell ref="APM49:APO49"/>
    <mergeCell ref="APQ49:APS49"/>
    <mergeCell ref="APU49:APW49"/>
    <mergeCell ref="AOK49:AOM49"/>
    <mergeCell ref="AOO49:AOQ49"/>
    <mergeCell ref="AOS49:AOU49"/>
    <mergeCell ref="AOW49:AOY49"/>
    <mergeCell ref="APA49:APC49"/>
    <mergeCell ref="ANQ49:ANS49"/>
    <mergeCell ref="ANU49:ANW49"/>
    <mergeCell ref="ANY49:AOA49"/>
    <mergeCell ref="AOC49:AOE49"/>
    <mergeCell ref="AOG49:AOI49"/>
    <mergeCell ref="AMW49:AMY49"/>
    <mergeCell ref="ANA49:ANC49"/>
    <mergeCell ref="ANE49:ANG49"/>
    <mergeCell ref="ANI49:ANK49"/>
    <mergeCell ref="ANM49:ANO49"/>
    <mergeCell ref="AMC49:AME49"/>
    <mergeCell ref="AMG49:AMI49"/>
    <mergeCell ref="AMK49:AMM49"/>
    <mergeCell ref="AMO49:AMQ49"/>
    <mergeCell ref="AMS49:AMU49"/>
    <mergeCell ref="ALI49:ALK49"/>
    <mergeCell ref="ALM49:ALO49"/>
    <mergeCell ref="ALQ49:ALS49"/>
    <mergeCell ref="ALU49:ALW49"/>
    <mergeCell ref="ALY49:AMA49"/>
    <mergeCell ref="AKO49:AKQ49"/>
    <mergeCell ref="AKS49:AKU49"/>
    <mergeCell ref="AKW49:AKY49"/>
    <mergeCell ref="ALA49:ALC49"/>
    <mergeCell ref="ALE49:ALG49"/>
    <mergeCell ref="AJU49:AJW49"/>
    <mergeCell ref="AJY49:AKA49"/>
    <mergeCell ref="AKC49:AKE49"/>
    <mergeCell ref="AKG49:AKI49"/>
    <mergeCell ref="AKK49:AKM49"/>
    <mergeCell ref="AJA49:AJC49"/>
    <mergeCell ref="AJE49:AJG49"/>
    <mergeCell ref="AJI49:AJK49"/>
    <mergeCell ref="AJM49:AJO49"/>
    <mergeCell ref="AJQ49:AJS49"/>
    <mergeCell ref="AIG49:AII49"/>
    <mergeCell ref="AIK49:AIM49"/>
    <mergeCell ref="AIO49:AIQ49"/>
    <mergeCell ref="AIS49:AIU49"/>
    <mergeCell ref="AIW49:AIY49"/>
    <mergeCell ref="AHM49:AHO49"/>
    <mergeCell ref="AHQ49:AHS49"/>
    <mergeCell ref="AHU49:AHW49"/>
    <mergeCell ref="AHY49:AIA49"/>
    <mergeCell ref="AIC49:AIE49"/>
    <mergeCell ref="AGS49:AGU49"/>
    <mergeCell ref="AGW49:AGY49"/>
    <mergeCell ref="AHA49:AHC49"/>
    <mergeCell ref="AHE49:AHG49"/>
    <mergeCell ref="AHI49:AHK49"/>
    <mergeCell ref="AFY49:AGA49"/>
    <mergeCell ref="AGC49:AGE49"/>
    <mergeCell ref="AGG49:AGI49"/>
    <mergeCell ref="AGK49:AGM49"/>
    <mergeCell ref="AGO49:AGQ49"/>
    <mergeCell ref="AFE49:AFG49"/>
    <mergeCell ref="AFI49:AFK49"/>
    <mergeCell ref="AFM49:AFO49"/>
    <mergeCell ref="AFQ49:AFS49"/>
    <mergeCell ref="AFU49:AFW49"/>
    <mergeCell ref="AEK49:AEM49"/>
    <mergeCell ref="AEO49:AEQ49"/>
    <mergeCell ref="AES49:AEU49"/>
    <mergeCell ref="AEW49:AEY49"/>
    <mergeCell ref="AFA49:AFC49"/>
    <mergeCell ref="ADQ49:ADS49"/>
    <mergeCell ref="ADU49:ADW49"/>
    <mergeCell ref="ADY49:AEA49"/>
    <mergeCell ref="AEC49:AEE49"/>
    <mergeCell ref="AEG49:AEI49"/>
    <mergeCell ref="ACW49:ACY49"/>
    <mergeCell ref="ADA49:ADC49"/>
    <mergeCell ref="ADE49:ADG49"/>
    <mergeCell ref="ADI49:ADK49"/>
    <mergeCell ref="ADM49:ADO49"/>
    <mergeCell ref="ACC49:ACE49"/>
    <mergeCell ref="ACG49:ACI49"/>
    <mergeCell ref="ACK49:ACM49"/>
    <mergeCell ref="ACO49:ACQ49"/>
    <mergeCell ref="ACS49:ACU49"/>
    <mergeCell ref="ABI49:ABK49"/>
    <mergeCell ref="ABM49:ABO49"/>
    <mergeCell ref="ABQ49:ABS49"/>
    <mergeCell ref="ABU49:ABW49"/>
    <mergeCell ref="ABY49:ACA49"/>
    <mergeCell ref="AAO49:AAQ49"/>
    <mergeCell ref="AAS49:AAU49"/>
    <mergeCell ref="AAW49:AAY49"/>
    <mergeCell ref="ABA49:ABC49"/>
    <mergeCell ref="ABE49:ABG49"/>
    <mergeCell ref="ZU49:ZW49"/>
    <mergeCell ref="ZY49:AAA49"/>
    <mergeCell ref="AAC49:AAE49"/>
    <mergeCell ref="AAG49:AAI49"/>
    <mergeCell ref="AAK49:AAM49"/>
    <mergeCell ref="ZA49:ZC49"/>
    <mergeCell ref="ZE49:ZG49"/>
    <mergeCell ref="ZI49:ZK49"/>
    <mergeCell ref="ZM49:ZO49"/>
    <mergeCell ref="ZQ49:ZS49"/>
    <mergeCell ref="RI49:RK49"/>
    <mergeCell ref="RM49:RO49"/>
    <mergeCell ref="RQ49:RS49"/>
    <mergeCell ref="RU49:RW49"/>
    <mergeCell ref="RY49:SA49"/>
    <mergeCell ref="QO49:QQ49"/>
    <mergeCell ref="QS49:QU49"/>
    <mergeCell ref="QW49:QY49"/>
    <mergeCell ref="RA49:RC49"/>
    <mergeCell ref="RE49:RG49"/>
    <mergeCell ref="PU49:PW49"/>
    <mergeCell ref="PY49:QA49"/>
    <mergeCell ref="QC49:QE49"/>
    <mergeCell ref="QG49:QI49"/>
    <mergeCell ref="QK49:QM49"/>
    <mergeCell ref="PA49:PC49"/>
    <mergeCell ref="PE49:PG49"/>
    <mergeCell ref="PI49:PK49"/>
    <mergeCell ref="PM49:PO49"/>
    <mergeCell ref="PQ49:PS49"/>
    <mergeCell ref="OG49:OI49"/>
    <mergeCell ref="OK49:OM49"/>
    <mergeCell ref="OO49:OQ49"/>
    <mergeCell ref="OS49:OU49"/>
    <mergeCell ref="OW49:OY49"/>
    <mergeCell ref="YG49:YI49"/>
    <mergeCell ref="YK49:YM49"/>
    <mergeCell ref="YO49:YQ49"/>
    <mergeCell ref="YS49:YU49"/>
    <mergeCell ref="YW49:YY49"/>
    <mergeCell ref="XM49:XO49"/>
    <mergeCell ref="XQ49:XS49"/>
    <mergeCell ref="XU49:XW49"/>
    <mergeCell ref="XY49:YA49"/>
    <mergeCell ref="YC49:YE49"/>
    <mergeCell ref="WS49:WU49"/>
    <mergeCell ref="WW49:WY49"/>
    <mergeCell ref="XA49:XC49"/>
    <mergeCell ref="XE49:XG49"/>
    <mergeCell ref="XI49:XK49"/>
    <mergeCell ref="VY49:WA49"/>
    <mergeCell ref="WC49:WE49"/>
    <mergeCell ref="WG49:WI49"/>
    <mergeCell ref="WK49:WM49"/>
    <mergeCell ref="WO49:WQ49"/>
    <mergeCell ref="VE49:VG49"/>
    <mergeCell ref="VI49:VK49"/>
    <mergeCell ref="VM49:VO49"/>
    <mergeCell ref="VQ49:VS49"/>
    <mergeCell ref="VU49:VW49"/>
    <mergeCell ref="UK49:UM49"/>
    <mergeCell ref="UO49:UQ49"/>
    <mergeCell ref="US49:UU49"/>
    <mergeCell ref="UW49:UY49"/>
    <mergeCell ref="VA49:VC49"/>
    <mergeCell ref="TQ49:TS49"/>
    <mergeCell ref="TU49:TW49"/>
    <mergeCell ref="TY49:UA49"/>
    <mergeCell ref="UC49:UE49"/>
    <mergeCell ref="UG49:UI49"/>
    <mergeCell ref="WUC48:WUE48"/>
    <mergeCell ref="WUG48:WUI48"/>
    <mergeCell ref="WUK48:WUM48"/>
    <mergeCell ref="WUO48:WUQ48"/>
    <mergeCell ref="WUS48:WUU48"/>
    <mergeCell ref="WTI48:WTK48"/>
    <mergeCell ref="WTM48:WTO48"/>
    <mergeCell ref="WTQ48:WTS48"/>
    <mergeCell ref="WTU48:WTW48"/>
    <mergeCell ref="WTY48:WUA48"/>
    <mergeCell ref="WSO48:WSQ48"/>
    <mergeCell ref="WSS48:WSU48"/>
    <mergeCell ref="WSW48:WSY48"/>
    <mergeCell ref="WTA48:WTC48"/>
    <mergeCell ref="WTE48:WTG48"/>
    <mergeCell ref="WRU48:WRW48"/>
    <mergeCell ref="WRY48:WSA48"/>
    <mergeCell ref="WSC48:WSE48"/>
    <mergeCell ref="IS49:IU49"/>
    <mergeCell ref="NM49:NO49"/>
    <mergeCell ref="NQ49:NS49"/>
    <mergeCell ref="NU49:NW49"/>
    <mergeCell ref="NY49:OA49"/>
    <mergeCell ref="OC49:OE49"/>
    <mergeCell ref="MS49:MU49"/>
    <mergeCell ref="MW49:MY49"/>
    <mergeCell ref="NA49:NC49"/>
    <mergeCell ref="NE49:NG49"/>
    <mergeCell ref="NI49:NK49"/>
    <mergeCell ref="LY49:MA49"/>
    <mergeCell ref="MC49:ME49"/>
    <mergeCell ref="MG49:MI49"/>
    <mergeCell ref="MK49:MM49"/>
    <mergeCell ref="MO49:MQ49"/>
    <mergeCell ref="LE49:LG49"/>
    <mergeCell ref="LI49:LK49"/>
    <mergeCell ref="LM49:LO49"/>
    <mergeCell ref="LQ49:LS49"/>
    <mergeCell ref="LU49:LW49"/>
    <mergeCell ref="KK49:KM49"/>
    <mergeCell ref="KO49:KQ49"/>
    <mergeCell ref="KS49:KU49"/>
    <mergeCell ref="KW49:KY49"/>
    <mergeCell ref="LA49:LC49"/>
    <mergeCell ref="JQ49:JS49"/>
    <mergeCell ref="JU49:JW49"/>
    <mergeCell ref="JY49:KA49"/>
    <mergeCell ref="KC49:KE49"/>
    <mergeCell ref="KG49:KI49"/>
    <mergeCell ref="IW49:IY49"/>
    <mergeCell ref="JA49:JC49"/>
    <mergeCell ref="JE49:JG49"/>
    <mergeCell ref="JI49:JK49"/>
    <mergeCell ref="JM49:JO49"/>
    <mergeCell ref="SW49:SY49"/>
    <mergeCell ref="TA49:TC49"/>
    <mergeCell ref="TE49:TG49"/>
    <mergeCell ref="TI49:TK49"/>
    <mergeCell ref="TM49:TO49"/>
    <mergeCell ref="SC49:SE49"/>
    <mergeCell ref="SG49:SI49"/>
    <mergeCell ref="SK49:SM49"/>
    <mergeCell ref="SO49:SQ49"/>
    <mergeCell ref="SS49:SU49"/>
    <mergeCell ref="WZM48:WZO48"/>
    <mergeCell ref="WZQ48:WZS48"/>
    <mergeCell ref="WZU48:WZW48"/>
    <mergeCell ref="WZY48:XAA48"/>
    <mergeCell ref="WYS48:WYU48"/>
    <mergeCell ref="WYW48:WYY48"/>
    <mergeCell ref="WZA48:WZC48"/>
    <mergeCell ref="WZE48:WZG48"/>
    <mergeCell ref="WZI48:WZK48"/>
    <mergeCell ref="WXY48:WYA48"/>
    <mergeCell ref="WYC48:WYE48"/>
    <mergeCell ref="WYG48:WYI48"/>
    <mergeCell ref="WYK48:WYM48"/>
    <mergeCell ref="WYO48:WYQ48"/>
    <mergeCell ref="WXE48:WXG48"/>
    <mergeCell ref="WXI48:WXK48"/>
    <mergeCell ref="WXM48:WXO48"/>
    <mergeCell ref="WXQ48:WXS48"/>
    <mergeCell ref="WXU48:WXW48"/>
    <mergeCell ref="WWK48:WWM48"/>
    <mergeCell ref="WWO48:WWQ48"/>
    <mergeCell ref="WWS48:WWU48"/>
    <mergeCell ref="WWW48:WWY48"/>
    <mergeCell ref="WXA48:WXC48"/>
    <mergeCell ref="WVQ48:WVS48"/>
    <mergeCell ref="WVU48:WVW48"/>
    <mergeCell ref="WVY48:WWA48"/>
    <mergeCell ref="WWC48:WWE48"/>
    <mergeCell ref="WWG48:WWI48"/>
    <mergeCell ref="WUW48:WUY48"/>
    <mergeCell ref="WVA48:WVC48"/>
    <mergeCell ref="WVE48:WVG48"/>
    <mergeCell ref="WVI48:WVK48"/>
    <mergeCell ref="WVM48:WVO48"/>
    <mergeCell ref="WSG48:WSI48"/>
    <mergeCell ref="WSK48:WSM48"/>
    <mergeCell ref="WRA48:WRC48"/>
    <mergeCell ref="WRE48:WRG48"/>
    <mergeCell ref="WRI48:WRK48"/>
    <mergeCell ref="WRM48:WRO48"/>
    <mergeCell ref="WRQ48:WRS48"/>
    <mergeCell ref="WQG48:WQI48"/>
    <mergeCell ref="WQK48:WQM48"/>
    <mergeCell ref="WQO48:WQQ48"/>
    <mergeCell ref="WQS48:WQU48"/>
    <mergeCell ref="WQW48:WQY48"/>
    <mergeCell ref="WPM48:WPO48"/>
    <mergeCell ref="WPQ48:WPS48"/>
    <mergeCell ref="WPU48:WPW48"/>
    <mergeCell ref="WPY48:WQA48"/>
    <mergeCell ref="WQC48:WQE48"/>
    <mergeCell ref="WOS48:WOU48"/>
    <mergeCell ref="WOW48:WOY48"/>
    <mergeCell ref="WPA48:WPC48"/>
    <mergeCell ref="WPE48:WPG48"/>
    <mergeCell ref="WPI48:WPK48"/>
    <mergeCell ref="WNY48:WOA48"/>
    <mergeCell ref="WOC48:WOE48"/>
    <mergeCell ref="WOG48:WOI48"/>
    <mergeCell ref="WOK48:WOM48"/>
    <mergeCell ref="WOO48:WOQ48"/>
    <mergeCell ref="WNE48:WNG48"/>
    <mergeCell ref="WNI48:WNK48"/>
    <mergeCell ref="WNM48:WNO48"/>
    <mergeCell ref="WNQ48:WNS48"/>
    <mergeCell ref="WNU48:WNW48"/>
    <mergeCell ref="WMK48:WMM48"/>
    <mergeCell ref="WMO48:WMQ48"/>
    <mergeCell ref="WMS48:WMU48"/>
    <mergeCell ref="WMW48:WMY48"/>
    <mergeCell ref="WNA48:WNC48"/>
    <mergeCell ref="WLQ48:WLS48"/>
    <mergeCell ref="WLU48:WLW48"/>
    <mergeCell ref="WLY48:WMA48"/>
    <mergeCell ref="WMC48:WME48"/>
    <mergeCell ref="WMG48:WMI48"/>
    <mergeCell ref="WKW48:WKY48"/>
    <mergeCell ref="WLA48:WLC48"/>
    <mergeCell ref="WLE48:WLG48"/>
    <mergeCell ref="WLI48:WLK48"/>
    <mergeCell ref="WLM48:WLO48"/>
    <mergeCell ref="WKC48:WKE48"/>
    <mergeCell ref="WKG48:WKI48"/>
    <mergeCell ref="WKK48:WKM48"/>
    <mergeCell ref="WKO48:WKQ48"/>
    <mergeCell ref="WKS48:WKU48"/>
    <mergeCell ref="WJI48:WJK48"/>
    <mergeCell ref="WJM48:WJO48"/>
    <mergeCell ref="WJQ48:WJS48"/>
    <mergeCell ref="WJU48:WJW48"/>
    <mergeCell ref="WJY48:WKA48"/>
    <mergeCell ref="WIO48:WIQ48"/>
    <mergeCell ref="WIS48:WIU48"/>
    <mergeCell ref="WIW48:WIY48"/>
    <mergeCell ref="WJA48:WJC48"/>
    <mergeCell ref="WJE48:WJG48"/>
    <mergeCell ref="WHU48:WHW48"/>
    <mergeCell ref="WHY48:WIA48"/>
    <mergeCell ref="WIC48:WIE48"/>
    <mergeCell ref="WIG48:WII48"/>
    <mergeCell ref="WIK48:WIM48"/>
    <mergeCell ref="WHA48:WHC48"/>
    <mergeCell ref="WHE48:WHG48"/>
    <mergeCell ref="WHI48:WHK48"/>
    <mergeCell ref="WHM48:WHO48"/>
    <mergeCell ref="WHQ48:WHS48"/>
    <mergeCell ref="WGG48:WGI48"/>
    <mergeCell ref="WGK48:WGM48"/>
    <mergeCell ref="WGO48:WGQ48"/>
    <mergeCell ref="WGS48:WGU48"/>
    <mergeCell ref="WGW48:WGY48"/>
    <mergeCell ref="WFM48:WFO48"/>
    <mergeCell ref="WFQ48:WFS48"/>
    <mergeCell ref="WFU48:WFW48"/>
    <mergeCell ref="WFY48:WGA48"/>
    <mergeCell ref="WGC48:WGE48"/>
    <mergeCell ref="WES48:WEU48"/>
    <mergeCell ref="WEW48:WEY48"/>
    <mergeCell ref="WFA48:WFC48"/>
    <mergeCell ref="WFE48:WFG48"/>
    <mergeCell ref="WFI48:WFK48"/>
    <mergeCell ref="WDY48:WEA48"/>
    <mergeCell ref="WEC48:WEE48"/>
    <mergeCell ref="WEG48:WEI48"/>
    <mergeCell ref="WEK48:WEM48"/>
    <mergeCell ref="WEO48:WEQ48"/>
    <mergeCell ref="WDE48:WDG48"/>
    <mergeCell ref="WDI48:WDK48"/>
    <mergeCell ref="WDM48:WDO48"/>
    <mergeCell ref="WDQ48:WDS48"/>
    <mergeCell ref="WDU48:WDW48"/>
    <mergeCell ref="WCK48:WCM48"/>
    <mergeCell ref="WCO48:WCQ48"/>
    <mergeCell ref="WCS48:WCU48"/>
    <mergeCell ref="WCW48:WCY48"/>
    <mergeCell ref="WDA48:WDC48"/>
    <mergeCell ref="WBQ48:WBS48"/>
    <mergeCell ref="WBU48:WBW48"/>
    <mergeCell ref="WBY48:WCA48"/>
    <mergeCell ref="WCC48:WCE48"/>
    <mergeCell ref="WCG48:WCI48"/>
    <mergeCell ref="WAW48:WAY48"/>
    <mergeCell ref="WBA48:WBC48"/>
    <mergeCell ref="WBE48:WBG48"/>
    <mergeCell ref="WBI48:WBK48"/>
    <mergeCell ref="WBM48:WBO48"/>
    <mergeCell ref="WAC48:WAE48"/>
    <mergeCell ref="WAG48:WAI48"/>
    <mergeCell ref="WAK48:WAM48"/>
    <mergeCell ref="WAO48:WAQ48"/>
    <mergeCell ref="WAS48:WAU48"/>
    <mergeCell ref="VZI48:VZK48"/>
    <mergeCell ref="VZM48:VZO48"/>
    <mergeCell ref="VZQ48:VZS48"/>
    <mergeCell ref="VZU48:VZW48"/>
    <mergeCell ref="VZY48:WAA48"/>
    <mergeCell ref="VYO48:VYQ48"/>
    <mergeCell ref="VYS48:VYU48"/>
    <mergeCell ref="VYW48:VYY48"/>
    <mergeCell ref="VZA48:VZC48"/>
    <mergeCell ref="VZE48:VZG48"/>
    <mergeCell ref="VXU48:VXW48"/>
    <mergeCell ref="VXY48:VYA48"/>
    <mergeCell ref="VYC48:VYE48"/>
    <mergeCell ref="VYG48:VYI48"/>
    <mergeCell ref="VYK48:VYM48"/>
    <mergeCell ref="VXA48:VXC48"/>
    <mergeCell ref="VXE48:VXG48"/>
    <mergeCell ref="VXI48:VXK48"/>
    <mergeCell ref="VXM48:VXO48"/>
    <mergeCell ref="VXQ48:VXS48"/>
    <mergeCell ref="VWG48:VWI48"/>
    <mergeCell ref="VWK48:VWM48"/>
    <mergeCell ref="VWO48:VWQ48"/>
    <mergeCell ref="VWS48:VWU48"/>
    <mergeCell ref="VWW48:VWY48"/>
    <mergeCell ref="VVM48:VVO48"/>
    <mergeCell ref="VVQ48:VVS48"/>
    <mergeCell ref="VVU48:VVW48"/>
    <mergeCell ref="VVY48:VWA48"/>
    <mergeCell ref="VWC48:VWE48"/>
    <mergeCell ref="VUS48:VUU48"/>
    <mergeCell ref="VUW48:VUY48"/>
    <mergeCell ref="VVA48:VVC48"/>
    <mergeCell ref="VVE48:VVG48"/>
    <mergeCell ref="VVI48:VVK48"/>
    <mergeCell ref="VTY48:VUA48"/>
    <mergeCell ref="VUC48:VUE48"/>
    <mergeCell ref="VUG48:VUI48"/>
    <mergeCell ref="VUK48:VUM48"/>
    <mergeCell ref="VUO48:VUQ48"/>
    <mergeCell ref="VTE48:VTG48"/>
    <mergeCell ref="VTI48:VTK48"/>
    <mergeCell ref="VTM48:VTO48"/>
    <mergeCell ref="VTQ48:VTS48"/>
    <mergeCell ref="VTU48:VTW48"/>
    <mergeCell ref="VSK48:VSM48"/>
    <mergeCell ref="VSO48:VSQ48"/>
    <mergeCell ref="VSS48:VSU48"/>
    <mergeCell ref="VSW48:VSY48"/>
    <mergeCell ref="VTA48:VTC48"/>
    <mergeCell ref="VRQ48:VRS48"/>
    <mergeCell ref="VRU48:VRW48"/>
    <mergeCell ref="VRY48:VSA48"/>
    <mergeCell ref="VSC48:VSE48"/>
    <mergeCell ref="VSG48:VSI48"/>
    <mergeCell ref="VQW48:VQY48"/>
    <mergeCell ref="VRA48:VRC48"/>
    <mergeCell ref="VRE48:VRG48"/>
    <mergeCell ref="VRI48:VRK48"/>
    <mergeCell ref="VRM48:VRO48"/>
    <mergeCell ref="VQC48:VQE48"/>
    <mergeCell ref="VQG48:VQI48"/>
    <mergeCell ref="VQK48:VQM48"/>
    <mergeCell ref="VQO48:VQQ48"/>
    <mergeCell ref="VQS48:VQU48"/>
    <mergeCell ref="VPI48:VPK48"/>
    <mergeCell ref="VPM48:VPO48"/>
    <mergeCell ref="VPQ48:VPS48"/>
    <mergeCell ref="VPU48:VPW48"/>
    <mergeCell ref="VPY48:VQA48"/>
    <mergeCell ref="VOO48:VOQ48"/>
    <mergeCell ref="VOS48:VOU48"/>
    <mergeCell ref="VOW48:VOY48"/>
    <mergeCell ref="VPA48:VPC48"/>
    <mergeCell ref="VPE48:VPG48"/>
    <mergeCell ref="VNU48:VNW48"/>
    <mergeCell ref="VNY48:VOA48"/>
    <mergeCell ref="VOC48:VOE48"/>
    <mergeCell ref="VOG48:VOI48"/>
    <mergeCell ref="VOK48:VOM48"/>
    <mergeCell ref="VNA48:VNC48"/>
    <mergeCell ref="VNE48:VNG48"/>
    <mergeCell ref="VNI48:VNK48"/>
    <mergeCell ref="VNM48:VNO48"/>
    <mergeCell ref="VNQ48:VNS48"/>
    <mergeCell ref="VMG48:VMI48"/>
    <mergeCell ref="VMK48:VMM48"/>
    <mergeCell ref="VMO48:VMQ48"/>
    <mergeCell ref="VMS48:VMU48"/>
    <mergeCell ref="VMW48:VMY48"/>
    <mergeCell ref="VLM48:VLO48"/>
    <mergeCell ref="VLQ48:VLS48"/>
    <mergeCell ref="VLU48:VLW48"/>
    <mergeCell ref="VLY48:VMA48"/>
    <mergeCell ref="VMC48:VME48"/>
    <mergeCell ref="VKS48:VKU48"/>
    <mergeCell ref="VKW48:VKY48"/>
    <mergeCell ref="VLA48:VLC48"/>
    <mergeCell ref="VLE48:VLG48"/>
    <mergeCell ref="VLI48:VLK48"/>
    <mergeCell ref="VJY48:VKA48"/>
    <mergeCell ref="VKC48:VKE48"/>
    <mergeCell ref="VKG48:VKI48"/>
    <mergeCell ref="VKK48:VKM48"/>
    <mergeCell ref="VKO48:VKQ48"/>
    <mergeCell ref="VJE48:VJG48"/>
    <mergeCell ref="VJI48:VJK48"/>
    <mergeCell ref="VJM48:VJO48"/>
    <mergeCell ref="VJQ48:VJS48"/>
    <mergeCell ref="VJU48:VJW48"/>
    <mergeCell ref="VIK48:VIM48"/>
    <mergeCell ref="VIO48:VIQ48"/>
    <mergeCell ref="VIS48:VIU48"/>
    <mergeCell ref="VIW48:VIY48"/>
    <mergeCell ref="VJA48:VJC48"/>
    <mergeCell ref="VHQ48:VHS48"/>
    <mergeCell ref="VHU48:VHW48"/>
    <mergeCell ref="VHY48:VIA48"/>
    <mergeCell ref="VIC48:VIE48"/>
    <mergeCell ref="VIG48:VII48"/>
    <mergeCell ref="VGW48:VGY48"/>
    <mergeCell ref="VHA48:VHC48"/>
    <mergeCell ref="VHE48:VHG48"/>
    <mergeCell ref="VHI48:VHK48"/>
    <mergeCell ref="VHM48:VHO48"/>
    <mergeCell ref="VGC48:VGE48"/>
    <mergeCell ref="VGG48:VGI48"/>
    <mergeCell ref="VGK48:VGM48"/>
    <mergeCell ref="VGO48:VGQ48"/>
    <mergeCell ref="VGS48:VGU48"/>
    <mergeCell ref="VFI48:VFK48"/>
    <mergeCell ref="VFM48:VFO48"/>
    <mergeCell ref="VFQ48:VFS48"/>
    <mergeCell ref="VFU48:VFW48"/>
    <mergeCell ref="VFY48:VGA48"/>
    <mergeCell ref="VEO48:VEQ48"/>
    <mergeCell ref="VES48:VEU48"/>
    <mergeCell ref="VEW48:VEY48"/>
    <mergeCell ref="VFA48:VFC48"/>
    <mergeCell ref="VFE48:VFG48"/>
    <mergeCell ref="VDU48:VDW48"/>
    <mergeCell ref="VDY48:VEA48"/>
    <mergeCell ref="VEC48:VEE48"/>
    <mergeCell ref="VEG48:VEI48"/>
    <mergeCell ref="VEK48:VEM48"/>
    <mergeCell ref="VDA48:VDC48"/>
    <mergeCell ref="VDE48:VDG48"/>
    <mergeCell ref="VDI48:VDK48"/>
    <mergeCell ref="VDM48:VDO48"/>
    <mergeCell ref="VDQ48:VDS48"/>
    <mergeCell ref="VCG48:VCI48"/>
    <mergeCell ref="VCK48:VCM48"/>
    <mergeCell ref="VCO48:VCQ48"/>
    <mergeCell ref="VCS48:VCU48"/>
    <mergeCell ref="VCW48:VCY48"/>
    <mergeCell ref="VBM48:VBO48"/>
    <mergeCell ref="VBQ48:VBS48"/>
    <mergeCell ref="VBU48:VBW48"/>
    <mergeCell ref="VBY48:VCA48"/>
    <mergeCell ref="VCC48:VCE48"/>
    <mergeCell ref="VAS48:VAU48"/>
    <mergeCell ref="VAW48:VAY48"/>
    <mergeCell ref="VBA48:VBC48"/>
    <mergeCell ref="VBE48:VBG48"/>
    <mergeCell ref="VBI48:VBK48"/>
    <mergeCell ref="UZY48:VAA48"/>
    <mergeCell ref="VAC48:VAE48"/>
    <mergeCell ref="VAG48:VAI48"/>
    <mergeCell ref="VAK48:VAM48"/>
    <mergeCell ref="VAO48:VAQ48"/>
    <mergeCell ref="UZE48:UZG48"/>
    <mergeCell ref="UZI48:UZK48"/>
    <mergeCell ref="UZM48:UZO48"/>
    <mergeCell ref="UZQ48:UZS48"/>
    <mergeCell ref="UZU48:UZW48"/>
    <mergeCell ref="UYK48:UYM48"/>
    <mergeCell ref="UYO48:UYQ48"/>
    <mergeCell ref="UYS48:UYU48"/>
    <mergeCell ref="UYW48:UYY48"/>
    <mergeCell ref="UZA48:UZC48"/>
    <mergeCell ref="UXQ48:UXS48"/>
    <mergeCell ref="UXU48:UXW48"/>
    <mergeCell ref="UXY48:UYA48"/>
    <mergeCell ref="UYC48:UYE48"/>
    <mergeCell ref="UYG48:UYI48"/>
    <mergeCell ref="UWW48:UWY48"/>
    <mergeCell ref="UXA48:UXC48"/>
    <mergeCell ref="UXE48:UXG48"/>
    <mergeCell ref="UXI48:UXK48"/>
    <mergeCell ref="UXM48:UXO48"/>
    <mergeCell ref="UWC48:UWE48"/>
    <mergeCell ref="UWG48:UWI48"/>
    <mergeCell ref="UWK48:UWM48"/>
    <mergeCell ref="UWO48:UWQ48"/>
    <mergeCell ref="UWS48:UWU48"/>
    <mergeCell ref="UVI48:UVK48"/>
    <mergeCell ref="UVM48:UVO48"/>
    <mergeCell ref="UVQ48:UVS48"/>
    <mergeCell ref="UVU48:UVW48"/>
    <mergeCell ref="UVY48:UWA48"/>
    <mergeCell ref="UUO48:UUQ48"/>
    <mergeCell ref="UUS48:UUU48"/>
    <mergeCell ref="UUW48:UUY48"/>
    <mergeCell ref="UVA48:UVC48"/>
    <mergeCell ref="UVE48:UVG48"/>
    <mergeCell ref="UTU48:UTW48"/>
    <mergeCell ref="UTY48:UUA48"/>
    <mergeCell ref="UUC48:UUE48"/>
    <mergeCell ref="UUG48:UUI48"/>
    <mergeCell ref="UUK48:UUM48"/>
    <mergeCell ref="UTA48:UTC48"/>
    <mergeCell ref="UTE48:UTG48"/>
    <mergeCell ref="UTI48:UTK48"/>
    <mergeCell ref="UTM48:UTO48"/>
    <mergeCell ref="UTQ48:UTS48"/>
    <mergeCell ref="USG48:USI48"/>
    <mergeCell ref="USK48:USM48"/>
    <mergeCell ref="USO48:USQ48"/>
    <mergeCell ref="USS48:USU48"/>
    <mergeCell ref="USW48:USY48"/>
    <mergeCell ref="URM48:URO48"/>
    <mergeCell ref="URQ48:URS48"/>
    <mergeCell ref="URU48:URW48"/>
    <mergeCell ref="URY48:USA48"/>
    <mergeCell ref="USC48:USE48"/>
    <mergeCell ref="UQS48:UQU48"/>
    <mergeCell ref="UQW48:UQY48"/>
    <mergeCell ref="URA48:URC48"/>
    <mergeCell ref="URE48:URG48"/>
    <mergeCell ref="URI48:URK48"/>
    <mergeCell ref="UPY48:UQA48"/>
    <mergeCell ref="UQC48:UQE48"/>
    <mergeCell ref="UQG48:UQI48"/>
    <mergeCell ref="UQK48:UQM48"/>
    <mergeCell ref="UQO48:UQQ48"/>
    <mergeCell ref="UPE48:UPG48"/>
    <mergeCell ref="UPI48:UPK48"/>
    <mergeCell ref="UPM48:UPO48"/>
    <mergeCell ref="UPQ48:UPS48"/>
    <mergeCell ref="UPU48:UPW48"/>
    <mergeCell ref="UOK48:UOM48"/>
    <mergeCell ref="UOO48:UOQ48"/>
    <mergeCell ref="UOS48:UOU48"/>
    <mergeCell ref="UOW48:UOY48"/>
    <mergeCell ref="UPA48:UPC48"/>
    <mergeCell ref="UNQ48:UNS48"/>
    <mergeCell ref="UNU48:UNW48"/>
    <mergeCell ref="UNY48:UOA48"/>
    <mergeCell ref="UOC48:UOE48"/>
    <mergeCell ref="UOG48:UOI48"/>
    <mergeCell ref="UMW48:UMY48"/>
    <mergeCell ref="UNA48:UNC48"/>
    <mergeCell ref="UNE48:UNG48"/>
    <mergeCell ref="UNI48:UNK48"/>
    <mergeCell ref="UNM48:UNO48"/>
    <mergeCell ref="UMC48:UME48"/>
    <mergeCell ref="UMG48:UMI48"/>
    <mergeCell ref="UMK48:UMM48"/>
    <mergeCell ref="UMO48:UMQ48"/>
    <mergeCell ref="UMS48:UMU48"/>
    <mergeCell ref="ULI48:ULK48"/>
    <mergeCell ref="ULM48:ULO48"/>
    <mergeCell ref="ULQ48:ULS48"/>
    <mergeCell ref="ULU48:ULW48"/>
    <mergeCell ref="ULY48:UMA48"/>
    <mergeCell ref="UKO48:UKQ48"/>
    <mergeCell ref="UKS48:UKU48"/>
    <mergeCell ref="UKW48:UKY48"/>
    <mergeCell ref="ULA48:ULC48"/>
    <mergeCell ref="ULE48:ULG48"/>
    <mergeCell ref="UJU48:UJW48"/>
    <mergeCell ref="UJY48:UKA48"/>
    <mergeCell ref="UKC48:UKE48"/>
    <mergeCell ref="UKG48:UKI48"/>
    <mergeCell ref="UKK48:UKM48"/>
    <mergeCell ref="UJA48:UJC48"/>
    <mergeCell ref="UJE48:UJG48"/>
    <mergeCell ref="UJI48:UJK48"/>
    <mergeCell ref="UJM48:UJO48"/>
    <mergeCell ref="UJQ48:UJS48"/>
    <mergeCell ref="UIG48:UII48"/>
    <mergeCell ref="UIK48:UIM48"/>
    <mergeCell ref="UIO48:UIQ48"/>
    <mergeCell ref="UIS48:UIU48"/>
    <mergeCell ref="UIW48:UIY48"/>
    <mergeCell ref="UHM48:UHO48"/>
    <mergeCell ref="UHQ48:UHS48"/>
    <mergeCell ref="UHU48:UHW48"/>
    <mergeCell ref="UHY48:UIA48"/>
    <mergeCell ref="UIC48:UIE48"/>
    <mergeCell ref="UGS48:UGU48"/>
    <mergeCell ref="UGW48:UGY48"/>
    <mergeCell ref="UHA48:UHC48"/>
    <mergeCell ref="UHE48:UHG48"/>
    <mergeCell ref="UHI48:UHK48"/>
    <mergeCell ref="UFY48:UGA48"/>
    <mergeCell ref="UGC48:UGE48"/>
    <mergeCell ref="UGG48:UGI48"/>
    <mergeCell ref="UGK48:UGM48"/>
    <mergeCell ref="UGO48:UGQ48"/>
    <mergeCell ref="UFE48:UFG48"/>
    <mergeCell ref="UFI48:UFK48"/>
    <mergeCell ref="UFM48:UFO48"/>
    <mergeCell ref="UFQ48:UFS48"/>
    <mergeCell ref="UFU48:UFW48"/>
    <mergeCell ref="UEK48:UEM48"/>
    <mergeCell ref="UEO48:UEQ48"/>
    <mergeCell ref="UES48:UEU48"/>
    <mergeCell ref="UEW48:UEY48"/>
    <mergeCell ref="UFA48:UFC48"/>
    <mergeCell ref="UDQ48:UDS48"/>
    <mergeCell ref="UDU48:UDW48"/>
    <mergeCell ref="UDY48:UEA48"/>
    <mergeCell ref="UEC48:UEE48"/>
    <mergeCell ref="UEG48:UEI48"/>
    <mergeCell ref="UCW48:UCY48"/>
    <mergeCell ref="UDA48:UDC48"/>
    <mergeCell ref="UDE48:UDG48"/>
    <mergeCell ref="UDI48:UDK48"/>
    <mergeCell ref="UDM48:UDO48"/>
    <mergeCell ref="UCC48:UCE48"/>
    <mergeCell ref="UCG48:UCI48"/>
    <mergeCell ref="UCK48:UCM48"/>
    <mergeCell ref="UCO48:UCQ48"/>
    <mergeCell ref="UCS48:UCU48"/>
    <mergeCell ref="UBI48:UBK48"/>
    <mergeCell ref="UBM48:UBO48"/>
    <mergeCell ref="UBQ48:UBS48"/>
    <mergeCell ref="UBU48:UBW48"/>
    <mergeCell ref="UBY48:UCA48"/>
    <mergeCell ref="UAO48:UAQ48"/>
    <mergeCell ref="UAS48:UAU48"/>
    <mergeCell ref="UAW48:UAY48"/>
    <mergeCell ref="UBA48:UBC48"/>
    <mergeCell ref="UBE48:UBG48"/>
    <mergeCell ref="TZU48:TZW48"/>
    <mergeCell ref="TZY48:UAA48"/>
    <mergeCell ref="UAC48:UAE48"/>
    <mergeCell ref="UAG48:UAI48"/>
    <mergeCell ref="UAK48:UAM48"/>
    <mergeCell ref="TZA48:TZC48"/>
    <mergeCell ref="TZE48:TZG48"/>
    <mergeCell ref="TZI48:TZK48"/>
    <mergeCell ref="TZM48:TZO48"/>
    <mergeCell ref="TZQ48:TZS48"/>
    <mergeCell ref="TYG48:TYI48"/>
    <mergeCell ref="TYK48:TYM48"/>
    <mergeCell ref="TYO48:TYQ48"/>
    <mergeCell ref="TYS48:TYU48"/>
    <mergeCell ref="TYW48:TYY48"/>
    <mergeCell ref="TXM48:TXO48"/>
    <mergeCell ref="TXQ48:TXS48"/>
    <mergeCell ref="TXU48:TXW48"/>
    <mergeCell ref="TXY48:TYA48"/>
    <mergeCell ref="TYC48:TYE48"/>
    <mergeCell ref="TWS48:TWU48"/>
    <mergeCell ref="TWW48:TWY48"/>
    <mergeCell ref="TXA48:TXC48"/>
    <mergeCell ref="TXE48:TXG48"/>
    <mergeCell ref="TXI48:TXK48"/>
    <mergeCell ref="TVY48:TWA48"/>
    <mergeCell ref="TWC48:TWE48"/>
    <mergeCell ref="TWG48:TWI48"/>
    <mergeCell ref="TWK48:TWM48"/>
    <mergeCell ref="TWO48:TWQ48"/>
    <mergeCell ref="TVE48:TVG48"/>
    <mergeCell ref="TVI48:TVK48"/>
    <mergeCell ref="TVM48:TVO48"/>
    <mergeCell ref="TVQ48:TVS48"/>
    <mergeCell ref="TVU48:TVW48"/>
    <mergeCell ref="TUK48:TUM48"/>
    <mergeCell ref="TUO48:TUQ48"/>
    <mergeCell ref="TUS48:TUU48"/>
    <mergeCell ref="TUW48:TUY48"/>
    <mergeCell ref="TVA48:TVC48"/>
    <mergeCell ref="TTQ48:TTS48"/>
    <mergeCell ref="TTU48:TTW48"/>
    <mergeCell ref="TTY48:TUA48"/>
    <mergeCell ref="TUC48:TUE48"/>
    <mergeCell ref="TUG48:TUI48"/>
    <mergeCell ref="TSW48:TSY48"/>
    <mergeCell ref="TTA48:TTC48"/>
    <mergeCell ref="TTE48:TTG48"/>
    <mergeCell ref="TTI48:TTK48"/>
    <mergeCell ref="TTM48:TTO48"/>
    <mergeCell ref="TSC48:TSE48"/>
    <mergeCell ref="TSG48:TSI48"/>
    <mergeCell ref="TSK48:TSM48"/>
    <mergeCell ref="TSO48:TSQ48"/>
    <mergeCell ref="TSS48:TSU48"/>
    <mergeCell ref="TRI48:TRK48"/>
    <mergeCell ref="TRM48:TRO48"/>
    <mergeCell ref="TRQ48:TRS48"/>
    <mergeCell ref="TRU48:TRW48"/>
    <mergeCell ref="TRY48:TSA48"/>
    <mergeCell ref="TQO48:TQQ48"/>
    <mergeCell ref="TQS48:TQU48"/>
    <mergeCell ref="TQW48:TQY48"/>
    <mergeCell ref="TRA48:TRC48"/>
    <mergeCell ref="TRE48:TRG48"/>
    <mergeCell ref="TPU48:TPW48"/>
    <mergeCell ref="TPY48:TQA48"/>
    <mergeCell ref="TQC48:TQE48"/>
    <mergeCell ref="TQG48:TQI48"/>
    <mergeCell ref="TQK48:TQM48"/>
    <mergeCell ref="TPA48:TPC48"/>
    <mergeCell ref="TPE48:TPG48"/>
    <mergeCell ref="TPI48:TPK48"/>
    <mergeCell ref="TPM48:TPO48"/>
    <mergeCell ref="TPQ48:TPS48"/>
    <mergeCell ref="TOG48:TOI48"/>
    <mergeCell ref="TOK48:TOM48"/>
    <mergeCell ref="TOO48:TOQ48"/>
    <mergeCell ref="TOS48:TOU48"/>
    <mergeCell ref="TOW48:TOY48"/>
    <mergeCell ref="TNM48:TNO48"/>
    <mergeCell ref="TNQ48:TNS48"/>
    <mergeCell ref="TNU48:TNW48"/>
    <mergeCell ref="TNY48:TOA48"/>
    <mergeCell ref="TOC48:TOE48"/>
    <mergeCell ref="TMS48:TMU48"/>
    <mergeCell ref="TMW48:TMY48"/>
    <mergeCell ref="TNA48:TNC48"/>
    <mergeCell ref="TNE48:TNG48"/>
    <mergeCell ref="TNI48:TNK48"/>
    <mergeCell ref="TLY48:TMA48"/>
    <mergeCell ref="TMC48:TME48"/>
    <mergeCell ref="TMG48:TMI48"/>
    <mergeCell ref="TMK48:TMM48"/>
    <mergeCell ref="TMO48:TMQ48"/>
    <mergeCell ref="TLE48:TLG48"/>
    <mergeCell ref="TLI48:TLK48"/>
    <mergeCell ref="TLM48:TLO48"/>
    <mergeCell ref="TLQ48:TLS48"/>
    <mergeCell ref="TLU48:TLW48"/>
    <mergeCell ref="TKK48:TKM48"/>
    <mergeCell ref="TKO48:TKQ48"/>
    <mergeCell ref="TKS48:TKU48"/>
    <mergeCell ref="TKW48:TKY48"/>
    <mergeCell ref="TLA48:TLC48"/>
    <mergeCell ref="TJQ48:TJS48"/>
    <mergeCell ref="TJU48:TJW48"/>
    <mergeCell ref="TJY48:TKA48"/>
    <mergeCell ref="TKC48:TKE48"/>
    <mergeCell ref="TKG48:TKI48"/>
    <mergeCell ref="TIW48:TIY48"/>
    <mergeCell ref="TJA48:TJC48"/>
    <mergeCell ref="TJE48:TJG48"/>
    <mergeCell ref="TJI48:TJK48"/>
    <mergeCell ref="TJM48:TJO48"/>
    <mergeCell ref="TIC48:TIE48"/>
    <mergeCell ref="TIG48:TII48"/>
    <mergeCell ref="TIK48:TIM48"/>
    <mergeCell ref="TIO48:TIQ48"/>
    <mergeCell ref="TIS48:TIU48"/>
    <mergeCell ref="THI48:THK48"/>
    <mergeCell ref="THM48:THO48"/>
    <mergeCell ref="THQ48:THS48"/>
    <mergeCell ref="THU48:THW48"/>
    <mergeCell ref="THY48:TIA48"/>
    <mergeCell ref="TGO48:TGQ48"/>
    <mergeCell ref="TGS48:TGU48"/>
    <mergeCell ref="TGW48:TGY48"/>
    <mergeCell ref="THA48:THC48"/>
    <mergeCell ref="THE48:THG48"/>
    <mergeCell ref="TFU48:TFW48"/>
    <mergeCell ref="TFY48:TGA48"/>
    <mergeCell ref="TGC48:TGE48"/>
    <mergeCell ref="TGG48:TGI48"/>
    <mergeCell ref="TGK48:TGM48"/>
    <mergeCell ref="TFA48:TFC48"/>
    <mergeCell ref="TFE48:TFG48"/>
    <mergeCell ref="TFI48:TFK48"/>
    <mergeCell ref="TFM48:TFO48"/>
    <mergeCell ref="TFQ48:TFS48"/>
    <mergeCell ref="TEG48:TEI48"/>
    <mergeCell ref="TEK48:TEM48"/>
    <mergeCell ref="TEO48:TEQ48"/>
    <mergeCell ref="TES48:TEU48"/>
    <mergeCell ref="TEW48:TEY48"/>
    <mergeCell ref="TDM48:TDO48"/>
    <mergeCell ref="TDQ48:TDS48"/>
    <mergeCell ref="TDU48:TDW48"/>
    <mergeCell ref="TDY48:TEA48"/>
    <mergeCell ref="TEC48:TEE48"/>
    <mergeCell ref="TCS48:TCU48"/>
    <mergeCell ref="TCW48:TCY48"/>
    <mergeCell ref="TDA48:TDC48"/>
    <mergeCell ref="TDE48:TDG48"/>
    <mergeCell ref="TDI48:TDK48"/>
    <mergeCell ref="TBY48:TCA48"/>
    <mergeCell ref="TCC48:TCE48"/>
    <mergeCell ref="TCG48:TCI48"/>
    <mergeCell ref="TCK48:TCM48"/>
    <mergeCell ref="TCO48:TCQ48"/>
    <mergeCell ref="TBE48:TBG48"/>
    <mergeCell ref="TBI48:TBK48"/>
    <mergeCell ref="TBM48:TBO48"/>
    <mergeCell ref="TBQ48:TBS48"/>
    <mergeCell ref="TBU48:TBW48"/>
    <mergeCell ref="TAK48:TAM48"/>
    <mergeCell ref="TAO48:TAQ48"/>
    <mergeCell ref="TAS48:TAU48"/>
    <mergeCell ref="TAW48:TAY48"/>
    <mergeCell ref="TBA48:TBC48"/>
    <mergeCell ref="SZQ48:SZS48"/>
    <mergeCell ref="SZU48:SZW48"/>
    <mergeCell ref="SZY48:TAA48"/>
    <mergeCell ref="TAC48:TAE48"/>
    <mergeCell ref="TAG48:TAI48"/>
    <mergeCell ref="SYW48:SYY48"/>
    <mergeCell ref="SZA48:SZC48"/>
    <mergeCell ref="SZE48:SZG48"/>
    <mergeCell ref="SZI48:SZK48"/>
    <mergeCell ref="SZM48:SZO48"/>
    <mergeCell ref="SYC48:SYE48"/>
    <mergeCell ref="SYG48:SYI48"/>
    <mergeCell ref="SYK48:SYM48"/>
    <mergeCell ref="SYO48:SYQ48"/>
    <mergeCell ref="SYS48:SYU48"/>
    <mergeCell ref="SXI48:SXK48"/>
    <mergeCell ref="SXM48:SXO48"/>
    <mergeCell ref="SXQ48:SXS48"/>
    <mergeCell ref="SXU48:SXW48"/>
    <mergeCell ref="SXY48:SYA48"/>
    <mergeCell ref="SWO48:SWQ48"/>
    <mergeCell ref="SWS48:SWU48"/>
    <mergeCell ref="SWW48:SWY48"/>
    <mergeCell ref="SXA48:SXC48"/>
    <mergeCell ref="SXE48:SXG48"/>
    <mergeCell ref="SVU48:SVW48"/>
    <mergeCell ref="SVY48:SWA48"/>
    <mergeCell ref="SWC48:SWE48"/>
    <mergeCell ref="SWG48:SWI48"/>
    <mergeCell ref="SWK48:SWM48"/>
    <mergeCell ref="SVA48:SVC48"/>
    <mergeCell ref="SVE48:SVG48"/>
    <mergeCell ref="SVI48:SVK48"/>
    <mergeCell ref="SVM48:SVO48"/>
    <mergeCell ref="SVQ48:SVS48"/>
    <mergeCell ref="SUG48:SUI48"/>
    <mergeCell ref="SUK48:SUM48"/>
    <mergeCell ref="SUO48:SUQ48"/>
    <mergeCell ref="SUS48:SUU48"/>
    <mergeCell ref="SUW48:SUY48"/>
    <mergeCell ref="STM48:STO48"/>
    <mergeCell ref="STQ48:STS48"/>
    <mergeCell ref="STU48:STW48"/>
    <mergeCell ref="STY48:SUA48"/>
    <mergeCell ref="SUC48:SUE48"/>
    <mergeCell ref="SSS48:SSU48"/>
    <mergeCell ref="SSW48:SSY48"/>
    <mergeCell ref="STA48:STC48"/>
    <mergeCell ref="STE48:STG48"/>
    <mergeCell ref="STI48:STK48"/>
    <mergeCell ref="SRY48:SSA48"/>
    <mergeCell ref="SSC48:SSE48"/>
    <mergeCell ref="SSG48:SSI48"/>
    <mergeCell ref="SSK48:SSM48"/>
    <mergeCell ref="SSO48:SSQ48"/>
    <mergeCell ref="SRE48:SRG48"/>
    <mergeCell ref="SRI48:SRK48"/>
    <mergeCell ref="SRM48:SRO48"/>
    <mergeCell ref="SRQ48:SRS48"/>
    <mergeCell ref="SRU48:SRW48"/>
    <mergeCell ref="SQK48:SQM48"/>
    <mergeCell ref="SQO48:SQQ48"/>
    <mergeCell ref="SQS48:SQU48"/>
    <mergeCell ref="SQW48:SQY48"/>
    <mergeCell ref="SRA48:SRC48"/>
    <mergeCell ref="SPQ48:SPS48"/>
    <mergeCell ref="SPU48:SPW48"/>
    <mergeCell ref="SPY48:SQA48"/>
    <mergeCell ref="SQC48:SQE48"/>
    <mergeCell ref="SQG48:SQI48"/>
    <mergeCell ref="SOW48:SOY48"/>
    <mergeCell ref="SPA48:SPC48"/>
    <mergeCell ref="SPE48:SPG48"/>
    <mergeCell ref="SPI48:SPK48"/>
    <mergeCell ref="SPM48:SPO48"/>
    <mergeCell ref="SOC48:SOE48"/>
    <mergeCell ref="SOG48:SOI48"/>
    <mergeCell ref="SOK48:SOM48"/>
    <mergeCell ref="SOO48:SOQ48"/>
    <mergeCell ref="SOS48:SOU48"/>
    <mergeCell ref="SNI48:SNK48"/>
    <mergeCell ref="SNM48:SNO48"/>
    <mergeCell ref="SNQ48:SNS48"/>
    <mergeCell ref="SNU48:SNW48"/>
    <mergeCell ref="SNY48:SOA48"/>
    <mergeCell ref="SMO48:SMQ48"/>
    <mergeCell ref="SMS48:SMU48"/>
    <mergeCell ref="SMW48:SMY48"/>
    <mergeCell ref="SNA48:SNC48"/>
    <mergeCell ref="SNE48:SNG48"/>
    <mergeCell ref="SLU48:SLW48"/>
    <mergeCell ref="SLY48:SMA48"/>
    <mergeCell ref="SMC48:SME48"/>
    <mergeCell ref="SMG48:SMI48"/>
    <mergeCell ref="SMK48:SMM48"/>
    <mergeCell ref="SLA48:SLC48"/>
    <mergeCell ref="SLE48:SLG48"/>
    <mergeCell ref="SLI48:SLK48"/>
    <mergeCell ref="SLM48:SLO48"/>
    <mergeCell ref="SLQ48:SLS48"/>
    <mergeCell ref="SKG48:SKI48"/>
    <mergeCell ref="SKK48:SKM48"/>
    <mergeCell ref="SKO48:SKQ48"/>
    <mergeCell ref="SKS48:SKU48"/>
    <mergeCell ref="SKW48:SKY48"/>
    <mergeCell ref="SJM48:SJO48"/>
    <mergeCell ref="SJQ48:SJS48"/>
    <mergeCell ref="SJU48:SJW48"/>
    <mergeCell ref="SJY48:SKA48"/>
    <mergeCell ref="SKC48:SKE48"/>
    <mergeCell ref="SIS48:SIU48"/>
    <mergeCell ref="SIW48:SIY48"/>
    <mergeCell ref="SJA48:SJC48"/>
    <mergeCell ref="SJE48:SJG48"/>
    <mergeCell ref="SJI48:SJK48"/>
    <mergeCell ref="SHY48:SIA48"/>
    <mergeCell ref="SIC48:SIE48"/>
    <mergeCell ref="SIG48:SII48"/>
    <mergeCell ref="SIK48:SIM48"/>
    <mergeCell ref="SIO48:SIQ48"/>
    <mergeCell ref="SHE48:SHG48"/>
    <mergeCell ref="SHI48:SHK48"/>
    <mergeCell ref="SHM48:SHO48"/>
    <mergeCell ref="SHQ48:SHS48"/>
    <mergeCell ref="SHU48:SHW48"/>
    <mergeCell ref="SGK48:SGM48"/>
    <mergeCell ref="SGO48:SGQ48"/>
    <mergeCell ref="SGS48:SGU48"/>
    <mergeCell ref="SGW48:SGY48"/>
    <mergeCell ref="SHA48:SHC48"/>
    <mergeCell ref="SFQ48:SFS48"/>
    <mergeCell ref="SFU48:SFW48"/>
    <mergeCell ref="SFY48:SGA48"/>
    <mergeCell ref="SGC48:SGE48"/>
    <mergeCell ref="SGG48:SGI48"/>
    <mergeCell ref="SEW48:SEY48"/>
    <mergeCell ref="SFA48:SFC48"/>
    <mergeCell ref="SFE48:SFG48"/>
    <mergeCell ref="SFI48:SFK48"/>
    <mergeCell ref="SFM48:SFO48"/>
    <mergeCell ref="SEC48:SEE48"/>
    <mergeCell ref="SEG48:SEI48"/>
    <mergeCell ref="SEK48:SEM48"/>
    <mergeCell ref="SEO48:SEQ48"/>
    <mergeCell ref="SES48:SEU48"/>
    <mergeCell ref="SDI48:SDK48"/>
    <mergeCell ref="SDM48:SDO48"/>
    <mergeCell ref="SDQ48:SDS48"/>
    <mergeCell ref="SDU48:SDW48"/>
    <mergeCell ref="SDY48:SEA48"/>
    <mergeCell ref="SCO48:SCQ48"/>
    <mergeCell ref="SCS48:SCU48"/>
    <mergeCell ref="SCW48:SCY48"/>
    <mergeCell ref="SDA48:SDC48"/>
    <mergeCell ref="SDE48:SDG48"/>
    <mergeCell ref="SBU48:SBW48"/>
    <mergeCell ref="SBY48:SCA48"/>
    <mergeCell ref="SCC48:SCE48"/>
    <mergeCell ref="SCG48:SCI48"/>
    <mergeCell ref="SCK48:SCM48"/>
    <mergeCell ref="SBA48:SBC48"/>
    <mergeCell ref="SBE48:SBG48"/>
    <mergeCell ref="SBI48:SBK48"/>
    <mergeCell ref="SBM48:SBO48"/>
    <mergeCell ref="SBQ48:SBS48"/>
    <mergeCell ref="SAG48:SAI48"/>
    <mergeCell ref="SAK48:SAM48"/>
    <mergeCell ref="SAO48:SAQ48"/>
    <mergeCell ref="SAS48:SAU48"/>
    <mergeCell ref="SAW48:SAY48"/>
    <mergeCell ref="RZM48:RZO48"/>
    <mergeCell ref="RZQ48:RZS48"/>
    <mergeCell ref="RZU48:RZW48"/>
    <mergeCell ref="RZY48:SAA48"/>
    <mergeCell ref="SAC48:SAE48"/>
    <mergeCell ref="RYS48:RYU48"/>
    <mergeCell ref="RYW48:RYY48"/>
    <mergeCell ref="RZA48:RZC48"/>
    <mergeCell ref="RZE48:RZG48"/>
    <mergeCell ref="RZI48:RZK48"/>
    <mergeCell ref="RXY48:RYA48"/>
    <mergeCell ref="RYC48:RYE48"/>
    <mergeCell ref="RYG48:RYI48"/>
    <mergeCell ref="RYK48:RYM48"/>
    <mergeCell ref="RYO48:RYQ48"/>
    <mergeCell ref="RXE48:RXG48"/>
    <mergeCell ref="RXI48:RXK48"/>
    <mergeCell ref="RXM48:RXO48"/>
    <mergeCell ref="RXQ48:RXS48"/>
    <mergeCell ref="RXU48:RXW48"/>
    <mergeCell ref="RWK48:RWM48"/>
    <mergeCell ref="RWO48:RWQ48"/>
    <mergeCell ref="RWS48:RWU48"/>
    <mergeCell ref="RWW48:RWY48"/>
    <mergeCell ref="RXA48:RXC48"/>
    <mergeCell ref="RVQ48:RVS48"/>
    <mergeCell ref="RVU48:RVW48"/>
    <mergeCell ref="RVY48:RWA48"/>
    <mergeCell ref="RWC48:RWE48"/>
    <mergeCell ref="RWG48:RWI48"/>
    <mergeCell ref="RUW48:RUY48"/>
    <mergeCell ref="RVA48:RVC48"/>
    <mergeCell ref="RVE48:RVG48"/>
    <mergeCell ref="RVI48:RVK48"/>
    <mergeCell ref="RVM48:RVO48"/>
    <mergeCell ref="RUC48:RUE48"/>
    <mergeCell ref="RUG48:RUI48"/>
    <mergeCell ref="RUK48:RUM48"/>
    <mergeCell ref="RUO48:RUQ48"/>
    <mergeCell ref="RUS48:RUU48"/>
    <mergeCell ref="RTI48:RTK48"/>
    <mergeCell ref="RTM48:RTO48"/>
    <mergeCell ref="RTQ48:RTS48"/>
    <mergeCell ref="RTU48:RTW48"/>
    <mergeCell ref="RTY48:RUA48"/>
    <mergeCell ref="RSO48:RSQ48"/>
    <mergeCell ref="RSS48:RSU48"/>
    <mergeCell ref="RSW48:RSY48"/>
    <mergeCell ref="RTA48:RTC48"/>
    <mergeCell ref="RTE48:RTG48"/>
    <mergeCell ref="RRU48:RRW48"/>
    <mergeCell ref="RRY48:RSA48"/>
    <mergeCell ref="RSC48:RSE48"/>
    <mergeCell ref="RSG48:RSI48"/>
    <mergeCell ref="RSK48:RSM48"/>
    <mergeCell ref="RRA48:RRC48"/>
    <mergeCell ref="RRE48:RRG48"/>
    <mergeCell ref="RRI48:RRK48"/>
    <mergeCell ref="RRM48:RRO48"/>
    <mergeCell ref="RRQ48:RRS48"/>
    <mergeCell ref="RQG48:RQI48"/>
    <mergeCell ref="RQK48:RQM48"/>
    <mergeCell ref="RQO48:RQQ48"/>
    <mergeCell ref="RQS48:RQU48"/>
    <mergeCell ref="RQW48:RQY48"/>
    <mergeCell ref="RPM48:RPO48"/>
    <mergeCell ref="RPQ48:RPS48"/>
    <mergeCell ref="RPU48:RPW48"/>
    <mergeCell ref="RPY48:RQA48"/>
    <mergeCell ref="RQC48:RQE48"/>
    <mergeCell ref="ROS48:ROU48"/>
    <mergeCell ref="ROW48:ROY48"/>
    <mergeCell ref="RPA48:RPC48"/>
    <mergeCell ref="RPE48:RPG48"/>
    <mergeCell ref="RPI48:RPK48"/>
    <mergeCell ref="RNY48:ROA48"/>
    <mergeCell ref="ROC48:ROE48"/>
    <mergeCell ref="ROG48:ROI48"/>
    <mergeCell ref="ROK48:ROM48"/>
    <mergeCell ref="ROO48:ROQ48"/>
    <mergeCell ref="RNE48:RNG48"/>
    <mergeCell ref="RNI48:RNK48"/>
    <mergeCell ref="RNM48:RNO48"/>
    <mergeCell ref="RNQ48:RNS48"/>
    <mergeCell ref="RNU48:RNW48"/>
    <mergeCell ref="RMK48:RMM48"/>
    <mergeCell ref="RMO48:RMQ48"/>
    <mergeCell ref="RMS48:RMU48"/>
    <mergeCell ref="RMW48:RMY48"/>
    <mergeCell ref="RNA48:RNC48"/>
    <mergeCell ref="RLQ48:RLS48"/>
    <mergeCell ref="RLU48:RLW48"/>
    <mergeCell ref="RLY48:RMA48"/>
    <mergeCell ref="RMC48:RME48"/>
    <mergeCell ref="RMG48:RMI48"/>
    <mergeCell ref="RKW48:RKY48"/>
    <mergeCell ref="RLA48:RLC48"/>
    <mergeCell ref="RLE48:RLG48"/>
    <mergeCell ref="RLI48:RLK48"/>
    <mergeCell ref="RLM48:RLO48"/>
    <mergeCell ref="RKC48:RKE48"/>
    <mergeCell ref="RKG48:RKI48"/>
    <mergeCell ref="RKK48:RKM48"/>
    <mergeCell ref="RKO48:RKQ48"/>
    <mergeCell ref="RKS48:RKU48"/>
    <mergeCell ref="RJI48:RJK48"/>
    <mergeCell ref="RJM48:RJO48"/>
    <mergeCell ref="RJQ48:RJS48"/>
    <mergeCell ref="RJU48:RJW48"/>
    <mergeCell ref="RJY48:RKA48"/>
    <mergeCell ref="RIO48:RIQ48"/>
    <mergeCell ref="RIS48:RIU48"/>
    <mergeCell ref="RIW48:RIY48"/>
    <mergeCell ref="RJA48:RJC48"/>
    <mergeCell ref="RJE48:RJG48"/>
    <mergeCell ref="RHU48:RHW48"/>
    <mergeCell ref="RHY48:RIA48"/>
    <mergeCell ref="RIC48:RIE48"/>
    <mergeCell ref="RIG48:RII48"/>
    <mergeCell ref="RIK48:RIM48"/>
    <mergeCell ref="RHA48:RHC48"/>
    <mergeCell ref="RHE48:RHG48"/>
    <mergeCell ref="RHI48:RHK48"/>
    <mergeCell ref="RHM48:RHO48"/>
    <mergeCell ref="RHQ48:RHS48"/>
    <mergeCell ref="RGG48:RGI48"/>
    <mergeCell ref="RGK48:RGM48"/>
    <mergeCell ref="RGO48:RGQ48"/>
    <mergeCell ref="RGS48:RGU48"/>
    <mergeCell ref="RGW48:RGY48"/>
    <mergeCell ref="RFM48:RFO48"/>
    <mergeCell ref="RFQ48:RFS48"/>
    <mergeCell ref="RFU48:RFW48"/>
    <mergeCell ref="RFY48:RGA48"/>
    <mergeCell ref="RGC48:RGE48"/>
    <mergeCell ref="RES48:REU48"/>
    <mergeCell ref="REW48:REY48"/>
    <mergeCell ref="RFA48:RFC48"/>
    <mergeCell ref="RFE48:RFG48"/>
    <mergeCell ref="RFI48:RFK48"/>
    <mergeCell ref="RDY48:REA48"/>
    <mergeCell ref="REC48:REE48"/>
    <mergeCell ref="REG48:REI48"/>
    <mergeCell ref="REK48:REM48"/>
    <mergeCell ref="REO48:REQ48"/>
    <mergeCell ref="RDE48:RDG48"/>
    <mergeCell ref="RDI48:RDK48"/>
    <mergeCell ref="RDM48:RDO48"/>
    <mergeCell ref="RDQ48:RDS48"/>
    <mergeCell ref="RDU48:RDW48"/>
    <mergeCell ref="RCK48:RCM48"/>
    <mergeCell ref="RCO48:RCQ48"/>
    <mergeCell ref="RCS48:RCU48"/>
    <mergeCell ref="RCW48:RCY48"/>
    <mergeCell ref="RDA48:RDC48"/>
    <mergeCell ref="RBQ48:RBS48"/>
    <mergeCell ref="RBU48:RBW48"/>
    <mergeCell ref="RBY48:RCA48"/>
    <mergeCell ref="RCC48:RCE48"/>
    <mergeCell ref="RCG48:RCI48"/>
    <mergeCell ref="RAW48:RAY48"/>
    <mergeCell ref="RBA48:RBC48"/>
    <mergeCell ref="RBE48:RBG48"/>
    <mergeCell ref="RBI48:RBK48"/>
    <mergeCell ref="RBM48:RBO48"/>
    <mergeCell ref="RAC48:RAE48"/>
    <mergeCell ref="RAG48:RAI48"/>
    <mergeCell ref="RAK48:RAM48"/>
    <mergeCell ref="RAO48:RAQ48"/>
    <mergeCell ref="RAS48:RAU48"/>
    <mergeCell ref="QZI48:QZK48"/>
    <mergeCell ref="QZM48:QZO48"/>
    <mergeCell ref="QZQ48:QZS48"/>
    <mergeCell ref="QZU48:QZW48"/>
    <mergeCell ref="QZY48:RAA48"/>
    <mergeCell ref="QYO48:QYQ48"/>
    <mergeCell ref="QYS48:QYU48"/>
    <mergeCell ref="QYW48:QYY48"/>
    <mergeCell ref="QZA48:QZC48"/>
    <mergeCell ref="QZE48:QZG48"/>
    <mergeCell ref="QXU48:QXW48"/>
    <mergeCell ref="QXY48:QYA48"/>
    <mergeCell ref="QYC48:QYE48"/>
    <mergeCell ref="QYG48:QYI48"/>
    <mergeCell ref="QYK48:QYM48"/>
    <mergeCell ref="QXA48:QXC48"/>
    <mergeCell ref="QXE48:QXG48"/>
    <mergeCell ref="QXI48:QXK48"/>
    <mergeCell ref="QXM48:QXO48"/>
    <mergeCell ref="QXQ48:QXS48"/>
    <mergeCell ref="QWG48:QWI48"/>
    <mergeCell ref="QWK48:QWM48"/>
    <mergeCell ref="QWO48:QWQ48"/>
    <mergeCell ref="QWS48:QWU48"/>
    <mergeCell ref="QWW48:QWY48"/>
    <mergeCell ref="QVM48:QVO48"/>
    <mergeCell ref="QVQ48:QVS48"/>
    <mergeCell ref="QVU48:QVW48"/>
    <mergeCell ref="QVY48:QWA48"/>
    <mergeCell ref="QWC48:QWE48"/>
    <mergeCell ref="QUS48:QUU48"/>
    <mergeCell ref="QUW48:QUY48"/>
    <mergeCell ref="QVA48:QVC48"/>
    <mergeCell ref="QVE48:QVG48"/>
    <mergeCell ref="QVI48:QVK48"/>
    <mergeCell ref="QTY48:QUA48"/>
    <mergeCell ref="QUC48:QUE48"/>
    <mergeCell ref="QUG48:QUI48"/>
    <mergeCell ref="QUK48:QUM48"/>
    <mergeCell ref="QUO48:QUQ48"/>
    <mergeCell ref="QTE48:QTG48"/>
    <mergeCell ref="QTI48:QTK48"/>
    <mergeCell ref="QTM48:QTO48"/>
    <mergeCell ref="QTQ48:QTS48"/>
    <mergeCell ref="QTU48:QTW48"/>
    <mergeCell ref="QSK48:QSM48"/>
    <mergeCell ref="QSO48:QSQ48"/>
    <mergeCell ref="QSS48:QSU48"/>
    <mergeCell ref="QSW48:QSY48"/>
    <mergeCell ref="QTA48:QTC48"/>
    <mergeCell ref="QRQ48:QRS48"/>
    <mergeCell ref="QRU48:QRW48"/>
    <mergeCell ref="QRY48:QSA48"/>
    <mergeCell ref="QSC48:QSE48"/>
    <mergeCell ref="QSG48:QSI48"/>
    <mergeCell ref="QQW48:QQY48"/>
    <mergeCell ref="QRA48:QRC48"/>
    <mergeCell ref="QRE48:QRG48"/>
    <mergeCell ref="QRI48:QRK48"/>
    <mergeCell ref="QRM48:QRO48"/>
    <mergeCell ref="QQC48:QQE48"/>
    <mergeCell ref="QQG48:QQI48"/>
    <mergeCell ref="QQK48:QQM48"/>
    <mergeCell ref="QQO48:QQQ48"/>
    <mergeCell ref="QQS48:QQU48"/>
    <mergeCell ref="QPI48:QPK48"/>
    <mergeCell ref="QPM48:QPO48"/>
    <mergeCell ref="QPQ48:QPS48"/>
    <mergeCell ref="QPU48:QPW48"/>
    <mergeCell ref="QPY48:QQA48"/>
    <mergeCell ref="QOO48:QOQ48"/>
    <mergeCell ref="QOS48:QOU48"/>
    <mergeCell ref="QOW48:QOY48"/>
    <mergeCell ref="QPA48:QPC48"/>
    <mergeCell ref="QPE48:QPG48"/>
    <mergeCell ref="QNU48:QNW48"/>
    <mergeCell ref="QNY48:QOA48"/>
    <mergeCell ref="QOC48:QOE48"/>
    <mergeCell ref="QOG48:QOI48"/>
    <mergeCell ref="QOK48:QOM48"/>
    <mergeCell ref="QNA48:QNC48"/>
    <mergeCell ref="QNE48:QNG48"/>
    <mergeCell ref="QNI48:QNK48"/>
    <mergeCell ref="QNM48:QNO48"/>
    <mergeCell ref="QNQ48:QNS48"/>
    <mergeCell ref="QMG48:QMI48"/>
    <mergeCell ref="QMK48:QMM48"/>
    <mergeCell ref="QMO48:QMQ48"/>
    <mergeCell ref="QMS48:QMU48"/>
    <mergeCell ref="QMW48:QMY48"/>
    <mergeCell ref="QLM48:QLO48"/>
    <mergeCell ref="QLQ48:QLS48"/>
    <mergeCell ref="QLU48:QLW48"/>
    <mergeCell ref="QLY48:QMA48"/>
    <mergeCell ref="QMC48:QME48"/>
    <mergeCell ref="QKS48:QKU48"/>
    <mergeCell ref="QKW48:QKY48"/>
    <mergeCell ref="QLA48:QLC48"/>
    <mergeCell ref="QLE48:QLG48"/>
    <mergeCell ref="QLI48:QLK48"/>
    <mergeCell ref="QJY48:QKA48"/>
    <mergeCell ref="QKC48:QKE48"/>
    <mergeCell ref="QKG48:QKI48"/>
    <mergeCell ref="QKK48:QKM48"/>
    <mergeCell ref="QKO48:QKQ48"/>
    <mergeCell ref="QJE48:QJG48"/>
    <mergeCell ref="QJI48:QJK48"/>
    <mergeCell ref="QJM48:QJO48"/>
    <mergeCell ref="QJQ48:QJS48"/>
    <mergeCell ref="QJU48:QJW48"/>
    <mergeCell ref="QIK48:QIM48"/>
    <mergeCell ref="QIO48:QIQ48"/>
    <mergeCell ref="QIS48:QIU48"/>
    <mergeCell ref="QIW48:QIY48"/>
    <mergeCell ref="QJA48:QJC48"/>
    <mergeCell ref="QHQ48:QHS48"/>
    <mergeCell ref="QHU48:QHW48"/>
    <mergeCell ref="QHY48:QIA48"/>
    <mergeCell ref="QIC48:QIE48"/>
    <mergeCell ref="QIG48:QII48"/>
    <mergeCell ref="QGW48:QGY48"/>
    <mergeCell ref="QHA48:QHC48"/>
    <mergeCell ref="QHE48:QHG48"/>
    <mergeCell ref="QHI48:QHK48"/>
    <mergeCell ref="QHM48:QHO48"/>
    <mergeCell ref="QGC48:QGE48"/>
    <mergeCell ref="QGG48:QGI48"/>
    <mergeCell ref="QGK48:QGM48"/>
    <mergeCell ref="QGO48:QGQ48"/>
    <mergeCell ref="QGS48:QGU48"/>
    <mergeCell ref="QFI48:QFK48"/>
    <mergeCell ref="QFM48:QFO48"/>
    <mergeCell ref="QFQ48:QFS48"/>
    <mergeCell ref="QFU48:QFW48"/>
    <mergeCell ref="QFY48:QGA48"/>
    <mergeCell ref="QEO48:QEQ48"/>
    <mergeCell ref="QES48:QEU48"/>
    <mergeCell ref="QEW48:QEY48"/>
    <mergeCell ref="QFA48:QFC48"/>
    <mergeCell ref="QFE48:QFG48"/>
    <mergeCell ref="QDU48:QDW48"/>
    <mergeCell ref="QDY48:QEA48"/>
    <mergeCell ref="QEC48:QEE48"/>
    <mergeCell ref="QEG48:QEI48"/>
    <mergeCell ref="QEK48:QEM48"/>
    <mergeCell ref="QDA48:QDC48"/>
    <mergeCell ref="QDE48:QDG48"/>
    <mergeCell ref="QDI48:QDK48"/>
    <mergeCell ref="QDM48:QDO48"/>
    <mergeCell ref="QDQ48:QDS48"/>
    <mergeCell ref="QCG48:QCI48"/>
    <mergeCell ref="QCK48:QCM48"/>
    <mergeCell ref="QCO48:QCQ48"/>
    <mergeCell ref="QCS48:QCU48"/>
    <mergeCell ref="QCW48:QCY48"/>
    <mergeCell ref="QBM48:QBO48"/>
    <mergeCell ref="QBQ48:QBS48"/>
    <mergeCell ref="QBU48:QBW48"/>
    <mergeCell ref="QBY48:QCA48"/>
    <mergeCell ref="QCC48:QCE48"/>
    <mergeCell ref="QAS48:QAU48"/>
    <mergeCell ref="QAW48:QAY48"/>
    <mergeCell ref="QBA48:QBC48"/>
    <mergeCell ref="QBE48:QBG48"/>
    <mergeCell ref="QBI48:QBK48"/>
    <mergeCell ref="PZY48:QAA48"/>
    <mergeCell ref="QAC48:QAE48"/>
    <mergeCell ref="QAG48:QAI48"/>
    <mergeCell ref="QAK48:QAM48"/>
    <mergeCell ref="QAO48:QAQ48"/>
    <mergeCell ref="PZE48:PZG48"/>
    <mergeCell ref="PZI48:PZK48"/>
    <mergeCell ref="PZM48:PZO48"/>
    <mergeCell ref="PZQ48:PZS48"/>
    <mergeCell ref="PZU48:PZW48"/>
    <mergeCell ref="PYK48:PYM48"/>
    <mergeCell ref="PYO48:PYQ48"/>
    <mergeCell ref="PYS48:PYU48"/>
    <mergeCell ref="PYW48:PYY48"/>
    <mergeCell ref="PZA48:PZC48"/>
    <mergeCell ref="PXQ48:PXS48"/>
    <mergeCell ref="PXU48:PXW48"/>
    <mergeCell ref="PXY48:PYA48"/>
    <mergeCell ref="PYC48:PYE48"/>
    <mergeCell ref="PYG48:PYI48"/>
    <mergeCell ref="PWW48:PWY48"/>
    <mergeCell ref="PXA48:PXC48"/>
    <mergeCell ref="PXE48:PXG48"/>
    <mergeCell ref="PXI48:PXK48"/>
    <mergeCell ref="PXM48:PXO48"/>
    <mergeCell ref="PWC48:PWE48"/>
    <mergeCell ref="PWG48:PWI48"/>
    <mergeCell ref="PWK48:PWM48"/>
    <mergeCell ref="PWO48:PWQ48"/>
    <mergeCell ref="PWS48:PWU48"/>
    <mergeCell ref="PVI48:PVK48"/>
    <mergeCell ref="PVM48:PVO48"/>
    <mergeCell ref="PVQ48:PVS48"/>
    <mergeCell ref="PVU48:PVW48"/>
    <mergeCell ref="PVY48:PWA48"/>
    <mergeCell ref="PUO48:PUQ48"/>
    <mergeCell ref="PUS48:PUU48"/>
    <mergeCell ref="PUW48:PUY48"/>
    <mergeCell ref="PVA48:PVC48"/>
    <mergeCell ref="PVE48:PVG48"/>
    <mergeCell ref="PTU48:PTW48"/>
    <mergeCell ref="PTY48:PUA48"/>
    <mergeCell ref="PUC48:PUE48"/>
    <mergeCell ref="PUG48:PUI48"/>
    <mergeCell ref="PUK48:PUM48"/>
    <mergeCell ref="PTA48:PTC48"/>
    <mergeCell ref="PTE48:PTG48"/>
    <mergeCell ref="PTI48:PTK48"/>
    <mergeCell ref="PTM48:PTO48"/>
    <mergeCell ref="PTQ48:PTS48"/>
    <mergeCell ref="PSG48:PSI48"/>
    <mergeCell ref="PSK48:PSM48"/>
    <mergeCell ref="PSO48:PSQ48"/>
    <mergeCell ref="PSS48:PSU48"/>
    <mergeCell ref="PSW48:PSY48"/>
    <mergeCell ref="PRM48:PRO48"/>
    <mergeCell ref="PRQ48:PRS48"/>
    <mergeCell ref="PRU48:PRW48"/>
    <mergeCell ref="PRY48:PSA48"/>
    <mergeCell ref="PSC48:PSE48"/>
    <mergeCell ref="PQS48:PQU48"/>
    <mergeCell ref="PQW48:PQY48"/>
    <mergeCell ref="PRA48:PRC48"/>
    <mergeCell ref="PRE48:PRG48"/>
    <mergeCell ref="PRI48:PRK48"/>
    <mergeCell ref="PPY48:PQA48"/>
    <mergeCell ref="PQC48:PQE48"/>
    <mergeCell ref="PQG48:PQI48"/>
    <mergeCell ref="PQK48:PQM48"/>
    <mergeCell ref="PQO48:PQQ48"/>
    <mergeCell ref="PPE48:PPG48"/>
    <mergeCell ref="PPI48:PPK48"/>
    <mergeCell ref="PPM48:PPO48"/>
    <mergeCell ref="PPQ48:PPS48"/>
    <mergeCell ref="PPU48:PPW48"/>
    <mergeCell ref="POK48:POM48"/>
    <mergeCell ref="POO48:POQ48"/>
    <mergeCell ref="POS48:POU48"/>
    <mergeCell ref="POW48:POY48"/>
    <mergeCell ref="PPA48:PPC48"/>
    <mergeCell ref="PNQ48:PNS48"/>
    <mergeCell ref="PNU48:PNW48"/>
    <mergeCell ref="PNY48:POA48"/>
    <mergeCell ref="POC48:POE48"/>
    <mergeCell ref="POG48:POI48"/>
    <mergeCell ref="PMW48:PMY48"/>
    <mergeCell ref="PNA48:PNC48"/>
    <mergeCell ref="PNE48:PNG48"/>
    <mergeCell ref="PNI48:PNK48"/>
    <mergeCell ref="PNM48:PNO48"/>
    <mergeCell ref="PMC48:PME48"/>
    <mergeCell ref="PMG48:PMI48"/>
    <mergeCell ref="PMK48:PMM48"/>
    <mergeCell ref="PMO48:PMQ48"/>
    <mergeCell ref="PMS48:PMU48"/>
    <mergeCell ref="PLI48:PLK48"/>
    <mergeCell ref="PLM48:PLO48"/>
    <mergeCell ref="PLQ48:PLS48"/>
    <mergeCell ref="PLU48:PLW48"/>
    <mergeCell ref="PLY48:PMA48"/>
    <mergeCell ref="PKO48:PKQ48"/>
    <mergeCell ref="PKS48:PKU48"/>
    <mergeCell ref="PKW48:PKY48"/>
    <mergeCell ref="PLA48:PLC48"/>
    <mergeCell ref="PLE48:PLG48"/>
    <mergeCell ref="PJU48:PJW48"/>
    <mergeCell ref="PJY48:PKA48"/>
    <mergeCell ref="PKC48:PKE48"/>
    <mergeCell ref="PKG48:PKI48"/>
    <mergeCell ref="PKK48:PKM48"/>
    <mergeCell ref="PJA48:PJC48"/>
    <mergeCell ref="PJE48:PJG48"/>
    <mergeCell ref="PJI48:PJK48"/>
    <mergeCell ref="PJM48:PJO48"/>
    <mergeCell ref="PJQ48:PJS48"/>
    <mergeCell ref="PIG48:PII48"/>
    <mergeCell ref="PIK48:PIM48"/>
    <mergeCell ref="PIO48:PIQ48"/>
    <mergeCell ref="PIS48:PIU48"/>
    <mergeCell ref="PIW48:PIY48"/>
    <mergeCell ref="PHM48:PHO48"/>
    <mergeCell ref="PHQ48:PHS48"/>
    <mergeCell ref="PHU48:PHW48"/>
    <mergeCell ref="PHY48:PIA48"/>
    <mergeCell ref="PIC48:PIE48"/>
    <mergeCell ref="PGS48:PGU48"/>
    <mergeCell ref="PGW48:PGY48"/>
    <mergeCell ref="PHA48:PHC48"/>
    <mergeCell ref="PHE48:PHG48"/>
    <mergeCell ref="PHI48:PHK48"/>
    <mergeCell ref="PFY48:PGA48"/>
    <mergeCell ref="PGC48:PGE48"/>
    <mergeCell ref="PGG48:PGI48"/>
    <mergeCell ref="PGK48:PGM48"/>
    <mergeCell ref="PGO48:PGQ48"/>
    <mergeCell ref="PFE48:PFG48"/>
    <mergeCell ref="PFI48:PFK48"/>
    <mergeCell ref="PFM48:PFO48"/>
    <mergeCell ref="PFQ48:PFS48"/>
    <mergeCell ref="PFU48:PFW48"/>
    <mergeCell ref="PEK48:PEM48"/>
    <mergeCell ref="PEO48:PEQ48"/>
    <mergeCell ref="PES48:PEU48"/>
    <mergeCell ref="PEW48:PEY48"/>
    <mergeCell ref="PFA48:PFC48"/>
    <mergeCell ref="PDQ48:PDS48"/>
    <mergeCell ref="PDU48:PDW48"/>
    <mergeCell ref="PDY48:PEA48"/>
    <mergeCell ref="PEC48:PEE48"/>
    <mergeCell ref="PEG48:PEI48"/>
    <mergeCell ref="PCW48:PCY48"/>
    <mergeCell ref="PDA48:PDC48"/>
    <mergeCell ref="PDE48:PDG48"/>
    <mergeCell ref="PDI48:PDK48"/>
    <mergeCell ref="PDM48:PDO48"/>
    <mergeCell ref="PCC48:PCE48"/>
    <mergeCell ref="PCG48:PCI48"/>
    <mergeCell ref="PCK48:PCM48"/>
    <mergeCell ref="PCO48:PCQ48"/>
    <mergeCell ref="PCS48:PCU48"/>
    <mergeCell ref="PBI48:PBK48"/>
    <mergeCell ref="PBM48:PBO48"/>
    <mergeCell ref="PBQ48:PBS48"/>
    <mergeCell ref="PBU48:PBW48"/>
    <mergeCell ref="PBY48:PCA48"/>
    <mergeCell ref="PAO48:PAQ48"/>
    <mergeCell ref="PAS48:PAU48"/>
    <mergeCell ref="PAW48:PAY48"/>
    <mergeCell ref="PBA48:PBC48"/>
    <mergeCell ref="PBE48:PBG48"/>
    <mergeCell ref="OZU48:OZW48"/>
    <mergeCell ref="OZY48:PAA48"/>
    <mergeCell ref="PAC48:PAE48"/>
    <mergeCell ref="PAG48:PAI48"/>
    <mergeCell ref="PAK48:PAM48"/>
    <mergeCell ref="OZA48:OZC48"/>
    <mergeCell ref="OZE48:OZG48"/>
    <mergeCell ref="OZI48:OZK48"/>
    <mergeCell ref="OZM48:OZO48"/>
    <mergeCell ref="OZQ48:OZS48"/>
    <mergeCell ref="OYG48:OYI48"/>
    <mergeCell ref="OYK48:OYM48"/>
    <mergeCell ref="OYO48:OYQ48"/>
    <mergeCell ref="OYS48:OYU48"/>
    <mergeCell ref="OYW48:OYY48"/>
    <mergeCell ref="OXM48:OXO48"/>
    <mergeCell ref="OXQ48:OXS48"/>
    <mergeCell ref="OXU48:OXW48"/>
    <mergeCell ref="OXY48:OYA48"/>
    <mergeCell ref="OYC48:OYE48"/>
    <mergeCell ref="OWS48:OWU48"/>
    <mergeCell ref="OWW48:OWY48"/>
    <mergeCell ref="OXA48:OXC48"/>
    <mergeCell ref="OXE48:OXG48"/>
    <mergeCell ref="OXI48:OXK48"/>
    <mergeCell ref="OVY48:OWA48"/>
    <mergeCell ref="OWC48:OWE48"/>
    <mergeCell ref="OWG48:OWI48"/>
    <mergeCell ref="OWK48:OWM48"/>
    <mergeCell ref="OWO48:OWQ48"/>
    <mergeCell ref="OVE48:OVG48"/>
    <mergeCell ref="OVI48:OVK48"/>
    <mergeCell ref="OVM48:OVO48"/>
    <mergeCell ref="OVQ48:OVS48"/>
    <mergeCell ref="OVU48:OVW48"/>
    <mergeCell ref="OUK48:OUM48"/>
    <mergeCell ref="OUO48:OUQ48"/>
    <mergeCell ref="OUS48:OUU48"/>
    <mergeCell ref="OUW48:OUY48"/>
    <mergeCell ref="OVA48:OVC48"/>
    <mergeCell ref="OTQ48:OTS48"/>
    <mergeCell ref="OTU48:OTW48"/>
    <mergeCell ref="OTY48:OUA48"/>
    <mergeCell ref="OUC48:OUE48"/>
    <mergeCell ref="OUG48:OUI48"/>
    <mergeCell ref="OSW48:OSY48"/>
    <mergeCell ref="OTA48:OTC48"/>
    <mergeCell ref="OTE48:OTG48"/>
    <mergeCell ref="OTI48:OTK48"/>
    <mergeCell ref="OTM48:OTO48"/>
    <mergeCell ref="OSC48:OSE48"/>
    <mergeCell ref="OSG48:OSI48"/>
    <mergeCell ref="OSK48:OSM48"/>
    <mergeCell ref="OSO48:OSQ48"/>
    <mergeCell ref="OSS48:OSU48"/>
    <mergeCell ref="ORI48:ORK48"/>
    <mergeCell ref="ORM48:ORO48"/>
    <mergeCell ref="ORQ48:ORS48"/>
    <mergeCell ref="ORU48:ORW48"/>
    <mergeCell ref="ORY48:OSA48"/>
    <mergeCell ref="OQO48:OQQ48"/>
    <mergeCell ref="OQS48:OQU48"/>
    <mergeCell ref="OQW48:OQY48"/>
    <mergeCell ref="ORA48:ORC48"/>
    <mergeCell ref="ORE48:ORG48"/>
    <mergeCell ref="OPU48:OPW48"/>
    <mergeCell ref="OPY48:OQA48"/>
    <mergeCell ref="OQC48:OQE48"/>
    <mergeCell ref="OQG48:OQI48"/>
    <mergeCell ref="OQK48:OQM48"/>
    <mergeCell ref="OPA48:OPC48"/>
    <mergeCell ref="OPE48:OPG48"/>
    <mergeCell ref="OPI48:OPK48"/>
    <mergeCell ref="OPM48:OPO48"/>
    <mergeCell ref="OPQ48:OPS48"/>
    <mergeCell ref="OOG48:OOI48"/>
    <mergeCell ref="OOK48:OOM48"/>
    <mergeCell ref="OOO48:OOQ48"/>
    <mergeCell ref="OOS48:OOU48"/>
    <mergeCell ref="OOW48:OOY48"/>
    <mergeCell ref="ONM48:ONO48"/>
    <mergeCell ref="ONQ48:ONS48"/>
    <mergeCell ref="ONU48:ONW48"/>
    <mergeCell ref="ONY48:OOA48"/>
    <mergeCell ref="OOC48:OOE48"/>
    <mergeCell ref="OMS48:OMU48"/>
    <mergeCell ref="OMW48:OMY48"/>
    <mergeCell ref="ONA48:ONC48"/>
    <mergeCell ref="ONE48:ONG48"/>
    <mergeCell ref="ONI48:ONK48"/>
    <mergeCell ref="OLY48:OMA48"/>
    <mergeCell ref="OMC48:OME48"/>
    <mergeCell ref="OMG48:OMI48"/>
    <mergeCell ref="OMK48:OMM48"/>
    <mergeCell ref="OMO48:OMQ48"/>
    <mergeCell ref="OLE48:OLG48"/>
    <mergeCell ref="OLI48:OLK48"/>
    <mergeCell ref="OLM48:OLO48"/>
    <mergeCell ref="OLQ48:OLS48"/>
    <mergeCell ref="OLU48:OLW48"/>
    <mergeCell ref="OKK48:OKM48"/>
    <mergeCell ref="OKO48:OKQ48"/>
    <mergeCell ref="OKS48:OKU48"/>
    <mergeCell ref="OKW48:OKY48"/>
    <mergeCell ref="OLA48:OLC48"/>
    <mergeCell ref="OJQ48:OJS48"/>
    <mergeCell ref="OJU48:OJW48"/>
    <mergeCell ref="OJY48:OKA48"/>
    <mergeCell ref="OKC48:OKE48"/>
    <mergeCell ref="OKG48:OKI48"/>
    <mergeCell ref="OIW48:OIY48"/>
    <mergeCell ref="OJA48:OJC48"/>
    <mergeCell ref="OJE48:OJG48"/>
    <mergeCell ref="OJI48:OJK48"/>
    <mergeCell ref="OJM48:OJO48"/>
    <mergeCell ref="OIC48:OIE48"/>
    <mergeCell ref="OIG48:OII48"/>
    <mergeCell ref="OIK48:OIM48"/>
    <mergeCell ref="OIO48:OIQ48"/>
    <mergeCell ref="OIS48:OIU48"/>
    <mergeCell ref="OHI48:OHK48"/>
    <mergeCell ref="OHM48:OHO48"/>
    <mergeCell ref="OHQ48:OHS48"/>
    <mergeCell ref="OHU48:OHW48"/>
    <mergeCell ref="OHY48:OIA48"/>
    <mergeCell ref="OGO48:OGQ48"/>
    <mergeCell ref="OGS48:OGU48"/>
    <mergeCell ref="OGW48:OGY48"/>
    <mergeCell ref="OHA48:OHC48"/>
    <mergeCell ref="OHE48:OHG48"/>
    <mergeCell ref="OFU48:OFW48"/>
    <mergeCell ref="OFY48:OGA48"/>
    <mergeCell ref="OGC48:OGE48"/>
    <mergeCell ref="OGG48:OGI48"/>
    <mergeCell ref="OGK48:OGM48"/>
    <mergeCell ref="OFA48:OFC48"/>
    <mergeCell ref="OFE48:OFG48"/>
    <mergeCell ref="OFI48:OFK48"/>
    <mergeCell ref="OFM48:OFO48"/>
    <mergeCell ref="OFQ48:OFS48"/>
    <mergeCell ref="OEG48:OEI48"/>
    <mergeCell ref="OEK48:OEM48"/>
    <mergeCell ref="OEO48:OEQ48"/>
    <mergeCell ref="OES48:OEU48"/>
    <mergeCell ref="OEW48:OEY48"/>
    <mergeCell ref="ODM48:ODO48"/>
    <mergeCell ref="ODQ48:ODS48"/>
    <mergeCell ref="ODU48:ODW48"/>
    <mergeCell ref="ODY48:OEA48"/>
    <mergeCell ref="OEC48:OEE48"/>
    <mergeCell ref="OCS48:OCU48"/>
    <mergeCell ref="OCW48:OCY48"/>
    <mergeCell ref="ODA48:ODC48"/>
    <mergeCell ref="ODE48:ODG48"/>
    <mergeCell ref="ODI48:ODK48"/>
    <mergeCell ref="OBY48:OCA48"/>
    <mergeCell ref="OCC48:OCE48"/>
    <mergeCell ref="OCG48:OCI48"/>
    <mergeCell ref="OCK48:OCM48"/>
    <mergeCell ref="OCO48:OCQ48"/>
    <mergeCell ref="OBE48:OBG48"/>
    <mergeCell ref="OBI48:OBK48"/>
    <mergeCell ref="OBM48:OBO48"/>
    <mergeCell ref="OBQ48:OBS48"/>
    <mergeCell ref="OBU48:OBW48"/>
    <mergeCell ref="OAK48:OAM48"/>
    <mergeCell ref="OAO48:OAQ48"/>
    <mergeCell ref="OAS48:OAU48"/>
    <mergeCell ref="OAW48:OAY48"/>
    <mergeCell ref="OBA48:OBC48"/>
    <mergeCell ref="NZQ48:NZS48"/>
    <mergeCell ref="NZU48:NZW48"/>
    <mergeCell ref="NZY48:OAA48"/>
    <mergeCell ref="OAC48:OAE48"/>
    <mergeCell ref="OAG48:OAI48"/>
    <mergeCell ref="NYW48:NYY48"/>
    <mergeCell ref="NZA48:NZC48"/>
    <mergeCell ref="NZE48:NZG48"/>
    <mergeCell ref="NZI48:NZK48"/>
    <mergeCell ref="NZM48:NZO48"/>
    <mergeCell ref="NYC48:NYE48"/>
    <mergeCell ref="NYG48:NYI48"/>
    <mergeCell ref="NYK48:NYM48"/>
    <mergeCell ref="NYO48:NYQ48"/>
    <mergeCell ref="NYS48:NYU48"/>
    <mergeCell ref="NXI48:NXK48"/>
    <mergeCell ref="NXM48:NXO48"/>
    <mergeCell ref="NXQ48:NXS48"/>
    <mergeCell ref="NXU48:NXW48"/>
    <mergeCell ref="NXY48:NYA48"/>
    <mergeCell ref="NWO48:NWQ48"/>
    <mergeCell ref="NWS48:NWU48"/>
    <mergeCell ref="NWW48:NWY48"/>
    <mergeCell ref="NXA48:NXC48"/>
    <mergeCell ref="NXE48:NXG48"/>
    <mergeCell ref="NVU48:NVW48"/>
    <mergeCell ref="NVY48:NWA48"/>
    <mergeCell ref="NWC48:NWE48"/>
    <mergeCell ref="NWG48:NWI48"/>
    <mergeCell ref="NWK48:NWM48"/>
    <mergeCell ref="NVA48:NVC48"/>
    <mergeCell ref="NVE48:NVG48"/>
    <mergeCell ref="NVI48:NVK48"/>
    <mergeCell ref="NVM48:NVO48"/>
    <mergeCell ref="NVQ48:NVS48"/>
    <mergeCell ref="NUG48:NUI48"/>
    <mergeCell ref="NUK48:NUM48"/>
    <mergeCell ref="NUO48:NUQ48"/>
    <mergeCell ref="NUS48:NUU48"/>
    <mergeCell ref="NUW48:NUY48"/>
    <mergeCell ref="NTM48:NTO48"/>
    <mergeCell ref="NTQ48:NTS48"/>
    <mergeCell ref="NTU48:NTW48"/>
    <mergeCell ref="NTY48:NUA48"/>
    <mergeCell ref="NUC48:NUE48"/>
    <mergeCell ref="NSS48:NSU48"/>
    <mergeCell ref="NSW48:NSY48"/>
    <mergeCell ref="NTA48:NTC48"/>
    <mergeCell ref="NTE48:NTG48"/>
    <mergeCell ref="NTI48:NTK48"/>
    <mergeCell ref="NRY48:NSA48"/>
    <mergeCell ref="NSC48:NSE48"/>
    <mergeCell ref="NSG48:NSI48"/>
    <mergeCell ref="NSK48:NSM48"/>
    <mergeCell ref="NSO48:NSQ48"/>
    <mergeCell ref="NRE48:NRG48"/>
    <mergeCell ref="NRI48:NRK48"/>
    <mergeCell ref="NRM48:NRO48"/>
    <mergeCell ref="NRQ48:NRS48"/>
    <mergeCell ref="NRU48:NRW48"/>
    <mergeCell ref="NQK48:NQM48"/>
    <mergeCell ref="NQO48:NQQ48"/>
    <mergeCell ref="NQS48:NQU48"/>
    <mergeCell ref="NQW48:NQY48"/>
    <mergeCell ref="NRA48:NRC48"/>
    <mergeCell ref="NPQ48:NPS48"/>
    <mergeCell ref="NPU48:NPW48"/>
    <mergeCell ref="NPY48:NQA48"/>
    <mergeCell ref="NQC48:NQE48"/>
    <mergeCell ref="NQG48:NQI48"/>
    <mergeCell ref="NOW48:NOY48"/>
    <mergeCell ref="NPA48:NPC48"/>
    <mergeCell ref="NPE48:NPG48"/>
    <mergeCell ref="NPI48:NPK48"/>
    <mergeCell ref="NPM48:NPO48"/>
    <mergeCell ref="NOC48:NOE48"/>
    <mergeCell ref="NOG48:NOI48"/>
    <mergeCell ref="NOK48:NOM48"/>
    <mergeCell ref="NOO48:NOQ48"/>
    <mergeCell ref="NOS48:NOU48"/>
    <mergeCell ref="NNI48:NNK48"/>
    <mergeCell ref="NNM48:NNO48"/>
    <mergeCell ref="NNQ48:NNS48"/>
    <mergeCell ref="NNU48:NNW48"/>
    <mergeCell ref="NNY48:NOA48"/>
    <mergeCell ref="NMO48:NMQ48"/>
    <mergeCell ref="NMS48:NMU48"/>
    <mergeCell ref="NMW48:NMY48"/>
    <mergeCell ref="NNA48:NNC48"/>
    <mergeCell ref="NNE48:NNG48"/>
    <mergeCell ref="NLU48:NLW48"/>
    <mergeCell ref="NLY48:NMA48"/>
    <mergeCell ref="NMC48:NME48"/>
    <mergeCell ref="NMG48:NMI48"/>
    <mergeCell ref="NMK48:NMM48"/>
    <mergeCell ref="NLA48:NLC48"/>
    <mergeCell ref="NLE48:NLG48"/>
    <mergeCell ref="NLI48:NLK48"/>
    <mergeCell ref="NLM48:NLO48"/>
    <mergeCell ref="NLQ48:NLS48"/>
    <mergeCell ref="NKG48:NKI48"/>
    <mergeCell ref="NKK48:NKM48"/>
    <mergeCell ref="NKO48:NKQ48"/>
    <mergeCell ref="NKS48:NKU48"/>
    <mergeCell ref="NKW48:NKY48"/>
    <mergeCell ref="NJM48:NJO48"/>
    <mergeCell ref="NJQ48:NJS48"/>
    <mergeCell ref="NJU48:NJW48"/>
    <mergeCell ref="NJY48:NKA48"/>
    <mergeCell ref="NKC48:NKE48"/>
    <mergeCell ref="NIS48:NIU48"/>
    <mergeCell ref="NIW48:NIY48"/>
    <mergeCell ref="NJA48:NJC48"/>
    <mergeCell ref="NJE48:NJG48"/>
    <mergeCell ref="NJI48:NJK48"/>
    <mergeCell ref="NHY48:NIA48"/>
    <mergeCell ref="NIC48:NIE48"/>
    <mergeCell ref="NIG48:NII48"/>
    <mergeCell ref="NIK48:NIM48"/>
    <mergeCell ref="NIO48:NIQ48"/>
    <mergeCell ref="NHE48:NHG48"/>
    <mergeCell ref="NHI48:NHK48"/>
    <mergeCell ref="NHM48:NHO48"/>
    <mergeCell ref="NHQ48:NHS48"/>
    <mergeCell ref="NHU48:NHW48"/>
    <mergeCell ref="NGK48:NGM48"/>
    <mergeCell ref="NGO48:NGQ48"/>
    <mergeCell ref="NGS48:NGU48"/>
    <mergeCell ref="NGW48:NGY48"/>
    <mergeCell ref="NHA48:NHC48"/>
    <mergeCell ref="NFQ48:NFS48"/>
    <mergeCell ref="NFU48:NFW48"/>
    <mergeCell ref="NFY48:NGA48"/>
    <mergeCell ref="NGC48:NGE48"/>
    <mergeCell ref="NGG48:NGI48"/>
    <mergeCell ref="NEW48:NEY48"/>
    <mergeCell ref="NFA48:NFC48"/>
    <mergeCell ref="NFE48:NFG48"/>
    <mergeCell ref="NFI48:NFK48"/>
    <mergeCell ref="NFM48:NFO48"/>
    <mergeCell ref="NEC48:NEE48"/>
    <mergeCell ref="NEG48:NEI48"/>
    <mergeCell ref="NEK48:NEM48"/>
    <mergeCell ref="NEO48:NEQ48"/>
    <mergeCell ref="NES48:NEU48"/>
    <mergeCell ref="NDI48:NDK48"/>
    <mergeCell ref="NDM48:NDO48"/>
    <mergeCell ref="NDQ48:NDS48"/>
    <mergeCell ref="NDU48:NDW48"/>
    <mergeCell ref="NDY48:NEA48"/>
    <mergeCell ref="NCO48:NCQ48"/>
    <mergeCell ref="NCS48:NCU48"/>
    <mergeCell ref="NCW48:NCY48"/>
    <mergeCell ref="NDA48:NDC48"/>
    <mergeCell ref="NDE48:NDG48"/>
    <mergeCell ref="NBU48:NBW48"/>
    <mergeCell ref="NBY48:NCA48"/>
    <mergeCell ref="NCC48:NCE48"/>
    <mergeCell ref="NCG48:NCI48"/>
    <mergeCell ref="NCK48:NCM48"/>
    <mergeCell ref="NBA48:NBC48"/>
    <mergeCell ref="NBE48:NBG48"/>
    <mergeCell ref="NBI48:NBK48"/>
    <mergeCell ref="NBM48:NBO48"/>
    <mergeCell ref="NBQ48:NBS48"/>
    <mergeCell ref="NAG48:NAI48"/>
    <mergeCell ref="NAK48:NAM48"/>
    <mergeCell ref="NAO48:NAQ48"/>
    <mergeCell ref="NAS48:NAU48"/>
    <mergeCell ref="NAW48:NAY48"/>
    <mergeCell ref="MZM48:MZO48"/>
    <mergeCell ref="MZQ48:MZS48"/>
    <mergeCell ref="MZU48:MZW48"/>
    <mergeCell ref="MZY48:NAA48"/>
    <mergeCell ref="NAC48:NAE48"/>
    <mergeCell ref="MYS48:MYU48"/>
    <mergeCell ref="MYW48:MYY48"/>
    <mergeCell ref="MZA48:MZC48"/>
    <mergeCell ref="MZE48:MZG48"/>
    <mergeCell ref="MZI48:MZK48"/>
    <mergeCell ref="MXY48:MYA48"/>
    <mergeCell ref="MYC48:MYE48"/>
    <mergeCell ref="MYG48:MYI48"/>
    <mergeCell ref="MYK48:MYM48"/>
    <mergeCell ref="MYO48:MYQ48"/>
    <mergeCell ref="MXE48:MXG48"/>
    <mergeCell ref="MXI48:MXK48"/>
    <mergeCell ref="MXM48:MXO48"/>
    <mergeCell ref="MXQ48:MXS48"/>
    <mergeCell ref="MXU48:MXW48"/>
    <mergeCell ref="MWK48:MWM48"/>
    <mergeCell ref="MWO48:MWQ48"/>
    <mergeCell ref="MWS48:MWU48"/>
    <mergeCell ref="MWW48:MWY48"/>
    <mergeCell ref="MXA48:MXC48"/>
    <mergeCell ref="MVQ48:MVS48"/>
    <mergeCell ref="MVU48:MVW48"/>
    <mergeCell ref="MVY48:MWA48"/>
    <mergeCell ref="MWC48:MWE48"/>
    <mergeCell ref="MWG48:MWI48"/>
    <mergeCell ref="MUW48:MUY48"/>
    <mergeCell ref="MVA48:MVC48"/>
    <mergeCell ref="MVE48:MVG48"/>
    <mergeCell ref="MVI48:MVK48"/>
    <mergeCell ref="MVM48:MVO48"/>
    <mergeCell ref="MUC48:MUE48"/>
    <mergeCell ref="MUG48:MUI48"/>
    <mergeCell ref="MUK48:MUM48"/>
    <mergeCell ref="MUO48:MUQ48"/>
    <mergeCell ref="MUS48:MUU48"/>
    <mergeCell ref="MTI48:MTK48"/>
    <mergeCell ref="MTM48:MTO48"/>
    <mergeCell ref="MTQ48:MTS48"/>
    <mergeCell ref="MTU48:MTW48"/>
    <mergeCell ref="MTY48:MUA48"/>
    <mergeCell ref="MSO48:MSQ48"/>
    <mergeCell ref="MSS48:MSU48"/>
    <mergeCell ref="MSW48:MSY48"/>
    <mergeCell ref="MTA48:MTC48"/>
    <mergeCell ref="MTE48:MTG48"/>
    <mergeCell ref="MRU48:MRW48"/>
    <mergeCell ref="MRY48:MSA48"/>
    <mergeCell ref="MSC48:MSE48"/>
    <mergeCell ref="MSG48:MSI48"/>
    <mergeCell ref="MSK48:MSM48"/>
    <mergeCell ref="MRA48:MRC48"/>
    <mergeCell ref="MRE48:MRG48"/>
    <mergeCell ref="MRI48:MRK48"/>
    <mergeCell ref="MRM48:MRO48"/>
    <mergeCell ref="MRQ48:MRS48"/>
    <mergeCell ref="MQG48:MQI48"/>
    <mergeCell ref="MQK48:MQM48"/>
    <mergeCell ref="MQO48:MQQ48"/>
    <mergeCell ref="MQS48:MQU48"/>
    <mergeCell ref="MQW48:MQY48"/>
    <mergeCell ref="MPM48:MPO48"/>
    <mergeCell ref="MPQ48:MPS48"/>
    <mergeCell ref="MPU48:MPW48"/>
    <mergeCell ref="MPY48:MQA48"/>
    <mergeCell ref="MQC48:MQE48"/>
    <mergeCell ref="MOS48:MOU48"/>
    <mergeCell ref="MOW48:MOY48"/>
    <mergeCell ref="MPA48:MPC48"/>
    <mergeCell ref="MPE48:MPG48"/>
    <mergeCell ref="MPI48:MPK48"/>
    <mergeCell ref="MNY48:MOA48"/>
    <mergeCell ref="MOC48:MOE48"/>
    <mergeCell ref="MOG48:MOI48"/>
    <mergeCell ref="MOK48:MOM48"/>
    <mergeCell ref="MOO48:MOQ48"/>
    <mergeCell ref="MNE48:MNG48"/>
    <mergeCell ref="MNI48:MNK48"/>
    <mergeCell ref="MNM48:MNO48"/>
    <mergeCell ref="MNQ48:MNS48"/>
    <mergeCell ref="MNU48:MNW48"/>
    <mergeCell ref="MMK48:MMM48"/>
    <mergeCell ref="MMO48:MMQ48"/>
    <mergeCell ref="MMS48:MMU48"/>
    <mergeCell ref="MMW48:MMY48"/>
    <mergeCell ref="MNA48:MNC48"/>
    <mergeCell ref="MLQ48:MLS48"/>
    <mergeCell ref="MLU48:MLW48"/>
    <mergeCell ref="MLY48:MMA48"/>
    <mergeCell ref="MMC48:MME48"/>
    <mergeCell ref="MMG48:MMI48"/>
    <mergeCell ref="MKW48:MKY48"/>
    <mergeCell ref="MLA48:MLC48"/>
    <mergeCell ref="MLE48:MLG48"/>
    <mergeCell ref="MLI48:MLK48"/>
    <mergeCell ref="MLM48:MLO48"/>
    <mergeCell ref="MKC48:MKE48"/>
    <mergeCell ref="MKG48:MKI48"/>
    <mergeCell ref="MKK48:MKM48"/>
    <mergeCell ref="MKO48:MKQ48"/>
    <mergeCell ref="MKS48:MKU48"/>
    <mergeCell ref="MJI48:MJK48"/>
    <mergeCell ref="MJM48:MJO48"/>
    <mergeCell ref="MJQ48:MJS48"/>
    <mergeCell ref="MJU48:MJW48"/>
    <mergeCell ref="MJY48:MKA48"/>
    <mergeCell ref="MIO48:MIQ48"/>
    <mergeCell ref="MIS48:MIU48"/>
    <mergeCell ref="MIW48:MIY48"/>
    <mergeCell ref="MJA48:MJC48"/>
    <mergeCell ref="MJE48:MJG48"/>
    <mergeCell ref="MHU48:MHW48"/>
    <mergeCell ref="MHY48:MIA48"/>
    <mergeCell ref="MIC48:MIE48"/>
    <mergeCell ref="MIG48:MII48"/>
    <mergeCell ref="MIK48:MIM48"/>
    <mergeCell ref="MHA48:MHC48"/>
    <mergeCell ref="MHE48:MHG48"/>
    <mergeCell ref="MHI48:MHK48"/>
    <mergeCell ref="MHM48:MHO48"/>
    <mergeCell ref="MHQ48:MHS48"/>
    <mergeCell ref="MGG48:MGI48"/>
    <mergeCell ref="MGK48:MGM48"/>
    <mergeCell ref="MGO48:MGQ48"/>
    <mergeCell ref="MGS48:MGU48"/>
    <mergeCell ref="MGW48:MGY48"/>
    <mergeCell ref="MFM48:MFO48"/>
    <mergeCell ref="MFQ48:MFS48"/>
    <mergeCell ref="MFU48:MFW48"/>
    <mergeCell ref="MFY48:MGA48"/>
    <mergeCell ref="MGC48:MGE48"/>
    <mergeCell ref="MES48:MEU48"/>
    <mergeCell ref="MEW48:MEY48"/>
    <mergeCell ref="MFA48:MFC48"/>
    <mergeCell ref="MFE48:MFG48"/>
    <mergeCell ref="MFI48:MFK48"/>
    <mergeCell ref="MDY48:MEA48"/>
    <mergeCell ref="MEC48:MEE48"/>
    <mergeCell ref="MEG48:MEI48"/>
    <mergeCell ref="MEK48:MEM48"/>
    <mergeCell ref="MEO48:MEQ48"/>
    <mergeCell ref="MDE48:MDG48"/>
    <mergeCell ref="MDI48:MDK48"/>
    <mergeCell ref="MDM48:MDO48"/>
    <mergeCell ref="MDQ48:MDS48"/>
    <mergeCell ref="MDU48:MDW48"/>
    <mergeCell ref="MCK48:MCM48"/>
    <mergeCell ref="MCO48:MCQ48"/>
    <mergeCell ref="MCS48:MCU48"/>
    <mergeCell ref="MCW48:MCY48"/>
    <mergeCell ref="MDA48:MDC48"/>
    <mergeCell ref="MBQ48:MBS48"/>
    <mergeCell ref="MBU48:MBW48"/>
    <mergeCell ref="MBY48:MCA48"/>
    <mergeCell ref="MCC48:MCE48"/>
    <mergeCell ref="MCG48:MCI48"/>
    <mergeCell ref="MAW48:MAY48"/>
    <mergeCell ref="MBA48:MBC48"/>
    <mergeCell ref="MBE48:MBG48"/>
    <mergeCell ref="MBI48:MBK48"/>
    <mergeCell ref="MBM48:MBO48"/>
    <mergeCell ref="MAC48:MAE48"/>
    <mergeCell ref="MAG48:MAI48"/>
    <mergeCell ref="MAK48:MAM48"/>
    <mergeCell ref="MAO48:MAQ48"/>
    <mergeCell ref="MAS48:MAU48"/>
    <mergeCell ref="LZI48:LZK48"/>
    <mergeCell ref="LZM48:LZO48"/>
    <mergeCell ref="LZQ48:LZS48"/>
    <mergeCell ref="LZU48:LZW48"/>
    <mergeCell ref="LZY48:MAA48"/>
    <mergeCell ref="LYO48:LYQ48"/>
    <mergeCell ref="LYS48:LYU48"/>
    <mergeCell ref="LYW48:LYY48"/>
    <mergeCell ref="LZA48:LZC48"/>
    <mergeCell ref="LZE48:LZG48"/>
    <mergeCell ref="LXU48:LXW48"/>
    <mergeCell ref="LXY48:LYA48"/>
    <mergeCell ref="LYC48:LYE48"/>
    <mergeCell ref="LYG48:LYI48"/>
    <mergeCell ref="LYK48:LYM48"/>
    <mergeCell ref="LXA48:LXC48"/>
    <mergeCell ref="LXE48:LXG48"/>
    <mergeCell ref="LXI48:LXK48"/>
    <mergeCell ref="LXM48:LXO48"/>
    <mergeCell ref="LXQ48:LXS48"/>
    <mergeCell ref="LWG48:LWI48"/>
    <mergeCell ref="LWK48:LWM48"/>
    <mergeCell ref="LWO48:LWQ48"/>
    <mergeCell ref="LWS48:LWU48"/>
    <mergeCell ref="LWW48:LWY48"/>
    <mergeCell ref="LVM48:LVO48"/>
    <mergeCell ref="LVQ48:LVS48"/>
    <mergeCell ref="LVU48:LVW48"/>
    <mergeCell ref="LVY48:LWA48"/>
    <mergeCell ref="LWC48:LWE48"/>
    <mergeCell ref="LUS48:LUU48"/>
    <mergeCell ref="LUW48:LUY48"/>
    <mergeCell ref="LVA48:LVC48"/>
    <mergeCell ref="LVE48:LVG48"/>
    <mergeCell ref="LVI48:LVK48"/>
    <mergeCell ref="LTY48:LUA48"/>
    <mergeCell ref="LUC48:LUE48"/>
    <mergeCell ref="LUG48:LUI48"/>
    <mergeCell ref="LUK48:LUM48"/>
    <mergeCell ref="LUO48:LUQ48"/>
    <mergeCell ref="LTE48:LTG48"/>
    <mergeCell ref="LTI48:LTK48"/>
    <mergeCell ref="LTM48:LTO48"/>
    <mergeCell ref="LTQ48:LTS48"/>
    <mergeCell ref="LTU48:LTW48"/>
    <mergeCell ref="LSK48:LSM48"/>
    <mergeCell ref="LSO48:LSQ48"/>
    <mergeCell ref="LSS48:LSU48"/>
    <mergeCell ref="LSW48:LSY48"/>
    <mergeCell ref="LTA48:LTC48"/>
    <mergeCell ref="LRQ48:LRS48"/>
    <mergeCell ref="LRU48:LRW48"/>
    <mergeCell ref="LRY48:LSA48"/>
    <mergeCell ref="LSC48:LSE48"/>
    <mergeCell ref="LSG48:LSI48"/>
    <mergeCell ref="LQW48:LQY48"/>
    <mergeCell ref="LRA48:LRC48"/>
    <mergeCell ref="LRE48:LRG48"/>
    <mergeCell ref="LRI48:LRK48"/>
    <mergeCell ref="LRM48:LRO48"/>
    <mergeCell ref="LQC48:LQE48"/>
    <mergeCell ref="LQG48:LQI48"/>
    <mergeCell ref="LQK48:LQM48"/>
    <mergeCell ref="LQO48:LQQ48"/>
    <mergeCell ref="LQS48:LQU48"/>
    <mergeCell ref="LPI48:LPK48"/>
    <mergeCell ref="LPM48:LPO48"/>
    <mergeCell ref="LPQ48:LPS48"/>
    <mergeCell ref="LPU48:LPW48"/>
    <mergeCell ref="LPY48:LQA48"/>
    <mergeCell ref="LOO48:LOQ48"/>
    <mergeCell ref="LOS48:LOU48"/>
    <mergeCell ref="LOW48:LOY48"/>
    <mergeCell ref="LPA48:LPC48"/>
    <mergeCell ref="LPE48:LPG48"/>
    <mergeCell ref="LNU48:LNW48"/>
    <mergeCell ref="LNY48:LOA48"/>
    <mergeCell ref="LOC48:LOE48"/>
    <mergeCell ref="LOG48:LOI48"/>
    <mergeCell ref="LOK48:LOM48"/>
    <mergeCell ref="LNA48:LNC48"/>
    <mergeCell ref="LNE48:LNG48"/>
    <mergeCell ref="LNI48:LNK48"/>
    <mergeCell ref="LNM48:LNO48"/>
    <mergeCell ref="LNQ48:LNS48"/>
    <mergeCell ref="LMG48:LMI48"/>
    <mergeCell ref="LMK48:LMM48"/>
    <mergeCell ref="LMO48:LMQ48"/>
    <mergeCell ref="LMS48:LMU48"/>
    <mergeCell ref="LMW48:LMY48"/>
    <mergeCell ref="LLM48:LLO48"/>
    <mergeCell ref="LLQ48:LLS48"/>
    <mergeCell ref="LLU48:LLW48"/>
    <mergeCell ref="LLY48:LMA48"/>
    <mergeCell ref="LMC48:LME48"/>
    <mergeCell ref="LKS48:LKU48"/>
    <mergeCell ref="LKW48:LKY48"/>
    <mergeCell ref="LLA48:LLC48"/>
    <mergeCell ref="LLE48:LLG48"/>
    <mergeCell ref="LLI48:LLK48"/>
    <mergeCell ref="LJY48:LKA48"/>
    <mergeCell ref="LKC48:LKE48"/>
    <mergeCell ref="LKG48:LKI48"/>
    <mergeCell ref="LKK48:LKM48"/>
    <mergeCell ref="LKO48:LKQ48"/>
    <mergeCell ref="LJE48:LJG48"/>
    <mergeCell ref="LJI48:LJK48"/>
    <mergeCell ref="LJM48:LJO48"/>
    <mergeCell ref="LJQ48:LJS48"/>
    <mergeCell ref="LJU48:LJW48"/>
    <mergeCell ref="LIK48:LIM48"/>
    <mergeCell ref="LIO48:LIQ48"/>
    <mergeCell ref="LIS48:LIU48"/>
    <mergeCell ref="LIW48:LIY48"/>
    <mergeCell ref="LJA48:LJC48"/>
    <mergeCell ref="LHQ48:LHS48"/>
    <mergeCell ref="LHU48:LHW48"/>
    <mergeCell ref="LHY48:LIA48"/>
    <mergeCell ref="LIC48:LIE48"/>
    <mergeCell ref="LIG48:LII48"/>
    <mergeCell ref="LGW48:LGY48"/>
    <mergeCell ref="LHA48:LHC48"/>
    <mergeCell ref="LHE48:LHG48"/>
    <mergeCell ref="LHI48:LHK48"/>
    <mergeCell ref="LHM48:LHO48"/>
    <mergeCell ref="LGC48:LGE48"/>
    <mergeCell ref="LGG48:LGI48"/>
    <mergeCell ref="LGK48:LGM48"/>
    <mergeCell ref="LGO48:LGQ48"/>
    <mergeCell ref="LGS48:LGU48"/>
    <mergeCell ref="LFI48:LFK48"/>
    <mergeCell ref="LFM48:LFO48"/>
    <mergeCell ref="LFQ48:LFS48"/>
    <mergeCell ref="LFU48:LFW48"/>
    <mergeCell ref="LFY48:LGA48"/>
    <mergeCell ref="LEO48:LEQ48"/>
    <mergeCell ref="LES48:LEU48"/>
    <mergeCell ref="LEW48:LEY48"/>
    <mergeCell ref="LFA48:LFC48"/>
    <mergeCell ref="LFE48:LFG48"/>
    <mergeCell ref="LDU48:LDW48"/>
    <mergeCell ref="LDY48:LEA48"/>
    <mergeCell ref="LEC48:LEE48"/>
    <mergeCell ref="LEG48:LEI48"/>
    <mergeCell ref="LEK48:LEM48"/>
    <mergeCell ref="LDA48:LDC48"/>
    <mergeCell ref="LDE48:LDG48"/>
    <mergeCell ref="LDI48:LDK48"/>
    <mergeCell ref="LDM48:LDO48"/>
    <mergeCell ref="LDQ48:LDS48"/>
    <mergeCell ref="LCG48:LCI48"/>
    <mergeCell ref="LCK48:LCM48"/>
    <mergeCell ref="LCO48:LCQ48"/>
    <mergeCell ref="LCS48:LCU48"/>
    <mergeCell ref="LCW48:LCY48"/>
    <mergeCell ref="LBM48:LBO48"/>
    <mergeCell ref="LBQ48:LBS48"/>
    <mergeCell ref="LBU48:LBW48"/>
    <mergeCell ref="LBY48:LCA48"/>
    <mergeCell ref="LCC48:LCE48"/>
    <mergeCell ref="LAS48:LAU48"/>
    <mergeCell ref="LAW48:LAY48"/>
    <mergeCell ref="LBA48:LBC48"/>
    <mergeCell ref="LBE48:LBG48"/>
    <mergeCell ref="LBI48:LBK48"/>
    <mergeCell ref="KZY48:LAA48"/>
    <mergeCell ref="LAC48:LAE48"/>
    <mergeCell ref="LAG48:LAI48"/>
    <mergeCell ref="LAK48:LAM48"/>
    <mergeCell ref="LAO48:LAQ48"/>
    <mergeCell ref="KZE48:KZG48"/>
    <mergeCell ref="KZI48:KZK48"/>
    <mergeCell ref="KZM48:KZO48"/>
    <mergeCell ref="KZQ48:KZS48"/>
    <mergeCell ref="KZU48:KZW48"/>
    <mergeCell ref="KYK48:KYM48"/>
    <mergeCell ref="KYO48:KYQ48"/>
    <mergeCell ref="KYS48:KYU48"/>
    <mergeCell ref="KYW48:KYY48"/>
    <mergeCell ref="KZA48:KZC48"/>
    <mergeCell ref="KXQ48:KXS48"/>
    <mergeCell ref="KXU48:KXW48"/>
    <mergeCell ref="KXY48:KYA48"/>
    <mergeCell ref="KYC48:KYE48"/>
    <mergeCell ref="KYG48:KYI48"/>
    <mergeCell ref="KWW48:KWY48"/>
    <mergeCell ref="KXA48:KXC48"/>
    <mergeCell ref="KXE48:KXG48"/>
    <mergeCell ref="KXI48:KXK48"/>
    <mergeCell ref="KXM48:KXO48"/>
    <mergeCell ref="KWC48:KWE48"/>
    <mergeCell ref="KWG48:KWI48"/>
    <mergeCell ref="KWK48:KWM48"/>
    <mergeCell ref="KWO48:KWQ48"/>
    <mergeCell ref="KWS48:KWU48"/>
    <mergeCell ref="KVI48:KVK48"/>
    <mergeCell ref="KVM48:KVO48"/>
    <mergeCell ref="KVQ48:KVS48"/>
    <mergeCell ref="KVU48:KVW48"/>
    <mergeCell ref="KVY48:KWA48"/>
    <mergeCell ref="KUO48:KUQ48"/>
    <mergeCell ref="KUS48:KUU48"/>
    <mergeCell ref="KUW48:KUY48"/>
    <mergeCell ref="KVA48:KVC48"/>
    <mergeCell ref="KVE48:KVG48"/>
    <mergeCell ref="KTU48:KTW48"/>
    <mergeCell ref="KTY48:KUA48"/>
    <mergeCell ref="KUC48:KUE48"/>
    <mergeCell ref="KUG48:KUI48"/>
    <mergeCell ref="KUK48:KUM48"/>
    <mergeCell ref="KTA48:KTC48"/>
    <mergeCell ref="KTE48:KTG48"/>
    <mergeCell ref="KTI48:KTK48"/>
    <mergeCell ref="KTM48:KTO48"/>
    <mergeCell ref="KTQ48:KTS48"/>
    <mergeCell ref="KSG48:KSI48"/>
    <mergeCell ref="KSK48:KSM48"/>
    <mergeCell ref="KSO48:KSQ48"/>
    <mergeCell ref="KSS48:KSU48"/>
    <mergeCell ref="KSW48:KSY48"/>
    <mergeCell ref="KRM48:KRO48"/>
    <mergeCell ref="KRQ48:KRS48"/>
    <mergeCell ref="KRU48:KRW48"/>
    <mergeCell ref="KRY48:KSA48"/>
    <mergeCell ref="KSC48:KSE48"/>
    <mergeCell ref="KQS48:KQU48"/>
    <mergeCell ref="KQW48:KQY48"/>
    <mergeCell ref="KRA48:KRC48"/>
    <mergeCell ref="KRE48:KRG48"/>
    <mergeCell ref="KRI48:KRK48"/>
    <mergeCell ref="KPY48:KQA48"/>
    <mergeCell ref="KQC48:KQE48"/>
    <mergeCell ref="KQG48:KQI48"/>
    <mergeCell ref="KQK48:KQM48"/>
    <mergeCell ref="KQO48:KQQ48"/>
    <mergeCell ref="KPE48:KPG48"/>
    <mergeCell ref="KPI48:KPK48"/>
    <mergeCell ref="KPM48:KPO48"/>
    <mergeCell ref="KPQ48:KPS48"/>
    <mergeCell ref="KPU48:KPW48"/>
    <mergeCell ref="KOK48:KOM48"/>
    <mergeCell ref="KOO48:KOQ48"/>
    <mergeCell ref="KOS48:KOU48"/>
    <mergeCell ref="KOW48:KOY48"/>
    <mergeCell ref="KPA48:KPC48"/>
    <mergeCell ref="KNQ48:KNS48"/>
    <mergeCell ref="KNU48:KNW48"/>
    <mergeCell ref="KNY48:KOA48"/>
    <mergeCell ref="KOC48:KOE48"/>
    <mergeCell ref="KOG48:KOI48"/>
    <mergeCell ref="KMW48:KMY48"/>
    <mergeCell ref="KNA48:KNC48"/>
    <mergeCell ref="KNE48:KNG48"/>
    <mergeCell ref="KNI48:KNK48"/>
    <mergeCell ref="KNM48:KNO48"/>
    <mergeCell ref="KMC48:KME48"/>
    <mergeCell ref="KMG48:KMI48"/>
    <mergeCell ref="KMK48:KMM48"/>
    <mergeCell ref="KMO48:KMQ48"/>
    <mergeCell ref="KMS48:KMU48"/>
    <mergeCell ref="KLI48:KLK48"/>
    <mergeCell ref="KLM48:KLO48"/>
    <mergeCell ref="KLQ48:KLS48"/>
    <mergeCell ref="KLU48:KLW48"/>
    <mergeCell ref="KLY48:KMA48"/>
    <mergeCell ref="KKO48:KKQ48"/>
    <mergeCell ref="KKS48:KKU48"/>
    <mergeCell ref="KKW48:KKY48"/>
    <mergeCell ref="KLA48:KLC48"/>
    <mergeCell ref="KLE48:KLG48"/>
    <mergeCell ref="KJU48:KJW48"/>
    <mergeCell ref="KJY48:KKA48"/>
    <mergeCell ref="KKC48:KKE48"/>
    <mergeCell ref="KKG48:KKI48"/>
    <mergeCell ref="KKK48:KKM48"/>
    <mergeCell ref="KJA48:KJC48"/>
    <mergeCell ref="KJE48:KJG48"/>
    <mergeCell ref="KJI48:KJK48"/>
    <mergeCell ref="KJM48:KJO48"/>
    <mergeCell ref="KJQ48:KJS48"/>
    <mergeCell ref="KIG48:KII48"/>
    <mergeCell ref="KIK48:KIM48"/>
    <mergeCell ref="KIO48:KIQ48"/>
    <mergeCell ref="KIS48:KIU48"/>
    <mergeCell ref="KIW48:KIY48"/>
    <mergeCell ref="KHM48:KHO48"/>
    <mergeCell ref="KHQ48:KHS48"/>
    <mergeCell ref="KHU48:KHW48"/>
    <mergeCell ref="KHY48:KIA48"/>
    <mergeCell ref="KIC48:KIE48"/>
    <mergeCell ref="KGS48:KGU48"/>
    <mergeCell ref="KGW48:KGY48"/>
    <mergeCell ref="KHA48:KHC48"/>
    <mergeCell ref="KHE48:KHG48"/>
    <mergeCell ref="KHI48:KHK48"/>
    <mergeCell ref="KFY48:KGA48"/>
    <mergeCell ref="KGC48:KGE48"/>
    <mergeCell ref="KGG48:KGI48"/>
    <mergeCell ref="KGK48:KGM48"/>
    <mergeCell ref="KGO48:KGQ48"/>
    <mergeCell ref="KFE48:KFG48"/>
    <mergeCell ref="KFI48:KFK48"/>
    <mergeCell ref="KFM48:KFO48"/>
    <mergeCell ref="KFQ48:KFS48"/>
    <mergeCell ref="KFU48:KFW48"/>
    <mergeCell ref="KEK48:KEM48"/>
    <mergeCell ref="KEO48:KEQ48"/>
    <mergeCell ref="KES48:KEU48"/>
    <mergeCell ref="KEW48:KEY48"/>
    <mergeCell ref="KFA48:KFC48"/>
    <mergeCell ref="KDQ48:KDS48"/>
    <mergeCell ref="KDU48:KDW48"/>
    <mergeCell ref="KDY48:KEA48"/>
    <mergeCell ref="KEC48:KEE48"/>
    <mergeCell ref="KEG48:KEI48"/>
    <mergeCell ref="KCW48:KCY48"/>
    <mergeCell ref="KDA48:KDC48"/>
    <mergeCell ref="KDE48:KDG48"/>
    <mergeCell ref="KDI48:KDK48"/>
    <mergeCell ref="KDM48:KDO48"/>
    <mergeCell ref="KCC48:KCE48"/>
    <mergeCell ref="KCG48:KCI48"/>
    <mergeCell ref="KCK48:KCM48"/>
    <mergeCell ref="KCO48:KCQ48"/>
    <mergeCell ref="KCS48:KCU48"/>
    <mergeCell ref="KBI48:KBK48"/>
    <mergeCell ref="KBM48:KBO48"/>
    <mergeCell ref="KBQ48:KBS48"/>
    <mergeCell ref="KBU48:KBW48"/>
    <mergeCell ref="KBY48:KCA48"/>
    <mergeCell ref="KAO48:KAQ48"/>
    <mergeCell ref="KAS48:KAU48"/>
    <mergeCell ref="KAW48:KAY48"/>
    <mergeCell ref="KBA48:KBC48"/>
    <mergeCell ref="KBE48:KBG48"/>
    <mergeCell ref="JZU48:JZW48"/>
    <mergeCell ref="JZY48:KAA48"/>
    <mergeCell ref="KAC48:KAE48"/>
    <mergeCell ref="KAG48:KAI48"/>
    <mergeCell ref="KAK48:KAM48"/>
    <mergeCell ref="JZA48:JZC48"/>
    <mergeCell ref="JZE48:JZG48"/>
    <mergeCell ref="JZI48:JZK48"/>
    <mergeCell ref="JZM48:JZO48"/>
    <mergeCell ref="JZQ48:JZS48"/>
    <mergeCell ref="JYG48:JYI48"/>
    <mergeCell ref="JYK48:JYM48"/>
    <mergeCell ref="JYO48:JYQ48"/>
    <mergeCell ref="JYS48:JYU48"/>
    <mergeCell ref="JYW48:JYY48"/>
    <mergeCell ref="JXM48:JXO48"/>
    <mergeCell ref="JXQ48:JXS48"/>
    <mergeCell ref="JXU48:JXW48"/>
    <mergeCell ref="JXY48:JYA48"/>
    <mergeCell ref="JYC48:JYE48"/>
    <mergeCell ref="JWS48:JWU48"/>
    <mergeCell ref="JWW48:JWY48"/>
    <mergeCell ref="JXA48:JXC48"/>
    <mergeCell ref="JXE48:JXG48"/>
    <mergeCell ref="JXI48:JXK48"/>
    <mergeCell ref="JVY48:JWA48"/>
    <mergeCell ref="JWC48:JWE48"/>
    <mergeCell ref="JWG48:JWI48"/>
    <mergeCell ref="JWK48:JWM48"/>
    <mergeCell ref="JWO48:JWQ48"/>
    <mergeCell ref="JVE48:JVG48"/>
    <mergeCell ref="JVI48:JVK48"/>
    <mergeCell ref="JVM48:JVO48"/>
    <mergeCell ref="JVQ48:JVS48"/>
    <mergeCell ref="JVU48:JVW48"/>
    <mergeCell ref="JUK48:JUM48"/>
    <mergeCell ref="JUO48:JUQ48"/>
    <mergeCell ref="JUS48:JUU48"/>
    <mergeCell ref="JUW48:JUY48"/>
    <mergeCell ref="JVA48:JVC48"/>
    <mergeCell ref="JTQ48:JTS48"/>
    <mergeCell ref="JTU48:JTW48"/>
    <mergeCell ref="JTY48:JUA48"/>
    <mergeCell ref="JUC48:JUE48"/>
    <mergeCell ref="JUG48:JUI48"/>
    <mergeCell ref="JSW48:JSY48"/>
    <mergeCell ref="JTA48:JTC48"/>
    <mergeCell ref="JTE48:JTG48"/>
    <mergeCell ref="JTI48:JTK48"/>
    <mergeCell ref="JTM48:JTO48"/>
    <mergeCell ref="JSC48:JSE48"/>
    <mergeCell ref="JSG48:JSI48"/>
    <mergeCell ref="JSK48:JSM48"/>
    <mergeCell ref="JSO48:JSQ48"/>
    <mergeCell ref="JSS48:JSU48"/>
    <mergeCell ref="JRI48:JRK48"/>
    <mergeCell ref="JRM48:JRO48"/>
    <mergeCell ref="JRQ48:JRS48"/>
    <mergeCell ref="JRU48:JRW48"/>
    <mergeCell ref="JRY48:JSA48"/>
    <mergeCell ref="JQO48:JQQ48"/>
    <mergeCell ref="JQS48:JQU48"/>
    <mergeCell ref="JQW48:JQY48"/>
    <mergeCell ref="JRA48:JRC48"/>
    <mergeCell ref="JRE48:JRG48"/>
    <mergeCell ref="JPU48:JPW48"/>
    <mergeCell ref="JPY48:JQA48"/>
    <mergeCell ref="JQC48:JQE48"/>
    <mergeCell ref="JQG48:JQI48"/>
    <mergeCell ref="JQK48:JQM48"/>
    <mergeCell ref="JPA48:JPC48"/>
    <mergeCell ref="JPE48:JPG48"/>
    <mergeCell ref="JPI48:JPK48"/>
    <mergeCell ref="JPM48:JPO48"/>
    <mergeCell ref="JPQ48:JPS48"/>
    <mergeCell ref="JOG48:JOI48"/>
    <mergeCell ref="JOK48:JOM48"/>
    <mergeCell ref="JOO48:JOQ48"/>
    <mergeCell ref="JOS48:JOU48"/>
    <mergeCell ref="JOW48:JOY48"/>
    <mergeCell ref="JNM48:JNO48"/>
    <mergeCell ref="JNQ48:JNS48"/>
    <mergeCell ref="JNU48:JNW48"/>
    <mergeCell ref="JNY48:JOA48"/>
    <mergeCell ref="JOC48:JOE48"/>
    <mergeCell ref="JMS48:JMU48"/>
    <mergeCell ref="JMW48:JMY48"/>
    <mergeCell ref="JNA48:JNC48"/>
    <mergeCell ref="JNE48:JNG48"/>
    <mergeCell ref="JNI48:JNK48"/>
    <mergeCell ref="JLY48:JMA48"/>
    <mergeCell ref="JMC48:JME48"/>
    <mergeCell ref="JMG48:JMI48"/>
    <mergeCell ref="JMK48:JMM48"/>
    <mergeCell ref="JMO48:JMQ48"/>
    <mergeCell ref="JLE48:JLG48"/>
    <mergeCell ref="JLI48:JLK48"/>
    <mergeCell ref="JLM48:JLO48"/>
    <mergeCell ref="JLQ48:JLS48"/>
    <mergeCell ref="JLU48:JLW48"/>
    <mergeCell ref="JKK48:JKM48"/>
    <mergeCell ref="JKO48:JKQ48"/>
    <mergeCell ref="JKS48:JKU48"/>
    <mergeCell ref="JKW48:JKY48"/>
    <mergeCell ref="JLA48:JLC48"/>
    <mergeCell ref="JJQ48:JJS48"/>
    <mergeCell ref="JJU48:JJW48"/>
    <mergeCell ref="JJY48:JKA48"/>
    <mergeCell ref="JKC48:JKE48"/>
    <mergeCell ref="JKG48:JKI48"/>
    <mergeCell ref="JIW48:JIY48"/>
    <mergeCell ref="JJA48:JJC48"/>
    <mergeCell ref="JJE48:JJG48"/>
    <mergeCell ref="JJI48:JJK48"/>
    <mergeCell ref="JJM48:JJO48"/>
    <mergeCell ref="JIC48:JIE48"/>
    <mergeCell ref="JIG48:JII48"/>
    <mergeCell ref="JIK48:JIM48"/>
    <mergeCell ref="JIO48:JIQ48"/>
    <mergeCell ref="JIS48:JIU48"/>
    <mergeCell ref="JHI48:JHK48"/>
    <mergeCell ref="JHM48:JHO48"/>
    <mergeCell ref="JHQ48:JHS48"/>
    <mergeCell ref="JHU48:JHW48"/>
    <mergeCell ref="JHY48:JIA48"/>
    <mergeCell ref="JGO48:JGQ48"/>
    <mergeCell ref="JGS48:JGU48"/>
    <mergeCell ref="JGW48:JGY48"/>
    <mergeCell ref="JHA48:JHC48"/>
    <mergeCell ref="JHE48:JHG48"/>
    <mergeCell ref="JFU48:JFW48"/>
    <mergeCell ref="JFY48:JGA48"/>
    <mergeCell ref="JGC48:JGE48"/>
    <mergeCell ref="JGG48:JGI48"/>
    <mergeCell ref="JGK48:JGM48"/>
    <mergeCell ref="JFA48:JFC48"/>
    <mergeCell ref="JFE48:JFG48"/>
    <mergeCell ref="JFI48:JFK48"/>
    <mergeCell ref="JFM48:JFO48"/>
    <mergeCell ref="JFQ48:JFS48"/>
    <mergeCell ref="JEG48:JEI48"/>
    <mergeCell ref="JEK48:JEM48"/>
    <mergeCell ref="JEO48:JEQ48"/>
    <mergeCell ref="JES48:JEU48"/>
    <mergeCell ref="JEW48:JEY48"/>
    <mergeCell ref="JDM48:JDO48"/>
    <mergeCell ref="JDQ48:JDS48"/>
    <mergeCell ref="JDU48:JDW48"/>
    <mergeCell ref="JDY48:JEA48"/>
    <mergeCell ref="JEC48:JEE48"/>
    <mergeCell ref="JCS48:JCU48"/>
    <mergeCell ref="JCW48:JCY48"/>
    <mergeCell ref="JDA48:JDC48"/>
    <mergeCell ref="JDE48:JDG48"/>
    <mergeCell ref="JDI48:JDK48"/>
    <mergeCell ref="JBY48:JCA48"/>
    <mergeCell ref="JCC48:JCE48"/>
    <mergeCell ref="JCG48:JCI48"/>
    <mergeCell ref="JCK48:JCM48"/>
    <mergeCell ref="JCO48:JCQ48"/>
    <mergeCell ref="JBE48:JBG48"/>
    <mergeCell ref="JBI48:JBK48"/>
    <mergeCell ref="JBM48:JBO48"/>
    <mergeCell ref="JBQ48:JBS48"/>
    <mergeCell ref="JBU48:JBW48"/>
    <mergeCell ref="JAK48:JAM48"/>
    <mergeCell ref="JAO48:JAQ48"/>
    <mergeCell ref="JAS48:JAU48"/>
    <mergeCell ref="JAW48:JAY48"/>
    <mergeCell ref="JBA48:JBC48"/>
    <mergeCell ref="IZQ48:IZS48"/>
    <mergeCell ref="IZU48:IZW48"/>
    <mergeCell ref="IZY48:JAA48"/>
    <mergeCell ref="JAC48:JAE48"/>
    <mergeCell ref="JAG48:JAI48"/>
    <mergeCell ref="IYW48:IYY48"/>
    <mergeCell ref="IZA48:IZC48"/>
    <mergeCell ref="IZE48:IZG48"/>
    <mergeCell ref="IZI48:IZK48"/>
    <mergeCell ref="IZM48:IZO48"/>
    <mergeCell ref="IYC48:IYE48"/>
    <mergeCell ref="IYG48:IYI48"/>
    <mergeCell ref="IYK48:IYM48"/>
    <mergeCell ref="IYO48:IYQ48"/>
    <mergeCell ref="IYS48:IYU48"/>
    <mergeCell ref="IXI48:IXK48"/>
    <mergeCell ref="IXM48:IXO48"/>
    <mergeCell ref="IXQ48:IXS48"/>
    <mergeCell ref="IXU48:IXW48"/>
    <mergeCell ref="IXY48:IYA48"/>
    <mergeCell ref="IWO48:IWQ48"/>
    <mergeCell ref="IWS48:IWU48"/>
    <mergeCell ref="IWW48:IWY48"/>
    <mergeCell ref="IXA48:IXC48"/>
    <mergeCell ref="IXE48:IXG48"/>
    <mergeCell ref="IVU48:IVW48"/>
    <mergeCell ref="IVY48:IWA48"/>
    <mergeCell ref="IWC48:IWE48"/>
    <mergeCell ref="IWG48:IWI48"/>
    <mergeCell ref="IWK48:IWM48"/>
    <mergeCell ref="IVA48:IVC48"/>
    <mergeCell ref="IVE48:IVG48"/>
    <mergeCell ref="IVI48:IVK48"/>
    <mergeCell ref="IVM48:IVO48"/>
    <mergeCell ref="IVQ48:IVS48"/>
    <mergeCell ref="IUG48:IUI48"/>
    <mergeCell ref="IUK48:IUM48"/>
    <mergeCell ref="IUO48:IUQ48"/>
    <mergeCell ref="IUS48:IUU48"/>
    <mergeCell ref="IUW48:IUY48"/>
    <mergeCell ref="ITM48:ITO48"/>
    <mergeCell ref="ITQ48:ITS48"/>
    <mergeCell ref="ITU48:ITW48"/>
    <mergeCell ref="ITY48:IUA48"/>
    <mergeCell ref="IUC48:IUE48"/>
    <mergeCell ref="ISS48:ISU48"/>
    <mergeCell ref="ISW48:ISY48"/>
    <mergeCell ref="ITA48:ITC48"/>
    <mergeCell ref="ITE48:ITG48"/>
    <mergeCell ref="ITI48:ITK48"/>
    <mergeCell ref="IRY48:ISA48"/>
    <mergeCell ref="ISC48:ISE48"/>
    <mergeCell ref="ISG48:ISI48"/>
    <mergeCell ref="ISK48:ISM48"/>
    <mergeCell ref="ISO48:ISQ48"/>
    <mergeCell ref="IRE48:IRG48"/>
    <mergeCell ref="IRI48:IRK48"/>
    <mergeCell ref="IRM48:IRO48"/>
    <mergeCell ref="IRQ48:IRS48"/>
    <mergeCell ref="IRU48:IRW48"/>
    <mergeCell ref="IQK48:IQM48"/>
    <mergeCell ref="IQO48:IQQ48"/>
    <mergeCell ref="IQS48:IQU48"/>
    <mergeCell ref="IQW48:IQY48"/>
    <mergeCell ref="IRA48:IRC48"/>
    <mergeCell ref="IPQ48:IPS48"/>
    <mergeCell ref="IPU48:IPW48"/>
    <mergeCell ref="IPY48:IQA48"/>
    <mergeCell ref="IQC48:IQE48"/>
    <mergeCell ref="IQG48:IQI48"/>
    <mergeCell ref="IOW48:IOY48"/>
    <mergeCell ref="IPA48:IPC48"/>
    <mergeCell ref="IPE48:IPG48"/>
    <mergeCell ref="IPI48:IPK48"/>
    <mergeCell ref="IPM48:IPO48"/>
    <mergeCell ref="IOC48:IOE48"/>
    <mergeCell ref="IOG48:IOI48"/>
    <mergeCell ref="IOK48:IOM48"/>
    <mergeCell ref="IOO48:IOQ48"/>
    <mergeCell ref="IOS48:IOU48"/>
    <mergeCell ref="INI48:INK48"/>
    <mergeCell ref="INM48:INO48"/>
    <mergeCell ref="INQ48:INS48"/>
    <mergeCell ref="INU48:INW48"/>
    <mergeCell ref="INY48:IOA48"/>
    <mergeCell ref="IMO48:IMQ48"/>
    <mergeCell ref="IMS48:IMU48"/>
    <mergeCell ref="IMW48:IMY48"/>
    <mergeCell ref="INA48:INC48"/>
    <mergeCell ref="INE48:ING48"/>
    <mergeCell ref="ILU48:ILW48"/>
    <mergeCell ref="ILY48:IMA48"/>
    <mergeCell ref="IMC48:IME48"/>
    <mergeCell ref="IMG48:IMI48"/>
    <mergeCell ref="IMK48:IMM48"/>
    <mergeCell ref="ILA48:ILC48"/>
    <mergeCell ref="ILE48:ILG48"/>
    <mergeCell ref="ILI48:ILK48"/>
    <mergeCell ref="ILM48:ILO48"/>
    <mergeCell ref="ILQ48:ILS48"/>
    <mergeCell ref="IKG48:IKI48"/>
    <mergeCell ref="IKK48:IKM48"/>
    <mergeCell ref="IKO48:IKQ48"/>
    <mergeCell ref="IKS48:IKU48"/>
    <mergeCell ref="IKW48:IKY48"/>
    <mergeCell ref="IJM48:IJO48"/>
    <mergeCell ref="IJQ48:IJS48"/>
    <mergeCell ref="IJU48:IJW48"/>
    <mergeCell ref="IJY48:IKA48"/>
    <mergeCell ref="IKC48:IKE48"/>
    <mergeCell ref="IIS48:IIU48"/>
    <mergeCell ref="IIW48:IIY48"/>
    <mergeCell ref="IJA48:IJC48"/>
    <mergeCell ref="IJE48:IJG48"/>
    <mergeCell ref="IJI48:IJK48"/>
    <mergeCell ref="IHY48:IIA48"/>
    <mergeCell ref="IIC48:IIE48"/>
    <mergeCell ref="IIG48:III48"/>
    <mergeCell ref="IIK48:IIM48"/>
    <mergeCell ref="IIO48:IIQ48"/>
    <mergeCell ref="IHE48:IHG48"/>
    <mergeCell ref="IHI48:IHK48"/>
    <mergeCell ref="IHM48:IHO48"/>
    <mergeCell ref="IHQ48:IHS48"/>
    <mergeCell ref="IHU48:IHW48"/>
    <mergeCell ref="IGK48:IGM48"/>
    <mergeCell ref="IGO48:IGQ48"/>
    <mergeCell ref="IGS48:IGU48"/>
    <mergeCell ref="IGW48:IGY48"/>
    <mergeCell ref="IHA48:IHC48"/>
    <mergeCell ref="IFQ48:IFS48"/>
    <mergeCell ref="IFU48:IFW48"/>
    <mergeCell ref="IFY48:IGA48"/>
    <mergeCell ref="IGC48:IGE48"/>
    <mergeCell ref="IGG48:IGI48"/>
    <mergeCell ref="IEW48:IEY48"/>
    <mergeCell ref="IFA48:IFC48"/>
    <mergeCell ref="IFE48:IFG48"/>
    <mergeCell ref="IFI48:IFK48"/>
    <mergeCell ref="IFM48:IFO48"/>
    <mergeCell ref="IEC48:IEE48"/>
    <mergeCell ref="IEG48:IEI48"/>
    <mergeCell ref="IEK48:IEM48"/>
    <mergeCell ref="IEO48:IEQ48"/>
    <mergeCell ref="IES48:IEU48"/>
    <mergeCell ref="IDI48:IDK48"/>
    <mergeCell ref="IDM48:IDO48"/>
    <mergeCell ref="IDQ48:IDS48"/>
    <mergeCell ref="IDU48:IDW48"/>
    <mergeCell ref="IDY48:IEA48"/>
    <mergeCell ref="ICO48:ICQ48"/>
    <mergeCell ref="ICS48:ICU48"/>
    <mergeCell ref="ICW48:ICY48"/>
    <mergeCell ref="IDA48:IDC48"/>
    <mergeCell ref="IDE48:IDG48"/>
    <mergeCell ref="IBU48:IBW48"/>
    <mergeCell ref="IBY48:ICA48"/>
    <mergeCell ref="ICC48:ICE48"/>
    <mergeCell ref="ICG48:ICI48"/>
    <mergeCell ref="ICK48:ICM48"/>
    <mergeCell ref="IBA48:IBC48"/>
    <mergeCell ref="IBE48:IBG48"/>
    <mergeCell ref="IBI48:IBK48"/>
    <mergeCell ref="IBM48:IBO48"/>
    <mergeCell ref="IBQ48:IBS48"/>
    <mergeCell ref="IAG48:IAI48"/>
    <mergeCell ref="IAK48:IAM48"/>
    <mergeCell ref="IAO48:IAQ48"/>
    <mergeCell ref="IAS48:IAU48"/>
    <mergeCell ref="IAW48:IAY48"/>
    <mergeCell ref="HZM48:HZO48"/>
    <mergeCell ref="HZQ48:HZS48"/>
    <mergeCell ref="HZU48:HZW48"/>
    <mergeCell ref="HZY48:IAA48"/>
    <mergeCell ref="IAC48:IAE48"/>
    <mergeCell ref="HYS48:HYU48"/>
    <mergeCell ref="HYW48:HYY48"/>
    <mergeCell ref="HZA48:HZC48"/>
    <mergeCell ref="HZE48:HZG48"/>
    <mergeCell ref="HZI48:HZK48"/>
    <mergeCell ref="HXY48:HYA48"/>
    <mergeCell ref="HYC48:HYE48"/>
    <mergeCell ref="HYG48:HYI48"/>
    <mergeCell ref="HYK48:HYM48"/>
    <mergeCell ref="HYO48:HYQ48"/>
    <mergeCell ref="HXE48:HXG48"/>
    <mergeCell ref="HXI48:HXK48"/>
    <mergeCell ref="HXM48:HXO48"/>
    <mergeCell ref="HXQ48:HXS48"/>
    <mergeCell ref="HXU48:HXW48"/>
    <mergeCell ref="HWK48:HWM48"/>
    <mergeCell ref="HWO48:HWQ48"/>
    <mergeCell ref="HWS48:HWU48"/>
    <mergeCell ref="HWW48:HWY48"/>
    <mergeCell ref="HXA48:HXC48"/>
    <mergeCell ref="HVQ48:HVS48"/>
    <mergeCell ref="HVU48:HVW48"/>
    <mergeCell ref="HVY48:HWA48"/>
    <mergeCell ref="HWC48:HWE48"/>
    <mergeCell ref="HWG48:HWI48"/>
    <mergeCell ref="HUW48:HUY48"/>
    <mergeCell ref="HVA48:HVC48"/>
    <mergeCell ref="HVE48:HVG48"/>
    <mergeCell ref="HVI48:HVK48"/>
    <mergeCell ref="HVM48:HVO48"/>
    <mergeCell ref="HUC48:HUE48"/>
    <mergeCell ref="HUG48:HUI48"/>
    <mergeCell ref="HUK48:HUM48"/>
    <mergeCell ref="HUO48:HUQ48"/>
    <mergeCell ref="HUS48:HUU48"/>
    <mergeCell ref="HTI48:HTK48"/>
    <mergeCell ref="HTM48:HTO48"/>
    <mergeCell ref="HTQ48:HTS48"/>
    <mergeCell ref="HTU48:HTW48"/>
    <mergeCell ref="HTY48:HUA48"/>
    <mergeCell ref="HSO48:HSQ48"/>
    <mergeCell ref="HSS48:HSU48"/>
    <mergeCell ref="HSW48:HSY48"/>
    <mergeCell ref="HTA48:HTC48"/>
    <mergeCell ref="HTE48:HTG48"/>
    <mergeCell ref="HRU48:HRW48"/>
    <mergeCell ref="HRY48:HSA48"/>
    <mergeCell ref="HSC48:HSE48"/>
    <mergeCell ref="HSG48:HSI48"/>
    <mergeCell ref="HSK48:HSM48"/>
    <mergeCell ref="HRA48:HRC48"/>
    <mergeCell ref="HRE48:HRG48"/>
    <mergeCell ref="HRI48:HRK48"/>
    <mergeCell ref="HRM48:HRO48"/>
    <mergeCell ref="HRQ48:HRS48"/>
    <mergeCell ref="HQG48:HQI48"/>
    <mergeCell ref="HQK48:HQM48"/>
    <mergeCell ref="HQO48:HQQ48"/>
    <mergeCell ref="HQS48:HQU48"/>
    <mergeCell ref="HQW48:HQY48"/>
    <mergeCell ref="HPM48:HPO48"/>
    <mergeCell ref="HPQ48:HPS48"/>
    <mergeCell ref="HPU48:HPW48"/>
    <mergeCell ref="HPY48:HQA48"/>
    <mergeCell ref="HQC48:HQE48"/>
    <mergeCell ref="HOS48:HOU48"/>
    <mergeCell ref="HOW48:HOY48"/>
    <mergeCell ref="HPA48:HPC48"/>
    <mergeCell ref="HPE48:HPG48"/>
    <mergeCell ref="HPI48:HPK48"/>
    <mergeCell ref="HNY48:HOA48"/>
    <mergeCell ref="HOC48:HOE48"/>
    <mergeCell ref="HOG48:HOI48"/>
    <mergeCell ref="HOK48:HOM48"/>
    <mergeCell ref="HOO48:HOQ48"/>
    <mergeCell ref="HNE48:HNG48"/>
    <mergeCell ref="HNI48:HNK48"/>
    <mergeCell ref="HNM48:HNO48"/>
    <mergeCell ref="HNQ48:HNS48"/>
    <mergeCell ref="HNU48:HNW48"/>
    <mergeCell ref="HMK48:HMM48"/>
    <mergeCell ref="HMO48:HMQ48"/>
    <mergeCell ref="HMS48:HMU48"/>
    <mergeCell ref="HMW48:HMY48"/>
    <mergeCell ref="HNA48:HNC48"/>
    <mergeCell ref="HLQ48:HLS48"/>
    <mergeCell ref="HLU48:HLW48"/>
    <mergeCell ref="HLY48:HMA48"/>
    <mergeCell ref="HMC48:HME48"/>
    <mergeCell ref="HMG48:HMI48"/>
    <mergeCell ref="HKW48:HKY48"/>
    <mergeCell ref="HLA48:HLC48"/>
    <mergeCell ref="HLE48:HLG48"/>
    <mergeCell ref="HLI48:HLK48"/>
    <mergeCell ref="HLM48:HLO48"/>
    <mergeCell ref="HKC48:HKE48"/>
    <mergeCell ref="HKG48:HKI48"/>
    <mergeCell ref="HKK48:HKM48"/>
    <mergeCell ref="HKO48:HKQ48"/>
    <mergeCell ref="HKS48:HKU48"/>
    <mergeCell ref="HJI48:HJK48"/>
    <mergeCell ref="HJM48:HJO48"/>
    <mergeCell ref="HJQ48:HJS48"/>
    <mergeCell ref="HJU48:HJW48"/>
    <mergeCell ref="HJY48:HKA48"/>
    <mergeCell ref="HIO48:HIQ48"/>
    <mergeCell ref="HIS48:HIU48"/>
    <mergeCell ref="HIW48:HIY48"/>
    <mergeCell ref="HJA48:HJC48"/>
    <mergeCell ref="HJE48:HJG48"/>
    <mergeCell ref="HHU48:HHW48"/>
    <mergeCell ref="HHY48:HIA48"/>
    <mergeCell ref="HIC48:HIE48"/>
    <mergeCell ref="HIG48:HII48"/>
    <mergeCell ref="HIK48:HIM48"/>
    <mergeCell ref="HHA48:HHC48"/>
    <mergeCell ref="HHE48:HHG48"/>
    <mergeCell ref="HHI48:HHK48"/>
    <mergeCell ref="HHM48:HHO48"/>
    <mergeCell ref="HHQ48:HHS48"/>
    <mergeCell ref="HGG48:HGI48"/>
    <mergeCell ref="HGK48:HGM48"/>
    <mergeCell ref="HGO48:HGQ48"/>
    <mergeCell ref="HGS48:HGU48"/>
    <mergeCell ref="HGW48:HGY48"/>
    <mergeCell ref="HFM48:HFO48"/>
    <mergeCell ref="HFQ48:HFS48"/>
    <mergeCell ref="HFU48:HFW48"/>
    <mergeCell ref="HFY48:HGA48"/>
    <mergeCell ref="HGC48:HGE48"/>
    <mergeCell ref="HES48:HEU48"/>
    <mergeCell ref="HEW48:HEY48"/>
    <mergeCell ref="HFA48:HFC48"/>
    <mergeCell ref="HFE48:HFG48"/>
    <mergeCell ref="HFI48:HFK48"/>
    <mergeCell ref="HDY48:HEA48"/>
    <mergeCell ref="HEC48:HEE48"/>
    <mergeCell ref="HEG48:HEI48"/>
    <mergeCell ref="HEK48:HEM48"/>
    <mergeCell ref="HEO48:HEQ48"/>
    <mergeCell ref="HDE48:HDG48"/>
    <mergeCell ref="HDI48:HDK48"/>
    <mergeCell ref="HDM48:HDO48"/>
    <mergeCell ref="HDQ48:HDS48"/>
    <mergeCell ref="HDU48:HDW48"/>
    <mergeCell ref="HCK48:HCM48"/>
    <mergeCell ref="HCO48:HCQ48"/>
    <mergeCell ref="HCS48:HCU48"/>
    <mergeCell ref="HCW48:HCY48"/>
    <mergeCell ref="HDA48:HDC48"/>
    <mergeCell ref="HBQ48:HBS48"/>
    <mergeCell ref="HBU48:HBW48"/>
    <mergeCell ref="HBY48:HCA48"/>
    <mergeCell ref="HCC48:HCE48"/>
    <mergeCell ref="HCG48:HCI48"/>
    <mergeCell ref="HAW48:HAY48"/>
    <mergeCell ref="HBA48:HBC48"/>
    <mergeCell ref="HBE48:HBG48"/>
    <mergeCell ref="HBI48:HBK48"/>
    <mergeCell ref="HBM48:HBO48"/>
    <mergeCell ref="HAC48:HAE48"/>
    <mergeCell ref="HAG48:HAI48"/>
    <mergeCell ref="HAK48:HAM48"/>
    <mergeCell ref="HAO48:HAQ48"/>
    <mergeCell ref="HAS48:HAU48"/>
    <mergeCell ref="GZI48:GZK48"/>
    <mergeCell ref="GZM48:GZO48"/>
    <mergeCell ref="GZQ48:GZS48"/>
    <mergeCell ref="GZU48:GZW48"/>
    <mergeCell ref="GZY48:HAA48"/>
    <mergeCell ref="GYO48:GYQ48"/>
    <mergeCell ref="GYS48:GYU48"/>
    <mergeCell ref="GYW48:GYY48"/>
    <mergeCell ref="GZA48:GZC48"/>
    <mergeCell ref="GZE48:GZG48"/>
    <mergeCell ref="GXU48:GXW48"/>
    <mergeCell ref="GXY48:GYA48"/>
    <mergeCell ref="GYC48:GYE48"/>
    <mergeCell ref="GYG48:GYI48"/>
    <mergeCell ref="GYK48:GYM48"/>
    <mergeCell ref="GXA48:GXC48"/>
    <mergeCell ref="GXE48:GXG48"/>
    <mergeCell ref="GXI48:GXK48"/>
    <mergeCell ref="GXM48:GXO48"/>
    <mergeCell ref="GXQ48:GXS48"/>
    <mergeCell ref="GWG48:GWI48"/>
    <mergeCell ref="GWK48:GWM48"/>
    <mergeCell ref="GWO48:GWQ48"/>
    <mergeCell ref="GWS48:GWU48"/>
    <mergeCell ref="GWW48:GWY48"/>
    <mergeCell ref="GVM48:GVO48"/>
    <mergeCell ref="GVQ48:GVS48"/>
    <mergeCell ref="GVU48:GVW48"/>
    <mergeCell ref="GVY48:GWA48"/>
    <mergeCell ref="GWC48:GWE48"/>
    <mergeCell ref="GUS48:GUU48"/>
    <mergeCell ref="GUW48:GUY48"/>
    <mergeCell ref="GVA48:GVC48"/>
    <mergeCell ref="GVE48:GVG48"/>
    <mergeCell ref="GVI48:GVK48"/>
    <mergeCell ref="GTY48:GUA48"/>
    <mergeCell ref="GUC48:GUE48"/>
    <mergeCell ref="GUG48:GUI48"/>
    <mergeCell ref="GUK48:GUM48"/>
    <mergeCell ref="GUO48:GUQ48"/>
    <mergeCell ref="GTE48:GTG48"/>
    <mergeCell ref="GTI48:GTK48"/>
    <mergeCell ref="GTM48:GTO48"/>
    <mergeCell ref="GTQ48:GTS48"/>
    <mergeCell ref="GTU48:GTW48"/>
    <mergeCell ref="GSK48:GSM48"/>
    <mergeCell ref="GSO48:GSQ48"/>
    <mergeCell ref="GSS48:GSU48"/>
    <mergeCell ref="GSW48:GSY48"/>
    <mergeCell ref="GTA48:GTC48"/>
    <mergeCell ref="GRQ48:GRS48"/>
    <mergeCell ref="GRU48:GRW48"/>
    <mergeCell ref="GRY48:GSA48"/>
    <mergeCell ref="GSC48:GSE48"/>
    <mergeCell ref="GSG48:GSI48"/>
    <mergeCell ref="GQW48:GQY48"/>
    <mergeCell ref="GRA48:GRC48"/>
    <mergeCell ref="GRE48:GRG48"/>
    <mergeCell ref="GRI48:GRK48"/>
    <mergeCell ref="GRM48:GRO48"/>
    <mergeCell ref="GQC48:GQE48"/>
    <mergeCell ref="GQG48:GQI48"/>
    <mergeCell ref="GQK48:GQM48"/>
    <mergeCell ref="GQO48:GQQ48"/>
    <mergeCell ref="GQS48:GQU48"/>
    <mergeCell ref="GPI48:GPK48"/>
    <mergeCell ref="GPM48:GPO48"/>
    <mergeCell ref="GPQ48:GPS48"/>
    <mergeCell ref="GPU48:GPW48"/>
    <mergeCell ref="GPY48:GQA48"/>
    <mergeCell ref="GOO48:GOQ48"/>
    <mergeCell ref="GOS48:GOU48"/>
    <mergeCell ref="GOW48:GOY48"/>
    <mergeCell ref="GPA48:GPC48"/>
    <mergeCell ref="GPE48:GPG48"/>
    <mergeCell ref="GNU48:GNW48"/>
    <mergeCell ref="GNY48:GOA48"/>
    <mergeCell ref="GOC48:GOE48"/>
    <mergeCell ref="GOG48:GOI48"/>
    <mergeCell ref="GOK48:GOM48"/>
    <mergeCell ref="GNA48:GNC48"/>
    <mergeCell ref="GNE48:GNG48"/>
    <mergeCell ref="GNI48:GNK48"/>
    <mergeCell ref="GNM48:GNO48"/>
    <mergeCell ref="GNQ48:GNS48"/>
    <mergeCell ref="GMG48:GMI48"/>
    <mergeCell ref="GMK48:GMM48"/>
    <mergeCell ref="GMO48:GMQ48"/>
    <mergeCell ref="GMS48:GMU48"/>
    <mergeCell ref="GMW48:GMY48"/>
    <mergeCell ref="GLM48:GLO48"/>
    <mergeCell ref="GLQ48:GLS48"/>
    <mergeCell ref="GLU48:GLW48"/>
    <mergeCell ref="GLY48:GMA48"/>
    <mergeCell ref="GMC48:GME48"/>
    <mergeCell ref="GKS48:GKU48"/>
    <mergeCell ref="GKW48:GKY48"/>
    <mergeCell ref="GLA48:GLC48"/>
    <mergeCell ref="GLE48:GLG48"/>
    <mergeCell ref="GLI48:GLK48"/>
    <mergeCell ref="GJY48:GKA48"/>
    <mergeCell ref="GKC48:GKE48"/>
    <mergeCell ref="GKG48:GKI48"/>
    <mergeCell ref="GKK48:GKM48"/>
    <mergeCell ref="GKO48:GKQ48"/>
    <mergeCell ref="GJE48:GJG48"/>
    <mergeCell ref="GJI48:GJK48"/>
    <mergeCell ref="GJM48:GJO48"/>
    <mergeCell ref="GJQ48:GJS48"/>
    <mergeCell ref="GJU48:GJW48"/>
    <mergeCell ref="GIK48:GIM48"/>
    <mergeCell ref="GIO48:GIQ48"/>
    <mergeCell ref="GIS48:GIU48"/>
    <mergeCell ref="GIW48:GIY48"/>
    <mergeCell ref="GJA48:GJC48"/>
    <mergeCell ref="GHQ48:GHS48"/>
    <mergeCell ref="GHU48:GHW48"/>
    <mergeCell ref="GHY48:GIA48"/>
    <mergeCell ref="GIC48:GIE48"/>
    <mergeCell ref="GIG48:GII48"/>
    <mergeCell ref="GGW48:GGY48"/>
    <mergeCell ref="GHA48:GHC48"/>
    <mergeCell ref="GHE48:GHG48"/>
    <mergeCell ref="GHI48:GHK48"/>
    <mergeCell ref="GHM48:GHO48"/>
    <mergeCell ref="GGC48:GGE48"/>
    <mergeCell ref="GGG48:GGI48"/>
    <mergeCell ref="GGK48:GGM48"/>
    <mergeCell ref="GGO48:GGQ48"/>
    <mergeCell ref="GGS48:GGU48"/>
    <mergeCell ref="GFI48:GFK48"/>
    <mergeCell ref="GFM48:GFO48"/>
    <mergeCell ref="GFQ48:GFS48"/>
    <mergeCell ref="GFU48:GFW48"/>
    <mergeCell ref="GFY48:GGA48"/>
    <mergeCell ref="GEO48:GEQ48"/>
    <mergeCell ref="GES48:GEU48"/>
    <mergeCell ref="GEW48:GEY48"/>
    <mergeCell ref="GFA48:GFC48"/>
    <mergeCell ref="GFE48:GFG48"/>
    <mergeCell ref="GDU48:GDW48"/>
    <mergeCell ref="GDY48:GEA48"/>
    <mergeCell ref="GEC48:GEE48"/>
    <mergeCell ref="GEG48:GEI48"/>
    <mergeCell ref="GEK48:GEM48"/>
    <mergeCell ref="GDA48:GDC48"/>
    <mergeCell ref="GDE48:GDG48"/>
    <mergeCell ref="GDI48:GDK48"/>
    <mergeCell ref="GDM48:GDO48"/>
    <mergeCell ref="GDQ48:GDS48"/>
    <mergeCell ref="GCG48:GCI48"/>
    <mergeCell ref="GCK48:GCM48"/>
    <mergeCell ref="GCO48:GCQ48"/>
    <mergeCell ref="GCS48:GCU48"/>
    <mergeCell ref="GCW48:GCY48"/>
    <mergeCell ref="GBM48:GBO48"/>
    <mergeCell ref="GBQ48:GBS48"/>
    <mergeCell ref="GBU48:GBW48"/>
    <mergeCell ref="GBY48:GCA48"/>
    <mergeCell ref="GCC48:GCE48"/>
    <mergeCell ref="GAS48:GAU48"/>
    <mergeCell ref="GAW48:GAY48"/>
    <mergeCell ref="GBA48:GBC48"/>
    <mergeCell ref="GBE48:GBG48"/>
    <mergeCell ref="GBI48:GBK48"/>
    <mergeCell ref="FZY48:GAA48"/>
    <mergeCell ref="GAC48:GAE48"/>
    <mergeCell ref="GAG48:GAI48"/>
    <mergeCell ref="GAK48:GAM48"/>
    <mergeCell ref="GAO48:GAQ48"/>
    <mergeCell ref="FZE48:FZG48"/>
    <mergeCell ref="FZI48:FZK48"/>
    <mergeCell ref="FZM48:FZO48"/>
    <mergeCell ref="FZQ48:FZS48"/>
    <mergeCell ref="FZU48:FZW48"/>
    <mergeCell ref="FYK48:FYM48"/>
    <mergeCell ref="FYO48:FYQ48"/>
    <mergeCell ref="FYS48:FYU48"/>
    <mergeCell ref="FYW48:FYY48"/>
    <mergeCell ref="FZA48:FZC48"/>
    <mergeCell ref="FXQ48:FXS48"/>
    <mergeCell ref="FXU48:FXW48"/>
    <mergeCell ref="FXY48:FYA48"/>
    <mergeCell ref="FYC48:FYE48"/>
    <mergeCell ref="FYG48:FYI48"/>
    <mergeCell ref="FWW48:FWY48"/>
    <mergeCell ref="FXA48:FXC48"/>
    <mergeCell ref="FXE48:FXG48"/>
    <mergeCell ref="FXI48:FXK48"/>
    <mergeCell ref="FXM48:FXO48"/>
    <mergeCell ref="FWC48:FWE48"/>
    <mergeCell ref="FWG48:FWI48"/>
    <mergeCell ref="FWK48:FWM48"/>
    <mergeCell ref="FWO48:FWQ48"/>
    <mergeCell ref="FWS48:FWU48"/>
    <mergeCell ref="FVI48:FVK48"/>
    <mergeCell ref="FVM48:FVO48"/>
    <mergeCell ref="FVQ48:FVS48"/>
    <mergeCell ref="FVU48:FVW48"/>
    <mergeCell ref="FVY48:FWA48"/>
    <mergeCell ref="FUO48:FUQ48"/>
    <mergeCell ref="FUS48:FUU48"/>
    <mergeCell ref="FUW48:FUY48"/>
    <mergeCell ref="FVA48:FVC48"/>
    <mergeCell ref="FVE48:FVG48"/>
    <mergeCell ref="FTU48:FTW48"/>
    <mergeCell ref="FTY48:FUA48"/>
    <mergeCell ref="FUC48:FUE48"/>
    <mergeCell ref="FUG48:FUI48"/>
    <mergeCell ref="FUK48:FUM48"/>
    <mergeCell ref="FTA48:FTC48"/>
    <mergeCell ref="FTE48:FTG48"/>
    <mergeCell ref="FTI48:FTK48"/>
    <mergeCell ref="FTM48:FTO48"/>
    <mergeCell ref="FTQ48:FTS48"/>
    <mergeCell ref="FSG48:FSI48"/>
    <mergeCell ref="FSK48:FSM48"/>
    <mergeCell ref="FSO48:FSQ48"/>
    <mergeCell ref="FSS48:FSU48"/>
    <mergeCell ref="FSW48:FSY48"/>
    <mergeCell ref="FRM48:FRO48"/>
    <mergeCell ref="FRQ48:FRS48"/>
    <mergeCell ref="FRU48:FRW48"/>
    <mergeCell ref="FRY48:FSA48"/>
    <mergeCell ref="FSC48:FSE48"/>
    <mergeCell ref="FQS48:FQU48"/>
    <mergeCell ref="FQW48:FQY48"/>
    <mergeCell ref="FRA48:FRC48"/>
    <mergeCell ref="FRE48:FRG48"/>
    <mergeCell ref="FRI48:FRK48"/>
    <mergeCell ref="FPY48:FQA48"/>
    <mergeCell ref="FQC48:FQE48"/>
    <mergeCell ref="FQG48:FQI48"/>
    <mergeCell ref="FQK48:FQM48"/>
    <mergeCell ref="FQO48:FQQ48"/>
    <mergeCell ref="FPE48:FPG48"/>
    <mergeCell ref="FPI48:FPK48"/>
    <mergeCell ref="FPM48:FPO48"/>
    <mergeCell ref="FPQ48:FPS48"/>
    <mergeCell ref="FPU48:FPW48"/>
    <mergeCell ref="FOK48:FOM48"/>
    <mergeCell ref="FOO48:FOQ48"/>
    <mergeCell ref="FOS48:FOU48"/>
    <mergeCell ref="FOW48:FOY48"/>
    <mergeCell ref="FPA48:FPC48"/>
    <mergeCell ref="FNQ48:FNS48"/>
    <mergeCell ref="FNU48:FNW48"/>
    <mergeCell ref="FNY48:FOA48"/>
    <mergeCell ref="FOC48:FOE48"/>
    <mergeCell ref="FOG48:FOI48"/>
    <mergeCell ref="FMW48:FMY48"/>
    <mergeCell ref="FNA48:FNC48"/>
    <mergeCell ref="FNE48:FNG48"/>
    <mergeCell ref="FNI48:FNK48"/>
    <mergeCell ref="FNM48:FNO48"/>
    <mergeCell ref="FMC48:FME48"/>
    <mergeCell ref="FMG48:FMI48"/>
    <mergeCell ref="FMK48:FMM48"/>
    <mergeCell ref="FMO48:FMQ48"/>
    <mergeCell ref="FMS48:FMU48"/>
    <mergeCell ref="FLI48:FLK48"/>
    <mergeCell ref="FLM48:FLO48"/>
    <mergeCell ref="FLQ48:FLS48"/>
    <mergeCell ref="FLU48:FLW48"/>
    <mergeCell ref="FLY48:FMA48"/>
    <mergeCell ref="FKO48:FKQ48"/>
    <mergeCell ref="FKS48:FKU48"/>
    <mergeCell ref="FKW48:FKY48"/>
    <mergeCell ref="FLA48:FLC48"/>
    <mergeCell ref="FLE48:FLG48"/>
    <mergeCell ref="FJU48:FJW48"/>
    <mergeCell ref="FJY48:FKA48"/>
    <mergeCell ref="FKC48:FKE48"/>
    <mergeCell ref="FKG48:FKI48"/>
    <mergeCell ref="FKK48:FKM48"/>
    <mergeCell ref="FJA48:FJC48"/>
    <mergeCell ref="FJE48:FJG48"/>
    <mergeCell ref="FJI48:FJK48"/>
    <mergeCell ref="FJM48:FJO48"/>
    <mergeCell ref="FJQ48:FJS48"/>
    <mergeCell ref="FIG48:FII48"/>
    <mergeCell ref="FIK48:FIM48"/>
    <mergeCell ref="FIO48:FIQ48"/>
    <mergeCell ref="FIS48:FIU48"/>
    <mergeCell ref="FIW48:FIY48"/>
    <mergeCell ref="FHM48:FHO48"/>
    <mergeCell ref="FHQ48:FHS48"/>
    <mergeCell ref="FHU48:FHW48"/>
    <mergeCell ref="FHY48:FIA48"/>
    <mergeCell ref="FIC48:FIE48"/>
    <mergeCell ref="FGS48:FGU48"/>
    <mergeCell ref="FGW48:FGY48"/>
    <mergeCell ref="FHA48:FHC48"/>
    <mergeCell ref="FHE48:FHG48"/>
    <mergeCell ref="FHI48:FHK48"/>
    <mergeCell ref="FFY48:FGA48"/>
    <mergeCell ref="FGC48:FGE48"/>
    <mergeCell ref="FGG48:FGI48"/>
    <mergeCell ref="FGK48:FGM48"/>
    <mergeCell ref="FGO48:FGQ48"/>
    <mergeCell ref="FFE48:FFG48"/>
    <mergeCell ref="FFI48:FFK48"/>
    <mergeCell ref="FFM48:FFO48"/>
    <mergeCell ref="FFQ48:FFS48"/>
    <mergeCell ref="FFU48:FFW48"/>
    <mergeCell ref="FEK48:FEM48"/>
    <mergeCell ref="FEO48:FEQ48"/>
    <mergeCell ref="FES48:FEU48"/>
    <mergeCell ref="FEW48:FEY48"/>
    <mergeCell ref="FFA48:FFC48"/>
    <mergeCell ref="FDQ48:FDS48"/>
    <mergeCell ref="FDU48:FDW48"/>
    <mergeCell ref="FDY48:FEA48"/>
    <mergeCell ref="FEC48:FEE48"/>
    <mergeCell ref="FEG48:FEI48"/>
    <mergeCell ref="FCW48:FCY48"/>
    <mergeCell ref="FDA48:FDC48"/>
    <mergeCell ref="FDE48:FDG48"/>
    <mergeCell ref="FDI48:FDK48"/>
    <mergeCell ref="FDM48:FDO48"/>
    <mergeCell ref="FCC48:FCE48"/>
    <mergeCell ref="FCG48:FCI48"/>
    <mergeCell ref="FCK48:FCM48"/>
    <mergeCell ref="FCO48:FCQ48"/>
    <mergeCell ref="FCS48:FCU48"/>
    <mergeCell ref="FBI48:FBK48"/>
    <mergeCell ref="FBM48:FBO48"/>
    <mergeCell ref="FBQ48:FBS48"/>
    <mergeCell ref="FBU48:FBW48"/>
    <mergeCell ref="FBY48:FCA48"/>
    <mergeCell ref="FAO48:FAQ48"/>
    <mergeCell ref="FAS48:FAU48"/>
    <mergeCell ref="FAW48:FAY48"/>
    <mergeCell ref="FBA48:FBC48"/>
    <mergeCell ref="FBE48:FBG48"/>
    <mergeCell ref="EZU48:EZW48"/>
    <mergeCell ref="EZY48:FAA48"/>
    <mergeCell ref="FAC48:FAE48"/>
    <mergeCell ref="FAG48:FAI48"/>
    <mergeCell ref="FAK48:FAM48"/>
    <mergeCell ref="EZA48:EZC48"/>
    <mergeCell ref="EZE48:EZG48"/>
    <mergeCell ref="EZI48:EZK48"/>
    <mergeCell ref="EZM48:EZO48"/>
    <mergeCell ref="EZQ48:EZS48"/>
    <mergeCell ref="EYG48:EYI48"/>
    <mergeCell ref="EYK48:EYM48"/>
    <mergeCell ref="EYO48:EYQ48"/>
    <mergeCell ref="EYS48:EYU48"/>
    <mergeCell ref="EYW48:EYY48"/>
    <mergeCell ref="EXM48:EXO48"/>
    <mergeCell ref="EXQ48:EXS48"/>
    <mergeCell ref="EXU48:EXW48"/>
    <mergeCell ref="EXY48:EYA48"/>
    <mergeCell ref="EYC48:EYE48"/>
    <mergeCell ref="EWS48:EWU48"/>
    <mergeCell ref="EWW48:EWY48"/>
    <mergeCell ref="EXA48:EXC48"/>
    <mergeCell ref="EXE48:EXG48"/>
    <mergeCell ref="EXI48:EXK48"/>
    <mergeCell ref="EVY48:EWA48"/>
    <mergeCell ref="EWC48:EWE48"/>
    <mergeCell ref="EWG48:EWI48"/>
    <mergeCell ref="EWK48:EWM48"/>
    <mergeCell ref="EWO48:EWQ48"/>
    <mergeCell ref="EVE48:EVG48"/>
    <mergeCell ref="EVI48:EVK48"/>
    <mergeCell ref="EVM48:EVO48"/>
    <mergeCell ref="EVQ48:EVS48"/>
    <mergeCell ref="EVU48:EVW48"/>
    <mergeCell ref="EUK48:EUM48"/>
    <mergeCell ref="EUO48:EUQ48"/>
    <mergeCell ref="EUS48:EUU48"/>
    <mergeCell ref="EUW48:EUY48"/>
    <mergeCell ref="EVA48:EVC48"/>
    <mergeCell ref="ETQ48:ETS48"/>
    <mergeCell ref="ETU48:ETW48"/>
    <mergeCell ref="ETY48:EUA48"/>
    <mergeCell ref="EUC48:EUE48"/>
    <mergeCell ref="EUG48:EUI48"/>
    <mergeCell ref="ESW48:ESY48"/>
    <mergeCell ref="ETA48:ETC48"/>
    <mergeCell ref="ETE48:ETG48"/>
    <mergeCell ref="ETI48:ETK48"/>
    <mergeCell ref="ETM48:ETO48"/>
    <mergeCell ref="ESC48:ESE48"/>
    <mergeCell ref="ESG48:ESI48"/>
    <mergeCell ref="ESK48:ESM48"/>
    <mergeCell ref="ESO48:ESQ48"/>
    <mergeCell ref="ESS48:ESU48"/>
    <mergeCell ref="ERI48:ERK48"/>
    <mergeCell ref="ERM48:ERO48"/>
    <mergeCell ref="ERQ48:ERS48"/>
    <mergeCell ref="ERU48:ERW48"/>
    <mergeCell ref="ERY48:ESA48"/>
    <mergeCell ref="EQO48:EQQ48"/>
    <mergeCell ref="EQS48:EQU48"/>
    <mergeCell ref="EQW48:EQY48"/>
    <mergeCell ref="ERA48:ERC48"/>
    <mergeCell ref="ERE48:ERG48"/>
    <mergeCell ref="EPU48:EPW48"/>
    <mergeCell ref="EPY48:EQA48"/>
    <mergeCell ref="EQC48:EQE48"/>
    <mergeCell ref="EQG48:EQI48"/>
    <mergeCell ref="EQK48:EQM48"/>
    <mergeCell ref="EPA48:EPC48"/>
    <mergeCell ref="EPE48:EPG48"/>
    <mergeCell ref="EPI48:EPK48"/>
    <mergeCell ref="EPM48:EPO48"/>
    <mergeCell ref="EPQ48:EPS48"/>
    <mergeCell ref="EOG48:EOI48"/>
    <mergeCell ref="EOK48:EOM48"/>
    <mergeCell ref="EOO48:EOQ48"/>
    <mergeCell ref="EOS48:EOU48"/>
    <mergeCell ref="EOW48:EOY48"/>
    <mergeCell ref="ENM48:ENO48"/>
    <mergeCell ref="ENQ48:ENS48"/>
    <mergeCell ref="ENU48:ENW48"/>
    <mergeCell ref="ENY48:EOA48"/>
    <mergeCell ref="EOC48:EOE48"/>
    <mergeCell ref="EMS48:EMU48"/>
    <mergeCell ref="EMW48:EMY48"/>
    <mergeCell ref="ENA48:ENC48"/>
    <mergeCell ref="ENE48:ENG48"/>
    <mergeCell ref="ENI48:ENK48"/>
    <mergeCell ref="ELY48:EMA48"/>
    <mergeCell ref="EMC48:EME48"/>
    <mergeCell ref="EMG48:EMI48"/>
    <mergeCell ref="EMK48:EMM48"/>
    <mergeCell ref="EMO48:EMQ48"/>
    <mergeCell ref="ELE48:ELG48"/>
    <mergeCell ref="ELI48:ELK48"/>
    <mergeCell ref="ELM48:ELO48"/>
    <mergeCell ref="ELQ48:ELS48"/>
    <mergeCell ref="ELU48:ELW48"/>
    <mergeCell ref="EKK48:EKM48"/>
    <mergeCell ref="EKO48:EKQ48"/>
    <mergeCell ref="EKS48:EKU48"/>
    <mergeCell ref="EKW48:EKY48"/>
    <mergeCell ref="ELA48:ELC48"/>
    <mergeCell ref="EJQ48:EJS48"/>
    <mergeCell ref="EJU48:EJW48"/>
    <mergeCell ref="EJY48:EKA48"/>
    <mergeCell ref="EKC48:EKE48"/>
    <mergeCell ref="EKG48:EKI48"/>
    <mergeCell ref="EIW48:EIY48"/>
    <mergeCell ref="EJA48:EJC48"/>
    <mergeCell ref="EJE48:EJG48"/>
    <mergeCell ref="EJI48:EJK48"/>
    <mergeCell ref="EJM48:EJO48"/>
    <mergeCell ref="EIC48:EIE48"/>
    <mergeCell ref="EIG48:EII48"/>
    <mergeCell ref="EIK48:EIM48"/>
    <mergeCell ref="EIO48:EIQ48"/>
    <mergeCell ref="EIS48:EIU48"/>
    <mergeCell ref="EHI48:EHK48"/>
    <mergeCell ref="EHM48:EHO48"/>
    <mergeCell ref="EHQ48:EHS48"/>
    <mergeCell ref="EHU48:EHW48"/>
    <mergeCell ref="EHY48:EIA48"/>
    <mergeCell ref="EGO48:EGQ48"/>
    <mergeCell ref="EGS48:EGU48"/>
    <mergeCell ref="EGW48:EGY48"/>
    <mergeCell ref="EHA48:EHC48"/>
    <mergeCell ref="EHE48:EHG48"/>
    <mergeCell ref="EFU48:EFW48"/>
    <mergeCell ref="EFY48:EGA48"/>
    <mergeCell ref="EGC48:EGE48"/>
    <mergeCell ref="EGG48:EGI48"/>
    <mergeCell ref="EGK48:EGM48"/>
    <mergeCell ref="EFA48:EFC48"/>
    <mergeCell ref="EFE48:EFG48"/>
    <mergeCell ref="EFI48:EFK48"/>
    <mergeCell ref="EFM48:EFO48"/>
    <mergeCell ref="EFQ48:EFS48"/>
    <mergeCell ref="EEG48:EEI48"/>
    <mergeCell ref="EEK48:EEM48"/>
    <mergeCell ref="EEO48:EEQ48"/>
    <mergeCell ref="EES48:EEU48"/>
    <mergeCell ref="EEW48:EEY48"/>
    <mergeCell ref="EDM48:EDO48"/>
    <mergeCell ref="EDQ48:EDS48"/>
    <mergeCell ref="EDU48:EDW48"/>
    <mergeCell ref="EDY48:EEA48"/>
    <mergeCell ref="EEC48:EEE48"/>
    <mergeCell ref="ECS48:ECU48"/>
    <mergeCell ref="ECW48:ECY48"/>
    <mergeCell ref="EDA48:EDC48"/>
    <mergeCell ref="EDE48:EDG48"/>
    <mergeCell ref="EDI48:EDK48"/>
    <mergeCell ref="EBY48:ECA48"/>
    <mergeCell ref="ECC48:ECE48"/>
    <mergeCell ref="ECG48:ECI48"/>
    <mergeCell ref="ECK48:ECM48"/>
    <mergeCell ref="ECO48:ECQ48"/>
    <mergeCell ref="EBE48:EBG48"/>
    <mergeCell ref="EBI48:EBK48"/>
    <mergeCell ref="EBM48:EBO48"/>
    <mergeCell ref="EBQ48:EBS48"/>
    <mergeCell ref="EBU48:EBW48"/>
    <mergeCell ref="EAK48:EAM48"/>
    <mergeCell ref="EAO48:EAQ48"/>
    <mergeCell ref="EAS48:EAU48"/>
    <mergeCell ref="EAW48:EAY48"/>
    <mergeCell ref="EBA48:EBC48"/>
    <mergeCell ref="DZQ48:DZS48"/>
    <mergeCell ref="DZU48:DZW48"/>
    <mergeCell ref="DZY48:EAA48"/>
    <mergeCell ref="EAC48:EAE48"/>
    <mergeCell ref="EAG48:EAI48"/>
    <mergeCell ref="DYW48:DYY48"/>
    <mergeCell ref="DZA48:DZC48"/>
    <mergeCell ref="DZE48:DZG48"/>
    <mergeCell ref="DZI48:DZK48"/>
    <mergeCell ref="DZM48:DZO48"/>
    <mergeCell ref="DYC48:DYE48"/>
    <mergeCell ref="DYG48:DYI48"/>
    <mergeCell ref="DYK48:DYM48"/>
    <mergeCell ref="DYO48:DYQ48"/>
    <mergeCell ref="DYS48:DYU48"/>
    <mergeCell ref="DXI48:DXK48"/>
    <mergeCell ref="DXM48:DXO48"/>
    <mergeCell ref="DXQ48:DXS48"/>
    <mergeCell ref="DXU48:DXW48"/>
    <mergeCell ref="DXY48:DYA48"/>
    <mergeCell ref="DWO48:DWQ48"/>
    <mergeCell ref="DWS48:DWU48"/>
    <mergeCell ref="DWW48:DWY48"/>
    <mergeCell ref="DXA48:DXC48"/>
    <mergeCell ref="DXE48:DXG48"/>
    <mergeCell ref="DVU48:DVW48"/>
    <mergeCell ref="DVY48:DWA48"/>
    <mergeCell ref="DWC48:DWE48"/>
    <mergeCell ref="DWG48:DWI48"/>
    <mergeCell ref="DWK48:DWM48"/>
    <mergeCell ref="DVA48:DVC48"/>
    <mergeCell ref="DVE48:DVG48"/>
    <mergeCell ref="DVI48:DVK48"/>
    <mergeCell ref="DVM48:DVO48"/>
    <mergeCell ref="DVQ48:DVS48"/>
    <mergeCell ref="DUG48:DUI48"/>
    <mergeCell ref="DUK48:DUM48"/>
    <mergeCell ref="DUO48:DUQ48"/>
    <mergeCell ref="DUS48:DUU48"/>
    <mergeCell ref="DUW48:DUY48"/>
    <mergeCell ref="DTM48:DTO48"/>
    <mergeCell ref="DTQ48:DTS48"/>
    <mergeCell ref="DTU48:DTW48"/>
    <mergeCell ref="DTY48:DUA48"/>
    <mergeCell ref="DUC48:DUE48"/>
    <mergeCell ref="DSS48:DSU48"/>
    <mergeCell ref="DSW48:DSY48"/>
    <mergeCell ref="DTA48:DTC48"/>
    <mergeCell ref="DTE48:DTG48"/>
    <mergeCell ref="DTI48:DTK48"/>
    <mergeCell ref="DRY48:DSA48"/>
    <mergeCell ref="DSC48:DSE48"/>
    <mergeCell ref="DSG48:DSI48"/>
    <mergeCell ref="DSK48:DSM48"/>
    <mergeCell ref="DSO48:DSQ48"/>
    <mergeCell ref="DRE48:DRG48"/>
    <mergeCell ref="DRI48:DRK48"/>
    <mergeCell ref="DRM48:DRO48"/>
    <mergeCell ref="DRQ48:DRS48"/>
    <mergeCell ref="DRU48:DRW48"/>
    <mergeCell ref="DQK48:DQM48"/>
    <mergeCell ref="DQO48:DQQ48"/>
    <mergeCell ref="DQS48:DQU48"/>
    <mergeCell ref="DQW48:DQY48"/>
    <mergeCell ref="DRA48:DRC48"/>
    <mergeCell ref="DPQ48:DPS48"/>
    <mergeCell ref="DPU48:DPW48"/>
    <mergeCell ref="DPY48:DQA48"/>
    <mergeCell ref="DQC48:DQE48"/>
    <mergeCell ref="DQG48:DQI48"/>
    <mergeCell ref="DOW48:DOY48"/>
    <mergeCell ref="DPA48:DPC48"/>
    <mergeCell ref="DPE48:DPG48"/>
    <mergeCell ref="DPI48:DPK48"/>
    <mergeCell ref="DPM48:DPO48"/>
    <mergeCell ref="DOC48:DOE48"/>
    <mergeCell ref="DOG48:DOI48"/>
    <mergeCell ref="DOK48:DOM48"/>
    <mergeCell ref="DOO48:DOQ48"/>
    <mergeCell ref="DOS48:DOU48"/>
    <mergeCell ref="DNI48:DNK48"/>
    <mergeCell ref="DNM48:DNO48"/>
    <mergeCell ref="DNQ48:DNS48"/>
    <mergeCell ref="DNU48:DNW48"/>
    <mergeCell ref="DNY48:DOA48"/>
    <mergeCell ref="DMO48:DMQ48"/>
    <mergeCell ref="DMS48:DMU48"/>
    <mergeCell ref="DMW48:DMY48"/>
    <mergeCell ref="DNA48:DNC48"/>
    <mergeCell ref="DNE48:DNG48"/>
    <mergeCell ref="DLU48:DLW48"/>
    <mergeCell ref="DLY48:DMA48"/>
    <mergeCell ref="DMC48:DME48"/>
    <mergeCell ref="DMG48:DMI48"/>
    <mergeCell ref="DMK48:DMM48"/>
    <mergeCell ref="DLA48:DLC48"/>
    <mergeCell ref="DLE48:DLG48"/>
    <mergeCell ref="DLI48:DLK48"/>
    <mergeCell ref="DLM48:DLO48"/>
    <mergeCell ref="DLQ48:DLS48"/>
    <mergeCell ref="DKG48:DKI48"/>
    <mergeCell ref="DKK48:DKM48"/>
    <mergeCell ref="DKO48:DKQ48"/>
    <mergeCell ref="DKS48:DKU48"/>
    <mergeCell ref="DKW48:DKY48"/>
    <mergeCell ref="DJM48:DJO48"/>
    <mergeCell ref="DJQ48:DJS48"/>
    <mergeCell ref="DJU48:DJW48"/>
    <mergeCell ref="DJY48:DKA48"/>
    <mergeCell ref="DKC48:DKE48"/>
    <mergeCell ref="DIS48:DIU48"/>
    <mergeCell ref="DIW48:DIY48"/>
    <mergeCell ref="DJA48:DJC48"/>
    <mergeCell ref="DJE48:DJG48"/>
    <mergeCell ref="DJI48:DJK48"/>
    <mergeCell ref="DHY48:DIA48"/>
    <mergeCell ref="DIC48:DIE48"/>
    <mergeCell ref="DIG48:DII48"/>
    <mergeCell ref="DIK48:DIM48"/>
    <mergeCell ref="DIO48:DIQ48"/>
    <mergeCell ref="DHE48:DHG48"/>
    <mergeCell ref="DHI48:DHK48"/>
    <mergeCell ref="DHM48:DHO48"/>
    <mergeCell ref="DHQ48:DHS48"/>
    <mergeCell ref="DHU48:DHW48"/>
    <mergeCell ref="DGK48:DGM48"/>
    <mergeCell ref="DGO48:DGQ48"/>
    <mergeCell ref="DGS48:DGU48"/>
    <mergeCell ref="DGW48:DGY48"/>
    <mergeCell ref="DHA48:DHC48"/>
    <mergeCell ref="DFQ48:DFS48"/>
    <mergeCell ref="DFU48:DFW48"/>
    <mergeCell ref="DFY48:DGA48"/>
    <mergeCell ref="DGC48:DGE48"/>
    <mergeCell ref="DGG48:DGI48"/>
    <mergeCell ref="DEW48:DEY48"/>
    <mergeCell ref="DFA48:DFC48"/>
    <mergeCell ref="DFE48:DFG48"/>
    <mergeCell ref="DFI48:DFK48"/>
    <mergeCell ref="DFM48:DFO48"/>
    <mergeCell ref="DEC48:DEE48"/>
    <mergeCell ref="DEG48:DEI48"/>
    <mergeCell ref="DEK48:DEM48"/>
    <mergeCell ref="DEO48:DEQ48"/>
    <mergeCell ref="DES48:DEU48"/>
    <mergeCell ref="DDI48:DDK48"/>
    <mergeCell ref="DDM48:DDO48"/>
    <mergeCell ref="DDQ48:DDS48"/>
    <mergeCell ref="DDU48:DDW48"/>
    <mergeCell ref="DDY48:DEA48"/>
    <mergeCell ref="DCO48:DCQ48"/>
    <mergeCell ref="DCS48:DCU48"/>
    <mergeCell ref="DCW48:DCY48"/>
    <mergeCell ref="DDA48:DDC48"/>
    <mergeCell ref="DDE48:DDG48"/>
    <mergeCell ref="DBU48:DBW48"/>
    <mergeCell ref="DBY48:DCA48"/>
    <mergeCell ref="DCC48:DCE48"/>
    <mergeCell ref="DCG48:DCI48"/>
    <mergeCell ref="DCK48:DCM48"/>
    <mergeCell ref="DBA48:DBC48"/>
    <mergeCell ref="DBE48:DBG48"/>
    <mergeCell ref="DBI48:DBK48"/>
    <mergeCell ref="DBM48:DBO48"/>
    <mergeCell ref="DBQ48:DBS48"/>
    <mergeCell ref="DAG48:DAI48"/>
    <mergeCell ref="DAK48:DAM48"/>
    <mergeCell ref="DAO48:DAQ48"/>
    <mergeCell ref="DAS48:DAU48"/>
    <mergeCell ref="DAW48:DAY48"/>
    <mergeCell ref="CZM48:CZO48"/>
    <mergeCell ref="CZQ48:CZS48"/>
    <mergeCell ref="CZU48:CZW48"/>
    <mergeCell ref="CZY48:DAA48"/>
    <mergeCell ref="DAC48:DAE48"/>
    <mergeCell ref="CYS48:CYU48"/>
    <mergeCell ref="CYW48:CYY48"/>
    <mergeCell ref="CZA48:CZC48"/>
    <mergeCell ref="CZE48:CZG48"/>
    <mergeCell ref="CZI48:CZK48"/>
    <mergeCell ref="CXY48:CYA48"/>
    <mergeCell ref="CYC48:CYE48"/>
    <mergeCell ref="CYG48:CYI48"/>
    <mergeCell ref="CYK48:CYM48"/>
    <mergeCell ref="CYO48:CYQ48"/>
    <mergeCell ref="CXE48:CXG48"/>
    <mergeCell ref="CXI48:CXK48"/>
    <mergeCell ref="CXM48:CXO48"/>
    <mergeCell ref="CXQ48:CXS48"/>
    <mergeCell ref="CXU48:CXW48"/>
    <mergeCell ref="CWK48:CWM48"/>
    <mergeCell ref="CWO48:CWQ48"/>
    <mergeCell ref="CWS48:CWU48"/>
    <mergeCell ref="CWW48:CWY48"/>
    <mergeCell ref="CXA48:CXC48"/>
    <mergeCell ref="CVQ48:CVS48"/>
    <mergeCell ref="CVU48:CVW48"/>
    <mergeCell ref="CVY48:CWA48"/>
    <mergeCell ref="CWC48:CWE48"/>
    <mergeCell ref="CWG48:CWI48"/>
    <mergeCell ref="CUW48:CUY48"/>
    <mergeCell ref="CVA48:CVC48"/>
    <mergeCell ref="CVE48:CVG48"/>
    <mergeCell ref="CVI48:CVK48"/>
    <mergeCell ref="CVM48:CVO48"/>
    <mergeCell ref="CUC48:CUE48"/>
    <mergeCell ref="CUG48:CUI48"/>
    <mergeCell ref="CUK48:CUM48"/>
    <mergeCell ref="CUO48:CUQ48"/>
    <mergeCell ref="CUS48:CUU48"/>
    <mergeCell ref="CTI48:CTK48"/>
    <mergeCell ref="CTM48:CTO48"/>
    <mergeCell ref="CTQ48:CTS48"/>
    <mergeCell ref="CTU48:CTW48"/>
    <mergeCell ref="CTY48:CUA48"/>
    <mergeCell ref="CSO48:CSQ48"/>
    <mergeCell ref="CSS48:CSU48"/>
    <mergeCell ref="CSW48:CSY48"/>
    <mergeCell ref="CTA48:CTC48"/>
    <mergeCell ref="CTE48:CTG48"/>
    <mergeCell ref="CRU48:CRW48"/>
    <mergeCell ref="CRY48:CSA48"/>
    <mergeCell ref="CSC48:CSE48"/>
    <mergeCell ref="CSG48:CSI48"/>
    <mergeCell ref="CSK48:CSM48"/>
    <mergeCell ref="CRA48:CRC48"/>
    <mergeCell ref="CRE48:CRG48"/>
    <mergeCell ref="CRI48:CRK48"/>
    <mergeCell ref="CRM48:CRO48"/>
    <mergeCell ref="CRQ48:CRS48"/>
    <mergeCell ref="CQG48:CQI48"/>
    <mergeCell ref="CQK48:CQM48"/>
    <mergeCell ref="CQO48:CQQ48"/>
    <mergeCell ref="CQS48:CQU48"/>
    <mergeCell ref="CQW48:CQY48"/>
    <mergeCell ref="CPM48:CPO48"/>
    <mergeCell ref="CPQ48:CPS48"/>
    <mergeCell ref="CPU48:CPW48"/>
    <mergeCell ref="CPY48:CQA48"/>
    <mergeCell ref="CQC48:CQE48"/>
    <mergeCell ref="COS48:COU48"/>
    <mergeCell ref="COW48:COY48"/>
    <mergeCell ref="CPA48:CPC48"/>
    <mergeCell ref="CPE48:CPG48"/>
    <mergeCell ref="CPI48:CPK48"/>
    <mergeCell ref="CNY48:COA48"/>
    <mergeCell ref="COC48:COE48"/>
    <mergeCell ref="COG48:COI48"/>
    <mergeCell ref="COK48:COM48"/>
    <mergeCell ref="COO48:COQ48"/>
    <mergeCell ref="CNE48:CNG48"/>
    <mergeCell ref="CNI48:CNK48"/>
    <mergeCell ref="CNM48:CNO48"/>
    <mergeCell ref="CNQ48:CNS48"/>
    <mergeCell ref="CNU48:CNW48"/>
    <mergeCell ref="CMK48:CMM48"/>
    <mergeCell ref="CMO48:CMQ48"/>
    <mergeCell ref="CMS48:CMU48"/>
    <mergeCell ref="CMW48:CMY48"/>
    <mergeCell ref="CNA48:CNC48"/>
    <mergeCell ref="CLQ48:CLS48"/>
    <mergeCell ref="CLU48:CLW48"/>
    <mergeCell ref="CLY48:CMA48"/>
    <mergeCell ref="CMC48:CME48"/>
    <mergeCell ref="CMG48:CMI48"/>
    <mergeCell ref="CKW48:CKY48"/>
    <mergeCell ref="CLA48:CLC48"/>
    <mergeCell ref="CLE48:CLG48"/>
    <mergeCell ref="CLI48:CLK48"/>
    <mergeCell ref="CLM48:CLO48"/>
    <mergeCell ref="CKC48:CKE48"/>
    <mergeCell ref="CKG48:CKI48"/>
    <mergeCell ref="CKK48:CKM48"/>
    <mergeCell ref="CKO48:CKQ48"/>
    <mergeCell ref="CKS48:CKU48"/>
    <mergeCell ref="CJI48:CJK48"/>
    <mergeCell ref="CJM48:CJO48"/>
    <mergeCell ref="CJQ48:CJS48"/>
    <mergeCell ref="CJU48:CJW48"/>
    <mergeCell ref="CJY48:CKA48"/>
    <mergeCell ref="CIO48:CIQ48"/>
    <mergeCell ref="CIS48:CIU48"/>
    <mergeCell ref="CIW48:CIY48"/>
    <mergeCell ref="CJA48:CJC48"/>
    <mergeCell ref="CJE48:CJG48"/>
    <mergeCell ref="CHU48:CHW48"/>
    <mergeCell ref="CHY48:CIA48"/>
    <mergeCell ref="CIC48:CIE48"/>
    <mergeCell ref="CIG48:CII48"/>
    <mergeCell ref="CIK48:CIM48"/>
    <mergeCell ref="CHA48:CHC48"/>
    <mergeCell ref="CHE48:CHG48"/>
    <mergeCell ref="CHI48:CHK48"/>
    <mergeCell ref="CHM48:CHO48"/>
    <mergeCell ref="CHQ48:CHS48"/>
    <mergeCell ref="CGG48:CGI48"/>
    <mergeCell ref="CGK48:CGM48"/>
    <mergeCell ref="CGO48:CGQ48"/>
    <mergeCell ref="CGS48:CGU48"/>
    <mergeCell ref="CGW48:CGY48"/>
    <mergeCell ref="CFM48:CFO48"/>
    <mergeCell ref="CFQ48:CFS48"/>
    <mergeCell ref="CFU48:CFW48"/>
    <mergeCell ref="CFY48:CGA48"/>
    <mergeCell ref="CGC48:CGE48"/>
    <mergeCell ref="CES48:CEU48"/>
    <mergeCell ref="CEW48:CEY48"/>
    <mergeCell ref="CFA48:CFC48"/>
    <mergeCell ref="CFE48:CFG48"/>
    <mergeCell ref="CFI48:CFK48"/>
    <mergeCell ref="CDY48:CEA48"/>
    <mergeCell ref="CEC48:CEE48"/>
    <mergeCell ref="CEG48:CEI48"/>
    <mergeCell ref="CEK48:CEM48"/>
    <mergeCell ref="CEO48:CEQ48"/>
    <mergeCell ref="CDE48:CDG48"/>
    <mergeCell ref="CDI48:CDK48"/>
    <mergeCell ref="CDM48:CDO48"/>
    <mergeCell ref="CDQ48:CDS48"/>
    <mergeCell ref="CDU48:CDW48"/>
    <mergeCell ref="CCK48:CCM48"/>
    <mergeCell ref="CCO48:CCQ48"/>
    <mergeCell ref="CCS48:CCU48"/>
    <mergeCell ref="CCW48:CCY48"/>
    <mergeCell ref="CDA48:CDC48"/>
    <mergeCell ref="CBQ48:CBS48"/>
    <mergeCell ref="CBU48:CBW48"/>
    <mergeCell ref="CBY48:CCA48"/>
    <mergeCell ref="CCC48:CCE48"/>
    <mergeCell ref="CCG48:CCI48"/>
    <mergeCell ref="CAW48:CAY48"/>
    <mergeCell ref="CBA48:CBC48"/>
    <mergeCell ref="CBE48:CBG48"/>
    <mergeCell ref="CBI48:CBK48"/>
    <mergeCell ref="CBM48:CBO48"/>
    <mergeCell ref="CAC48:CAE48"/>
    <mergeCell ref="CAG48:CAI48"/>
    <mergeCell ref="CAK48:CAM48"/>
    <mergeCell ref="CAO48:CAQ48"/>
    <mergeCell ref="CAS48:CAU48"/>
    <mergeCell ref="BZI48:BZK48"/>
    <mergeCell ref="BZM48:BZO48"/>
    <mergeCell ref="BZQ48:BZS48"/>
    <mergeCell ref="BZU48:BZW48"/>
    <mergeCell ref="BZY48:CAA48"/>
    <mergeCell ref="BYO48:BYQ48"/>
    <mergeCell ref="BYS48:BYU48"/>
    <mergeCell ref="BYW48:BYY48"/>
    <mergeCell ref="BZA48:BZC48"/>
    <mergeCell ref="BZE48:BZG48"/>
    <mergeCell ref="BXU48:BXW48"/>
    <mergeCell ref="BXY48:BYA48"/>
    <mergeCell ref="BYC48:BYE48"/>
    <mergeCell ref="BYG48:BYI48"/>
    <mergeCell ref="BYK48:BYM48"/>
    <mergeCell ref="BXA48:BXC48"/>
    <mergeCell ref="BXE48:BXG48"/>
    <mergeCell ref="BXI48:BXK48"/>
    <mergeCell ref="BXM48:BXO48"/>
    <mergeCell ref="BXQ48:BXS48"/>
    <mergeCell ref="BWG48:BWI48"/>
    <mergeCell ref="BWK48:BWM48"/>
    <mergeCell ref="BWO48:BWQ48"/>
    <mergeCell ref="BWS48:BWU48"/>
    <mergeCell ref="BWW48:BWY48"/>
    <mergeCell ref="BVM48:BVO48"/>
    <mergeCell ref="BVQ48:BVS48"/>
    <mergeCell ref="BVU48:BVW48"/>
    <mergeCell ref="BVY48:BWA48"/>
    <mergeCell ref="BWC48:BWE48"/>
    <mergeCell ref="BUS48:BUU48"/>
    <mergeCell ref="BUW48:BUY48"/>
    <mergeCell ref="BVA48:BVC48"/>
    <mergeCell ref="BVE48:BVG48"/>
    <mergeCell ref="BVI48:BVK48"/>
    <mergeCell ref="BTY48:BUA48"/>
    <mergeCell ref="BUC48:BUE48"/>
    <mergeCell ref="BUG48:BUI48"/>
    <mergeCell ref="BUK48:BUM48"/>
    <mergeCell ref="BUO48:BUQ48"/>
    <mergeCell ref="BTE48:BTG48"/>
    <mergeCell ref="BTI48:BTK48"/>
    <mergeCell ref="BTM48:BTO48"/>
    <mergeCell ref="BTQ48:BTS48"/>
    <mergeCell ref="BTU48:BTW48"/>
    <mergeCell ref="BSK48:BSM48"/>
    <mergeCell ref="BSO48:BSQ48"/>
    <mergeCell ref="BSS48:BSU48"/>
    <mergeCell ref="BSW48:BSY48"/>
    <mergeCell ref="BTA48:BTC48"/>
    <mergeCell ref="BRQ48:BRS48"/>
    <mergeCell ref="BRU48:BRW48"/>
    <mergeCell ref="BRY48:BSA48"/>
    <mergeCell ref="BSC48:BSE48"/>
    <mergeCell ref="BSG48:BSI48"/>
    <mergeCell ref="BQW48:BQY48"/>
    <mergeCell ref="BRA48:BRC48"/>
    <mergeCell ref="BRE48:BRG48"/>
    <mergeCell ref="BRI48:BRK48"/>
    <mergeCell ref="BRM48:BRO48"/>
    <mergeCell ref="BQC48:BQE48"/>
    <mergeCell ref="BQG48:BQI48"/>
    <mergeCell ref="BQK48:BQM48"/>
    <mergeCell ref="BQO48:BQQ48"/>
    <mergeCell ref="BQS48:BQU48"/>
    <mergeCell ref="BPI48:BPK48"/>
    <mergeCell ref="BPM48:BPO48"/>
    <mergeCell ref="BPQ48:BPS48"/>
    <mergeCell ref="BPU48:BPW48"/>
    <mergeCell ref="BPY48:BQA48"/>
    <mergeCell ref="BOO48:BOQ48"/>
    <mergeCell ref="BOS48:BOU48"/>
    <mergeCell ref="BOW48:BOY48"/>
    <mergeCell ref="BPA48:BPC48"/>
    <mergeCell ref="BPE48:BPG48"/>
    <mergeCell ref="BNU48:BNW48"/>
    <mergeCell ref="BNY48:BOA48"/>
    <mergeCell ref="BOC48:BOE48"/>
    <mergeCell ref="BOG48:BOI48"/>
    <mergeCell ref="BOK48:BOM48"/>
    <mergeCell ref="BNA48:BNC48"/>
    <mergeCell ref="BNE48:BNG48"/>
    <mergeCell ref="BNI48:BNK48"/>
    <mergeCell ref="BNM48:BNO48"/>
    <mergeCell ref="BNQ48:BNS48"/>
    <mergeCell ref="BMG48:BMI48"/>
    <mergeCell ref="BMK48:BMM48"/>
    <mergeCell ref="BMO48:BMQ48"/>
    <mergeCell ref="BMS48:BMU48"/>
    <mergeCell ref="BMW48:BMY48"/>
    <mergeCell ref="BLM48:BLO48"/>
    <mergeCell ref="BLQ48:BLS48"/>
    <mergeCell ref="BLU48:BLW48"/>
    <mergeCell ref="BLY48:BMA48"/>
    <mergeCell ref="BMC48:BME48"/>
    <mergeCell ref="BKS48:BKU48"/>
    <mergeCell ref="BKW48:BKY48"/>
    <mergeCell ref="BLA48:BLC48"/>
    <mergeCell ref="BLE48:BLG48"/>
    <mergeCell ref="BLI48:BLK48"/>
    <mergeCell ref="BJY48:BKA48"/>
    <mergeCell ref="BKC48:BKE48"/>
    <mergeCell ref="BKG48:BKI48"/>
    <mergeCell ref="BKK48:BKM48"/>
    <mergeCell ref="BKO48:BKQ48"/>
    <mergeCell ref="BJE48:BJG48"/>
    <mergeCell ref="BJI48:BJK48"/>
    <mergeCell ref="BJM48:BJO48"/>
    <mergeCell ref="BJQ48:BJS48"/>
    <mergeCell ref="BJU48:BJW48"/>
    <mergeCell ref="BIK48:BIM48"/>
    <mergeCell ref="BIO48:BIQ48"/>
    <mergeCell ref="BIS48:BIU48"/>
    <mergeCell ref="BIW48:BIY48"/>
    <mergeCell ref="BJA48:BJC48"/>
    <mergeCell ref="BHQ48:BHS48"/>
    <mergeCell ref="BHU48:BHW48"/>
    <mergeCell ref="BHY48:BIA48"/>
    <mergeCell ref="BIC48:BIE48"/>
    <mergeCell ref="BIG48:BII48"/>
    <mergeCell ref="BGW48:BGY48"/>
    <mergeCell ref="BHA48:BHC48"/>
    <mergeCell ref="BHE48:BHG48"/>
    <mergeCell ref="BHI48:BHK48"/>
    <mergeCell ref="BHM48:BHO48"/>
    <mergeCell ref="BGC48:BGE48"/>
    <mergeCell ref="BGG48:BGI48"/>
    <mergeCell ref="BGK48:BGM48"/>
    <mergeCell ref="BGO48:BGQ48"/>
    <mergeCell ref="BGS48:BGU48"/>
    <mergeCell ref="BFI48:BFK48"/>
    <mergeCell ref="BFM48:BFO48"/>
    <mergeCell ref="BFQ48:BFS48"/>
    <mergeCell ref="BFU48:BFW48"/>
    <mergeCell ref="BFY48:BGA48"/>
    <mergeCell ref="BEO48:BEQ48"/>
    <mergeCell ref="BES48:BEU48"/>
    <mergeCell ref="BEW48:BEY48"/>
    <mergeCell ref="BFA48:BFC48"/>
    <mergeCell ref="BFE48:BFG48"/>
    <mergeCell ref="BDU48:BDW48"/>
    <mergeCell ref="BDY48:BEA48"/>
    <mergeCell ref="BEC48:BEE48"/>
    <mergeCell ref="BEG48:BEI48"/>
    <mergeCell ref="BEK48:BEM48"/>
    <mergeCell ref="BDA48:BDC48"/>
    <mergeCell ref="BDE48:BDG48"/>
    <mergeCell ref="BDI48:BDK48"/>
    <mergeCell ref="BDM48:BDO48"/>
    <mergeCell ref="BDQ48:BDS48"/>
    <mergeCell ref="BCG48:BCI48"/>
    <mergeCell ref="BCK48:BCM48"/>
    <mergeCell ref="BCO48:BCQ48"/>
    <mergeCell ref="BCS48:BCU48"/>
    <mergeCell ref="BCW48:BCY48"/>
    <mergeCell ref="BBM48:BBO48"/>
    <mergeCell ref="BBQ48:BBS48"/>
    <mergeCell ref="BBU48:BBW48"/>
    <mergeCell ref="BBY48:BCA48"/>
    <mergeCell ref="BCC48:BCE48"/>
    <mergeCell ref="BAS48:BAU48"/>
    <mergeCell ref="BAW48:BAY48"/>
    <mergeCell ref="BBA48:BBC48"/>
    <mergeCell ref="BBE48:BBG48"/>
    <mergeCell ref="BBI48:BBK48"/>
    <mergeCell ref="AZY48:BAA48"/>
    <mergeCell ref="BAC48:BAE48"/>
    <mergeCell ref="BAG48:BAI48"/>
    <mergeCell ref="BAK48:BAM48"/>
    <mergeCell ref="BAO48:BAQ48"/>
    <mergeCell ref="AZE48:AZG48"/>
    <mergeCell ref="AZI48:AZK48"/>
    <mergeCell ref="AZM48:AZO48"/>
    <mergeCell ref="AZQ48:AZS48"/>
    <mergeCell ref="AZU48:AZW48"/>
    <mergeCell ref="AYK48:AYM48"/>
    <mergeCell ref="AYO48:AYQ48"/>
    <mergeCell ref="AYS48:AYU48"/>
    <mergeCell ref="AYW48:AYY48"/>
    <mergeCell ref="AZA48:AZC48"/>
    <mergeCell ref="AXQ48:AXS48"/>
    <mergeCell ref="AXU48:AXW48"/>
    <mergeCell ref="AXY48:AYA48"/>
    <mergeCell ref="AYC48:AYE48"/>
    <mergeCell ref="AYG48:AYI48"/>
    <mergeCell ref="AWW48:AWY48"/>
    <mergeCell ref="AXA48:AXC48"/>
    <mergeCell ref="AXE48:AXG48"/>
    <mergeCell ref="AXI48:AXK48"/>
    <mergeCell ref="AXM48:AXO48"/>
    <mergeCell ref="AWC48:AWE48"/>
    <mergeCell ref="AWG48:AWI48"/>
    <mergeCell ref="AWK48:AWM48"/>
    <mergeCell ref="AWO48:AWQ48"/>
    <mergeCell ref="AWS48:AWU48"/>
    <mergeCell ref="AVI48:AVK48"/>
    <mergeCell ref="AVM48:AVO48"/>
    <mergeCell ref="AVQ48:AVS48"/>
    <mergeCell ref="AVU48:AVW48"/>
    <mergeCell ref="AVY48:AWA48"/>
    <mergeCell ref="AUO48:AUQ48"/>
    <mergeCell ref="AUS48:AUU48"/>
    <mergeCell ref="AUW48:AUY48"/>
    <mergeCell ref="AVA48:AVC48"/>
    <mergeCell ref="AVE48:AVG48"/>
    <mergeCell ref="ATU48:ATW48"/>
    <mergeCell ref="ATY48:AUA48"/>
    <mergeCell ref="AUC48:AUE48"/>
    <mergeCell ref="AUG48:AUI48"/>
    <mergeCell ref="AUK48:AUM48"/>
    <mergeCell ref="ATA48:ATC48"/>
    <mergeCell ref="ATE48:ATG48"/>
    <mergeCell ref="ATI48:ATK48"/>
    <mergeCell ref="ATM48:ATO48"/>
    <mergeCell ref="ATQ48:ATS48"/>
    <mergeCell ref="ASG48:ASI48"/>
    <mergeCell ref="ASK48:ASM48"/>
    <mergeCell ref="ASO48:ASQ48"/>
    <mergeCell ref="ASS48:ASU48"/>
    <mergeCell ref="ASW48:ASY48"/>
    <mergeCell ref="ARM48:ARO48"/>
    <mergeCell ref="ARQ48:ARS48"/>
    <mergeCell ref="ARU48:ARW48"/>
    <mergeCell ref="ARY48:ASA48"/>
    <mergeCell ref="ASC48:ASE48"/>
    <mergeCell ref="AQS48:AQU48"/>
    <mergeCell ref="AQW48:AQY48"/>
    <mergeCell ref="ARA48:ARC48"/>
    <mergeCell ref="ARE48:ARG48"/>
    <mergeCell ref="ARI48:ARK48"/>
    <mergeCell ref="APY48:AQA48"/>
    <mergeCell ref="AQC48:AQE48"/>
    <mergeCell ref="AQG48:AQI48"/>
    <mergeCell ref="AQK48:AQM48"/>
    <mergeCell ref="AQO48:AQQ48"/>
    <mergeCell ref="APE48:APG48"/>
    <mergeCell ref="API48:APK48"/>
    <mergeCell ref="APM48:APO48"/>
    <mergeCell ref="APQ48:APS48"/>
    <mergeCell ref="APU48:APW48"/>
    <mergeCell ref="AOK48:AOM48"/>
    <mergeCell ref="AOO48:AOQ48"/>
    <mergeCell ref="AOS48:AOU48"/>
    <mergeCell ref="AOW48:AOY48"/>
    <mergeCell ref="APA48:APC48"/>
    <mergeCell ref="ANQ48:ANS48"/>
    <mergeCell ref="ANU48:ANW48"/>
    <mergeCell ref="ANY48:AOA48"/>
    <mergeCell ref="AOC48:AOE48"/>
    <mergeCell ref="AOG48:AOI48"/>
    <mergeCell ref="AMW48:AMY48"/>
    <mergeCell ref="ANA48:ANC48"/>
    <mergeCell ref="ANE48:ANG48"/>
    <mergeCell ref="ANI48:ANK48"/>
    <mergeCell ref="ANM48:ANO48"/>
    <mergeCell ref="AMC48:AME48"/>
    <mergeCell ref="AMG48:AMI48"/>
    <mergeCell ref="AMK48:AMM48"/>
    <mergeCell ref="AMO48:AMQ48"/>
    <mergeCell ref="AMS48:AMU48"/>
    <mergeCell ref="ALI48:ALK48"/>
    <mergeCell ref="ALM48:ALO48"/>
    <mergeCell ref="ALQ48:ALS48"/>
    <mergeCell ref="ALU48:ALW48"/>
    <mergeCell ref="ALY48:AMA48"/>
    <mergeCell ref="AKO48:AKQ48"/>
    <mergeCell ref="AKS48:AKU48"/>
    <mergeCell ref="AKW48:AKY48"/>
    <mergeCell ref="ALA48:ALC48"/>
    <mergeCell ref="ALE48:ALG48"/>
    <mergeCell ref="AJU48:AJW48"/>
    <mergeCell ref="AJY48:AKA48"/>
    <mergeCell ref="AKC48:AKE48"/>
    <mergeCell ref="AKG48:AKI48"/>
    <mergeCell ref="AKK48:AKM48"/>
    <mergeCell ref="AJA48:AJC48"/>
    <mergeCell ref="AJE48:AJG48"/>
    <mergeCell ref="AJI48:AJK48"/>
    <mergeCell ref="AJM48:AJO48"/>
    <mergeCell ref="AJQ48:AJS48"/>
    <mergeCell ref="AIG48:AII48"/>
    <mergeCell ref="AIK48:AIM48"/>
    <mergeCell ref="AIO48:AIQ48"/>
    <mergeCell ref="AIS48:AIU48"/>
    <mergeCell ref="AIW48:AIY48"/>
    <mergeCell ref="AHM48:AHO48"/>
    <mergeCell ref="AHQ48:AHS48"/>
    <mergeCell ref="AHU48:AHW48"/>
    <mergeCell ref="AHY48:AIA48"/>
    <mergeCell ref="AIC48:AIE48"/>
    <mergeCell ref="AGS48:AGU48"/>
    <mergeCell ref="AGW48:AGY48"/>
    <mergeCell ref="AHA48:AHC48"/>
    <mergeCell ref="AHE48:AHG48"/>
    <mergeCell ref="AHI48:AHK48"/>
    <mergeCell ref="AFY48:AGA48"/>
    <mergeCell ref="AGC48:AGE48"/>
    <mergeCell ref="AGG48:AGI48"/>
    <mergeCell ref="AGK48:AGM48"/>
    <mergeCell ref="AGO48:AGQ48"/>
    <mergeCell ref="AFE48:AFG48"/>
    <mergeCell ref="AFI48:AFK48"/>
    <mergeCell ref="AFM48:AFO48"/>
    <mergeCell ref="AFQ48:AFS48"/>
    <mergeCell ref="AFU48:AFW48"/>
    <mergeCell ref="AEK48:AEM48"/>
    <mergeCell ref="AEO48:AEQ48"/>
    <mergeCell ref="AES48:AEU48"/>
    <mergeCell ref="AEW48:AEY48"/>
    <mergeCell ref="AFA48:AFC48"/>
    <mergeCell ref="ADQ48:ADS48"/>
    <mergeCell ref="ADU48:ADW48"/>
    <mergeCell ref="ADY48:AEA48"/>
    <mergeCell ref="AEC48:AEE48"/>
    <mergeCell ref="AEG48:AEI48"/>
    <mergeCell ref="ACW48:ACY48"/>
    <mergeCell ref="ADA48:ADC48"/>
    <mergeCell ref="ADE48:ADG48"/>
    <mergeCell ref="ADI48:ADK48"/>
    <mergeCell ref="ADM48:ADO48"/>
    <mergeCell ref="SG48:SI48"/>
    <mergeCell ref="SK48:SM48"/>
    <mergeCell ref="SO48:SQ48"/>
    <mergeCell ref="SS48:SU48"/>
    <mergeCell ref="ACC48:ACE48"/>
    <mergeCell ref="ACG48:ACI48"/>
    <mergeCell ref="ACK48:ACM48"/>
    <mergeCell ref="ACO48:ACQ48"/>
    <mergeCell ref="ACS48:ACU48"/>
    <mergeCell ref="ABI48:ABK48"/>
    <mergeCell ref="ABM48:ABO48"/>
    <mergeCell ref="ABQ48:ABS48"/>
    <mergeCell ref="ABU48:ABW48"/>
    <mergeCell ref="ABY48:ACA48"/>
    <mergeCell ref="AAO48:AAQ48"/>
    <mergeCell ref="AAS48:AAU48"/>
    <mergeCell ref="AAW48:AAY48"/>
    <mergeCell ref="ABA48:ABC48"/>
    <mergeCell ref="ABE48:ABG48"/>
    <mergeCell ref="ZU48:ZW48"/>
    <mergeCell ref="ZY48:AAA48"/>
    <mergeCell ref="AAC48:AAE48"/>
    <mergeCell ref="AAG48:AAI48"/>
    <mergeCell ref="AAK48:AAM48"/>
    <mergeCell ref="ZA48:ZC48"/>
    <mergeCell ref="ZE48:ZG48"/>
    <mergeCell ref="ZI48:ZK48"/>
    <mergeCell ref="ZM48:ZO48"/>
    <mergeCell ref="ZQ48:ZS48"/>
    <mergeCell ref="YG48:YI48"/>
    <mergeCell ref="YK48:YM48"/>
    <mergeCell ref="YO48:YQ48"/>
    <mergeCell ref="YS48:YU48"/>
    <mergeCell ref="YW48:YY48"/>
    <mergeCell ref="XM48:XO48"/>
    <mergeCell ref="XQ48:XS48"/>
    <mergeCell ref="XU48:XW48"/>
    <mergeCell ref="XY48:YA48"/>
    <mergeCell ref="YC48:YE48"/>
    <mergeCell ref="LE48:LG48"/>
    <mergeCell ref="LI48:LK48"/>
    <mergeCell ref="LM48:LO48"/>
    <mergeCell ref="LQ48:LS48"/>
    <mergeCell ref="LU48:LW48"/>
    <mergeCell ref="KK48:KM48"/>
    <mergeCell ref="KO48:KQ48"/>
    <mergeCell ref="KS48:KU48"/>
    <mergeCell ref="KW48:KY48"/>
    <mergeCell ref="LA48:LC48"/>
    <mergeCell ref="JQ48:JS48"/>
    <mergeCell ref="JU48:JW48"/>
    <mergeCell ref="JY48:KA48"/>
    <mergeCell ref="KC48:KE48"/>
    <mergeCell ref="KG48:KI48"/>
    <mergeCell ref="IW48:IY48"/>
    <mergeCell ref="JA48:JC48"/>
    <mergeCell ref="JE48:JG48"/>
    <mergeCell ref="JI48:JK48"/>
    <mergeCell ref="JM48:JO48"/>
    <mergeCell ref="IS48:IU48"/>
    <mergeCell ref="RI48:RK48"/>
    <mergeCell ref="RM48:RO48"/>
    <mergeCell ref="RQ48:RS48"/>
    <mergeCell ref="RU48:RW48"/>
    <mergeCell ref="RY48:SA48"/>
    <mergeCell ref="QO48:QQ48"/>
    <mergeCell ref="QS48:QU48"/>
    <mergeCell ref="QW48:QY48"/>
    <mergeCell ref="RA48:RC48"/>
    <mergeCell ref="RE48:RG48"/>
    <mergeCell ref="PU48:PW48"/>
    <mergeCell ref="PY48:QA48"/>
    <mergeCell ref="QC48:QE48"/>
    <mergeCell ref="QG48:QI48"/>
    <mergeCell ref="QK48:QM48"/>
    <mergeCell ref="PA48:PC48"/>
    <mergeCell ref="PE48:PG48"/>
    <mergeCell ref="PI48:PK48"/>
    <mergeCell ref="PM48:PO48"/>
    <mergeCell ref="PQ48:PS48"/>
    <mergeCell ref="OG48:OI48"/>
    <mergeCell ref="OK48:OM48"/>
    <mergeCell ref="OO48:OQ48"/>
    <mergeCell ref="OS48:OU48"/>
    <mergeCell ref="OW48:OY48"/>
    <mergeCell ref="NM48:NO48"/>
    <mergeCell ref="NQ48:NS48"/>
    <mergeCell ref="NU48:NW48"/>
    <mergeCell ref="NY48:OA48"/>
    <mergeCell ref="OC48:OE48"/>
    <mergeCell ref="MS48:MU48"/>
    <mergeCell ref="MW48:MY48"/>
    <mergeCell ref="NA48:NC48"/>
    <mergeCell ref="NE48:NG48"/>
    <mergeCell ref="NI48:NK48"/>
    <mergeCell ref="WUC47:WUE47"/>
    <mergeCell ref="WUG47:WUI47"/>
    <mergeCell ref="WUK47:WUM47"/>
    <mergeCell ref="WUO47:WUQ47"/>
    <mergeCell ref="WUS47:WUU47"/>
    <mergeCell ref="WTI47:WTK47"/>
    <mergeCell ref="WTM47:WTO47"/>
    <mergeCell ref="WTQ47:WTS47"/>
    <mergeCell ref="WTU47:WTW47"/>
    <mergeCell ref="WTY47:WUA47"/>
    <mergeCell ref="WSO47:WSQ47"/>
    <mergeCell ref="WSS47:WSU47"/>
    <mergeCell ref="WSW47:WSY47"/>
    <mergeCell ref="WTA47:WTC47"/>
    <mergeCell ref="WTE47:WTG47"/>
    <mergeCell ref="WRU47:WRW47"/>
    <mergeCell ref="WRY47:WSA47"/>
    <mergeCell ref="WSC47:WSE47"/>
    <mergeCell ref="WSG47:WSI47"/>
    <mergeCell ref="WSK47:WSM47"/>
    <mergeCell ref="WRA47:WRC47"/>
    <mergeCell ref="WRE47:WRG47"/>
    <mergeCell ref="WRI47:WRK47"/>
    <mergeCell ref="WRM47:WRO47"/>
    <mergeCell ref="WRQ47:WRS47"/>
    <mergeCell ref="WQG47:WQI47"/>
    <mergeCell ref="WQK47:WQM47"/>
    <mergeCell ref="WQO47:WQQ47"/>
    <mergeCell ref="LY48:MA48"/>
    <mergeCell ref="MC48:ME48"/>
    <mergeCell ref="MG48:MI48"/>
    <mergeCell ref="MK48:MM48"/>
    <mergeCell ref="MO48:MQ48"/>
    <mergeCell ref="WS48:WU48"/>
    <mergeCell ref="WW48:WY48"/>
    <mergeCell ref="XA48:XC48"/>
    <mergeCell ref="XE48:XG48"/>
    <mergeCell ref="XI48:XK48"/>
    <mergeCell ref="VY48:WA48"/>
    <mergeCell ref="WC48:WE48"/>
    <mergeCell ref="WG48:WI48"/>
    <mergeCell ref="WK48:WM48"/>
    <mergeCell ref="WO48:WQ48"/>
    <mergeCell ref="VE48:VG48"/>
    <mergeCell ref="VI48:VK48"/>
    <mergeCell ref="VM48:VO48"/>
    <mergeCell ref="VQ48:VS48"/>
    <mergeCell ref="VU48:VW48"/>
    <mergeCell ref="UK48:UM48"/>
    <mergeCell ref="UO48:UQ48"/>
    <mergeCell ref="US48:UU48"/>
    <mergeCell ref="UW48:UY48"/>
    <mergeCell ref="VA48:VC48"/>
    <mergeCell ref="TQ48:TS48"/>
    <mergeCell ref="TU48:TW48"/>
    <mergeCell ref="TY48:UA48"/>
    <mergeCell ref="UC48:UE48"/>
    <mergeCell ref="UG48:UI48"/>
    <mergeCell ref="SW48:SY48"/>
    <mergeCell ref="TA48:TC48"/>
    <mergeCell ref="TE48:TG48"/>
    <mergeCell ref="TI48:TK48"/>
    <mergeCell ref="TM48:TO48"/>
    <mergeCell ref="SC48:SE48"/>
    <mergeCell ref="WZM47:WZO47"/>
    <mergeCell ref="WZQ47:WZS47"/>
    <mergeCell ref="WZU47:WZW47"/>
    <mergeCell ref="WZY47:XAA47"/>
    <mergeCell ref="WYS47:WYU47"/>
    <mergeCell ref="WYW47:WYY47"/>
    <mergeCell ref="WZA47:WZC47"/>
    <mergeCell ref="WZE47:WZG47"/>
    <mergeCell ref="WZI47:WZK47"/>
    <mergeCell ref="WXY47:WYA47"/>
    <mergeCell ref="WYC47:WYE47"/>
    <mergeCell ref="WYG47:WYI47"/>
    <mergeCell ref="WYK47:WYM47"/>
    <mergeCell ref="WYO47:WYQ47"/>
    <mergeCell ref="WXE47:WXG47"/>
    <mergeCell ref="WXI47:WXK47"/>
    <mergeCell ref="WXM47:WXO47"/>
    <mergeCell ref="WXQ47:WXS47"/>
    <mergeCell ref="WXU47:WXW47"/>
    <mergeCell ref="WWK47:WWM47"/>
    <mergeCell ref="WWO47:WWQ47"/>
    <mergeCell ref="WWS47:WWU47"/>
    <mergeCell ref="WWW47:WWY47"/>
    <mergeCell ref="WXA47:WXC47"/>
    <mergeCell ref="WVQ47:WVS47"/>
    <mergeCell ref="WVU47:WVW47"/>
    <mergeCell ref="WVY47:WWA47"/>
    <mergeCell ref="WWC47:WWE47"/>
    <mergeCell ref="WWG47:WWI47"/>
    <mergeCell ref="WUW47:WUY47"/>
    <mergeCell ref="WVA47:WVC47"/>
    <mergeCell ref="WVE47:WVG47"/>
    <mergeCell ref="WVI47:WVK47"/>
    <mergeCell ref="WVM47:WVO47"/>
    <mergeCell ref="WQS47:WQU47"/>
    <mergeCell ref="WQW47:WQY47"/>
    <mergeCell ref="WPM47:WPO47"/>
    <mergeCell ref="WPQ47:WPS47"/>
    <mergeCell ref="WPU47:WPW47"/>
    <mergeCell ref="WPY47:WQA47"/>
    <mergeCell ref="WQC47:WQE47"/>
    <mergeCell ref="WOS47:WOU47"/>
    <mergeCell ref="WOW47:WOY47"/>
    <mergeCell ref="WPA47:WPC47"/>
    <mergeCell ref="WPE47:WPG47"/>
    <mergeCell ref="WPI47:WPK47"/>
    <mergeCell ref="WNY47:WOA47"/>
    <mergeCell ref="WOC47:WOE47"/>
    <mergeCell ref="WOG47:WOI47"/>
    <mergeCell ref="WOK47:WOM47"/>
    <mergeCell ref="WOO47:WOQ47"/>
    <mergeCell ref="WNE47:WNG47"/>
    <mergeCell ref="WNI47:WNK47"/>
    <mergeCell ref="WNM47:WNO47"/>
    <mergeCell ref="WNQ47:WNS47"/>
    <mergeCell ref="WNU47:WNW47"/>
    <mergeCell ref="WMK47:WMM47"/>
    <mergeCell ref="WMO47:WMQ47"/>
    <mergeCell ref="WMS47:WMU47"/>
    <mergeCell ref="WMW47:WMY47"/>
    <mergeCell ref="WNA47:WNC47"/>
    <mergeCell ref="WLQ47:WLS47"/>
    <mergeCell ref="WLU47:WLW47"/>
    <mergeCell ref="WLY47:WMA47"/>
    <mergeCell ref="WMC47:WME47"/>
    <mergeCell ref="WMG47:WMI47"/>
    <mergeCell ref="WKW47:WKY47"/>
    <mergeCell ref="WLA47:WLC47"/>
    <mergeCell ref="WLE47:WLG47"/>
    <mergeCell ref="WLI47:WLK47"/>
    <mergeCell ref="WLM47:WLO47"/>
    <mergeCell ref="WKC47:WKE47"/>
    <mergeCell ref="WKG47:WKI47"/>
    <mergeCell ref="WKK47:WKM47"/>
    <mergeCell ref="WKO47:WKQ47"/>
    <mergeCell ref="WKS47:WKU47"/>
    <mergeCell ref="WJI47:WJK47"/>
    <mergeCell ref="WJM47:WJO47"/>
    <mergeCell ref="WJQ47:WJS47"/>
    <mergeCell ref="WJU47:WJW47"/>
    <mergeCell ref="WJY47:WKA47"/>
    <mergeCell ref="WIO47:WIQ47"/>
    <mergeCell ref="WIS47:WIU47"/>
    <mergeCell ref="WIW47:WIY47"/>
    <mergeCell ref="WJA47:WJC47"/>
    <mergeCell ref="WJE47:WJG47"/>
    <mergeCell ref="WHU47:WHW47"/>
    <mergeCell ref="WHY47:WIA47"/>
    <mergeCell ref="WIC47:WIE47"/>
    <mergeCell ref="WIG47:WII47"/>
    <mergeCell ref="WIK47:WIM47"/>
    <mergeCell ref="WHA47:WHC47"/>
    <mergeCell ref="WHE47:WHG47"/>
    <mergeCell ref="WHI47:WHK47"/>
    <mergeCell ref="WHM47:WHO47"/>
    <mergeCell ref="WHQ47:WHS47"/>
    <mergeCell ref="WGG47:WGI47"/>
    <mergeCell ref="WGK47:WGM47"/>
    <mergeCell ref="WGO47:WGQ47"/>
    <mergeCell ref="WGS47:WGU47"/>
    <mergeCell ref="WGW47:WGY47"/>
    <mergeCell ref="WFM47:WFO47"/>
    <mergeCell ref="WFQ47:WFS47"/>
    <mergeCell ref="WFU47:WFW47"/>
    <mergeCell ref="WFY47:WGA47"/>
    <mergeCell ref="WGC47:WGE47"/>
    <mergeCell ref="WES47:WEU47"/>
    <mergeCell ref="WEW47:WEY47"/>
    <mergeCell ref="WFA47:WFC47"/>
    <mergeCell ref="WFE47:WFG47"/>
    <mergeCell ref="WFI47:WFK47"/>
    <mergeCell ref="WDY47:WEA47"/>
    <mergeCell ref="WEC47:WEE47"/>
    <mergeCell ref="WEG47:WEI47"/>
    <mergeCell ref="WEK47:WEM47"/>
    <mergeCell ref="WEO47:WEQ47"/>
    <mergeCell ref="WDE47:WDG47"/>
    <mergeCell ref="WDI47:WDK47"/>
    <mergeCell ref="WDM47:WDO47"/>
    <mergeCell ref="WDQ47:WDS47"/>
    <mergeCell ref="WDU47:WDW47"/>
    <mergeCell ref="WCK47:WCM47"/>
    <mergeCell ref="WCO47:WCQ47"/>
    <mergeCell ref="WCS47:WCU47"/>
    <mergeCell ref="WCW47:WCY47"/>
    <mergeCell ref="WDA47:WDC47"/>
    <mergeCell ref="WBQ47:WBS47"/>
    <mergeCell ref="WBU47:WBW47"/>
    <mergeCell ref="WBY47:WCA47"/>
    <mergeCell ref="WCC47:WCE47"/>
    <mergeCell ref="WCG47:WCI47"/>
    <mergeCell ref="WAW47:WAY47"/>
    <mergeCell ref="WBA47:WBC47"/>
    <mergeCell ref="WBE47:WBG47"/>
    <mergeCell ref="WBI47:WBK47"/>
    <mergeCell ref="WBM47:WBO47"/>
    <mergeCell ref="WAC47:WAE47"/>
    <mergeCell ref="WAG47:WAI47"/>
    <mergeCell ref="WAK47:WAM47"/>
    <mergeCell ref="WAO47:WAQ47"/>
    <mergeCell ref="WAS47:WAU47"/>
    <mergeCell ref="VZI47:VZK47"/>
    <mergeCell ref="VZM47:VZO47"/>
    <mergeCell ref="VZQ47:VZS47"/>
    <mergeCell ref="VZU47:VZW47"/>
    <mergeCell ref="VZY47:WAA47"/>
    <mergeCell ref="VYO47:VYQ47"/>
    <mergeCell ref="VYS47:VYU47"/>
    <mergeCell ref="VYW47:VYY47"/>
    <mergeCell ref="VZA47:VZC47"/>
    <mergeCell ref="VZE47:VZG47"/>
    <mergeCell ref="VXU47:VXW47"/>
    <mergeCell ref="VXY47:VYA47"/>
    <mergeCell ref="VYC47:VYE47"/>
    <mergeCell ref="VYG47:VYI47"/>
    <mergeCell ref="VYK47:VYM47"/>
    <mergeCell ref="VXA47:VXC47"/>
    <mergeCell ref="VXE47:VXG47"/>
    <mergeCell ref="VXI47:VXK47"/>
    <mergeCell ref="VXM47:VXO47"/>
    <mergeCell ref="VXQ47:VXS47"/>
    <mergeCell ref="VWG47:VWI47"/>
    <mergeCell ref="VWK47:VWM47"/>
    <mergeCell ref="VWO47:VWQ47"/>
    <mergeCell ref="VWS47:VWU47"/>
    <mergeCell ref="VWW47:VWY47"/>
    <mergeCell ref="VVM47:VVO47"/>
    <mergeCell ref="VVQ47:VVS47"/>
    <mergeCell ref="VVU47:VVW47"/>
    <mergeCell ref="VVY47:VWA47"/>
    <mergeCell ref="VWC47:VWE47"/>
    <mergeCell ref="VUS47:VUU47"/>
    <mergeCell ref="VUW47:VUY47"/>
    <mergeCell ref="VVA47:VVC47"/>
    <mergeCell ref="VVE47:VVG47"/>
    <mergeCell ref="VVI47:VVK47"/>
    <mergeCell ref="VTY47:VUA47"/>
    <mergeCell ref="VUC47:VUE47"/>
    <mergeCell ref="VUG47:VUI47"/>
    <mergeCell ref="VUK47:VUM47"/>
    <mergeCell ref="VUO47:VUQ47"/>
    <mergeCell ref="VTE47:VTG47"/>
    <mergeCell ref="VTI47:VTK47"/>
    <mergeCell ref="VTM47:VTO47"/>
    <mergeCell ref="VTQ47:VTS47"/>
    <mergeCell ref="VTU47:VTW47"/>
    <mergeCell ref="VSK47:VSM47"/>
    <mergeCell ref="VSO47:VSQ47"/>
    <mergeCell ref="VSS47:VSU47"/>
    <mergeCell ref="VSW47:VSY47"/>
    <mergeCell ref="VTA47:VTC47"/>
    <mergeCell ref="VRQ47:VRS47"/>
    <mergeCell ref="VRU47:VRW47"/>
    <mergeCell ref="VRY47:VSA47"/>
    <mergeCell ref="VSC47:VSE47"/>
    <mergeCell ref="VSG47:VSI47"/>
    <mergeCell ref="VQW47:VQY47"/>
    <mergeCell ref="VRA47:VRC47"/>
    <mergeCell ref="VRE47:VRG47"/>
    <mergeCell ref="VRI47:VRK47"/>
    <mergeCell ref="VRM47:VRO47"/>
    <mergeCell ref="VQC47:VQE47"/>
    <mergeCell ref="VQG47:VQI47"/>
    <mergeCell ref="VQK47:VQM47"/>
    <mergeCell ref="VQO47:VQQ47"/>
    <mergeCell ref="VQS47:VQU47"/>
    <mergeCell ref="VPI47:VPK47"/>
    <mergeCell ref="VPM47:VPO47"/>
    <mergeCell ref="VPQ47:VPS47"/>
    <mergeCell ref="VPU47:VPW47"/>
    <mergeCell ref="VPY47:VQA47"/>
    <mergeCell ref="VOO47:VOQ47"/>
    <mergeCell ref="VOS47:VOU47"/>
    <mergeCell ref="VOW47:VOY47"/>
    <mergeCell ref="VPA47:VPC47"/>
    <mergeCell ref="VPE47:VPG47"/>
    <mergeCell ref="VNU47:VNW47"/>
    <mergeCell ref="VNY47:VOA47"/>
    <mergeCell ref="VOC47:VOE47"/>
    <mergeCell ref="VOG47:VOI47"/>
    <mergeCell ref="VOK47:VOM47"/>
    <mergeCell ref="VNA47:VNC47"/>
    <mergeCell ref="VNE47:VNG47"/>
    <mergeCell ref="VNI47:VNK47"/>
    <mergeCell ref="VNM47:VNO47"/>
    <mergeCell ref="VNQ47:VNS47"/>
    <mergeCell ref="VMG47:VMI47"/>
    <mergeCell ref="VMK47:VMM47"/>
    <mergeCell ref="VMO47:VMQ47"/>
    <mergeCell ref="VMS47:VMU47"/>
    <mergeCell ref="VMW47:VMY47"/>
    <mergeCell ref="VLM47:VLO47"/>
    <mergeCell ref="VLQ47:VLS47"/>
    <mergeCell ref="VLU47:VLW47"/>
    <mergeCell ref="VLY47:VMA47"/>
    <mergeCell ref="VMC47:VME47"/>
    <mergeCell ref="VKS47:VKU47"/>
    <mergeCell ref="VKW47:VKY47"/>
    <mergeCell ref="VLA47:VLC47"/>
    <mergeCell ref="VLE47:VLG47"/>
    <mergeCell ref="VLI47:VLK47"/>
    <mergeCell ref="VJY47:VKA47"/>
    <mergeCell ref="VKC47:VKE47"/>
    <mergeCell ref="VKG47:VKI47"/>
    <mergeCell ref="VKK47:VKM47"/>
    <mergeCell ref="VKO47:VKQ47"/>
    <mergeCell ref="VJE47:VJG47"/>
    <mergeCell ref="VJI47:VJK47"/>
    <mergeCell ref="VJM47:VJO47"/>
    <mergeCell ref="VJQ47:VJS47"/>
    <mergeCell ref="VJU47:VJW47"/>
    <mergeCell ref="VIK47:VIM47"/>
    <mergeCell ref="VIO47:VIQ47"/>
    <mergeCell ref="VIS47:VIU47"/>
    <mergeCell ref="VIW47:VIY47"/>
    <mergeCell ref="VJA47:VJC47"/>
    <mergeCell ref="VHQ47:VHS47"/>
    <mergeCell ref="VHU47:VHW47"/>
    <mergeCell ref="VHY47:VIA47"/>
    <mergeCell ref="VIC47:VIE47"/>
    <mergeCell ref="VIG47:VII47"/>
    <mergeCell ref="VGW47:VGY47"/>
    <mergeCell ref="VHA47:VHC47"/>
    <mergeCell ref="VHE47:VHG47"/>
    <mergeCell ref="VHI47:VHK47"/>
    <mergeCell ref="VHM47:VHO47"/>
    <mergeCell ref="VGC47:VGE47"/>
    <mergeCell ref="VGG47:VGI47"/>
    <mergeCell ref="VGK47:VGM47"/>
    <mergeCell ref="VGO47:VGQ47"/>
    <mergeCell ref="VGS47:VGU47"/>
    <mergeCell ref="VFI47:VFK47"/>
    <mergeCell ref="VFM47:VFO47"/>
    <mergeCell ref="VFQ47:VFS47"/>
    <mergeCell ref="VFU47:VFW47"/>
    <mergeCell ref="VFY47:VGA47"/>
    <mergeCell ref="VEO47:VEQ47"/>
    <mergeCell ref="VES47:VEU47"/>
    <mergeCell ref="VEW47:VEY47"/>
    <mergeCell ref="VFA47:VFC47"/>
    <mergeCell ref="VFE47:VFG47"/>
    <mergeCell ref="VDU47:VDW47"/>
    <mergeCell ref="VDY47:VEA47"/>
    <mergeCell ref="VEC47:VEE47"/>
    <mergeCell ref="VEG47:VEI47"/>
    <mergeCell ref="VEK47:VEM47"/>
    <mergeCell ref="VDA47:VDC47"/>
    <mergeCell ref="VDE47:VDG47"/>
    <mergeCell ref="VDI47:VDK47"/>
    <mergeCell ref="VDM47:VDO47"/>
    <mergeCell ref="VDQ47:VDS47"/>
    <mergeCell ref="VCG47:VCI47"/>
    <mergeCell ref="VCK47:VCM47"/>
    <mergeCell ref="VCO47:VCQ47"/>
    <mergeCell ref="VCS47:VCU47"/>
    <mergeCell ref="VCW47:VCY47"/>
    <mergeCell ref="VBM47:VBO47"/>
    <mergeCell ref="VBQ47:VBS47"/>
    <mergeCell ref="VBU47:VBW47"/>
    <mergeCell ref="VBY47:VCA47"/>
    <mergeCell ref="VCC47:VCE47"/>
    <mergeCell ref="VAS47:VAU47"/>
    <mergeCell ref="VAW47:VAY47"/>
    <mergeCell ref="VBA47:VBC47"/>
    <mergeCell ref="VBE47:VBG47"/>
    <mergeCell ref="VBI47:VBK47"/>
    <mergeCell ref="UZY47:VAA47"/>
    <mergeCell ref="VAC47:VAE47"/>
    <mergeCell ref="VAG47:VAI47"/>
    <mergeCell ref="VAK47:VAM47"/>
    <mergeCell ref="VAO47:VAQ47"/>
    <mergeCell ref="UZE47:UZG47"/>
    <mergeCell ref="UZI47:UZK47"/>
    <mergeCell ref="UZM47:UZO47"/>
    <mergeCell ref="UZQ47:UZS47"/>
    <mergeCell ref="UZU47:UZW47"/>
    <mergeCell ref="UYK47:UYM47"/>
    <mergeCell ref="UYO47:UYQ47"/>
    <mergeCell ref="UYS47:UYU47"/>
    <mergeCell ref="UYW47:UYY47"/>
    <mergeCell ref="UZA47:UZC47"/>
    <mergeCell ref="UXQ47:UXS47"/>
    <mergeCell ref="UXU47:UXW47"/>
    <mergeCell ref="UXY47:UYA47"/>
    <mergeCell ref="UYC47:UYE47"/>
    <mergeCell ref="UYG47:UYI47"/>
    <mergeCell ref="UWW47:UWY47"/>
    <mergeCell ref="UXA47:UXC47"/>
    <mergeCell ref="UXE47:UXG47"/>
    <mergeCell ref="UXI47:UXK47"/>
    <mergeCell ref="UXM47:UXO47"/>
    <mergeCell ref="UWC47:UWE47"/>
    <mergeCell ref="UWG47:UWI47"/>
    <mergeCell ref="UWK47:UWM47"/>
    <mergeCell ref="UWO47:UWQ47"/>
    <mergeCell ref="UWS47:UWU47"/>
    <mergeCell ref="UVI47:UVK47"/>
    <mergeCell ref="UVM47:UVO47"/>
    <mergeCell ref="UVQ47:UVS47"/>
    <mergeCell ref="UVU47:UVW47"/>
    <mergeCell ref="UVY47:UWA47"/>
    <mergeCell ref="UUO47:UUQ47"/>
    <mergeCell ref="UUS47:UUU47"/>
    <mergeCell ref="UUW47:UUY47"/>
    <mergeCell ref="UVA47:UVC47"/>
    <mergeCell ref="UVE47:UVG47"/>
    <mergeCell ref="UTU47:UTW47"/>
    <mergeCell ref="UTY47:UUA47"/>
    <mergeCell ref="UUC47:UUE47"/>
    <mergeCell ref="UUG47:UUI47"/>
    <mergeCell ref="UUK47:UUM47"/>
    <mergeCell ref="UTA47:UTC47"/>
    <mergeCell ref="UTE47:UTG47"/>
    <mergeCell ref="UTI47:UTK47"/>
    <mergeCell ref="UTM47:UTO47"/>
    <mergeCell ref="UTQ47:UTS47"/>
    <mergeCell ref="USG47:USI47"/>
    <mergeCell ref="USK47:USM47"/>
    <mergeCell ref="USO47:USQ47"/>
    <mergeCell ref="USS47:USU47"/>
    <mergeCell ref="USW47:USY47"/>
    <mergeCell ref="URM47:URO47"/>
    <mergeCell ref="URQ47:URS47"/>
    <mergeCell ref="URU47:URW47"/>
    <mergeCell ref="URY47:USA47"/>
    <mergeCell ref="USC47:USE47"/>
    <mergeCell ref="UQS47:UQU47"/>
    <mergeCell ref="UQW47:UQY47"/>
    <mergeCell ref="URA47:URC47"/>
    <mergeCell ref="URE47:URG47"/>
    <mergeCell ref="URI47:URK47"/>
    <mergeCell ref="UPY47:UQA47"/>
    <mergeCell ref="UQC47:UQE47"/>
    <mergeCell ref="UQG47:UQI47"/>
    <mergeCell ref="UQK47:UQM47"/>
    <mergeCell ref="UQO47:UQQ47"/>
    <mergeCell ref="UPE47:UPG47"/>
    <mergeCell ref="UPI47:UPK47"/>
    <mergeCell ref="UPM47:UPO47"/>
    <mergeCell ref="UPQ47:UPS47"/>
    <mergeCell ref="UPU47:UPW47"/>
    <mergeCell ref="UOK47:UOM47"/>
    <mergeCell ref="UOO47:UOQ47"/>
    <mergeCell ref="UOS47:UOU47"/>
    <mergeCell ref="UOW47:UOY47"/>
    <mergeCell ref="UPA47:UPC47"/>
    <mergeCell ref="UNQ47:UNS47"/>
    <mergeCell ref="UNU47:UNW47"/>
    <mergeCell ref="UNY47:UOA47"/>
    <mergeCell ref="UOC47:UOE47"/>
    <mergeCell ref="UOG47:UOI47"/>
    <mergeCell ref="UMW47:UMY47"/>
    <mergeCell ref="UNA47:UNC47"/>
    <mergeCell ref="UNE47:UNG47"/>
    <mergeCell ref="UNI47:UNK47"/>
    <mergeCell ref="UNM47:UNO47"/>
    <mergeCell ref="UMC47:UME47"/>
    <mergeCell ref="UMG47:UMI47"/>
    <mergeCell ref="UMK47:UMM47"/>
    <mergeCell ref="UMO47:UMQ47"/>
    <mergeCell ref="UMS47:UMU47"/>
    <mergeCell ref="ULI47:ULK47"/>
    <mergeCell ref="ULM47:ULO47"/>
    <mergeCell ref="ULQ47:ULS47"/>
    <mergeCell ref="ULU47:ULW47"/>
    <mergeCell ref="ULY47:UMA47"/>
    <mergeCell ref="UKO47:UKQ47"/>
    <mergeCell ref="UKS47:UKU47"/>
    <mergeCell ref="UKW47:UKY47"/>
    <mergeCell ref="ULA47:ULC47"/>
    <mergeCell ref="ULE47:ULG47"/>
    <mergeCell ref="UJU47:UJW47"/>
    <mergeCell ref="UJY47:UKA47"/>
    <mergeCell ref="UKC47:UKE47"/>
    <mergeCell ref="UKG47:UKI47"/>
    <mergeCell ref="UKK47:UKM47"/>
    <mergeCell ref="UJA47:UJC47"/>
    <mergeCell ref="UJE47:UJG47"/>
    <mergeCell ref="UJI47:UJK47"/>
    <mergeCell ref="UJM47:UJO47"/>
    <mergeCell ref="UJQ47:UJS47"/>
    <mergeCell ref="UIG47:UII47"/>
    <mergeCell ref="UIK47:UIM47"/>
    <mergeCell ref="UIO47:UIQ47"/>
    <mergeCell ref="UIS47:UIU47"/>
    <mergeCell ref="UIW47:UIY47"/>
    <mergeCell ref="UHM47:UHO47"/>
    <mergeCell ref="UHQ47:UHS47"/>
    <mergeCell ref="UHU47:UHW47"/>
    <mergeCell ref="UHY47:UIA47"/>
    <mergeCell ref="UIC47:UIE47"/>
    <mergeCell ref="UGS47:UGU47"/>
    <mergeCell ref="UGW47:UGY47"/>
    <mergeCell ref="UHA47:UHC47"/>
    <mergeCell ref="UHE47:UHG47"/>
    <mergeCell ref="UHI47:UHK47"/>
    <mergeCell ref="UFY47:UGA47"/>
    <mergeCell ref="UGC47:UGE47"/>
    <mergeCell ref="UGG47:UGI47"/>
    <mergeCell ref="UGK47:UGM47"/>
    <mergeCell ref="UGO47:UGQ47"/>
    <mergeCell ref="UFE47:UFG47"/>
    <mergeCell ref="UFI47:UFK47"/>
    <mergeCell ref="UFM47:UFO47"/>
    <mergeCell ref="UFQ47:UFS47"/>
    <mergeCell ref="UFU47:UFW47"/>
    <mergeCell ref="UEK47:UEM47"/>
    <mergeCell ref="UEO47:UEQ47"/>
    <mergeCell ref="UES47:UEU47"/>
    <mergeCell ref="UEW47:UEY47"/>
    <mergeCell ref="UFA47:UFC47"/>
    <mergeCell ref="UDQ47:UDS47"/>
    <mergeCell ref="UDU47:UDW47"/>
    <mergeCell ref="UDY47:UEA47"/>
    <mergeCell ref="UEC47:UEE47"/>
    <mergeCell ref="UEG47:UEI47"/>
    <mergeCell ref="UCW47:UCY47"/>
    <mergeCell ref="UDA47:UDC47"/>
    <mergeCell ref="UDE47:UDG47"/>
    <mergeCell ref="UDI47:UDK47"/>
    <mergeCell ref="UDM47:UDO47"/>
    <mergeCell ref="UCC47:UCE47"/>
    <mergeCell ref="UCG47:UCI47"/>
    <mergeCell ref="UCK47:UCM47"/>
    <mergeCell ref="UCO47:UCQ47"/>
    <mergeCell ref="UCS47:UCU47"/>
    <mergeCell ref="UBI47:UBK47"/>
    <mergeCell ref="UBM47:UBO47"/>
    <mergeCell ref="UBQ47:UBS47"/>
    <mergeCell ref="UBU47:UBW47"/>
    <mergeCell ref="UBY47:UCA47"/>
    <mergeCell ref="UAO47:UAQ47"/>
    <mergeCell ref="UAS47:UAU47"/>
    <mergeCell ref="UAW47:UAY47"/>
    <mergeCell ref="UBA47:UBC47"/>
    <mergeCell ref="UBE47:UBG47"/>
    <mergeCell ref="TZU47:TZW47"/>
    <mergeCell ref="TZY47:UAA47"/>
    <mergeCell ref="UAC47:UAE47"/>
    <mergeCell ref="UAG47:UAI47"/>
    <mergeCell ref="UAK47:UAM47"/>
    <mergeCell ref="TZA47:TZC47"/>
    <mergeCell ref="TZE47:TZG47"/>
    <mergeCell ref="TZI47:TZK47"/>
    <mergeCell ref="TZM47:TZO47"/>
    <mergeCell ref="TZQ47:TZS47"/>
    <mergeCell ref="TYG47:TYI47"/>
    <mergeCell ref="TYK47:TYM47"/>
    <mergeCell ref="TYO47:TYQ47"/>
    <mergeCell ref="TYS47:TYU47"/>
    <mergeCell ref="TYW47:TYY47"/>
    <mergeCell ref="TXM47:TXO47"/>
    <mergeCell ref="TXQ47:TXS47"/>
    <mergeCell ref="TXU47:TXW47"/>
    <mergeCell ref="TXY47:TYA47"/>
    <mergeCell ref="TYC47:TYE47"/>
    <mergeCell ref="TWS47:TWU47"/>
    <mergeCell ref="TWW47:TWY47"/>
    <mergeCell ref="TXA47:TXC47"/>
    <mergeCell ref="TXE47:TXG47"/>
    <mergeCell ref="TXI47:TXK47"/>
    <mergeCell ref="TVY47:TWA47"/>
    <mergeCell ref="TWC47:TWE47"/>
    <mergeCell ref="TWG47:TWI47"/>
    <mergeCell ref="TWK47:TWM47"/>
    <mergeCell ref="TWO47:TWQ47"/>
    <mergeCell ref="TVE47:TVG47"/>
    <mergeCell ref="TVI47:TVK47"/>
    <mergeCell ref="TVM47:TVO47"/>
    <mergeCell ref="TVQ47:TVS47"/>
    <mergeCell ref="TVU47:TVW47"/>
    <mergeCell ref="TUK47:TUM47"/>
    <mergeCell ref="TUO47:TUQ47"/>
    <mergeCell ref="TUS47:TUU47"/>
    <mergeCell ref="TUW47:TUY47"/>
    <mergeCell ref="TVA47:TVC47"/>
    <mergeCell ref="TTQ47:TTS47"/>
    <mergeCell ref="TTU47:TTW47"/>
    <mergeCell ref="TTY47:TUA47"/>
    <mergeCell ref="TUC47:TUE47"/>
    <mergeCell ref="TUG47:TUI47"/>
    <mergeCell ref="TSW47:TSY47"/>
    <mergeCell ref="TTA47:TTC47"/>
    <mergeCell ref="TTE47:TTG47"/>
    <mergeCell ref="TTI47:TTK47"/>
    <mergeCell ref="TTM47:TTO47"/>
    <mergeCell ref="TSC47:TSE47"/>
    <mergeCell ref="TSG47:TSI47"/>
    <mergeCell ref="TSK47:TSM47"/>
    <mergeCell ref="TSO47:TSQ47"/>
    <mergeCell ref="TSS47:TSU47"/>
    <mergeCell ref="TRI47:TRK47"/>
    <mergeCell ref="TRM47:TRO47"/>
    <mergeCell ref="TRQ47:TRS47"/>
    <mergeCell ref="TRU47:TRW47"/>
    <mergeCell ref="TRY47:TSA47"/>
    <mergeCell ref="TQO47:TQQ47"/>
    <mergeCell ref="TQS47:TQU47"/>
    <mergeCell ref="TQW47:TQY47"/>
    <mergeCell ref="TRA47:TRC47"/>
    <mergeCell ref="TRE47:TRG47"/>
    <mergeCell ref="TPU47:TPW47"/>
    <mergeCell ref="TPY47:TQA47"/>
    <mergeCell ref="TQC47:TQE47"/>
    <mergeCell ref="TQG47:TQI47"/>
    <mergeCell ref="TQK47:TQM47"/>
    <mergeCell ref="TPA47:TPC47"/>
    <mergeCell ref="TPE47:TPG47"/>
    <mergeCell ref="TPI47:TPK47"/>
    <mergeCell ref="TPM47:TPO47"/>
    <mergeCell ref="TPQ47:TPS47"/>
    <mergeCell ref="TOG47:TOI47"/>
    <mergeCell ref="TOK47:TOM47"/>
    <mergeCell ref="TOO47:TOQ47"/>
    <mergeCell ref="TOS47:TOU47"/>
    <mergeCell ref="TOW47:TOY47"/>
    <mergeCell ref="TNM47:TNO47"/>
    <mergeCell ref="TNQ47:TNS47"/>
    <mergeCell ref="TNU47:TNW47"/>
    <mergeCell ref="TNY47:TOA47"/>
    <mergeCell ref="TOC47:TOE47"/>
    <mergeCell ref="TMS47:TMU47"/>
    <mergeCell ref="TMW47:TMY47"/>
    <mergeCell ref="TNA47:TNC47"/>
    <mergeCell ref="TNE47:TNG47"/>
    <mergeCell ref="TNI47:TNK47"/>
    <mergeCell ref="TLY47:TMA47"/>
    <mergeCell ref="TMC47:TME47"/>
    <mergeCell ref="TMG47:TMI47"/>
    <mergeCell ref="TMK47:TMM47"/>
    <mergeCell ref="TMO47:TMQ47"/>
    <mergeCell ref="TLE47:TLG47"/>
    <mergeCell ref="TLI47:TLK47"/>
    <mergeCell ref="TLM47:TLO47"/>
    <mergeCell ref="TLQ47:TLS47"/>
    <mergeCell ref="TLU47:TLW47"/>
    <mergeCell ref="TKK47:TKM47"/>
    <mergeCell ref="TKO47:TKQ47"/>
    <mergeCell ref="TKS47:TKU47"/>
    <mergeCell ref="TKW47:TKY47"/>
    <mergeCell ref="TLA47:TLC47"/>
    <mergeCell ref="TJQ47:TJS47"/>
    <mergeCell ref="TJU47:TJW47"/>
    <mergeCell ref="TJY47:TKA47"/>
    <mergeCell ref="TKC47:TKE47"/>
    <mergeCell ref="TKG47:TKI47"/>
    <mergeCell ref="TIW47:TIY47"/>
    <mergeCell ref="TJA47:TJC47"/>
    <mergeCell ref="TJE47:TJG47"/>
    <mergeCell ref="TJI47:TJK47"/>
    <mergeCell ref="TJM47:TJO47"/>
    <mergeCell ref="TIC47:TIE47"/>
    <mergeCell ref="TIG47:TII47"/>
    <mergeCell ref="TIK47:TIM47"/>
    <mergeCell ref="TIO47:TIQ47"/>
    <mergeCell ref="TIS47:TIU47"/>
    <mergeCell ref="THI47:THK47"/>
    <mergeCell ref="THM47:THO47"/>
    <mergeCell ref="THQ47:THS47"/>
    <mergeCell ref="THU47:THW47"/>
    <mergeCell ref="THY47:TIA47"/>
    <mergeCell ref="TGO47:TGQ47"/>
    <mergeCell ref="TGS47:TGU47"/>
    <mergeCell ref="TGW47:TGY47"/>
    <mergeCell ref="THA47:THC47"/>
    <mergeCell ref="THE47:THG47"/>
    <mergeCell ref="TFU47:TFW47"/>
    <mergeCell ref="TFY47:TGA47"/>
    <mergeCell ref="TGC47:TGE47"/>
    <mergeCell ref="TGG47:TGI47"/>
    <mergeCell ref="TGK47:TGM47"/>
    <mergeCell ref="TFA47:TFC47"/>
    <mergeCell ref="TFE47:TFG47"/>
    <mergeCell ref="TFI47:TFK47"/>
    <mergeCell ref="TFM47:TFO47"/>
    <mergeCell ref="TFQ47:TFS47"/>
    <mergeCell ref="TEG47:TEI47"/>
    <mergeCell ref="TEK47:TEM47"/>
    <mergeCell ref="TEO47:TEQ47"/>
    <mergeCell ref="TES47:TEU47"/>
    <mergeCell ref="TEW47:TEY47"/>
    <mergeCell ref="TDM47:TDO47"/>
    <mergeCell ref="TDQ47:TDS47"/>
    <mergeCell ref="TDU47:TDW47"/>
    <mergeCell ref="TDY47:TEA47"/>
    <mergeCell ref="TEC47:TEE47"/>
    <mergeCell ref="TCS47:TCU47"/>
    <mergeCell ref="TCW47:TCY47"/>
    <mergeCell ref="TDA47:TDC47"/>
    <mergeCell ref="TDE47:TDG47"/>
    <mergeCell ref="TDI47:TDK47"/>
    <mergeCell ref="TBY47:TCA47"/>
    <mergeCell ref="TCC47:TCE47"/>
    <mergeCell ref="TCG47:TCI47"/>
    <mergeCell ref="TCK47:TCM47"/>
    <mergeCell ref="TCO47:TCQ47"/>
    <mergeCell ref="TBE47:TBG47"/>
    <mergeCell ref="TBI47:TBK47"/>
    <mergeCell ref="TBM47:TBO47"/>
    <mergeCell ref="TBQ47:TBS47"/>
    <mergeCell ref="TBU47:TBW47"/>
    <mergeCell ref="TAK47:TAM47"/>
    <mergeCell ref="TAO47:TAQ47"/>
    <mergeCell ref="TAS47:TAU47"/>
    <mergeCell ref="TAW47:TAY47"/>
    <mergeCell ref="TBA47:TBC47"/>
    <mergeCell ref="SZQ47:SZS47"/>
    <mergeCell ref="SZU47:SZW47"/>
    <mergeCell ref="SZY47:TAA47"/>
    <mergeCell ref="TAC47:TAE47"/>
    <mergeCell ref="TAG47:TAI47"/>
    <mergeCell ref="SYW47:SYY47"/>
    <mergeCell ref="SZA47:SZC47"/>
    <mergeCell ref="SZE47:SZG47"/>
    <mergeCell ref="SZI47:SZK47"/>
    <mergeCell ref="SZM47:SZO47"/>
    <mergeCell ref="SYC47:SYE47"/>
    <mergeCell ref="SYG47:SYI47"/>
    <mergeCell ref="SYK47:SYM47"/>
    <mergeCell ref="SYO47:SYQ47"/>
    <mergeCell ref="SYS47:SYU47"/>
    <mergeCell ref="SXI47:SXK47"/>
    <mergeCell ref="SXM47:SXO47"/>
    <mergeCell ref="SXQ47:SXS47"/>
    <mergeCell ref="SXU47:SXW47"/>
    <mergeCell ref="SXY47:SYA47"/>
    <mergeCell ref="SWO47:SWQ47"/>
    <mergeCell ref="SWS47:SWU47"/>
    <mergeCell ref="SWW47:SWY47"/>
    <mergeCell ref="SXA47:SXC47"/>
    <mergeCell ref="SXE47:SXG47"/>
    <mergeCell ref="SVU47:SVW47"/>
    <mergeCell ref="SVY47:SWA47"/>
    <mergeCell ref="SWC47:SWE47"/>
    <mergeCell ref="SWG47:SWI47"/>
    <mergeCell ref="SWK47:SWM47"/>
    <mergeCell ref="SVA47:SVC47"/>
    <mergeCell ref="SVE47:SVG47"/>
    <mergeCell ref="SVI47:SVK47"/>
    <mergeCell ref="SVM47:SVO47"/>
    <mergeCell ref="SVQ47:SVS47"/>
    <mergeCell ref="SUG47:SUI47"/>
    <mergeCell ref="SUK47:SUM47"/>
    <mergeCell ref="SUO47:SUQ47"/>
    <mergeCell ref="SUS47:SUU47"/>
    <mergeCell ref="SUW47:SUY47"/>
    <mergeCell ref="STM47:STO47"/>
    <mergeCell ref="STQ47:STS47"/>
    <mergeCell ref="STU47:STW47"/>
    <mergeCell ref="STY47:SUA47"/>
    <mergeCell ref="SUC47:SUE47"/>
    <mergeCell ref="SSS47:SSU47"/>
    <mergeCell ref="SSW47:SSY47"/>
    <mergeCell ref="STA47:STC47"/>
    <mergeCell ref="STE47:STG47"/>
    <mergeCell ref="STI47:STK47"/>
    <mergeCell ref="SRY47:SSA47"/>
    <mergeCell ref="SSC47:SSE47"/>
    <mergeCell ref="SSG47:SSI47"/>
    <mergeCell ref="SSK47:SSM47"/>
    <mergeCell ref="SSO47:SSQ47"/>
    <mergeCell ref="SRE47:SRG47"/>
    <mergeCell ref="SRI47:SRK47"/>
    <mergeCell ref="SRM47:SRO47"/>
    <mergeCell ref="SRQ47:SRS47"/>
    <mergeCell ref="SRU47:SRW47"/>
    <mergeCell ref="SQK47:SQM47"/>
    <mergeCell ref="SQO47:SQQ47"/>
    <mergeCell ref="SQS47:SQU47"/>
    <mergeCell ref="SQW47:SQY47"/>
    <mergeCell ref="SRA47:SRC47"/>
    <mergeCell ref="SPQ47:SPS47"/>
    <mergeCell ref="SPU47:SPW47"/>
    <mergeCell ref="SPY47:SQA47"/>
    <mergeCell ref="SQC47:SQE47"/>
    <mergeCell ref="SQG47:SQI47"/>
    <mergeCell ref="SOW47:SOY47"/>
    <mergeCell ref="SPA47:SPC47"/>
    <mergeCell ref="SPE47:SPG47"/>
    <mergeCell ref="SPI47:SPK47"/>
    <mergeCell ref="SPM47:SPO47"/>
    <mergeCell ref="SOC47:SOE47"/>
    <mergeCell ref="SOG47:SOI47"/>
    <mergeCell ref="SOK47:SOM47"/>
    <mergeCell ref="SOO47:SOQ47"/>
    <mergeCell ref="SOS47:SOU47"/>
    <mergeCell ref="SNI47:SNK47"/>
    <mergeCell ref="SNM47:SNO47"/>
    <mergeCell ref="SNQ47:SNS47"/>
    <mergeCell ref="SNU47:SNW47"/>
    <mergeCell ref="SNY47:SOA47"/>
    <mergeCell ref="SMO47:SMQ47"/>
    <mergeCell ref="SMS47:SMU47"/>
    <mergeCell ref="SMW47:SMY47"/>
    <mergeCell ref="SNA47:SNC47"/>
    <mergeCell ref="SNE47:SNG47"/>
    <mergeCell ref="SLU47:SLW47"/>
    <mergeCell ref="SLY47:SMA47"/>
    <mergeCell ref="SMC47:SME47"/>
    <mergeCell ref="SMG47:SMI47"/>
    <mergeCell ref="SMK47:SMM47"/>
    <mergeCell ref="SLA47:SLC47"/>
    <mergeCell ref="SLE47:SLG47"/>
    <mergeCell ref="SLI47:SLK47"/>
    <mergeCell ref="SLM47:SLO47"/>
    <mergeCell ref="SLQ47:SLS47"/>
    <mergeCell ref="SKG47:SKI47"/>
    <mergeCell ref="SKK47:SKM47"/>
    <mergeCell ref="SKO47:SKQ47"/>
    <mergeCell ref="SKS47:SKU47"/>
    <mergeCell ref="SKW47:SKY47"/>
    <mergeCell ref="SJM47:SJO47"/>
    <mergeCell ref="SJQ47:SJS47"/>
    <mergeCell ref="SJU47:SJW47"/>
    <mergeCell ref="SJY47:SKA47"/>
    <mergeCell ref="SKC47:SKE47"/>
    <mergeCell ref="SIS47:SIU47"/>
    <mergeCell ref="SIW47:SIY47"/>
    <mergeCell ref="SJA47:SJC47"/>
    <mergeCell ref="SJE47:SJG47"/>
    <mergeCell ref="SJI47:SJK47"/>
    <mergeCell ref="SHY47:SIA47"/>
    <mergeCell ref="SIC47:SIE47"/>
    <mergeCell ref="SIG47:SII47"/>
    <mergeCell ref="SIK47:SIM47"/>
    <mergeCell ref="SIO47:SIQ47"/>
    <mergeCell ref="SHE47:SHG47"/>
    <mergeCell ref="SHI47:SHK47"/>
    <mergeCell ref="SHM47:SHO47"/>
    <mergeCell ref="SHQ47:SHS47"/>
    <mergeCell ref="SHU47:SHW47"/>
    <mergeCell ref="SGK47:SGM47"/>
    <mergeCell ref="SGO47:SGQ47"/>
    <mergeCell ref="SGS47:SGU47"/>
    <mergeCell ref="SGW47:SGY47"/>
    <mergeCell ref="SHA47:SHC47"/>
    <mergeCell ref="SFQ47:SFS47"/>
    <mergeCell ref="SFU47:SFW47"/>
    <mergeCell ref="SFY47:SGA47"/>
    <mergeCell ref="SGC47:SGE47"/>
    <mergeCell ref="SGG47:SGI47"/>
    <mergeCell ref="SEW47:SEY47"/>
    <mergeCell ref="SFA47:SFC47"/>
    <mergeCell ref="SFE47:SFG47"/>
    <mergeCell ref="SFI47:SFK47"/>
    <mergeCell ref="SFM47:SFO47"/>
    <mergeCell ref="SEC47:SEE47"/>
    <mergeCell ref="SEG47:SEI47"/>
    <mergeCell ref="SEK47:SEM47"/>
    <mergeCell ref="SEO47:SEQ47"/>
    <mergeCell ref="SES47:SEU47"/>
    <mergeCell ref="SDI47:SDK47"/>
    <mergeCell ref="SDM47:SDO47"/>
    <mergeCell ref="SDQ47:SDS47"/>
    <mergeCell ref="SDU47:SDW47"/>
    <mergeCell ref="SDY47:SEA47"/>
    <mergeCell ref="SCO47:SCQ47"/>
    <mergeCell ref="SCS47:SCU47"/>
    <mergeCell ref="SCW47:SCY47"/>
    <mergeCell ref="SDA47:SDC47"/>
    <mergeCell ref="SDE47:SDG47"/>
    <mergeCell ref="SBU47:SBW47"/>
    <mergeCell ref="SBY47:SCA47"/>
    <mergeCell ref="SCC47:SCE47"/>
    <mergeCell ref="SCG47:SCI47"/>
    <mergeCell ref="SCK47:SCM47"/>
    <mergeCell ref="SBA47:SBC47"/>
    <mergeCell ref="SBE47:SBG47"/>
    <mergeCell ref="SBI47:SBK47"/>
    <mergeCell ref="SBM47:SBO47"/>
    <mergeCell ref="SBQ47:SBS47"/>
    <mergeCell ref="SAG47:SAI47"/>
    <mergeCell ref="SAK47:SAM47"/>
    <mergeCell ref="SAO47:SAQ47"/>
    <mergeCell ref="SAS47:SAU47"/>
    <mergeCell ref="SAW47:SAY47"/>
    <mergeCell ref="RZM47:RZO47"/>
    <mergeCell ref="RZQ47:RZS47"/>
    <mergeCell ref="RZU47:RZW47"/>
    <mergeCell ref="RZY47:SAA47"/>
    <mergeCell ref="SAC47:SAE47"/>
    <mergeCell ref="RYS47:RYU47"/>
    <mergeCell ref="RYW47:RYY47"/>
    <mergeCell ref="RZA47:RZC47"/>
    <mergeCell ref="RZE47:RZG47"/>
    <mergeCell ref="RZI47:RZK47"/>
    <mergeCell ref="RXY47:RYA47"/>
    <mergeCell ref="RYC47:RYE47"/>
    <mergeCell ref="RYG47:RYI47"/>
    <mergeCell ref="RYK47:RYM47"/>
    <mergeCell ref="RYO47:RYQ47"/>
    <mergeCell ref="RXE47:RXG47"/>
    <mergeCell ref="RXI47:RXK47"/>
    <mergeCell ref="RXM47:RXO47"/>
    <mergeCell ref="RXQ47:RXS47"/>
    <mergeCell ref="RXU47:RXW47"/>
    <mergeCell ref="RWK47:RWM47"/>
    <mergeCell ref="RWO47:RWQ47"/>
    <mergeCell ref="RWS47:RWU47"/>
    <mergeCell ref="RWW47:RWY47"/>
    <mergeCell ref="RXA47:RXC47"/>
    <mergeCell ref="RVQ47:RVS47"/>
    <mergeCell ref="RVU47:RVW47"/>
    <mergeCell ref="RVY47:RWA47"/>
    <mergeCell ref="RWC47:RWE47"/>
    <mergeCell ref="RWG47:RWI47"/>
    <mergeCell ref="RUW47:RUY47"/>
    <mergeCell ref="RVA47:RVC47"/>
    <mergeCell ref="RVE47:RVG47"/>
    <mergeCell ref="RVI47:RVK47"/>
    <mergeCell ref="RVM47:RVO47"/>
    <mergeCell ref="RUC47:RUE47"/>
    <mergeCell ref="RUG47:RUI47"/>
    <mergeCell ref="RUK47:RUM47"/>
    <mergeCell ref="RUO47:RUQ47"/>
    <mergeCell ref="RUS47:RUU47"/>
    <mergeCell ref="RTI47:RTK47"/>
    <mergeCell ref="RTM47:RTO47"/>
    <mergeCell ref="RTQ47:RTS47"/>
    <mergeCell ref="RTU47:RTW47"/>
    <mergeCell ref="RTY47:RUA47"/>
    <mergeCell ref="RSO47:RSQ47"/>
    <mergeCell ref="RSS47:RSU47"/>
    <mergeCell ref="RSW47:RSY47"/>
    <mergeCell ref="RTA47:RTC47"/>
    <mergeCell ref="RTE47:RTG47"/>
    <mergeCell ref="RRU47:RRW47"/>
    <mergeCell ref="RRY47:RSA47"/>
    <mergeCell ref="RSC47:RSE47"/>
    <mergeCell ref="RSG47:RSI47"/>
    <mergeCell ref="RSK47:RSM47"/>
    <mergeCell ref="RRA47:RRC47"/>
    <mergeCell ref="RRE47:RRG47"/>
    <mergeCell ref="RRI47:RRK47"/>
    <mergeCell ref="RRM47:RRO47"/>
    <mergeCell ref="RRQ47:RRS47"/>
    <mergeCell ref="RQG47:RQI47"/>
    <mergeCell ref="RQK47:RQM47"/>
    <mergeCell ref="RQO47:RQQ47"/>
    <mergeCell ref="RQS47:RQU47"/>
    <mergeCell ref="RQW47:RQY47"/>
    <mergeCell ref="RPM47:RPO47"/>
    <mergeCell ref="RPQ47:RPS47"/>
    <mergeCell ref="RPU47:RPW47"/>
    <mergeCell ref="RPY47:RQA47"/>
    <mergeCell ref="RQC47:RQE47"/>
    <mergeCell ref="ROS47:ROU47"/>
    <mergeCell ref="ROW47:ROY47"/>
    <mergeCell ref="RPA47:RPC47"/>
    <mergeCell ref="RPE47:RPG47"/>
    <mergeCell ref="RPI47:RPK47"/>
    <mergeCell ref="RNY47:ROA47"/>
    <mergeCell ref="ROC47:ROE47"/>
    <mergeCell ref="ROG47:ROI47"/>
    <mergeCell ref="ROK47:ROM47"/>
    <mergeCell ref="ROO47:ROQ47"/>
    <mergeCell ref="RNE47:RNG47"/>
    <mergeCell ref="RNI47:RNK47"/>
    <mergeCell ref="RNM47:RNO47"/>
    <mergeCell ref="RNQ47:RNS47"/>
    <mergeCell ref="RNU47:RNW47"/>
    <mergeCell ref="RMK47:RMM47"/>
    <mergeCell ref="RMO47:RMQ47"/>
    <mergeCell ref="RMS47:RMU47"/>
    <mergeCell ref="RMW47:RMY47"/>
    <mergeCell ref="RNA47:RNC47"/>
    <mergeCell ref="RLQ47:RLS47"/>
    <mergeCell ref="RLU47:RLW47"/>
    <mergeCell ref="RLY47:RMA47"/>
    <mergeCell ref="RMC47:RME47"/>
    <mergeCell ref="RMG47:RMI47"/>
    <mergeCell ref="RKW47:RKY47"/>
    <mergeCell ref="RLA47:RLC47"/>
    <mergeCell ref="RLE47:RLG47"/>
    <mergeCell ref="RLI47:RLK47"/>
    <mergeCell ref="RLM47:RLO47"/>
    <mergeCell ref="RKC47:RKE47"/>
    <mergeCell ref="RKG47:RKI47"/>
    <mergeCell ref="RKK47:RKM47"/>
    <mergeCell ref="RKO47:RKQ47"/>
    <mergeCell ref="RKS47:RKU47"/>
    <mergeCell ref="RJI47:RJK47"/>
    <mergeCell ref="RJM47:RJO47"/>
    <mergeCell ref="RJQ47:RJS47"/>
    <mergeCell ref="RJU47:RJW47"/>
    <mergeCell ref="RJY47:RKA47"/>
    <mergeCell ref="RIO47:RIQ47"/>
    <mergeCell ref="RIS47:RIU47"/>
    <mergeCell ref="RIW47:RIY47"/>
    <mergeCell ref="RJA47:RJC47"/>
    <mergeCell ref="RJE47:RJG47"/>
    <mergeCell ref="RHU47:RHW47"/>
    <mergeCell ref="RHY47:RIA47"/>
    <mergeCell ref="RIC47:RIE47"/>
    <mergeCell ref="RIG47:RII47"/>
    <mergeCell ref="RIK47:RIM47"/>
    <mergeCell ref="RHA47:RHC47"/>
    <mergeCell ref="RHE47:RHG47"/>
    <mergeCell ref="RHI47:RHK47"/>
    <mergeCell ref="RHM47:RHO47"/>
    <mergeCell ref="RHQ47:RHS47"/>
    <mergeCell ref="RGG47:RGI47"/>
    <mergeCell ref="RGK47:RGM47"/>
    <mergeCell ref="RGO47:RGQ47"/>
    <mergeCell ref="RGS47:RGU47"/>
    <mergeCell ref="RGW47:RGY47"/>
    <mergeCell ref="RFM47:RFO47"/>
    <mergeCell ref="RFQ47:RFS47"/>
    <mergeCell ref="RFU47:RFW47"/>
    <mergeCell ref="RFY47:RGA47"/>
    <mergeCell ref="RGC47:RGE47"/>
    <mergeCell ref="RES47:REU47"/>
    <mergeCell ref="REW47:REY47"/>
    <mergeCell ref="RFA47:RFC47"/>
    <mergeCell ref="RFE47:RFG47"/>
    <mergeCell ref="RFI47:RFK47"/>
    <mergeCell ref="RDY47:REA47"/>
    <mergeCell ref="REC47:REE47"/>
    <mergeCell ref="REG47:REI47"/>
    <mergeCell ref="REK47:REM47"/>
    <mergeCell ref="REO47:REQ47"/>
    <mergeCell ref="RDE47:RDG47"/>
    <mergeCell ref="RDI47:RDK47"/>
    <mergeCell ref="RDM47:RDO47"/>
    <mergeCell ref="RDQ47:RDS47"/>
    <mergeCell ref="RDU47:RDW47"/>
    <mergeCell ref="RCK47:RCM47"/>
    <mergeCell ref="RCO47:RCQ47"/>
    <mergeCell ref="RCS47:RCU47"/>
    <mergeCell ref="RCW47:RCY47"/>
    <mergeCell ref="RDA47:RDC47"/>
    <mergeCell ref="RBQ47:RBS47"/>
    <mergeCell ref="RBU47:RBW47"/>
    <mergeCell ref="RBY47:RCA47"/>
    <mergeCell ref="RCC47:RCE47"/>
    <mergeCell ref="RCG47:RCI47"/>
    <mergeCell ref="RAW47:RAY47"/>
    <mergeCell ref="RBA47:RBC47"/>
    <mergeCell ref="RBE47:RBG47"/>
    <mergeCell ref="RBI47:RBK47"/>
    <mergeCell ref="RBM47:RBO47"/>
    <mergeCell ref="RAC47:RAE47"/>
    <mergeCell ref="RAG47:RAI47"/>
    <mergeCell ref="RAK47:RAM47"/>
    <mergeCell ref="RAO47:RAQ47"/>
    <mergeCell ref="RAS47:RAU47"/>
    <mergeCell ref="QZI47:QZK47"/>
    <mergeCell ref="QZM47:QZO47"/>
    <mergeCell ref="QZQ47:QZS47"/>
    <mergeCell ref="QZU47:QZW47"/>
    <mergeCell ref="QZY47:RAA47"/>
    <mergeCell ref="QYO47:QYQ47"/>
    <mergeCell ref="QYS47:QYU47"/>
    <mergeCell ref="QYW47:QYY47"/>
    <mergeCell ref="QZA47:QZC47"/>
    <mergeCell ref="QZE47:QZG47"/>
    <mergeCell ref="QXU47:QXW47"/>
    <mergeCell ref="QXY47:QYA47"/>
    <mergeCell ref="QYC47:QYE47"/>
    <mergeCell ref="QYG47:QYI47"/>
    <mergeCell ref="QYK47:QYM47"/>
    <mergeCell ref="QXA47:QXC47"/>
    <mergeCell ref="QXE47:QXG47"/>
    <mergeCell ref="QXI47:QXK47"/>
    <mergeCell ref="QXM47:QXO47"/>
    <mergeCell ref="QXQ47:QXS47"/>
    <mergeCell ref="QWG47:QWI47"/>
    <mergeCell ref="QWK47:QWM47"/>
    <mergeCell ref="QWO47:QWQ47"/>
    <mergeCell ref="QWS47:QWU47"/>
    <mergeCell ref="QWW47:QWY47"/>
    <mergeCell ref="QVM47:QVO47"/>
    <mergeCell ref="QVQ47:QVS47"/>
    <mergeCell ref="QVU47:QVW47"/>
    <mergeCell ref="QVY47:QWA47"/>
    <mergeCell ref="QWC47:QWE47"/>
    <mergeCell ref="QUS47:QUU47"/>
    <mergeCell ref="QUW47:QUY47"/>
    <mergeCell ref="QVA47:QVC47"/>
    <mergeCell ref="QVE47:QVG47"/>
    <mergeCell ref="QVI47:QVK47"/>
    <mergeCell ref="QTY47:QUA47"/>
    <mergeCell ref="QUC47:QUE47"/>
    <mergeCell ref="QUG47:QUI47"/>
    <mergeCell ref="QUK47:QUM47"/>
    <mergeCell ref="QUO47:QUQ47"/>
    <mergeCell ref="QTE47:QTG47"/>
    <mergeCell ref="QTI47:QTK47"/>
    <mergeCell ref="QTM47:QTO47"/>
    <mergeCell ref="QTQ47:QTS47"/>
    <mergeCell ref="QTU47:QTW47"/>
    <mergeCell ref="QSK47:QSM47"/>
    <mergeCell ref="QSO47:QSQ47"/>
    <mergeCell ref="QSS47:QSU47"/>
    <mergeCell ref="QSW47:QSY47"/>
    <mergeCell ref="QTA47:QTC47"/>
    <mergeCell ref="QRQ47:QRS47"/>
    <mergeCell ref="QRU47:QRW47"/>
    <mergeCell ref="QRY47:QSA47"/>
    <mergeCell ref="QSC47:QSE47"/>
    <mergeCell ref="QSG47:QSI47"/>
    <mergeCell ref="QQW47:QQY47"/>
    <mergeCell ref="QRA47:QRC47"/>
    <mergeCell ref="QRE47:QRG47"/>
    <mergeCell ref="QRI47:QRK47"/>
    <mergeCell ref="QRM47:QRO47"/>
    <mergeCell ref="QQC47:QQE47"/>
    <mergeCell ref="QQG47:QQI47"/>
    <mergeCell ref="QQK47:QQM47"/>
    <mergeCell ref="QQO47:QQQ47"/>
    <mergeCell ref="QQS47:QQU47"/>
    <mergeCell ref="QPI47:QPK47"/>
    <mergeCell ref="QPM47:QPO47"/>
    <mergeCell ref="QPQ47:QPS47"/>
    <mergeCell ref="QPU47:QPW47"/>
    <mergeCell ref="QPY47:QQA47"/>
    <mergeCell ref="QOO47:QOQ47"/>
    <mergeCell ref="QOS47:QOU47"/>
    <mergeCell ref="QOW47:QOY47"/>
    <mergeCell ref="QPA47:QPC47"/>
    <mergeCell ref="QPE47:QPG47"/>
    <mergeCell ref="QNU47:QNW47"/>
    <mergeCell ref="QNY47:QOA47"/>
    <mergeCell ref="QOC47:QOE47"/>
    <mergeCell ref="QOG47:QOI47"/>
    <mergeCell ref="QOK47:QOM47"/>
    <mergeCell ref="QNA47:QNC47"/>
    <mergeCell ref="QNE47:QNG47"/>
    <mergeCell ref="QNI47:QNK47"/>
    <mergeCell ref="QNM47:QNO47"/>
    <mergeCell ref="QNQ47:QNS47"/>
    <mergeCell ref="QMG47:QMI47"/>
    <mergeCell ref="QMK47:QMM47"/>
    <mergeCell ref="QMO47:QMQ47"/>
    <mergeCell ref="QMS47:QMU47"/>
    <mergeCell ref="QMW47:QMY47"/>
    <mergeCell ref="QLM47:QLO47"/>
    <mergeCell ref="QLQ47:QLS47"/>
    <mergeCell ref="QLU47:QLW47"/>
    <mergeCell ref="QLY47:QMA47"/>
    <mergeCell ref="QMC47:QME47"/>
    <mergeCell ref="QKS47:QKU47"/>
    <mergeCell ref="QKW47:QKY47"/>
    <mergeCell ref="QLA47:QLC47"/>
    <mergeCell ref="QLE47:QLG47"/>
    <mergeCell ref="QLI47:QLK47"/>
    <mergeCell ref="QJY47:QKA47"/>
    <mergeCell ref="QKC47:QKE47"/>
    <mergeCell ref="QKG47:QKI47"/>
    <mergeCell ref="QKK47:QKM47"/>
    <mergeCell ref="QKO47:QKQ47"/>
    <mergeCell ref="QJE47:QJG47"/>
    <mergeCell ref="QJI47:QJK47"/>
    <mergeCell ref="QJM47:QJO47"/>
    <mergeCell ref="QJQ47:QJS47"/>
    <mergeCell ref="QJU47:QJW47"/>
    <mergeCell ref="QIK47:QIM47"/>
    <mergeCell ref="QIO47:QIQ47"/>
    <mergeCell ref="QIS47:QIU47"/>
    <mergeCell ref="QIW47:QIY47"/>
    <mergeCell ref="QJA47:QJC47"/>
    <mergeCell ref="QHQ47:QHS47"/>
    <mergeCell ref="QHU47:QHW47"/>
    <mergeCell ref="QHY47:QIA47"/>
    <mergeCell ref="QIC47:QIE47"/>
    <mergeCell ref="QIG47:QII47"/>
    <mergeCell ref="QGW47:QGY47"/>
    <mergeCell ref="QHA47:QHC47"/>
    <mergeCell ref="QHE47:QHG47"/>
    <mergeCell ref="QHI47:QHK47"/>
    <mergeCell ref="QHM47:QHO47"/>
    <mergeCell ref="QGC47:QGE47"/>
    <mergeCell ref="QGG47:QGI47"/>
    <mergeCell ref="QGK47:QGM47"/>
    <mergeCell ref="QGO47:QGQ47"/>
    <mergeCell ref="QGS47:QGU47"/>
    <mergeCell ref="QFI47:QFK47"/>
    <mergeCell ref="QFM47:QFO47"/>
    <mergeCell ref="QFQ47:QFS47"/>
    <mergeCell ref="QFU47:QFW47"/>
    <mergeCell ref="QFY47:QGA47"/>
    <mergeCell ref="QEO47:QEQ47"/>
    <mergeCell ref="QES47:QEU47"/>
    <mergeCell ref="QEW47:QEY47"/>
    <mergeCell ref="QFA47:QFC47"/>
    <mergeCell ref="QFE47:QFG47"/>
    <mergeCell ref="QDU47:QDW47"/>
    <mergeCell ref="QDY47:QEA47"/>
    <mergeCell ref="QEC47:QEE47"/>
    <mergeCell ref="QEG47:QEI47"/>
    <mergeCell ref="QEK47:QEM47"/>
    <mergeCell ref="QDA47:QDC47"/>
    <mergeCell ref="QDE47:QDG47"/>
    <mergeCell ref="QDI47:QDK47"/>
    <mergeCell ref="QDM47:QDO47"/>
    <mergeCell ref="QDQ47:QDS47"/>
    <mergeCell ref="QCG47:QCI47"/>
    <mergeCell ref="QCK47:QCM47"/>
    <mergeCell ref="QCO47:QCQ47"/>
    <mergeCell ref="QCS47:QCU47"/>
    <mergeCell ref="QCW47:QCY47"/>
    <mergeCell ref="QBM47:QBO47"/>
    <mergeCell ref="QBQ47:QBS47"/>
    <mergeCell ref="QBU47:QBW47"/>
    <mergeCell ref="QBY47:QCA47"/>
    <mergeCell ref="QCC47:QCE47"/>
    <mergeCell ref="QAS47:QAU47"/>
    <mergeCell ref="QAW47:QAY47"/>
    <mergeCell ref="QBA47:QBC47"/>
    <mergeCell ref="QBE47:QBG47"/>
    <mergeCell ref="QBI47:QBK47"/>
    <mergeCell ref="PZY47:QAA47"/>
    <mergeCell ref="QAC47:QAE47"/>
    <mergeCell ref="QAG47:QAI47"/>
    <mergeCell ref="QAK47:QAM47"/>
    <mergeCell ref="QAO47:QAQ47"/>
    <mergeCell ref="PZE47:PZG47"/>
    <mergeCell ref="PZI47:PZK47"/>
    <mergeCell ref="PZM47:PZO47"/>
    <mergeCell ref="PZQ47:PZS47"/>
    <mergeCell ref="PZU47:PZW47"/>
    <mergeCell ref="PYK47:PYM47"/>
    <mergeCell ref="PYO47:PYQ47"/>
    <mergeCell ref="PYS47:PYU47"/>
    <mergeCell ref="PYW47:PYY47"/>
    <mergeCell ref="PZA47:PZC47"/>
    <mergeCell ref="PXQ47:PXS47"/>
    <mergeCell ref="PXU47:PXW47"/>
    <mergeCell ref="PXY47:PYA47"/>
    <mergeCell ref="PYC47:PYE47"/>
    <mergeCell ref="PYG47:PYI47"/>
    <mergeCell ref="PWW47:PWY47"/>
    <mergeCell ref="PXA47:PXC47"/>
    <mergeCell ref="PXE47:PXG47"/>
    <mergeCell ref="PXI47:PXK47"/>
    <mergeCell ref="PXM47:PXO47"/>
    <mergeCell ref="PWC47:PWE47"/>
    <mergeCell ref="PWG47:PWI47"/>
    <mergeCell ref="PWK47:PWM47"/>
    <mergeCell ref="PWO47:PWQ47"/>
    <mergeCell ref="PWS47:PWU47"/>
    <mergeCell ref="PVI47:PVK47"/>
    <mergeCell ref="PVM47:PVO47"/>
    <mergeCell ref="PVQ47:PVS47"/>
    <mergeCell ref="PVU47:PVW47"/>
    <mergeCell ref="PVY47:PWA47"/>
    <mergeCell ref="PUO47:PUQ47"/>
    <mergeCell ref="PUS47:PUU47"/>
    <mergeCell ref="PUW47:PUY47"/>
    <mergeCell ref="PVA47:PVC47"/>
    <mergeCell ref="PVE47:PVG47"/>
    <mergeCell ref="PTU47:PTW47"/>
    <mergeCell ref="PTY47:PUA47"/>
    <mergeCell ref="PUC47:PUE47"/>
    <mergeCell ref="PUG47:PUI47"/>
    <mergeCell ref="PUK47:PUM47"/>
    <mergeCell ref="PTA47:PTC47"/>
    <mergeCell ref="PTE47:PTG47"/>
    <mergeCell ref="PTI47:PTK47"/>
    <mergeCell ref="PTM47:PTO47"/>
    <mergeCell ref="PTQ47:PTS47"/>
    <mergeCell ref="PSG47:PSI47"/>
    <mergeCell ref="PSK47:PSM47"/>
    <mergeCell ref="PSO47:PSQ47"/>
    <mergeCell ref="PSS47:PSU47"/>
    <mergeCell ref="PSW47:PSY47"/>
    <mergeCell ref="PRM47:PRO47"/>
    <mergeCell ref="PRQ47:PRS47"/>
    <mergeCell ref="PRU47:PRW47"/>
    <mergeCell ref="PRY47:PSA47"/>
    <mergeCell ref="PSC47:PSE47"/>
    <mergeCell ref="PQS47:PQU47"/>
    <mergeCell ref="PQW47:PQY47"/>
    <mergeCell ref="PRA47:PRC47"/>
    <mergeCell ref="PRE47:PRG47"/>
    <mergeCell ref="PRI47:PRK47"/>
    <mergeCell ref="PPY47:PQA47"/>
    <mergeCell ref="PQC47:PQE47"/>
    <mergeCell ref="PQG47:PQI47"/>
    <mergeCell ref="PQK47:PQM47"/>
    <mergeCell ref="PQO47:PQQ47"/>
    <mergeCell ref="PPE47:PPG47"/>
    <mergeCell ref="PPI47:PPK47"/>
    <mergeCell ref="PPM47:PPO47"/>
    <mergeCell ref="PPQ47:PPS47"/>
    <mergeCell ref="PPU47:PPW47"/>
    <mergeCell ref="POK47:POM47"/>
    <mergeCell ref="POO47:POQ47"/>
    <mergeCell ref="POS47:POU47"/>
    <mergeCell ref="POW47:POY47"/>
    <mergeCell ref="PPA47:PPC47"/>
    <mergeCell ref="PNQ47:PNS47"/>
    <mergeCell ref="PNU47:PNW47"/>
    <mergeCell ref="PNY47:POA47"/>
    <mergeCell ref="POC47:POE47"/>
    <mergeCell ref="POG47:POI47"/>
    <mergeCell ref="PMW47:PMY47"/>
    <mergeCell ref="PNA47:PNC47"/>
    <mergeCell ref="PNE47:PNG47"/>
    <mergeCell ref="PNI47:PNK47"/>
    <mergeCell ref="PNM47:PNO47"/>
    <mergeCell ref="PMC47:PME47"/>
    <mergeCell ref="PMG47:PMI47"/>
    <mergeCell ref="PMK47:PMM47"/>
    <mergeCell ref="PMO47:PMQ47"/>
    <mergeCell ref="PMS47:PMU47"/>
    <mergeCell ref="PLI47:PLK47"/>
    <mergeCell ref="PLM47:PLO47"/>
    <mergeCell ref="PLQ47:PLS47"/>
    <mergeCell ref="PLU47:PLW47"/>
    <mergeCell ref="PLY47:PMA47"/>
    <mergeCell ref="PKO47:PKQ47"/>
    <mergeCell ref="PKS47:PKU47"/>
    <mergeCell ref="PKW47:PKY47"/>
    <mergeCell ref="PLA47:PLC47"/>
    <mergeCell ref="PLE47:PLG47"/>
    <mergeCell ref="PJU47:PJW47"/>
    <mergeCell ref="PJY47:PKA47"/>
    <mergeCell ref="PKC47:PKE47"/>
    <mergeCell ref="PKG47:PKI47"/>
    <mergeCell ref="PKK47:PKM47"/>
    <mergeCell ref="PJA47:PJC47"/>
    <mergeCell ref="PJE47:PJG47"/>
    <mergeCell ref="PJI47:PJK47"/>
    <mergeCell ref="PJM47:PJO47"/>
    <mergeCell ref="PJQ47:PJS47"/>
    <mergeCell ref="PIG47:PII47"/>
    <mergeCell ref="PIK47:PIM47"/>
    <mergeCell ref="PIO47:PIQ47"/>
    <mergeCell ref="PIS47:PIU47"/>
    <mergeCell ref="PIW47:PIY47"/>
    <mergeCell ref="PHM47:PHO47"/>
    <mergeCell ref="PHQ47:PHS47"/>
    <mergeCell ref="PHU47:PHW47"/>
    <mergeCell ref="PHY47:PIA47"/>
    <mergeCell ref="PIC47:PIE47"/>
    <mergeCell ref="PGS47:PGU47"/>
    <mergeCell ref="PGW47:PGY47"/>
    <mergeCell ref="PHA47:PHC47"/>
    <mergeCell ref="PHE47:PHG47"/>
    <mergeCell ref="PHI47:PHK47"/>
    <mergeCell ref="PFY47:PGA47"/>
    <mergeCell ref="PGC47:PGE47"/>
    <mergeCell ref="PGG47:PGI47"/>
    <mergeCell ref="PGK47:PGM47"/>
    <mergeCell ref="PGO47:PGQ47"/>
    <mergeCell ref="PFE47:PFG47"/>
    <mergeCell ref="PFI47:PFK47"/>
    <mergeCell ref="PFM47:PFO47"/>
    <mergeCell ref="PFQ47:PFS47"/>
    <mergeCell ref="PFU47:PFW47"/>
    <mergeCell ref="PEK47:PEM47"/>
    <mergeCell ref="PEO47:PEQ47"/>
    <mergeCell ref="PES47:PEU47"/>
    <mergeCell ref="PEW47:PEY47"/>
    <mergeCell ref="PFA47:PFC47"/>
    <mergeCell ref="PDQ47:PDS47"/>
    <mergeCell ref="PDU47:PDW47"/>
    <mergeCell ref="PDY47:PEA47"/>
    <mergeCell ref="PEC47:PEE47"/>
    <mergeCell ref="PEG47:PEI47"/>
    <mergeCell ref="PCW47:PCY47"/>
    <mergeCell ref="PDA47:PDC47"/>
    <mergeCell ref="PDE47:PDG47"/>
    <mergeCell ref="PDI47:PDK47"/>
    <mergeCell ref="PDM47:PDO47"/>
    <mergeCell ref="PCC47:PCE47"/>
    <mergeCell ref="PCG47:PCI47"/>
    <mergeCell ref="PCK47:PCM47"/>
    <mergeCell ref="PCO47:PCQ47"/>
    <mergeCell ref="PCS47:PCU47"/>
    <mergeCell ref="PBI47:PBK47"/>
    <mergeCell ref="PBM47:PBO47"/>
    <mergeCell ref="PBQ47:PBS47"/>
    <mergeCell ref="PBU47:PBW47"/>
    <mergeCell ref="PBY47:PCA47"/>
    <mergeCell ref="PAO47:PAQ47"/>
    <mergeCell ref="PAS47:PAU47"/>
    <mergeCell ref="PAW47:PAY47"/>
    <mergeCell ref="PBA47:PBC47"/>
    <mergeCell ref="PBE47:PBG47"/>
    <mergeCell ref="OZU47:OZW47"/>
    <mergeCell ref="OZY47:PAA47"/>
    <mergeCell ref="PAC47:PAE47"/>
    <mergeCell ref="PAG47:PAI47"/>
    <mergeCell ref="PAK47:PAM47"/>
    <mergeCell ref="OZA47:OZC47"/>
    <mergeCell ref="OZE47:OZG47"/>
    <mergeCell ref="OZI47:OZK47"/>
    <mergeCell ref="OZM47:OZO47"/>
    <mergeCell ref="OZQ47:OZS47"/>
    <mergeCell ref="OYG47:OYI47"/>
    <mergeCell ref="OYK47:OYM47"/>
    <mergeCell ref="OYO47:OYQ47"/>
    <mergeCell ref="OYS47:OYU47"/>
    <mergeCell ref="OYW47:OYY47"/>
    <mergeCell ref="OXM47:OXO47"/>
    <mergeCell ref="OXQ47:OXS47"/>
    <mergeCell ref="OXU47:OXW47"/>
    <mergeCell ref="OXY47:OYA47"/>
    <mergeCell ref="OYC47:OYE47"/>
    <mergeCell ref="OWS47:OWU47"/>
    <mergeCell ref="OWW47:OWY47"/>
    <mergeCell ref="OXA47:OXC47"/>
    <mergeCell ref="OXE47:OXG47"/>
    <mergeCell ref="OXI47:OXK47"/>
    <mergeCell ref="OVY47:OWA47"/>
    <mergeCell ref="OWC47:OWE47"/>
    <mergeCell ref="OWG47:OWI47"/>
    <mergeCell ref="OWK47:OWM47"/>
    <mergeCell ref="OWO47:OWQ47"/>
    <mergeCell ref="OVE47:OVG47"/>
    <mergeCell ref="OVI47:OVK47"/>
    <mergeCell ref="OVM47:OVO47"/>
    <mergeCell ref="OVQ47:OVS47"/>
    <mergeCell ref="OVU47:OVW47"/>
    <mergeCell ref="OUK47:OUM47"/>
    <mergeCell ref="OUO47:OUQ47"/>
    <mergeCell ref="OUS47:OUU47"/>
    <mergeCell ref="OUW47:OUY47"/>
    <mergeCell ref="OVA47:OVC47"/>
    <mergeCell ref="OTQ47:OTS47"/>
    <mergeCell ref="OTU47:OTW47"/>
    <mergeCell ref="OTY47:OUA47"/>
    <mergeCell ref="OUC47:OUE47"/>
    <mergeCell ref="OUG47:OUI47"/>
    <mergeCell ref="OSW47:OSY47"/>
    <mergeCell ref="OTA47:OTC47"/>
    <mergeCell ref="OTE47:OTG47"/>
    <mergeCell ref="OTI47:OTK47"/>
    <mergeCell ref="OTM47:OTO47"/>
    <mergeCell ref="OSC47:OSE47"/>
    <mergeCell ref="OSG47:OSI47"/>
    <mergeCell ref="OSK47:OSM47"/>
    <mergeCell ref="OSO47:OSQ47"/>
    <mergeCell ref="OSS47:OSU47"/>
    <mergeCell ref="ORI47:ORK47"/>
    <mergeCell ref="ORM47:ORO47"/>
    <mergeCell ref="ORQ47:ORS47"/>
    <mergeCell ref="ORU47:ORW47"/>
    <mergeCell ref="ORY47:OSA47"/>
    <mergeCell ref="OQO47:OQQ47"/>
    <mergeCell ref="OQS47:OQU47"/>
    <mergeCell ref="OQW47:OQY47"/>
    <mergeCell ref="ORA47:ORC47"/>
    <mergeCell ref="ORE47:ORG47"/>
    <mergeCell ref="OPU47:OPW47"/>
    <mergeCell ref="OPY47:OQA47"/>
    <mergeCell ref="OQC47:OQE47"/>
    <mergeCell ref="OQG47:OQI47"/>
    <mergeCell ref="OQK47:OQM47"/>
    <mergeCell ref="OPA47:OPC47"/>
    <mergeCell ref="OPE47:OPG47"/>
    <mergeCell ref="OPI47:OPK47"/>
    <mergeCell ref="OPM47:OPO47"/>
    <mergeCell ref="OPQ47:OPS47"/>
    <mergeCell ref="OOG47:OOI47"/>
    <mergeCell ref="OOK47:OOM47"/>
    <mergeCell ref="OOO47:OOQ47"/>
    <mergeCell ref="OOS47:OOU47"/>
    <mergeCell ref="OOW47:OOY47"/>
    <mergeCell ref="ONM47:ONO47"/>
    <mergeCell ref="ONQ47:ONS47"/>
    <mergeCell ref="ONU47:ONW47"/>
    <mergeCell ref="ONY47:OOA47"/>
    <mergeCell ref="OOC47:OOE47"/>
    <mergeCell ref="OMS47:OMU47"/>
    <mergeCell ref="OMW47:OMY47"/>
    <mergeCell ref="ONA47:ONC47"/>
    <mergeCell ref="ONE47:ONG47"/>
    <mergeCell ref="ONI47:ONK47"/>
    <mergeCell ref="OLY47:OMA47"/>
    <mergeCell ref="OMC47:OME47"/>
    <mergeCell ref="OMG47:OMI47"/>
    <mergeCell ref="OMK47:OMM47"/>
    <mergeCell ref="OMO47:OMQ47"/>
    <mergeCell ref="OLE47:OLG47"/>
    <mergeCell ref="OLI47:OLK47"/>
    <mergeCell ref="OLM47:OLO47"/>
    <mergeCell ref="OLQ47:OLS47"/>
    <mergeCell ref="OLU47:OLW47"/>
    <mergeCell ref="OKK47:OKM47"/>
    <mergeCell ref="OKO47:OKQ47"/>
    <mergeCell ref="OKS47:OKU47"/>
    <mergeCell ref="OKW47:OKY47"/>
    <mergeCell ref="OLA47:OLC47"/>
    <mergeCell ref="OJQ47:OJS47"/>
    <mergeCell ref="OJU47:OJW47"/>
    <mergeCell ref="OJY47:OKA47"/>
    <mergeCell ref="OKC47:OKE47"/>
    <mergeCell ref="OKG47:OKI47"/>
    <mergeCell ref="OIW47:OIY47"/>
    <mergeCell ref="OJA47:OJC47"/>
    <mergeCell ref="OJE47:OJG47"/>
    <mergeCell ref="OJI47:OJK47"/>
    <mergeCell ref="OJM47:OJO47"/>
    <mergeCell ref="OIC47:OIE47"/>
    <mergeCell ref="OIG47:OII47"/>
    <mergeCell ref="OIK47:OIM47"/>
    <mergeCell ref="OIO47:OIQ47"/>
    <mergeCell ref="OIS47:OIU47"/>
    <mergeCell ref="OHI47:OHK47"/>
    <mergeCell ref="OHM47:OHO47"/>
    <mergeCell ref="OHQ47:OHS47"/>
    <mergeCell ref="OHU47:OHW47"/>
    <mergeCell ref="OHY47:OIA47"/>
    <mergeCell ref="OGO47:OGQ47"/>
    <mergeCell ref="OGS47:OGU47"/>
    <mergeCell ref="OGW47:OGY47"/>
    <mergeCell ref="OHA47:OHC47"/>
    <mergeCell ref="OHE47:OHG47"/>
    <mergeCell ref="OFU47:OFW47"/>
    <mergeCell ref="OFY47:OGA47"/>
    <mergeCell ref="OGC47:OGE47"/>
    <mergeCell ref="OGG47:OGI47"/>
    <mergeCell ref="OGK47:OGM47"/>
    <mergeCell ref="OFA47:OFC47"/>
    <mergeCell ref="OFE47:OFG47"/>
    <mergeCell ref="OFI47:OFK47"/>
    <mergeCell ref="OFM47:OFO47"/>
    <mergeCell ref="OFQ47:OFS47"/>
    <mergeCell ref="OEG47:OEI47"/>
    <mergeCell ref="OEK47:OEM47"/>
    <mergeCell ref="OEO47:OEQ47"/>
    <mergeCell ref="OES47:OEU47"/>
    <mergeCell ref="OEW47:OEY47"/>
    <mergeCell ref="ODM47:ODO47"/>
    <mergeCell ref="ODQ47:ODS47"/>
    <mergeCell ref="ODU47:ODW47"/>
    <mergeCell ref="ODY47:OEA47"/>
    <mergeCell ref="OEC47:OEE47"/>
    <mergeCell ref="OCS47:OCU47"/>
    <mergeCell ref="OCW47:OCY47"/>
    <mergeCell ref="ODA47:ODC47"/>
    <mergeCell ref="ODE47:ODG47"/>
    <mergeCell ref="ODI47:ODK47"/>
    <mergeCell ref="OBY47:OCA47"/>
    <mergeCell ref="OCC47:OCE47"/>
    <mergeCell ref="OCG47:OCI47"/>
    <mergeCell ref="OCK47:OCM47"/>
    <mergeCell ref="OCO47:OCQ47"/>
    <mergeCell ref="OBE47:OBG47"/>
    <mergeCell ref="OBI47:OBK47"/>
    <mergeCell ref="OBM47:OBO47"/>
    <mergeCell ref="OBQ47:OBS47"/>
    <mergeCell ref="OBU47:OBW47"/>
    <mergeCell ref="OAK47:OAM47"/>
    <mergeCell ref="OAO47:OAQ47"/>
    <mergeCell ref="OAS47:OAU47"/>
    <mergeCell ref="OAW47:OAY47"/>
    <mergeCell ref="OBA47:OBC47"/>
    <mergeCell ref="NZQ47:NZS47"/>
    <mergeCell ref="NZU47:NZW47"/>
    <mergeCell ref="NZY47:OAA47"/>
    <mergeCell ref="OAC47:OAE47"/>
    <mergeCell ref="OAG47:OAI47"/>
    <mergeCell ref="NYW47:NYY47"/>
    <mergeCell ref="NZA47:NZC47"/>
    <mergeCell ref="NZE47:NZG47"/>
    <mergeCell ref="NZI47:NZK47"/>
    <mergeCell ref="NZM47:NZO47"/>
    <mergeCell ref="NYC47:NYE47"/>
    <mergeCell ref="NYG47:NYI47"/>
    <mergeCell ref="NYK47:NYM47"/>
    <mergeCell ref="NYO47:NYQ47"/>
    <mergeCell ref="NYS47:NYU47"/>
    <mergeCell ref="NXI47:NXK47"/>
    <mergeCell ref="NXM47:NXO47"/>
    <mergeCell ref="NXQ47:NXS47"/>
    <mergeCell ref="NXU47:NXW47"/>
    <mergeCell ref="NXY47:NYA47"/>
    <mergeCell ref="NWO47:NWQ47"/>
    <mergeCell ref="NWS47:NWU47"/>
    <mergeCell ref="NWW47:NWY47"/>
    <mergeCell ref="NXA47:NXC47"/>
    <mergeCell ref="NXE47:NXG47"/>
    <mergeCell ref="NVU47:NVW47"/>
    <mergeCell ref="NVY47:NWA47"/>
    <mergeCell ref="NWC47:NWE47"/>
    <mergeCell ref="NWG47:NWI47"/>
    <mergeCell ref="NWK47:NWM47"/>
    <mergeCell ref="NVA47:NVC47"/>
    <mergeCell ref="NVE47:NVG47"/>
    <mergeCell ref="NVI47:NVK47"/>
    <mergeCell ref="NVM47:NVO47"/>
    <mergeCell ref="NVQ47:NVS47"/>
    <mergeCell ref="NUG47:NUI47"/>
    <mergeCell ref="NUK47:NUM47"/>
    <mergeCell ref="NUO47:NUQ47"/>
    <mergeCell ref="NUS47:NUU47"/>
    <mergeCell ref="NUW47:NUY47"/>
    <mergeCell ref="NTM47:NTO47"/>
    <mergeCell ref="NTQ47:NTS47"/>
    <mergeCell ref="NTU47:NTW47"/>
    <mergeCell ref="NTY47:NUA47"/>
    <mergeCell ref="NUC47:NUE47"/>
    <mergeCell ref="NSS47:NSU47"/>
    <mergeCell ref="NSW47:NSY47"/>
    <mergeCell ref="NTA47:NTC47"/>
    <mergeCell ref="NTE47:NTG47"/>
    <mergeCell ref="NTI47:NTK47"/>
    <mergeCell ref="NRY47:NSA47"/>
    <mergeCell ref="NSC47:NSE47"/>
    <mergeCell ref="NSG47:NSI47"/>
    <mergeCell ref="NSK47:NSM47"/>
    <mergeCell ref="NSO47:NSQ47"/>
    <mergeCell ref="NRE47:NRG47"/>
    <mergeCell ref="NRI47:NRK47"/>
    <mergeCell ref="NRM47:NRO47"/>
    <mergeCell ref="NRQ47:NRS47"/>
    <mergeCell ref="NRU47:NRW47"/>
    <mergeCell ref="NQK47:NQM47"/>
    <mergeCell ref="NQO47:NQQ47"/>
    <mergeCell ref="NQS47:NQU47"/>
    <mergeCell ref="NQW47:NQY47"/>
    <mergeCell ref="NRA47:NRC47"/>
    <mergeCell ref="NPQ47:NPS47"/>
    <mergeCell ref="NPU47:NPW47"/>
    <mergeCell ref="NPY47:NQA47"/>
    <mergeCell ref="NQC47:NQE47"/>
    <mergeCell ref="NQG47:NQI47"/>
    <mergeCell ref="NOW47:NOY47"/>
    <mergeCell ref="NPA47:NPC47"/>
    <mergeCell ref="NPE47:NPG47"/>
    <mergeCell ref="NPI47:NPK47"/>
    <mergeCell ref="NPM47:NPO47"/>
    <mergeCell ref="NOC47:NOE47"/>
    <mergeCell ref="NOG47:NOI47"/>
    <mergeCell ref="NOK47:NOM47"/>
    <mergeCell ref="NOO47:NOQ47"/>
    <mergeCell ref="NOS47:NOU47"/>
    <mergeCell ref="NNI47:NNK47"/>
    <mergeCell ref="NNM47:NNO47"/>
    <mergeCell ref="NNQ47:NNS47"/>
    <mergeCell ref="NNU47:NNW47"/>
    <mergeCell ref="NNY47:NOA47"/>
    <mergeCell ref="NMO47:NMQ47"/>
    <mergeCell ref="NMS47:NMU47"/>
    <mergeCell ref="NMW47:NMY47"/>
    <mergeCell ref="NNA47:NNC47"/>
    <mergeCell ref="NNE47:NNG47"/>
    <mergeCell ref="NLU47:NLW47"/>
    <mergeCell ref="NLY47:NMA47"/>
    <mergeCell ref="NMC47:NME47"/>
    <mergeCell ref="NMG47:NMI47"/>
    <mergeCell ref="NMK47:NMM47"/>
    <mergeCell ref="NLA47:NLC47"/>
    <mergeCell ref="NLE47:NLG47"/>
    <mergeCell ref="NLI47:NLK47"/>
    <mergeCell ref="NLM47:NLO47"/>
    <mergeCell ref="NLQ47:NLS47"/>
    <mergeCell ref="NKG47:NKI47"/>
    <mergeCell ref="NKK47:NKM47"/>
    <mergeCell ref="NKO47:NKQ47"/>
    <mergeCell ref="NKS47:NKU47"/>
    <mergeCell ref="NKW47:NKY47"/>
    <mergeCell ref="NJM47:NJO47"/>
    <mergeCell ref="NJQ47:NJS47"/>
    <mergeCell ref="NJU47:NJW47"/>
    <mergeCell ref="NJY47:NKA47"/>
    <mergeCell ref="NKC47:NKE47"/>
    <mergeCell ref="NIS47:NIU47"/>
    <mergeCell ref="NIW47:NIY47"/>
    <mergeCell ref="NJA47:NJC47"/>
    <mergeCell ref="NJE47:NJG47"/>
    <mergeCell ref="NJI47:NJK47"/>
    <mergeCell ref="NHY47:NIA47"/>
    <mergeCell ref="NIC47:NIE47"/>
    <mergeCell ref="NIG47:NII47"/>
    <mergeCell ref="NIK47:NIM47"/>
    <mergeCell ref="NIO47:NIQ47"/>
    <mergeCell ref="NHE47:NHG47"/>
    <mergeCell ref="NHI47:NHK47"/>
    <mergeCell ref="NHM47:NHO47"/>
    <mergeCell ref="NHQ47:NHS47"/>
    <mergeCell ref="NHU47:NHW47"/>
    <mergeCell ref="NGK47:NGM47"/>
    <mergeCell ref="NGO47:NGQ47"/>
    <mergeCell ref="NGS47:NGU47"/>
    <mergeCell ref="NGW47:NGY47"/>
    <mergeCell ref="NHA47:NHC47"/>
    <mergeCell ref="NFQ47:NFS47"/>
    <mergeCell ref="NFU47:NFW47"/>
    <mergeCell ref="NFY47:NGA47"/>
    <mergeCell ref="NGC47:NGE47"/>
    <mergeCell ref="NGG47:NGI47"/>
    <mergeCell ref="NEW47:NEY47"/>
    <mergeCell ref="NFA47:NFC47"/>
    <mergeCell ref="NFE47:NFG47"/>
    <mergeCell ref="NFI47:NFK47"/>
    <mergeCell ref="NFM47:NFO47"/>
    <mergeCell ref="NEC47:NEE47"/>
    <mergeCell ref="NEG47:NEI47"/>
    <mergeCell ref="NEK47:NEM47"/>
    <mergeCell ref="NEO47:NEQ47"/>
    <mergeCell ref="NES47:NEU47"/>
    <mergeCell ref="NDI47:NDK47"/>
    <mergeCell ref="NDM47:NDO47"/>
    <mergeCell ref="NDQ47:NDS47"/>
    <mergeCell ref="NDU47:NDW47"/>
    <mergeCell ref="NDY47:NEA47"/>
    <mergeCell ref="NCO47:NCQ47"/>
    <mergeCell ref="NCS47:NCU47"/>
    <mergeCell ref="NCW47:NCY47"/>
    <mergeCell ref="NDA47:NDC47"/>
    <mergeCell ref="NDE47:NDG47"/>
    <mergeCell ref="NBU47:NBW47"/>
    <mergeCell ref="NBY47:NCA47"/>
    <mergeCell ref="NCC47:NCE47"/>
    <mergeCell ref="NCG47:NCI47"/>
    <mergeCell ref="NCK47:NCM47"/>
    <mergeCell ref="NBA47:NBC47"/>
    <mergeCell ref="NBE47:NBG47"/>
    <mergeCell ref="NBI47:NBK47"/>
    <mergeCell ref="NBM47:NBO47"/>
    <mergeCell ref="NBQ47:NBS47"/>
    <mergeCell ref="NAG47:NAI47"/>
    <mergeCell ref="NAK47:NAM47"/>
    <mergeCell ref="NAO47:NAQ47"/>
    <mergeCell ref="NAS47:NAU47"/>
    <mergeCell ref="NAW47:NAY47"/>
    <mergeCell ref="MZM47:MZO47"/>
    <mergeCell ref="MZQ47:MZS47"/>
    <mergeCell ref="MZU47:MZW47"/>
    <mergeCell ref="MZY47:NAA47"/>
    <mergeCell ref="NAC47:NAE47"/>
    <mergeCell ref="MYS47:MYU47"/>
    <mergeCell ref="MYW47:MYY47"/>
    <mergeCell ref="MZA47:MZC47"/>
    <mergeCell ref="MZE47:MZG47"/>
    <mergeCell ref="MZI47:MZK47"/>
    <mergeCell ref="MXY47:MYA47"/>
    <mergeCell ref="MYC47:MYE47"/>
    <mergeCell ref="MYG47:MYI47"/>
    <mergeCell ref="MYK47:MYM47"/>
    <mergeCell ref="MYO47:MYQ47"/>
    <mergeCell ref="MXE47:MXG47"/>
    <mergeCell ref="MXI47:MXK47"/>
    <mergeCell ref="MXM47:MXO47"/>
    <mergeCell ref="MXQ47:MXS47"/>
    <mergeCell ref="MXU47:MXW47"/>
    <mergeCell ref="MWK47:MWM47"/>
    <mergeCell ref="MWO47:MWQ47"/>
    <mergeCell ref="MWS47:MWU47"/>
    <mergeCell ref="MWW47:MWY47"/>
    <mergeCell ref="MXA47:MXC47"/>
    <mergeCell ref="MVQ47:MVS47"/>
    <mergeCell ref="MVU47:MVW47"/>
    <mergeCell ref="MVY47:MWA47"/>
    <mergeCell ref="MWC47:MWE47"/>
    <mergeCell ref="MWG47:MWI47"/>
    <mergeCell ref="MUW47:MUY47"/>
    <mergeCell ref="MVA47:MVC47"/>
    <mergeCell ref="MVE47:MVG47"/>
    <mergeCell ref="MVI47:MVK47"/>
    <mergeCell ref="MVM47:MVO47"/>
    <mergeCell ref="MUC47:MUE47"/>
    <mergeCell ref="MUG47:MUI47"/>
    <mergeCell ref="MUK47:MUM47"/>
    <mergeCell ref="MUO47:MUQ47"/>
    <mergeCell ref="MUS47:MUU47"/>
    <mergeCell ref="MTI47:MTK47"/>
    <mergeCell ref="MTM47:MTO47"/>
    <mergeCell ref="MTQ47:MTS47"/>
    <mergeCell ref="MTU47:MTW47"/>
    <mergeCell ref="MTY47:MUA47"/>
    <mergeCell ref="MSO47:MSQ47"/>
    <mergeCell ref="MSS47:MSU47"/>
    <mergeCell ref="MSW47:MSY47"/>
    <mergeCell ref="MTA47:MTC47"/>
    <mergeCell ref="MTE47:MTG47"/>
    <mergeCell ref="MRU47:MRW47"/>
    <mergeCell ref="MRY47:MSA47"/>
    <mergeCell ref="MSC47:MSE47"/>
    <mergeCell ref="MSG47:MSI47"/>
    <mergeCell ref="MSK47:MSM47"/>
    <mergeCell ref="MRA47:MRC47"/>
    <mergeCell ref="MRE47:MRG47"/>
    <mergeCell ref="MRI47:MRK47"/>
    <mergeCell ref="MRM47:MRO47"/>
    <mergeCell ref="MRQ47:MRS47"/>
    <mergeCell ref="MQG47:MQI47"/>
    <mergeCell ref="MQK47:MQM47"/>
    <mergeCell ref="MQO47:MQQ47"/>
    <mergeCell ref="MQS47:MQU47"/>
    <mergeCell ref="MQW47:MQY47"/>
    <mergeCell ref="MPM47:MPO47"/>
    <mergeCell ref="MPQ47:MPS47"/>
    <mergeCell ref="MPU47:MPW47"/>
    <mergeCell ref="MPY47:MQA47"/>
    <mergeCell ref="MQC47:MQE47"/>
    <mergeCell ref="MOS47:MOU47"/>
    <mergeCell ref="MOW47:MOY47"/>
    <mergeCell ref="MPA47:MPC47"/>
    <mergeCell ref="MPE47:MPG47"/>
    <mergeCell ref="MPI47:MPK47"/>
    <mergeCell ref="MNY47:MOA47"/>
    <mergeCell ref="MOC47:MOE47"/>
    <mergeCell ref="MOG47:MOI47"/>
    <mergeCell ref="MOK47:MOM47"/>
    <mergeCell ref="MOO47:MOQ47"/>
    <mergeCell ref="MNE47:MNG47"/>
    <mergeCell ref="MNI47:MNK47"/>
    <mergeCell ref="MNM47:MNO47"/>
    <mergeCell ref="MNQ47:MNS47"/>
    <mergeCell ref="MNU47:MNW47"/>
    <mergeCell ref="MMK47:MMM47"/>
    <mergeCell ref="MMO47:MMQ47"/>
    <mergeCell ref="MMS47:MMU47"/>
    <mergeCell ref="MMW47:MMY47"/>
    <mergeCell ref="MNA47:MNC47"/>
    <mergeCell ref="MLQ47:MLS47"/>
    <mergeCell ref="MLU47:MLW47"/>
    <mergeCell ref="MLY47:MMA47"/>
    <mergeCell ref="MMC47:MME47"/>
    <mergeCell ref="MMG47:MMI47"/>
    <mergeCell ref="MKW47:MKY47"/>
    <mergeCell ref="MLA47:MLC47"/>
    <mergeCell ref="MLE47:MLG47"/>
    <mergeCell ref="MLI47:MLK47"/>
    <mergeCell ref="MLM47:MLO47"/>
    <mergeCell ref="MKC47:MKE47"/>
    <mergeCell ref="MKG47:MKI47"/>
    <mergeCell ref="MKK47:MKM47"/>
    <mergeCell ref="MKO47:MKQ47"/>
    <mergeCell ref="MKS47:MKU47"/>
    <mergeCell ref="MJI47:MJK47"/>
    <mergeCell ref="MJM47:MJO47"/>
    <mergeCell ref="MJQ47:MJS47"/>
    <mergeCell ref="MJU47:MJW47"/>
    <mergeCell ref="MJY47:MKA47"/>
    <mergeCell ref="MIO47:MIQ47"/>
    <mergeCell ref="MIS47:MIU47"/>
    <mergeCell ref="MIW47:MIY47"/>
    <mergeCell ref="MJA47:MJC47"/>
    <mergeCell ref="MJE47:MJG47"/>
    <mergeCell ref="MHU47:MHW47"/>
    <mergeCell ref="MHY47:MIA47"/>
    <mergeCell ref="MIC47:MIE47"/>
    <mergeCell ref="MIG47:MII47"/>
    <mergeCell ref="MIK47:MIM47"/>
    <mergeCell ref="MHA47:MHC47"/>
    <mergeCell ref="MHE47:MHG47"/>
    <mergeCell ref="MHI47:MHK47"/>
    <mergeCell ref="MHM47:MHO47"/>
    <mergeCell ref="MHQ47:MHS47"/>
    <mergeCell ref="MGG47:MGI47"/>
    <mergeCell ref="MGK47:MGM47"/>
    <mergeCell ref="MGO47:MGQ47"/>
    <mergeCell ref="MGS47:MGU47"/>
    <mergeCell ref="MGW47:MGY47"/>
    <mergeCell ref="MFM47:MFO47"/>
    <mergeCell ref="MFQ47:MFS47"/>
    <mergeCell ref="MFU47:MFW47"/>
    <mergeCell ref="MFY47:MGA47"/>
    <mergeCell ref="MGC47:MGE47"/>
    <mergeCell ref="MES47:MEU47"/>
    <mergeCell ref="MEW47:MEY47"/>
    <mergeCell ref="MFA47:MFC47"/>
    <mergeCell ref="MFE47:MFG47"/>
    <mergeCell ref="MFI47:MFK47"/>
    <mergeCell ref="MDY47:MEA47"/>
    <mergeCell ref="MEC47:MEE47"/>
    <mergeCell ref="MEG47:MEI47"/>
    <mergeCell ref="MEK47:MEM47"/>
    <mergeCell ref="MEO47:MEQ47"/>
    <mergeCell ref="MDE47:MDG47"/>
    <mergeCell ref="MDI47:MDK47"/>
    <mergeCell ref="MDM47:MDO47"/>
    <mergeCell ref="MDQ47:MDS47"/>
    <mergeCell ref="MDU47:MDW47"/>
    <mergeCell ref="MCK47:MCM47"/>
    <mergeCell ref="MCO47:MCQ47"/>
    <mergeCell ref="MCS47:MCU47"/>
    <mergeCell ref="MCW47:MCY47"/>
    <mergeCell ref="MDA47:MDC47"/>
    <mergeCell ref="MBQ47:MBS47"/>
    <mergeCell ref="MBU47:MBW47"/>
    <mergeCell ref="MBY47:MCA47"/>
    <mergeCell ref="MCC47:MCE47"/>
    <mergeCell ref="MCG47:MCI47"/>
    <mergeCell ref="MAW47:MAY47"/>
    <mergeCell ref="MBA47:MBC47"/>
    <mergeCell ref="MBE47:MBG47"/>
    <mergeCell ref="MBI47:MBK47"/>
    <mergeCell ref="MBM47:MBO47"/>
    <mergeCell ref="MAC47:MAE47"/>
    <mergeCell ref="MAG47:MAI47"/>
    <mergeCell ref="MAK47:MAM47"/>
    <mergeCell ref="MAO47:MAQ47"/>
    <mergeCell ref="MAS47:MAU47"/>
    <mergeCell ref="LZI47:LZK47"/>
    <mergeCell ref="LZM47:LZO47"/>
    <mergeCell ref="LZQ47:LZS47"/>
    <mergeCell ref="LZU47:LZW47"/>
    <mergeCell ref="LZY47:MAA47"/>
    <mergeCell ref="LYO47:LYQ47"/>
    <mergeCell ref="LYS47:LYU47"/>
    <mergeCell ref="LYW47:LYY47"/>
    <mergeCell ref="LZA47:LZC47"/>
    <mergeCell ref="LZE47:LZG47"/>
    <mergeCell ref="LXU47:LXW47"/>
    <mergeCell ref="LXY47:LYA47"/>
    <mergeCell ref="LYC47:LYE47"/>
    <mergeCell ref="LYG47:LYI47"/>
    <mergeCell ref="LYK47:LYM47"/>
    <mergeCell ref="LXA47:LXC47"/>
    <mergeCell ref="LXE47:LXG47"/>
    <mergeCell ref="LXI47:LXK47"/>
    <mergeCell ref="LXM47:LXO47"/>
    <mergeCell ref="LXQ47:LXS47"/>
    <mergeCell ref="LWG47:LWI47"/>
    <mergeCell ref="LWK47:LWM47"/>
    <mergeCell ref="LWO47:LWQ47"/>
    <mergeCell ref="LWS47:LWU47"/>
    <mergeCell ref="LWW47:LWY47"/>
    <mergeCell ref="LVM47:LVO47"/>
    <mergeCell ref="LVQ47:LVS47"/>
    <mergeCell ref="LVU47:LVW47"/>
    <mergeCell ref="LVY47:LWA47"/>
    <mergeCell ref="LWC47:LWE47"/>
    <mergeCell ref="LUS47:LUU47"/>
    <mergeCell ref="LUW47:LUY47"/>
    <mergeCell ref="LVA47:LVC47"/>
    <mergeCell ref="LVE47:LVG47"/>
    <mergeCell ref="LVI47:LVK47"/>
    <mergeCell ref="LTY47:LUA47"/>
    <mergeCell ref="LUC47:LUE47"/>
    <mergeCell ref="LUG47:LUI47"/>
    <mergeCell ref="LUK47:LUM47"/>
    <mergeCell ref="LUO47:LUQ47"/>
    <mergeCell ref="LTE47:LTG47"/>
    <mergeCell ref="LTI47:LTK47"/>
    <mergeCell ref="LTM47:LTO47"/>
    <mergeCell ref="LTQ47:LTS47"/>
    <mergeCell ref="LTU47:LTW47"/>
    <mergeCell ref="LSK47:LSM47"/>
    <mergeCell ref="LSO47:LSQ47"/>
    <mergeCell ref="LSS47:LSU47"/>
    <mergeCell ref="LSW47:LSY47"/>
    <mergeCell ref="LTA47:LTC47"/>
    <mergeCell ref="LRQ47:LRS47"/>
    <mergeCell ref="LRU47:LRW47"/>
    <mergeCell ref="LRY47:LSA47"/>
    <mergeCell ref="LSC47:LSE47"/>
    <mergeCell ref="LSG47:LSI47"/>
    <mergeCell ref="LQW47:LQY47"/>
    <mergeCell ref="LRA47:LRC47"/>
    <mergeCell ref="LRE47:LRG47"/>
    <mergeCell ref="LRI47:LRK47"/>
    <mergeCell ref="LRM47:LRO47"/>
    <mergeCell ref="LQC47:LQE47"/>
    <mergeCell ref="LQG47:LQI47"/>
    <mergeCell ref="LQK47:LQM47"/>
    <mergeCell ref="LQO47:LQQ47"/>
    <mergeCell ref="LQS47:LQU47"/>
    <mergeCell ref="LPI47:LPK47"/>
    <mergeCell ref="LPM47:LPO47"/>
    <mergeCell ref="LPQ47:LPS47"/>
    <mergeCell ref="LPU47:LPW47"/>
    <mergeCell ref="LPY47:LQA47"/>
    <mergeCell ref="LOO47:LOQ47"/>
    <mergeCell ref="LOS47:LOU47"/>
    <mergeCell ref="LOW47:LOY47"/>
    <mergeCell ref="LPA47:LPC47"/>
    <mergeCell ref="LPE47:LPG47"/>
    <mergeCell ref="LNU47:LNW47"/>
    <mergeCell ref="LNY47:LOA47"/>
    <mergeCell ref="LOC47:LOE47"/>
    <mergeCell ref="LOG47:LOI47"/>
    <mergeCell ref="LOK47:LOM47"/>
    <mergeCell ref="LNA47:LNC47"/>
    <mergeCell ref="LNE47:LNG47"/>
    <mergeCell ref="LNI47:LNK47"/>
    <mergeCell ref="LNM47:LNO47"/>
    <mergeCell ref="LNQ47:LNS47"/>
    <mergeCell ref="LMG47:LMI47"/>
    <mergeCell ref="LMK47:LMM47"/>
    <mergeCell ref="LMO47:LMQ47"/>
    <mergeCell ref="LMS47:LMU47"/>
    <mergeCell ref="LMW47:LMY47"/>
    <mergeCell ref="LLM47:LLO47"/>
    <mergeCell ref="LLQ47:LLS47"/>
    <mergeCell ref="LLU47:LLW47"/>
    <mergeCell ref="LLY47:LMA47"/>
    <mergeCell ref="LMC47:LME47"/>
    <mergeCell ref="LKS47:LKU47"/>
    <mergeCell ref="LKW47:LKY47"/>
    <mergeCell ref="LLA47:LLC47"/>
    <mergeCell ref="LLE47:LLG47"/>
    <mergeCell ref="LLI47:LLK47"/>
    <mergeCell ref="LJY47:LKA47"/>
    <mergeCell ref="LKC47:LKE47"/>
    <mergeCell ref="LKG47:LKI47"/>
    <mergeCell ref="LKK47:LKM47"/>
    <mergeCell ref="LKO47:LKQ47"/>
    <mergeCell ref="LJE47:LJG47"/>
    <mergeCell ref="LJI47:LJK47"/>
    <mergeCell ref="LJM47:LJO47"/>
    <mergeCell ref="LJQ47:LJS47"/>
    <mergeCell ref="LJU47:LJW47"/>
    <mergeCell ref="LIK47:LIM47"/>
    <mergeCell ref="LIO47:LIQ47"/>
    <mergeCell ref="LIS47:LIU47"/>
    <mergeCell ref="LIW47:LIY47"/>
    <mergeCell ref="LJA47:LJC47"/>
    <mergeCell ref="LHQ47:LHS47"/>
    <mergeCell ref="LHU47:LHW47"/>
    <mergeCell ref="LHY47:LIA47"/>
    <mergeCell ref="LIC47:LIE47"/>
    <mergeCell ref="LIG47:LII47"/>
    <mergeCell ref="LGW47:LGY47"/>
    <mergeCell ref="LHA47:LHC47"/>
    <mergeCell ref="LHE47:LHG47"/>
    <mergeCell ref="LHI47:LHK47"/>
    <mergeCell ref="LHM47:LHO47"/>
    <mergeCell ref="LGC47:LGE47"/>
    <mergeCell ref="LGG47:LGI47"/>
    <mergeCell ref="LGK47:LGM47"/>
    <mergeCell ref="LGO47:LGQ47"/>
    <mergeCell ref="LGS47:LGU47"/>
    <mergeCell ref="LFI47:LFK47"/>
    <mergeCell ref="LFM47:LFO47"/>
    <mergeCell ref="LFQ47:LFS47"/>
    <mergeCell ref="LFU47:LFW47"/>
    <mergeCell ref="LFY47:LGA47"/>
    <mergeCell ref="LEO47:LEQ47"/>
    <mergeCell ref="LES47:LEU47"/>
    <mergeCell ref="LEW47:LEY47"/>
    <mergeCell ref="LFA47:LFC47"/>
    <mergeCell ref="LFE47:LFG47"/>
    <mergeCell ref="LDU47:LDW47"/>
    <mergeCell ref="LDY47:LEA47"/>
    <mergeCell ref="LEC47:LEE47"/>
    <mergeCell ref="LEG47:LEI47"/>
    <mergeCell ref="LEK47:LEM47"/>
    <mergeCell ref="LDA47:LDC47"/>
    <mergeCell ref="LDE47:LDG47"/>
    <mergeCell ref="LDI47:LDK47"/>
    <mergeCell ref="LDM47:LDO47"/>
    <mergeCell ref="LDQ47:LDS47"/>
    <mergeCell ref="LCG47:LCI47"/>
    <mergeCell ref="LCK47:LCM47"/>
    <mergeCell ref="LCO47:LCQ47"/>
    <mergeCell ref="LCS47:LCU47"/>
    <mergeCell ref="LCW47:LCY47"/>
    <mergeCell ref="LBM47:LBO47"/>
    <mergeCell ref="LBQ47:LBS47"/>
    <mergeCell ref="LBU47:LBW47"/>
    <mergeCell ref="LBY47:LCA47"/>
    <mergeCell ref="LCC47:LCE47"/>
    <mergeCell ref="LAS47:LAU47"/>
    <mergeCell ref="LAW47:LAY47"/>
    <mergeCell ref="LBA47:LBC47"/>
    <mergeCell ref="LBE47:LBG47"/>
    <mergeCell ref="LBI47:LBK47"/>
    <mergeCell ref="KZY47:LAA47"/>
    <mergeCell ref="LAC47:LAE47"/>
    <mergeCell ref="LAG47:LAI47"/>
    <mergeCell ref="LAK47:LAM47"/>
    <mergeCell ref="LAO47:LAQ47"/>
    <mergeCell ref="KZE47:KZG47"/>
    <mergeCell ref="KZI47:KZK47"/>
    <mergeCell ref="KZM47:KZO47"/>
    <mergeCell ref="KZQ47:KZS47"/>
    <mergeCell ref="KZU47:KZW47"/>
    <mergeCell ref="KYK47:KYM47"/>
    <mergeCell ref="KYO47:KYQ47"/>
    <mergeCell ref="KYS47:KYU47"/>
    <mergeCell ref="KYW47:KYY47"/>
    <mergeCell ref="KZA47:KZC47"/>
    <mergeCell ref="KXQ47:KXS47"/>
    <mergeCell ref="KXU47:KXW47"/>
    <mergeCell ref="KXY47:KYA47"/>
    <mergeCell ref="KYC47:KYE47"/>
    <mergeCell ref="KYG47:KYI47"/>
    <mergeCell ref="KWW47:KWY47"/>
    <mergeCell ref="KXA47:KXC47"/>
    <mergeCell ref="KXE47:KXG47"/>
    <mergeCell ref="KXI47:KXK47"/>
    <mergeCell ref="KXM47:KXO47"/>
    <mergeCell ref="KWC47:KWE47"/>
    <mergeCell ref="KWG47:KWI47"/>
    <mergeCell ref="KWK47:KWM47"/>
    <mergeCell ref="KWO47:KWQ47"/>
    <mergeCell ref="KWS47:KWU47"/>
    <mergeCell ref="KVI47:KVK47"/>
    <mergeCell ref="KVM47:KVO47"/>
    <mergeCell ref="KVQ47:KVS47"/>
    <mergeCell ref="KVU47:KVW47"/>
    <mergeCell ref="KVY47:KWA47"/>
    <mergeCell ref="KUO47:KUQ47"/>
    <mergeCell ref="KUS47:KUU47"/>
    <mergeCell ref="KUW47:KUY47"/>
    <mergeCell ref="KVA47:KVC47"/>
    <mergeCell ref="KVE47:KVG47"/>
    <mergeCell ref="KTU47:KTW47"/>
    <mergeCell ref="KTY47:KUA47"/>
    <mergeCell ref="KUC47:KUE47"/>
    <mergeCell ref="KUG47:KUI47"/>
    <mergeCell ref="KUK47:KUM47"/>
    <mergeCell ref="KTA47:KTC47"/>
    <mergeCell ref="KTE47:KTG47"/>
    <mergeCell ref="KTI47:KTK47"/>
    <mergeCell ref="KTM47:KTO47"/>
    <mergeCell ref="KTQ47:KTS47"/>
    <mergeCell ref="KSG47:KSI47"/>
    <mergeCell ref="KSK47:KSM47"/>
    <mergeCell ref="KSO47:KSQ47"/>
    <mergeCell ref="KSS47:KSU47"/>
    <mergeCell ref="KSW47:KSY47"/>
    <mergeCell ref="KRM47:KRO47"/>
    <mergeCell ref="KRQ47:KRS47"/>
    <mergeCell ref="KRU47:KRW47"/>
    <mergeCell ref="KRY47:KSA47"/>
    <mergeCell ref="KSC47:KSE47"/>
    <mergeCell ref="KQS47:KQU47"/>
    <mergeCell ref="KQW47:KQY47"/>
    <mergeCell ref="KRA47:KRC47"/>
    <mergeCell ref="KRE47:KRG47"/>
    <mergeCell ref="KRI47:KRK47"/>
    <mergeCell ref="KPY47:KQA47"/>
    <mergeCell ref="KQC47:KQE47"/>
    <mergeCell ref="KQG47:KQI47"/>
    <mergeCell ref="KQK47:KQM47"/>
    <mergeCell ref="KQO47:KQQ47"/>
    <mergeCell ref="KPE47:KPG47"/>
    <mergeCell ref="KPI47:KPK47"/>
    <mergeCell ref="KPM47:KPO47"/>
    <mergeCell ref="KPQ47:KPS47"/>
    <mergeCell ref="KPU47:KPW47"/>
    <mergeCell ref="KOK47:KOM47"/>
    <mergeCell ref="KOO47:KOQ47"/>
    <mergeCell ref="KOS47:KOU47"/>
    <mergeCell ref="KOW47:KOY47"/>
    <mergeCell ref="KPA47:KPC47"/>
    <mergeCell ref="KNQ47:KNS47"/>
    <mergeCell ref="KNU47:KNW47"/>
    <mergeCell ref="KNY47:KOA47"/>
    <mergeCell ref="KOC47:KOE47"/>
    <mergeCell ref="KOG47:KOI47"/>
    <mergeCell ref="KMW47:KMY47"/>
    <mergeCell ref="KNA47:KNC47"/>
    <mergeCell ref="KNE47:KNG47"/>
    <mergeCell ref="KNI47:KNK47"/>
    <mergeCell ref="KNM47:KNO47"/>
    <mergeCell ref="KMC47:KME47"/>
    <mergeCell ref="KMG47:KMI47"/>
    <mergeCell ref="KMK47:KMM47"/>
    <mergeCell ref="KMO47:KMQ47"/>
    <mergeCell ref="KMS47:KMU47"/>
    <mergeCell ref="KLI47:KLK47"/>
    <mergeCell ref="KLM47:KLO47"/>
    <mergeCell ref="KLQ47:KLS47"/>
    <mergeCell ref="KLU47:KLW47"/>
    <mergeCell ref="KLY47:KMA47"/>
    <mergeCell ref="KKO47:KKQ47"/>
    <mergeCell ref="KKS47:KKU47"/>
    <mergeCell ref="KKW47:KKY47"/>
    <mergeCell ref="KLA47:KLC47"/>
    <mergeCell ref="KLE47:KLG47"/>
    <mergeCell ref="KJU47:KJW47"/>
    <mergeCell ref="KJY47:KKA47"/>
    <mergeCell ref="KKC47:KKE47"/>
    <mergeCell ref="KKG47:KKI47"/>
    <mergeCell ref="KKK47:KKM47"/>
    <mergeCell ref="KJA47:KJC47"/>
    <mergeCell ref="KJE47:KJG47"/>
    <mergeCell ref="KJI47:KJK47"/>
    <mergeCell ref="KJM47:KJO47"/>
    <mergeCell ref="KJQ47:KJS47"/>
    <mergeCell ref="KIG47:KII47"/>
    <mergeCell ref="KIK47:KIM47"/>
    <mergeCell ref="KIO47:KIQ47"/>
    <mergeCell ref="KIS47:KIU47"/>
    <mergeCell ref="KIW47:KIY47"/>
    <mergeCell ref="KHM47:KHO47"/>
    <mergeCell ref="KHQ47:KHS47"/>
    <mergeCell ref="KHU47:KHW47"/>
    <mergeCell ref="KHY47:KIA47"/>
    <mergeCell ref="KIC47:KIE47"/>
    <mergeCell ref="KGS47:KGU47"/>
    <mergeCell ref="KGW47:KGY47"/>
    <mergeCell ref="KHA47:KHC47"/>
    <mergeCell ref="KHE47:KHG47"/>
    <mergeCell ref="KHI47:KHK47"/>
    <mergeCell ref="KFY47:KGA47"/>
    <mergeCell ref="KGC47:KGE47"/>
    <mergeCell ref="KGG47:KGI47"/>
    <mergeCell ref="KGK47:KGM47"/>
    <mergeCell ref="KGO47:KGQ47"/>
    <mergeCell ref="KFE47:KFG47"/>
    <mergeCell ref="KFI47:KFK47"/>
    <mergeCell ref="KFM47:KFO47"/>
    <mergeCell ref="KFQ47:KFS47"/>
    <mergeCell ref="KFU47:KFW47"/>
    <mergeCell ref="KEK47:KEM47"/>
    <mergeCell ref="KEO47:KEQ47"/>
    <mergeCell ref="KES47:KEU47"/>
    <mergeCell ref="KEW47:KEY47"/>
    <mergeCell ref="KFA47:KFC47"/>
    <mergeCell ref="KDQ47:KDS47"/>
    <mergeCell ref="KDU47:KDW47"/>
    <mergeCell ref="KDY47:KEA47"/>
    <mergeCell ref="KEC47:KEE47"/>
    <mergeCell ref="KEG47:KEI47"/>
    <mergeCell ref="KCW47:KCY47"/>
    <mergeCell ref="KDA47:KDC47"/>
    <mergeCell ref="KDE47:KDG47"/>
    <mergeCell ref="KDI47:KDK47"/>
    <mergeCell ref="KDM47:KDO47"/>
    <mergeCell ref="KCC47:KCE47"/>
    <mergeCell ref="KCG47:KCI47"/>
    <mergeCell ref="KCK47:KCM47"/>
    <mergeCell ref="KCO47:KCQ47"/>
    <mergeCell ref="KCS47:KCU47"/>
    <mergeCell ref="KBI47:KBK47"/>
    <mergeCell ref="KBM47:KBO47"/>
    <mergeCell ref="KBQ47:KBS47"/>
    <mergeCell ref="KBU47:KBW47"/>
    <mergeCell ref="KBY47:KCA47"/>
    <mergeCell ref="KAO47:KAQ47"/>
    <mergeCell ref="KAS47:KAU47"/>
    <mergeCell ref="KAW47:KAY47"/>
    <mergeCell ref="KBA47:KBC47"/>
    <mergeCell ref="KBE47:KBG47"/>
    <mergeCell ref="JZU47:JZW47"/>
    <mergeCell ref="JZY47:KAA47"/>
    <mergeCell ref="KAC47:KAE47"/>
    <mergeCell ref="KAG47:KAI47"/>
    <mergeCell ref="KAK47:KAM47"/>
    <mergeCell ref="JZA47:JZC47"/>
    <mergeCell ref="JZE47:JZG47"/>
    <mergeCell ref="JZI47:JZK47"/>
    <mergeCell ref="JZM47:JZO47"/>
    <mergeCell ref="JZQ47:JZS47"/>
    <mergeCell ref="JYG47:JYI47"/>
    <mergeCell ref="JYK47:JYM47"/>
    <mergeCell ref="JYO47:JYQ47"/>
    <mergeCell ref="JYS47:JYU47"/>
    <mergeCell ref="JYW47:JYY47"/>
    <mergeCell ref="JXM47:JXO47"/>
    <mergeCell ref="JXQ47:JXS47"/>
    <mergeCell ref="JXU47:JXW47"/>
    <mergeCell ref="JXY47:JYA47"/>
    <mergeCell ref="JYC47:JYE47"/>
    <mergeCell ref="JWS47:JWU47"/>
    <mergeCell ref="JWW47:JWY47"/>
    <mergeCell ref="JXA47:JXC47"/>
    <mergeCell ref="JXE47:JXG47"/>
    <mergeCell ref="JXI47:JXK47"/>
    <mergeCell ref="JVY47:JWA47"/>
    <mergeCell ref="JWC47:JWE47"/>
    <mergeCell ref="JWG47:JWI47"/>
    <mergeCell ref="JWK47:JWM47"/>
    <mergeCell ref="JWO47:JWQ47"/>
    <mergeCell ref="JVE47:JVG47"/>
    <mergeCell ref="JVI47:JVK47"/>
    <mergeCell ref="JVM47:JVO47"/>
    <mergeCell ref="JVQ47:JVS47"/>
    <mergeCell ref="JVU47:JVW47"/>
    <mergeCell ref="JUK47:JUM47"/>
    <mergeCell ref="JUO47:JUQ47"/>
    <mergeCell ref="JUS47:JUU47"/>
    <mergeCell ref="JUW47:JUY47"/>
    <mergeCell ref="JVA47:JVC47"/>
    <mergeCell ref="JTQ47:JTS47"/>
    <mergeCell ref="JTU47:JTW47"/>
    <mergeCell ref="JTY47:JUA47"/>
    <mergeCell ref="JUC47:JUE47"/>
    <mergeCell ref="JUG47:JUI47"/>
    <mergeCell ref="JSW47:JSY47"/>
    <mergeCell ref="JTA47:JTC47"/>
    <mergeCell ref="JTE47:JTG47"/>
    <mergeCell ref="JTI47:JTK47"/>
    <mergeCell ref="JTM47:JTO47"/>
    <mergeCell ref="JSC47:JSE47"/>
    <mergeCell ref="JSG47:JSI47"/>
    <mergeCell ref="JSK47:JSM47"/>
    <mergeCell ref="JSO47:JSQ47"/>
    <mergeCell ref="JSS47:JSU47"/>
    <mergeCell ref="JRI47:JRK47"/>
    <mergeCell ref="JRM47:JRO47"/>
    <mergeCell ref="JRQ47:JRS47"/>
    <mergeCell ref="JRU47:JRW47"/>
    <mergeCell ref="JRY47:JSA47"/>
    <mergeCell ref="JQO47:JQQ47"/>
    <mergeCell ref="JQS47:JQU47"/>
    <mergeCell ref="JQW47:JQY47"/>
    <mergeCell ref="JRA47:JRC47"/>
    <mergeCell ref="JRE47:JRG47"/>
    <mergeCell ref="JPU47:JPW47"/>
    <mergeCell ref="JPY47:JQA47"/>
    <mergeCell ref="JQC47:JQE47"/>
    <mergeCell ref="JQG47:JQI47"/>
    <mergeCell ref="JQK47:JQM47"/>
    <mergeCell ref="JPA47:JPC47"/>
    <mergeCell ref="JPE47:JPG47"/>
    <mergeCell ref="JPI47:JPK47"/>
    <mergeCell ref="JPM47:JPO47"/>
    <mergeCell ref="JPQ47:JPS47"/>
    <mergeCell ref="JOG47:JOI47"/>
    <mergeCell ref="JOK47:JOM47"/>
    <mergeCell ref="JOO47:JOQ47"/>
    <mergeCell ref="JOS47:JOU47"/>
    <mergeCell ref="JOW47:JOY47"/>
    <mergeCell ref="JNM47:JNO47"/>
    <mergeCell ref="JNQ47:JNS47"/>
    <mergeCell ref="JNU47:JNW47"/>
    <mergeCell ref="JNY47:JOA47"/>
    <mergeCell ref="JOC47:JOE47"/>
    <mergeCell ref="JMS47:JMU47"/>
    <mergeCell ref="JMW47:JMY47"/>
    <mergeCell ref="JNA47:JNC47"/>
    <mergeCell ref="JNE47:JNG47"/>
    <mergeCell ref="JNI47:JNK47"/>
    <mergeCell ref="JLY47:JMA47"/>
    <mergeCell ref="JMC47:JME47"/>
    <mergeCell ref="JMG47:JMI47"/>
    <mergeCell ref="JMK47:JMM47"/>
    <mergeCell ref="JMO47:JMQ47"/>
    <mergeCell ref="JLE47:JLG47"/>
    <mergeCell ref="JLI47:JLK47"/>
    <mergeCell ref="JLM47:JLO47"/>
    <mergeCell ref="JLQ47:JLS47"/>
    <mergeCell ref="JLU47:JLW47"/>
    <mergeCell ref="JKK47:JKM47"/>
    <mergeCell ref="JKO47:JKQ47"/>
    <mergeCell ref="JKS47:JKU47"/>
    <mergeCell ref="JKW47:JKY47"/>
    <mergeCell ref="JLA47:JLC47"/>
    <mergeCell ref="JJQ47:JJS47"/>
    <mergeCell ref="JJU47:JJW47"/>
    <mergeCell ref="JJY47:JKA47"/>
    <mergeCell ref="JKC47:JKE47"/>
    <mergeCell ref="JKG47:JKI47"/>
    <mergeCell ref="JIW47:JIY47"/>
    <mergeCell ref="JJA47:JJC47"/>
    <mergeCell ref="JJE47:JJG47"/>
    <mergeCell ref="JJI47:JJK47"/>
    <mergeCell ref="JJM47:JJO47"/>
    <mergeCell ref="JIC47:JIE47"/>
    <mergeCell ref="JIG47:JII47"/>
    <mergeCell ref="JIK47:JIM47"/>
    <mergeCell ref="JIO47:JIQ47"/>
    <mergeCell ref="JIS47:JIU47"/>
    <mergeCell ref="JHI47:JHK47"/>
    <mergeCell ref="JHM47:JHO47"/>
    <mergeCell ref="JHQ47:JHS47"/>
    <mergeCell ref="JHU47:JHW47"/>
    <mergeCell ref="JHY47:JIA47"/>
    <mergeCell ref="JGO47:JGQ47"/>
    <mergeCell ref="JGS47:JGU47"/>
    <mergeCell ref="JGW47:JGY47"/>
    <mergeCell ref="JHA47:JHC47"/>
    <mergeCell ref="JHE47:JHG47"/>
    <mergeCell ref="JFU47:JFW47"/>
    <mergeCell ref="JFY47:JGA47"/>
    <mergeCell ref="JGC47:JGE47"/>
    <mergeCell ref="JGG47:JGI47"/>
    <mergeCell ref="JGK47:JGM47"/>
    <mergeCell ref="JFA47:JFC47"/>
    <mergeCell ref="JFE47:JFG47"/>
    <mergeCell ref="JFI47:JFK47"/>
    <mergeCell ref="JFM47:JFO47"/>
    <mergeCell ref="JFQ47:JFS47"/>
    <mergeCell ref="JEG47:JEI47"/>
    <mergeCell ref="JEK47:JEM47"/>
    <mergeCell ref="JEO47:JEQ47"/>
    <mergeCell ref="JES47:JEU47"/>
    <mergeCell ref="JEW47:JEY47"/>
    <mergeCell ref="JDM47:JDO47"/>
    <mergeCell ref="JDQ47:JDS47"/>
    <mergeCell ref="JDU47:JDW47"/>
    <mergeCell ref="JDY47:JEA47"/>
    <mergeCell ref="JEC47:JEE47"/>
    <mergeCell ref="JCS47:JCU47"/>
    <mergeCell ref="JCW47:JCY47"/>
    <mergeCell ref="JDA47:JDC47"/>
    <mergeCell ref="JDE47:JDG47"/>
    <mergeCell ref="JDI47:JDK47"/>
    <mergeCell ref="JBY47:JCA47"/>
    <mergeCell ref="JCC47:JCE47"/>
    <mergeCell ref="JCG47:JCI47"/>
    <mergeCell ref="JCK47:JCM47"/>
    <mergeCell ref="JCO47:JCQ47"/>
    <mergeCell ref="JBE47:JBG47"/>
    <mergeCell ref="JBI47:JBK47"/>
    <mergeCell ref="JBM47:JBO47"/>
    <mergeCell ref="JBQ47:JBS47"/>
    <mergeCell ref="JBU47:JBW47"/>
    <mergeCell ref="JAK47:JAM47"/>
    <mergeCell ref="JAO47:JAQ47"/>
    <mergeCell ref="JAS47:JAU47"/>
    <mergeCell ref="JAW47:JAY47"/>
    <mergeCell ref="JBA47:JBC47"/>
    <mergeCell ref="IZQ47:IZS47"/>
    <mergeCell ref="IZU47:IZW47"/>
    <mergeCell ref="IZY47:JAA47"/>
    <mergeCell ref="JAC47:JAE47"/>
    <mergeCell ref="JAG47:JAI47"/>
    <mergeCell ref="IYW47:IYY47"/>
    <mergeCell ref="IZA47:IZC47"/>
    <mergeCell ref="IZE47:IZG47"/>
    <mergeCell ref="IZI47:IZK47"/>
    <mergeCell ref="IZM47:IZO47"/>
    <mergeCell ref="IYC47:IYE47"/>
    <mergeCell ref="IYG47:IYI47"/>
    <mergeCell ref="IYK47:IYM47"/>
    <mergeCell ref="IYO47:IYQ47"/>
    <mergeCell ref="IYS47:IYU47"/>
    <mergeCell ref="IXI47:IXK47"/>
    <mergeCell ref="IXM47:IXO47"/>
    <mergeCell ref="IXQ47:IXS47"/>
    <mergeCell ref="IXU47:IXW47"/>
    <mergeCell ref="IXY47:IYA47"/>
    <mergeCell ref="IWO47:IWQ47"/>
    <mergeCell ref="IWS47:IWU47"/>
    <mergeCell ref="IWW47:IWY47"/>
    <mergeCell ref="IXA47:IXC47"/>
    <mergeCell ref="IXE47:IXG47"/>
    <mergeCell ref="IVU47:IVW47"/>
    <mergeCell ref="IVY47:IWA47"/>
    <mergeCell ref="IWC47:IWE47"/>
    <mergeCell ref="IWG47:IWI47"/>
    <mergeCell ref="IWK47:IWM47"/>
    <mergeCell ref="IVA47:IVC47"/>
    <mergeCell ref="IVE47:IVG47"/>
    <mergeCell ref="IVI47:IVK47"/>
    <mergeCell ref="IVM47:IVO47"/>
    <mergeCell ref="IVQ47:IVS47"/>
    <mergeCell ref="IUG47:IUI47"/>
    <mergeCell ref="IUK47:IUM47"/>
    <mergeCell ref="IUO47:IUQ47"/>
    <mergeCell ref="IUS47:IUU47"/>
    <mergeCell ref="IUW47:IUY47"/>
    <mergeCell ref="ITM47:ITO47"/>
    <mergeCell ref="ITQ47:ITS47"/>
    <mergeCell ref="ITU47:ITW47"/>
    <mergeCell ref="ITY47:IUA47"/>
    <mergeCell ref="IUC47:IUE47"/>
    <mergeCell ref="ISS47:ISU47"/>
    <mergeCell ref="ISW47:ISY47"/>
    <mergeCell ref="ITA47:ITC47"/>
    <mergeCell ref="ITE47:ITG47"/>
    <mergeCell ref="ITI47:ITK47"/>
    <mergeCell ref="IRY47:ISA47"/>
    <mergeCell ref="ISC47:ISE47"/>
    <mergeCell ref="ISG47:ISI47"/>
    <mergeCell ref="ISK47:ISM47"/>
    <mergeCell ref="ISO47:ISQ47"/>
    <mergeCell ref="IRE47:IRG47"/>
    <mergeCell ref="IRI47:IRK47"/>
    <mergeCell ref="IRM47:IRO47"/>
    <mergeCell ref="IRQ47:IRS47"/>
    <mergeCell ref="IRU47:IRW47"/>
    <mergeCell ref="IQK47:IQM47"/>
    <mergeCell ref="IQO47:IQQ47"/>
    <mergeCell ref="IQS47:IQU47"/>
    <mergeCell ref="IQW47:IQY47"/>
    <mergeCell ref="IRA47:IRC47"/>
    <mergeCell ref="IPQ47:IPS47"/>
    <mergeCell ref="IPU47:IPW47"/>
    <mergeCell ref="IPY47:IQA47"/>
    <mergeCell ref="IQC47:IQE47"/>
    <mergeCell ref="IQG47:IQI47"/>
    <mergeCell ref="IOW47:IOY47"/>
    <mergeCell ref="IPA47:IPC47"/>
    <mergeCell ref="IPE47:IPG47"/>
    <mergeCell ref="IPI47:IPK47"/>
    <mergeCell ref="IPM47:IPO47"/>
    <mergeCell ref="IOC47:IOE47"/>
    <mergeCell ref="IOG47:IOI47"/>
    <mergeCell ref="IOK47:IOM47"/>
    <mergeCell ref="IOO47:IOQ47"/>
    <mergeCell ref="IOS47:IOU47"/>
    <mergeCell ref="INI47:INK47"/>
    <mergeCell ref="INM47:INO47"/>
    <mergeCell ref="INQ47:INS47"/>
    <mergeCell ref="INU47:INW47"/>
    <mergeCell ref="INY47:IOA47"/>
    <mergeCell ref="IMO47:IMQ47"/>
    <mergeCell ref="IMS47:IMU47"/>
    <mergeCell ref="IMW47:IMY47"/>
    <mergeCell ref="INA47:INC47"/>
    <mergeCell ref="INE47:ING47"/>
    <mergeCell ref="ILU47:ILW47"/>
    <mergeCell ref="ILY47:IMA47"/>
    <mergeCell ref="IMC47:IME47"/>
    <mergeCell ref="IMG47:IMI47"/>
    <mergeCell ref="IMK47:IMM47"/>
    <mergeCell ref="ILA47:ILC47"/>
    <mergeCell ref="ILE47:ILG47"/>
    <mergeCell ref="ILI47:ILK47"/>
    <mergeCell ref="ILM47:ILO47"/>
    <mergeCell ref="ILQ47:ILS47"/>
    <mergeCell ref="IKG47:IKI47"/>
    <mergeCell ref="IKK47:IKM47"/>
    <mergeCell ref="IKO47:IKQ47"/>
    <mergeCell ref="IKS47:IKU47"/>
    <mergeCell ref="IKW47:IKY47"/>
    <mergeCell ref="IJM47:IJO47"/>
    <mergeCell ref="IJQ47:IJS47"/>
    <mergeCell ref="IJU47:IJW47"/>
    <mergeCell ref="IJY47:IKA47"/>
    <mergeCell ref="IKC47:IKE47"/>
    <mergeCell ref="IIS47:IIU47"/>
    <mergeCell ref="IIW47:IIY47"/>
    <mergeCell ref="IJA47:IJC47"/>
    <mergeCell ref="IJE47:IJG47"/>
    <mergeCell ref="IJI47:IJK47"/>
    <mergeCell ref="IHY47:IIA47"/>
    <mergeCell ref="IIC47:IIE47"/>
    <mergeCell ref="IIG47:III47"/>
    <mergeCell ref="IIK47:IIM47"/>
    <mergeCell ref="IIO47:IIQ47"/>
    <mergeCell ref="IHE47:IHG47"/>
    <mergeCell ref="IHI47:IHK47"/>
    <mergeCell ref="IHM47:IHO47"/>
    <mergeCell ref="IHQ47:IHS47"/>
    <mergeCell ref="IHU47:IHW47"/>
    <mergeCell ref="IGK47:IGM47"/>
    <mergeCell ref="IGO47:IGQ47"/>
    <mergeCell ref="IGS47:IGU47"/>
    <mergeCell ref="IGW47:IGY47"/>
    <mergeCell ref="IHA47:IHC47"/>
    <mergeCell ref="IFQ47:IFS47"/>
    <mergeCell ref="IFU47:IFW47"/>
    <mergeCell ref="IFY47:IGA47"/>
    <mergeCell ref="IGC47:IGE47"/>
    <mergeCell ref="IGG47:IGI47"/>
    <mergeCell ref="IEW47:IEY47"/>
    <mergeCell ref="IFA47:IFC47"/>
    <mergeCell ref="IFE47:IFG47"/>
    <mergeCell ref="IFI47:IFK47"/>
    <mergeCell ref="IFM47:IFO47"/>
    <mergeCell ref="IEC47:IEE47"/>
    <mergeCell ref="IEG47:IEI47"/>
    <mergeCell ref="IEK47:IEM47"/>
    <mergeCell ref="IEO47:IEQ47"/>
    <mergeCell ref="IES47:IEU47"/>
    <mergeCell ref="IDI47:IDK47"/>
    <mergeCell ref="IDM47:IDO47"/>
    <mergeCell ref="IDQ47:IDS47"/>
    <mergeCell ref="IDU47:IDW47"/>
    <mergeCell ref="IDY47:IEA47"/>
    <mergeCell ref="ICO47:ICQ47"/>
    <mergeCell ref="ICS47:ICU47"/>
    <mergeCell ref="ICW47:ICY47"/>
    <mergeCell ref="IDA47:IDC47"/>
    <mergeCell ref="IDE47:IDG47"/>
    <mergeCell ref="IBU47:IBW47"/>
    <mergeCell ref="IBY47:ICA47"/>
    <mergeCell ref="ICC47:ICE47"/>
    <mergeCell ref="ICG47:ICI47"/>
    <mergeCell ref="ICK47:ICM47"/>
    <mergeCell ref="IBA47:IBC47"/>
    <mergeCell ref="IBE47:IBG47"/>
    <mergeCell ref="IBI47:IBK47"/>
    <mergeCell ref="IBM47:IBO47"/>
    <mergeCell ref="IBQ47:IBS47"/>
    <mergeCell ref="IAG47:IAI47"/>
    <mergeCell ref="IAK47:IAM47"/>
    <mergeCell ref="IAO47:IAQ47"/>
    <mergeCell ref="IAS47:IAU47"/>
    <mergeCell ref="IAW47:IAY47"/>
    <mergeCell ref="HZM47:HZO47"/>
    <mergeCell ref="HZQ47:HZS47"/>
    <mergeCell ref="HZU47:HZW47"/>
    <mergeCell ref="HZY47:IAA47"/>
    <mergeCell ref="IAC47:IAE47"/>
    <mergeCell ref="HYS47:HYU47"/>
    <mergeCell ref="HYW47:HYY47"/>
    <mergeCell ref="HZA47:HZC47"/>
    <mergeCell ref="HZE47:HZG47"/>
    <mergeCell ref="HZI47:HZK47"/>
    <mergeCell ref="HXY47:HYA47"/>
    <mergeCell ref="HYC47:HYE47"/>
    <mergeCell ref="HYG47:HYI47"/>
    <mergeCell ref="HYK47:HYM47"/>
    <mergeCell ref="HYO47:HYQ47"/>
    <mergeCell ref="HXE47:HXG47"/>
    <mergeCell ref="HXI47:HXK47"/>
    <mergeCell ref="HXM47:HXO47"/>
    <mergeCell ref="HXQ47:HXS47"/>
    <mergeCell ref="HXU47:HXW47"/>
    <mergeCell ref="HWK47:HWM47"/>
    <mergeCell ref="HWO47:HWQ47"/>
    <mergeCell ref="HWS47:HWU47"/>
    <mergeCell ref="HWW47:HWY47"/>
    <mergeCell ref="HXA47:HXC47"/>
    <mergeCell ref="HVQ47:HVS47"/>
    <mergeCell ref="HVU47:HVW47"/>
    <mergeCell ref="HVY47:HWA47"/>
    <mergeCell ref="HWC47:HWE47"/>
    <mergeCell ref="HWG47:HWI47"/>
    <mergeCell ref="HUW47:HUY47"/>
    <mergeCell ref="HVA47:HVC47"/>
    <mergeCell ref="HVE47:HVG47"/>
    <mergeCell ref="HVI47:HVK47"/>
    <mergeCell ref="HVM47:HVO47"/>
    <mergeCell ref="HUC47:HUE47"/>
    <mergeCell ref="HUG47:HUI47"/>
    <mergeCell ref="HUK47:HUM47"/>
    <mergeCell ref="HUO47:HUQ47"/>
    <mergeCell ref="HUS47:HUU47"/>
    <mergeCell ref="HTI47:HTK47"/>
    <mergeCell ref="HTM47:HTO47"/>
    <mergeCell ref="HTQ47:HTS47"/>
    <mergeCell ref="HTU47:HTW47"/>
    <mergeCell ref="HTY47:HUA47"/>
    <mergeCell ref="HSO47:HSQ47"/>
    <mergeCell ref="HSS47:HSU47"/>
    <mergeCell ref="HSW47:HSY47"/>
    <mergeCell ref="HTA47:HTC47"/>
    <mergeCell ref="HTE47:HTG47"/>
    <mergeCell ref="HRU47:HRW47"/>
    <mergeCell ref="HRY47:HSA47"/>
    <mergeCell ref="HSC47:HSE47"/>
    <mergeCell ref="HSG47:HSI47"/>
    <mergeCell ref="HSK47:HSM47"/>
    <mergeCell ref="HRA47:HRC47"/>
    <mergeCell ref="HRE47:HRG47"/>
    <mergeCell ref="HRI47:HRK47"/>
    <mergeCell ref="HRM47:HRO47"/>
    <mergeCell ref="HRQ47:HRS47"/>
    <mergeCell ref="HQG47:HQI47"/>
    <mergeCell ref="HQK47:HQM47"/>
    <mergeCell ref="HQO47:HQQ47"/>
    <mergeCell ref="HQS47:HQU47"/>
    <mergeCell ref="HQW47:HQY47"/>
    <mergeCell ref="HPM47:HPO47"/>
    <mergeCell ref="HPQ47:HPS47"/>
    <mergeCell ref="HPU47:HPW47"/>
    <mergeCell ref="HPY47:HQA47"/>
    <mergeCell ref="HQC47:HQE47"/>
    <mergeCell ref="HOS47:HOU47"/>
    <mergeCell ref="HOW47:HOY47"/>
    <mergeCell ref="HPA47:HPC47"/>
    <mergeCell ref="HPE47:HPG47"/>
    <mergeCell ref="HPI47:HPK47"/>
    <mergeCell ref="HNY47:HOA47"/>
    <mergeCell ref="HOC47:HOE47"/>
    <mergeCell ref="HOG47:HOI47"/>
    <mergeCell ref="HOK47:HOM47"/>
    <mergeCell ref="HOO47:HOQ47"/>
    <mergeCell ref="HNE47:HNG47"/>
    <mergeCell ref="HNI47:HNK47"/>
    <mergeCell ref="HNM47:HNO47"/>
    <mergeCell ref="HNQ47:HNS47"/>
    <mergeCell ref="HNU47:HNW47"/>
    <mergeCell ref="HMK47:HMM47"/>
    <mergeCell ref="HMO47:HMQ47"/>
    <mergeCell ref="HMS47:HMU47"/>
    <mergeCell ref="HMW47:HMY47"/>
    <mergeCell ref="HNA47:HNC47"/>
    <mergeCell ref="HLQ47:HLS47"/>
    <mergeCell ref="HLU47:HLW47"/>
    <mergeCell ref="HLY47:HMA47"/>
    <mergeCell ref="HMC47:HME47"/>
    <mergeCell ref="HMG47:HMI47"/>
    <mergeCell ref="HKW47:HKY47"/>
    <mergeCell ref="HLA47:HLC47"/>
    <mergeCell ref="HLE47:HLG47"/>
    <mergeCell ref="HLI47:HLK47"/>
    <mergeCell ref="HLM47:HLO47"/>
    <mergeCell ref="HKC47:HKE47"/>
    <mergeCell ref="HKG47:HKI47"/>
    <mergeCell ref="HKK47:HKM47"/>
    <mergeCell ref="HKO47:HKQ47"/>
    <mergeCell ref="HKS47:HKU47"/>
    <mergeCell ref="HJI47:HJK47"/>
    <mergeCell ref="HJM47:HJO47"/>
    <mergeCell ref="HJQ47:HJS47"/>
    <mergeCell ref="HJU47:HJW47"/>
    <mergeCell ref="HJY47:HKA47"/>
    <mergeCell ref="HIO47:HIQ47"/>
    <mergeCell ref="HIS47:HIU47"/>
    <mergeCell ref="HIW47:HIY47"/>
    <mergeCell ref="HJA47:HJC47"/>
    <mergeCell ref="HJE47:HJG47"/>
    <mergeCell ref="HHU47:HHW47"/>
    <mergeCell ref="HHY47:HIA47"/>
    <mergeCell ref="HIC47:HIE47"/>
    <mergeCell ref="HIG47:HII47"/>
    <mergeCell ref="HIK47:HIM47"/>
    <mergeCell ref="HHA47:HHC47"/>
    <mergeCell ref="HHE47:HHG47"/>
    <mergeCell ref="HHI47:HHK47"/>
    <mergeCell ref="HHM47:HHO47"/>
    <mergeCell ref="HHQ47:HHS47"/>
    <mergeCell ref="HGG47:HGI47"/>
    <mergeCell ref="HGK47:HGM47"/>
    <mergeCell ref="HGO47:HGQ47"/>
    <mergeCell ref="HGS47:HGU47"/>
    <mergeCell ref="HGW47:HGY47"/>
    <mergeCell ref="HFM47:HFO47"/>
    <mergeCell ref="HFQ47:HFS47"/>
    <mergeCell ref="HFU47:HFW47"/>
    <mergeCell ref="HFY47:HGA47"/>
    <mergeCell ref="HGC47:HGE47"/>
    <mergeCell ref="HES47:HEU47"/>
    <mergeCell ref="HEW47:HEY47"/>
    <mergeCell ref="HFA47:HFC47"/>
    <mergeCell ref="HFE47:HFG47"/>
    <mergeCell ref="HFI47:HFK47"/>
    <mergeCell ref="HDY47:HEA47"/>
    <mergeCell ref="HEC47:HEE47"/>
    <mergeCell ref="HEG47:HEI47"/>
    <mergeCell ref="HEK47:HEM47"/>
    <mergeCell ref="HEO47:HEQ47"/>
    <mergeCell ref="HDE47:HDG47"/>
    <mergeCell ref="HDI47:HDK47"/>
    <mergeCell ref="HDM47:HDO47"/>
    <mergeCell ref="HDQ47:HDS47"/>
    <mergeCell ref="HDU47:HDW47"/>
    <mergeCell ref="HCK47:HCM47"/>
    <mergeCell ref="HCO47:HCQ47"/>
    <mergeCell ref="HCS47:HCU47"/>
    <mergeCell ref="HCW47:HCY47"/>
    <mergeCell ref="HDA47:HDC47"/>
    <mergeCell ref="HBQ47:HBS47"/>
    <mergeCell ref="HBU47:HBW47"/>
    <mergeCell ref="HBY47:HCA47"/>
    <mergeCell ref="HCC47:HCE47"/>
    <mergeCell ref="HCG47:HCI47"/>
    <mergeCell ref="HAW47:HAY47"/>
    <mergeCell ref="HBA47:HBC47"/>
    <mergeCell ref="HBE47:HBG47"/>
    <mergeCell ref="HBI47:HBK47"/>
    <mergeCell ref="HBM47:HBO47"/>
    <mergeCell ref="HAC47:HAE47"/>
    <mergeCell ref="HAG47:HAI47"/>
    <mergeCell ref="HAK47:HAM47"/>
    <mergeCell ref="HAO47:HAQ47"/>
    <mergeCell ref="HAS47:HAU47"/>
    <mergeCell ref="GZI47:GZK47"/>
    <mergeCell ref="GZM47:GZO47"/>
    <mergeCell ref="GZQ47:GZS47"/>
    <mergeCell ref="GZU47:GZW47"/>
    <mergeCell ref="GZY47:HAA47"/>
    <mergeCell ref="GYO47:GYQ47"/>
    <mergeCell ref="GYS47:GYU47"/>
    <mergeCell ref="GYW47:GYY47"/>
    <mergeCell ref="GZA47:GZC47"/>
    <mergeCell ref="GZE47:GZG47"/>
    <mergeCell ref="GXU47:GXW47"/>
    <mergeCell ref="GXY47:GYA47"/>
    <mergeCell ref="GYC47:GYE47"/>
    <mergeCell ref="GYG47:GYI47"/>
    <mergeCell ref="GYK47:GYM47"/>
    <mergeCell ref="GXA47:GXC47"/>
    <mergeCell ref="GXE47:GXG47"/>
    <mergeCell ref="GXI47:GXK47"/>
    <mergeCell ref="GXM47:GXO47"/>
    <mergeCell ref="GXQ47:GXS47"/>
    <mergeCell ref="GWG47:GWI47"/>
    <mergeCell ref="GWK47:GWM47"/>
    <mergeCell ref="GWO47:GWQ47"/>
    <mergeCell ref="GWS47:GWU47"/>
    <mergeCell ref="GWW47:GWY47"/>
    <mergeCell ref="GVM47:GVO47"/>
    <mergeCell ref="GVQ47:GVS47"/>
    <mergeCell ref="GVU47:GVW47"/>
    <mergeCell ref="GVY47:GWA47"/>
    <mergeCell ref="GWC47:GWE47"/>
    <mergeCell ref="GUS47:GUU47"/>
    <mergeCell ref="GUW47:GUY47"/>
    <mergeCell ref="GVA47:GVC47"/>
    <mergeCell ref="GVE47:GVG47"/>
    <mergeCell ref="GVI47:GVK47"/>
    <mergeCell ref="GTY47:GUA47"/>
    <mergeCell ref="GUC47:GUE47"/>
    <mergeCell ref="GUG47:GUI47"/>
    <mergeCell ref="GUK47:GUM47"/>
    <mergeCell ref="GUO47:GUQ47"/>
    <mergeCell ref="GTE47:GTG47"/>
    <mergeCell ref="GTI47:GTK47"/>
    <mergeCell ref="GTM47:GTO47"/>
    <mergeCell ref="GTQ47:GTS47"/>
    <mergeCell ref="GTU47:GTW47"/>
    <mergeCell ref="GSK47:GSM47"/>
    <mergeCell ref="GSO47:GSQ47"/>
    <mergeCell ref="GSS47:GSU47"/>
    <mergeCell ref="GSW47:GSY47"/>
    <mergeCell ref="GTA47:GTC47"/>
    <mergeCell ref="GRQ47:GRS47"/>
    <mergeCell ref="GRU47:GRW47"/>
    <mergeCell ref="GRY47:GSA47"/>
    <mergeCell ref="GSC47:GSE47"/>
    <mergeCell ref="GSG47:GSI47"/>
    <mergeCell ref="GQW47:GQY47"/>
    <mergeCell ref="GRA47:GRC47"/>
    <mergeCell ref="GRE47:GRG47"/>
    <mergeCell ref="GRI47:GRK47"/>
    <mergeCell ref="GRM47:GRO47"/>
    <mergeCell ref="GQC47:GQE47"/>
    <mergeCell ref="GQG47:GQI47"/>
    <mergeCell ref="GQK47:GQM47"/>
    <mergeCell ref="GQO47:GQQ47"/>
    <mergeCell ref="GQS47:GQU47"/>
    <mergeCell ref="GPI47:GPK47"/>
    <mergeCell ref="GPM47:GPO47"/>
    <mergeCell ref="GPQ47:GPS47"/>
    <mergeCell ref="GPU47:GPW47"/>
    <mergeCell ref="GPY47:GQA47"/>
    <mergeCell ref="GOO47:GOQ47"/>
    <mergeCell ref="GOS47:GOU47"/>
    <mergeCell ref="GOW47:GOY47"/>
    <mergeCell ref="GPA47:GPC47"/>
    <mergeCell ref="GPE47:GPG47"/>
    <mergeCell ref="GNU47:GNW47"/>
    <mergeCell ref="GNY47:GOA47"/>
    <mergeCell ref="GOC47:GOE47"/>
    <mergeCell ref="GOG47:GOI47"/>
    <mergeCell ref="GOK47:GOM47"/>
    <mergeCell ref="GNA47:GNC47"/>
    <mergeCell ref="GNE47:GNG47"/>
    <mergeCell ref="GNI47:GNK47"/>
    <mergeCell ref="GNM47:GNO47"/>
    <mergeCell ref="GNQ47:GNS47"/>
    <mergeCell ref="GMG47:GMI47"/>
    <mergeCell ref="GMK47:GMM47"/>
    <mergeCell ref="GMO47:GMQ47"/>
    <mergeCell ref="GMS47:GMU47"/>
    <mergeCell ref="GMW47:GMY47"/>
    <mergeCell ref="GLM47:GLO47"/>
    <mergeCell ref="GLQ47:GLS47"/>
    <mergeCell ref="GLU47:GLW47"/>
    <mergeCell ref="GLY47:GMA47"/>
    <mergeCell ref="GMC47:GME47"/>
    <mergeCell ref="GKS47:GKU47"/>
    <mergeCell ref="GKW47:GKY47"/>
    <mergeCell ref="GLA47:GLC47"/>
    <mergeCell ref="GLE47:GLG47"/>
    <mergeCell ref="GLI47:GLK47"/>
    <mergeCell ref="GJY47:GKA47"/>
    <mergeCell ref="GKC47:GKE47"/>
    <mergeCell ref="GKG47:GKI47"/>
    <mergeCell ref="GKK47:GKM47"/>
    <mergeCell ref="GKO47:GKQ47"/>
    <mergeCell ref="GJE47:GJG47"/>
    <mergeCell ref="GJI47:GJK47"/>
    <mergeCell ref="GJM47:GJO47"/>
    <mergeCell ref="GJQ47:GJS47"/>
    <mergeCell ref="GJU47:GJW47"/>
    <mergeCell ref="GIK47:GIM47"/>
    <mergeCell ref="GIO47:GIQ47"/>
    <mergeCell ref="GIS47:GIU47"/>
    <mergeCell ref="GIW47:GIY47"/>
    <mergeCell ref="GJA47:GJC47"/>
    <mergeCell ref="GHQ47:GHS47"/>
    <mergeCell ref="GHU47:GHW47"/>
    <mergeCell ref="GHY47:GIA47"/>
    <mergeCell ref="GIC47:GIE47"/>
    <mergeCell ref="GIG47:GII47"/>
    <mergeCell ref="GGW47:GGY47"/>
    <mergeCell ref="GHA47:GHC47"/>
    <mergeCell ref="GHE47:GHG47"/>
    <mergeCell ref="GHI47:GHK47"/>
    <mergeCell ref="GHM47:GHO47"/>
    <mergeCell ref="GGC47:GGE47"/>
    <mergeCell ref="GGG47:GGI47"/>
    <mergeCell ref="GGK47:GGM47"/>
    <mergeCell ref="GGO47:GGQ47"/>
    <mergeCell ref="GGS47:GGU47"/>
    <mergeCell ref="GFI47:GFK47"/>
    <mergeCell ref="GFM47:GFO47"/>
    <mergeCell ref="GFQ47:GFS47"/>
    <mergeCell ref="GFU47:GFW47"/>
    <mergeCell ref="GFY47:GGA47"/>
    <mergeCell ref="GEO47:GEQ47"/>
    <mergeCell ref="GES47:GEU47"/>
    <mergeCell ref="GEW47:GEY47"/>
    <mergeCell ref="GFA47:GFC47"/>
    <mergeCell ref="GFE47:GFG47"/>
    <mergeCell ref="GDU47:GDW47"/>
    <mergeCell ref="GDY47:GEA47"/>
    <mergeCell ref="GEC47:GEE47"/>
    <mergeCell ref="GEG47:GEI47"/>
    <mergeCell ref="GEK47:GEM47"/>
    <mergeCell ref="GDA47:GDC47"/>
    <mergeCell ref="GDE47:GDG47"/>
    <mergeCell ref="GDI47:GDK47"/>
    <mergeCell ref="GDM47:GDO47"/>
    <mergeCell ref="GDQ47:GDS47"/>
    <mergeCell ref="GCG47:GCI47"/>
    <mergeCell ref="GCK47:GCM47"/>
    <mergeCell ref="GCO47:GCQ47"/>
    <mergeCell ref="GCS47:GCU47"/>
    <mergeCell ref="GCW47:GCY47"/>
    <mergeCell ref="GBM47:GBO47"/>
    <mergeCell ref="GBQ47:GBS47"/>
    <mergeCell ref="GBU47:GBW47"/>
    <mergeCell ref="GBY47:GCA47"/>
    <mergeCell ref="GCC47:GCE47"/>
    <mergeCell ref="GAS47:GAU47"/>
    <mergeCell ref="GAW47:GAY47"/>
    <mergeCell ref="GBA47:GBC47"/>
    <mergeCell ref="GBE47:GBG47"/>
    <mergeCell ref="GBI47:GBK47"/>
    <mergeCell ref="FZY47:GAA47"/>
    <mergeCell ref="GAC47:GAE47"/>
    <mergeCell ref="GAG47:GAI47"/>
    <mergeCell ref="GAK47:GAM47"/>
    <mergeCell ref="GAO47:GAQ47"/>
    <mergeCell ref="FZE47:FZG47"/>
    <mergeCell ref="FZI47:FZK47"/>
    <mergeCell ref="FZM47:FZO47"/>
    <mergeCell ref="FZQ47:FZS47"/>
    <mergeCell ref="FZU47:FZW47"/>
    <mergeCell ref="FYK47:FYM47"/>
    <mergeCell ref="FYO47:FYQ47"/>
    <mergeCell ref="FYS47:FYU47"/>
    <mergeCell ref="FYW47:FYY47"/>
    <mergeCell ref="FZA47:FZC47"/>
    <mergeCell ref="FXQ47:FXS47"/>
    <mergeCell ref="FXU47:FXW47"/>
    <mergeCell ref="FXY47:FYA47"/>
    <mergeCell ref="FYC47:FYE47"/>
    <mergeCell ref="FYG47:FYI47"/>
    <mergeCell ref="FWW47:FWY47"/>
    <mergeCell ref="FXA47:FXC47"/>
    <mergeCell ref="FXE47:FXG47"/>
    <mergeCell ref="FXI47:FXK47"/>
    <mergeCell ref="FXM47:FXO47"/>
    <mergeCell ref="FWC47:FWE47"/>
    <mergeCell ref="FWG47:FWI47"/>
    <mergeCell ref="FWK47:FWM47"/>
    <mergeCell ref="FWO47:FWQ47"/>
    <mergeCell ref="FWS47:FWU47"/>
    <mergeCell ref="FVI47:FVK47"/>
    <mergeCell ref="FVM47:FVO47"/>
    <mergeCell ref="FVQ47:FVS47"/>
    <mergeCell ref="FVU47:FVW47"/>
    <mergeCell ref="FVY47:FWA47"/>
    <mergeCell ref="FUO47:FUQ47"/>
    <mergeCell ref="FUS47:FUU47"/>
    <mergeCell ref="FUW47:FUY47"/>
    <mergeCell ref="FVA47:FVC47"/>
    <mergeCell ref="FVE47:FVG47"/>
    <mergeCell ref="FTU47:FTW47"/>
    <mergeCell ref="FTY47:FUA47"/>
    <mergeCell ref="FUC47:FUE47"/>
    <mergeCell ref="FUG47:FUI47"/>
    <mergeCell ref="FUK47:FUM47"/>
    <mergeCell ref="FTA47:FTC47"/>
    <mergeCell ref="FTE47:FTG47"/>
    <mergeCell ref="FTI47:FTK47"/>
    <mergeCell ref="FTM47:FTO47"/>
    <mergeCell ref="FTQ47:FTS47"/>
    <mergeCell ref="FSG47:FSI47"/>
    <mergeCell ref="FSK47:FSM47"/>
    <mergeCell ref="FSO47:FSQ47"/>
    <mergeCell ref="FSS47:FSU47"/>
    <mergeCell ref="FSW47:FSY47"/>
    <mergeCell ref="FRM47:FRO47"/>
    <mergeCell ref="FRQ47:FRS47"/>
    <mergeCell ref="FRU47:FRW47"/>
    <mergeCell ref="FRY47:FSA47"/>
    <mergeCell ref="FSC47:FSE47"/>
    <mergeCell ref="FQS47:FQU47"/>
    <mergeCell ref="FQW47:FQY47"/>
    <mergeCell ref="FRA47:FRC47"/>
    <mergeCell ref="FRE47:FRG47"/>
    <mergeCell ref="FRI47:FRK47"/>
    <mergeCell ref="FPY47:FQA47"/>
    <mergeCell ref="FQC47:FQE47"/>
    <mergeCell ref="FQG47:FQI47"/>
    <mergeCell ref="FQK47:FQM47"/>
    <mergeCell ref="FQO47:FQQ47"/>
    <mergeCell ref="FPE47:FPG47"/>
    <mergeCell ref="FPI47:FPK47"/>
    <mergeCell ref="FPM47:FPO47"/>
    <mergeCell ref="FPQ47:FPS47"/>
    <mergeCell ref="FPU47:FPW47"/>
    <mergeCell ref="FOK47:FOM47"/>
    <mergeCell ref="FOO47:FOQ47"/>
    <mergeCell ref="FOS47:FOU47"/>
    <mergeCell ref="FOW47:FOY47"/>
    <mergeCell ref="FPA47:FPC47"/>
    <mergeCell ref="FNQ47:FNS47"/>
    <mergeCell ref="FNU47:FNW47"/>
    <mergeCell ref="FNY47:FOA47"/>
    <mergeCell ref="FOC47:FOE47"/>
    <mergeCell ref="FOG47:FOI47"/>
    <mergeCell ref="FMW47:FMY47"/>
    <mergeCell ref="FNA47:FNC47"/>
    <mergeCell ref="FNE47:FNG47"/>
    <mergeCell ref="FNI47:FNK47"/>
    <mergeCell ref="FNM47:FNO47"/>
    <mergeCell ref="FMC47:FME47"/>
    <mergeCell ref="FMG47:FMI47"/>
    <mergeCell ref="FMK47:FMM47"/>
    <mergeCell ref="FMO47:FMQ47"/>
    <mergeCell ref="FMS47:FMU47"/>
    <mergeCell ref="FLI47:FLK47"/>
    <mergeCell ref="FLM47:FLO47"/>
    <mergeCell ref="FLQ47:FLS47"/>
    <mergeCell ref="FLU47:FLW47"/>
    <mergeCell ref="FLY47:FMA47"/>
    <mergeCell ref="FKO47:FKQ47"/>
    <mergeCell ref="FKS47:FKU47"/>
    <mergeCell ref="FKW47:FKY47"/>
    <mergeCell ref="FLA47:FLC47"/>
    <mergeCell ref="FLE47:FLG47"/>
    <mergeCell ref="FJU47:FJW47"/>
    <mergeCell ref="FJY47:FKA47"/>
    <mergeCell ref="FKC47:FKE47"/>
    <mergeCell ref="FKG47:FKI47"/>
    <mergeCell ref="FKK47:FKM47"/>
    <mergeCell ref="FJA47:FJC47"/>
    <mergeCell ref="FJE47:FJG47"/>
    <mergeCell ref="FJI47:FJK47"/>
    <mergeCell ref="FJM47:FJO47"/>
    <mergeCell ref="FJQ47:FJS47"/>
    <mergeCell ref="FIG47:FII47"/>
    <mergeCell ref="FIK47:FIM47"/>
    <mergeCell ref="FIO47:FIQ47"/>
    <mergeCell ref="FIS47:FIU47"/>
    <mergeCell ref="FIW47:FIY47"/>
    <mergeCell ref="FHM47:FHO47"/>
    <mergeCell ref="FHQ47:FHS47"/>
    <mergeCell ref="FHU47:FHW47"/>
    <mergeCell ref="FHY47:FIA47"/>
    <mergeCell ref="FIC47:FIE47"/>
    <mergeCell ref="FGS47:FGU47"/>
    <mergeCell ref="FGW47:FGY47"/>
    <mergeCell ref="FHA47:FHC47"/>
    <mergeCell ref="FHE47:FHG47"/>
    <mergeCell ref="FHI47:FHK47"/>
    <mergeCell ref="FFY47:FGA47"/>
    <mergeCell ref="FGC47:FGE47"/>
    <mergeCell ref="FGG47:FGI47"/>
    <mergeCell ref="FGK47:FGM47"/>
    <mergeCell ref="FGO47:FGQ47"/>
    <mergeCell ref="FFE47:FFG47"/>
    <mergeCell ref="FFI47:FFK47"/>
    <mergeCell ref="FFM47:FFO47"/>
    <mergeCell ref="FFQ47:FFS47"/>
    <mergeCell ref="FFU47:FFW47"/>
    <mergeCell ref="FEK47:FEM47"/>
    <mergeCell ref="FEO47:FEQ47"/>
    <mergeCell ref="FES47:FEU47"/>
    <mergeCell ref="FEW47:FEY47"/>
    <mergeCell ref="FFA47:FFC47"/>
    <mergeCell ref="FDQ47:FDS47"/>
    <mergeCell ref="FDU47:FDW47"/>
    <mergeCell ref="FDY47:FEA47"/>
    <mergeCell ref="FEC47:FEE47"/>
    <mergeCell ref="FEG47:FEI47"/>
    <mergeCell ref="FCW47:FCY47"/>
    <mergeCell ref="FDA47:FDC47"/>
    <mergeCell ref="FDE47:FDG47"/>
    <mergeCell ref="FDI47:FDK47"/>
    <mergeCell ref="FDM47:FDO47"/>
    <mergeCell ref="FCC47:FCE47"/>
    <mergeCell ref="FCG47:FCI47"/>
    <mergeCell ref="FCK47:FCM47"/>
    <mergeCell ref="FCO47:FCQ47"/>
    <mergeCell ref="FCS47:FCU47"/>
    <mergeCell ref="FBI47:FBK47"/>
    <mergeCell ref="FBM47:FBO47"/>
    <mergeCell ref="FBQ47:FBS47"/>
    <mergeCell ref="FBU47:FBW47"/>
    <mergeCell ref="FBY47:FCA47"/>
    <mergeCell ref="FAO47:FAQ47"/>
    <mergeCell ref="FAS47:FAU47"/>
    <mergeCell ref="FAW47:FAY47"/>
    <mergeCell ref="FBA47:FBC47"/>
    <mergeCell ref="FBE47:FBG47"/>
    <mergeCell ref="EZU47:EZW47"/>
    <mergeCell ref="EZY47:FAA47"/>
    <mergeCell ref="FAC47:FAE47"/>
    <mergeCell ref="FAG47:FAI47"/>
    <mergeCell ref="FAK47:FAM47"/>
    <mergeCell ref="EZA47:EZC47"/>
    <mergeCell ref="EZE47:EZG47"/>
    <mergeCell ref="EZI47:EZK47"/>
    <mergeCell ref="EZM47:EZO47"/>
    <mergeCell ref="EZQ47:EZS47"/>
    <mergeCell ref="EYG47:EYI47"/>
    <mergeCell ref="EYK47:EYM47"/>
    <mergeCell ref="EYO47:EYQ47"/>
    <mergeCell ref="EYS47:EYU47"/>
    <mergeCell ref="EYW47:EYY47"/>
    <mergeCell ref="EXM47:EXO47"/>
    <mergeCell ref="EXQ47:EXS47"/>
    <mergeCell ref="EXU47:EXW47"/>
    <mergeCell ref="EXY47:EYA47"/>
    <mergeCell ref="EYC47:EYE47"/>
    <mergeCell ref="EWS47:EWU47"/>
    <mergeCell ref="EWW47:EWY47"/>
    <mergeCell ref="EXA47:EXC47"/>
    <mergeCell ref="EXE47:EXG47"/>
    <mergeCell ref="EXI47:EXK47"/>
    <mergeCell ref="EVY47:EWA47"/>
    <mergeCell ref="EWC47:EWE47"/>
    <mergeCell ref="EWG47:EWI47"/>
    <mergeCell ref="EWK47:EWM47"/>
    <mergeCell ref="EWO47:EWQ47"/>
    <mergeCell ref="EVE47:EVG47"/>
    <mergeCell ref="EVI47:EVK47"/>
    <mergeCell ref="EVM47:EVO47"/>
    <mergeCell ref="EVQ47:EVS47"/>
    <mergeCell ref="EVU47:EVW47"/>
    <mergeCell ref="EUK47:EUM47"/>
    <mergeCell ref="EUO47:EUQ47"/>
    <mergeCell ref="EUS47:EUU47"/>
    <mergeCell ref="EUW47:EUY47"/>
    <mergeCell ref="EVA47:EVC47"/>
    <mergeCell ref="ETQ47:ETS47"/>
    <mergeCell ref="ETU47:ETW47"/>
    <mergeCell ref="ETY47:EUA47"/>
    <mergeCell ref="EUC47:EUE47"/>
    <mergeCell ref="EUG47:EUI47"/>
    <mergeCell ref="ESW47:ESY47"/>
    <mergeCell ref="ETA47:ETC47"/>
    <mergeCell ref="ETE47:ETG47"/>
    <mergeCell ref="ETI47:ETK47"/>
    <mergeCell ref="ETM47:ETO47"/>
    <mergeCell ref="ESC47:ESE47"/>
    <mergeCell ref="ESG47:ESI47"/>
    <mergeCell ref="ESK47:ESM47"/>
    <mergeCell ref="ESO47:ESQ47"/>
    <mergeCell ref="ESS47:ESU47"/>
    <mergeCell ref="ERI47:ERK47"/>
    <mergeCell ref="ERM47:ERO47"/>
    <mergeCell ref="ERQ47:ERS47"/>
    <mergeCell ref="ERU47:ERW47"/>
    <mergeCell ref="ERY47:ESA47"/>
    <mergeCell ref="EQO47:EQQ47"/>
    <mergeCell ref="EQS47:EQU47"/>
    <mergeCell ref="EQW47:EQY47"/>
    <mergeCell ref="ERA47:ERC47"/>
    <mergeCell ref="ERE47:ERG47"/>
    <mergeCell ref="EPU47:EPW47"/>
    <mergeCell ref="EPY47:EQA47"/>
    <mergeCell ref="EQC47:EQE47"/>
    <mergeCell ref="EQG47:EQI47"/>
    <mergeCell ref="EQK47:EQM47"/>
    <mergeCell ref="EPA47:EPC47"/>
    <mergeCell ref="EPE47:EPG47"/>
    <mergeCell ref="EPI47:EPK47"/>
    <mergeCell ref="EPM47:EPO47"/>
    <mergeCell ref="EPQ47:EPS47"/>
    <mergeCell ref="EOG47:EOI47"/>
    <mergeCell ref="EOK47:EOM47"/>
    <mergeCell ref="EOO47:EOQ47"/>
    <mergeCell ref="EOS47:EOU47"/>
    <mergeCell ref="EOW47:EOY47"/>
    <mergeCell ref="ENM47:ENO47"/>
    <mergeCell ref="ENQ47:ENS47"/>
    <mergeCell ref="ENU47:ENW47"/>
    <mergeCell ref="ENY47:EOA47"/>
    <mergeCell ref="EOC47:EOE47"/>
    <mergeCell ref="EMS47:EMU47"/>
    <mergeCell ref="EMW47:EMY47"/>
    <mergeCell ref="ENA47:ENC47"/>
    <mergeCell ref="ENE47:ENG47"/>
    <mergeCell ref="ENI47:ENK47"/>
    <mergeCell ref="ELY47:EMA47"/>
    <mergeCell ref="EMC47:EME47"/>
    <mergeCell ref="EMG47:EMI47"/>
    <mergeCell ref="EMK47:EMM47"/>
    <mergeCell ref="EMO47:EMQ47"/>
    <mergeCell ref="ELE47:ELG47"/>
    <mergeCell ref="ELI47:ELK47"/>
    <mergeCell ref="ELM47:ELO47"/>
    <mergeCell ref="ELQ47:ELS47"/>
    <mergeCell ref="ELU47:ELW47"/>
    <mergeCell ref="EKK47:EKM47"/>
    <mergeCell ref="EKO47:EKQ47"/>
    <mergeCell ref="EKS47:EKU47"/>
    <mergeCell ref="EKW47:EKY47"/>
    <mergeCell ref="ELA47:ELC47"/>
    <mergeCell ref="EJQ47:EJS47"/>
    <mergeCell ref="EJU47:EJW47"/>
    <mergeCell ref="EJY47:EKA47"/>
    <mergeCell ref="EKC47:EKE47"/>
    <mergeCell ref="EKG47:EKI47"/>
    <mergeCell ref="EIW47:EIY47"/>
    <mergeCell ref="EJA47:EJC47"/>
    <mergeCell ref="EJE47:EJG47"/>
    <mergeCell ref="EJI47:EJK47"/>
    <mergeCell ref="EJM47:EJO47"/>
    <mergeCell ref="EIC47:EIE47"/>
    <mergeCell ref="EIG47:EII47"/>
    <mergeCell ref="EIK47:EIM47"/>
    <mergeCell ref="EIO47:EIQ47"/>
    <mergeCell ref="EIS47:EIU47"/>
    <mergeCell ref="EHI47:EHK47"/>
    <mergeCell ref="EHM47:EHO47"/>
    <mergeCell ref="EHQ47:EHS47"/>
    <mergeCell ref="EHU47:EHW47"/>
    <mergeCell ref="EHY47:EIA47"/>
    <mergeCell ref="EGO47:EGQ47"/>
    <mergeCell ref="EGS47:EGU47"/>
    <mergeCell ref="EGW47:EGY47"/>
    <mergeCell ref="EHA47:EHC47"/>
    <mergeCell ref="EHE47:EHG47"/>
    <mergeCell ref="EFU47:EFW47"/>
    <mergeCell ref="EFY47:EGA47"/>
    <mergeCell ref="EGC47:EGE47"/>
    <mergeCell ref="EGG47:EGI47"/>
    <mergeCell ref="EGK47:EGM47"/>
    <mergeCell ref="EFA47:EFC47"/>
    <mergeCell ref="EFE47:EFG47"/>
    <mergeCell ref="EFI47:EFK47"/>
    <mergeCell ref="EFM47:EFO47"/>
    <mergeCell ref="EFQ47:EFS47"/>
    <mergeCell ref="EEG47:EEI47"/>
    <mergeCell ref="EEK47:EEM47"/>
    <mergeCell ref="EEO47:EEQ47"/>
    <mergeCell ref="EES47:EEU47"/>
    <mergeCell ref="EEW47:EEY47"/>
    <mergeCell ref="EDM47:EDO47"/>
    <mergeCell ref="EDQ47:EDS47"/>
    <mergeCell ref="EDU47:EDW47"/>
    <mergeCell ref="EDY47:EEA47"/>
    <mergeCell ref="EEC47:EEE47"/>
    <mergeCell ref="ECS47:ECU47"/>
    <mergeCell ref="ECW47:ECY47"/>
    <mergeCell ref="EDA47:EDC47"/>
    <mergeCell ref="EDE47:EDG47"/>
    <mergeCell ref="EDI47:EDK47"/>
    <mergeCell ref="EBY47:ECA47"/>
    <mergeCell ref="ECC47:ECE47"/>
    <mergeCell ref="ECG47:ECI47"/>
    <mergeCell ref="ECK47:ECM47"/>
    <mergeCell ref="ECO47:ECQ47"/>
    <mergeCell ref="EBE47:EBG47"/>
    <mergeCell ref="EBI47:EBK47"/>
    <mergeCell ref="EBM47:EBO47"/>
    <mergeCell ref="EBQ47:EBS47"/>
    <mergeCell ref="EBU47:EBW47"/>
    <mergeCell ref="EAK47:EAM47"/>
    <mergeCell ref="EAO47:EAQ47"/>
    <mergeCell ref="EAS47:EAU47"/>
    <mergeCell ref="EAW47:EAY47"/>
    <mergeCell ref="EBA47:EBC47"/>
    <mergeCell ref="DZQ47:DZS47"/>
    <mergeCell ref="DZU47:DZW47"/>
    <mergeCell ref="DZY47:EAA47"/>
    <mergeCell ref="EAC47:EAE47"/>
    <mergeCell ref="EAG47:EAI47"/>
    <mergeCell ref="DYW47:DYY47"/>
    <mergeCell ref="DZA47:DZC47"/>
    <mergeCell ref="DZE47:DZG47"/>
    <mergeCell ref="DZI47:DZK47"/>
    <mergeCell ref="DZM47:DZO47"/>
    <mergeCell ref="DYC47:DYE47"/>
    <mergeCell ref="DYG47:DYI47"/>
    <mergeCell ref="DYK47:DYM47"/>
    <mergeCell ref="DYO47:DYQ47"/>
    <mergeCell ref="DYS47:DYU47"/>
    <mergeCell ref="DXI47:DXK47"/>
    <mergeCell ref="DXM47:DXO47"/>
    <mergeCell ref="DXQ47:DXS47"/>
    <mergeCell ref="DXU47:DXW47"/>
    <mergeCell ref="DXY47:DYA47"/>
    <mergeCell ref="DWO47:DWQ47"/>
    <mergeCell ref="DWS47:DWU47"/>
    <mergeCell ref="DWW47:DWY47"/>
    <mergeCell ref="DXA47:DXC47"/>
    <mergeCell ref="DXE47:DXG47"/>
    <mergeCell ref="DVU47:DVW47"/>
    <mergeCell ref="DVY47:DWA47"/>
    <mergeCell ref="DWC47:DWE47"/>
    <mergeCell ref="DWG47:DWI47"/>
    <mergeCell ref="DWK47:DWM47"/>
    <mergeCell ref="DVA47:DVC47"/>
    <mergeCell ref="DVE47:DVG47"/>
    <mergeCell ref="DVI47:DVK47"/>
    <mergeCell ref="DVM47:DVO47"/>
    <mergeCell ref="DVQ47:DVS47"/>
    <mergeCell ref="DUG47:DUI47"/>
    <mergeCell ref="DUK47:DUM47"/>
    <mergeCell ref="DUO47:DUQ47"/>
    <mergeCell ref="DUS47:DUU47"/>
    <mergeCell ref="DUW47:DUY47"/>
    <mergeCell ref="DTM47:DTO47"/>
    <mergeCell ref="DTQ47:DTS47"/>
    <mergeCell ref="DTU47:DTW47"/>
    <mergeCell ref="DTY47:DUA47"/>
    <mergeCell ref="DUC47:DUE47"/>
    <mergeCell ref="DSS47:DSU47"/>
    <mergeCell ref="DSW47:DSY47"/>
    <mergeCell ref="DTA47:DTC47"/>
    <mergeCell ref="DTE47:DTG47"/>
    <mergeCell ref="DTI47:DTK47"/>
    <mergeCell ref="DRY47:DSA47"/>
    <mergeCell ref="DSC47:DSE47"/>
    <mergeCell ref="DSG47:DSI47"/>
    <mergeCell ref="DSK47:DSM47"/>
    <mergeCell ref="DSO47:DSQ47"/>
    <mergeCell ref="DRE47:DRG47"/>
    <mergeCell ref="DRI47:DRK47"/>
    <mergeCell ref="DRM47:DRO47"/>
    <mergeCell ref="DRQ47:DRS47"/>
    <mergeCell ref="DRU47:DRW47"/>
    <mergeCell ref="DQK47:DQM47"/>
    <mergeCell ref="DQO47:DQQ47"/>
    <mergeCell ref="DQS47:DQU47"/>
    <mergeCell ref="DQW47:DQY47"/>
    <mergeCell ref="DRA47:DRC47"/>
    <mergeCell ref="DPQ47:DPS47"/>
    <mergeCell ref="DPU47:DPW47"/>
    <mergeCell ref="DPY47:DQA47"/>
    <mergeCell ref="DQC47:DQE47"/>
    <mergeCell ref="DQG47:DQI47"/>
    <mergeCell ref="DOW47:DOY47"/>
    <mergeCell ref="DPA47:DPC47"/>
    <mergeCell ref="DPE47:DPG47"/>
    <mergeCell ref="DPI47:DPK47"/>
    <mergeCell ref="DPM47:DPO47"/>
    <mergeCell ref="DOC47:DOE47"/>
    <mergeCell ref="DOG47:DOI47"/>
    <mergeCell ref="DOK47:DOM47"/>
    <mergeCell ref="DOO47:DOQ47"/>
    <mergeCell ref="DOS47:DOU47"/>
    <mergeCell ref="DNI47:DNK47"/>
    <mergeCell ref="DNM47:DNO47"/>
    <mergeCell ref="DNQ47:DNS47"/>
    <mergeCell ref="DNU47:DNW47"/>
    <mergeCell ref="DNY47:DOA47"/>
    <mergeCell ref="DMO47:DMQ47"/>
    <mergeCell ref="DMS47:DMU47"/>
    <mergeCell ref="DMW47:DMY47"/>
    <mergeCell ref="DNA47:DNC47"/>
    <mergeCell ref="DNE47:DNG47"/>
    <mergeCell ref="DLU47:DLW47"/>
    <mergeCell ref="DLY47:DMA47"/>
    <mergeCell ref="DMC47:DME47"/>
    <mergeCell ref="DMG47:DMI47"/>
    <mergeCell ref="DMK47:DMM47"/>
    <mergeCell ref="DLA47:DLC47"/>
    <mergeCell ref="DLE47:DLG47"/>
    <mergeCell ref="DLI47:DLK47"/>
    <mergeCell ref="DLM47:DLO47"/>
    <mergeCell ref="DLQ47:DLS47"/>
    <mergeCell ref="DKG47:DKI47"/>
    <mergeCell ref="DKK47:DKM47"/>
    <mergeCell ref="DKO47:DKQ47"/>
    <mergeCell ref="DKS47:DKU47"/>
    <mergeCell ref="DKW47:DKY47"/>
    <mergeCell ref="DJM47:DJO47"/>
    <mergeCell ref="DJQ47:DJS47"/>
    <mergeCell ref="DJU47:DJW47"/>
    <mergeCell ref="DJY47:DKA47"/>
    <mergeCell ref="DKC47:DKE47"/>
    <mergeCell ref="DIS47:DIU47"/>
    <mergeCell ref="DIW47:DIY47"/>
    <mergeCell ref="DJA47:DJC47"/>
    <mergeCell ref="DJE47:DJG47"/>
    <mergeCell ref="DJI47:DJK47"/>
    <mergeCell ref="DHY47:DIA47"/>
    <mergeCell ref="DIC47:DIE47"/>
    <mergeCell ref="DIG47:DII47"/>
    <mergeCell ref="DIK47:DIM47"/>
    <mergeCell ref="DIO47:DIQ47"/>
    <mergeCell ref="DHE47:DHG47"/>
    <mergeCell ref="DHI47:DHK47"/>
    <mergeCell ref="DHM47:DHO47"/>
    <mergeCell ref="DHQ47:DHS47"/>
    <mergeCell ref="DHU47:DHW47"/>
    <mergeCell ref="DGK47:DGM47"/>
    <mergeCell ref="DGO47:DGQ47"/>
    <mergeCell ref="DGS47:DGU47"/>
    <mergeCell ref="DGW47:DGY47"/>
    <mergeCell ref="DHA47:DHC47"/>
    <mergeCell ref="DFQ47:DFS47"/>
    <mergeCell ref="DFU47:DFW47"/>
    <mergeCell ref="DFY47:DGA47"/>
    <mergeCell ref="DGC47:DGE47"/>
    <mergeCell ref="DGG47:DGI47"/>
    <mergeCell ref="DEW47:DEY47"/>
    <mergeCell ref="DFA47:DFC47"/>
    <mergeCell ref="DFE47:DFG47"/>
    <mergeCell ref="DFI47:DFK47"/>
    <mergeCell ref="DFM47:DFO47"/>
    <mergeCell ref="DEC47:DEE47"/>
    <mergeCell ref="DEG47:DEI47"/>
    <mergeCell ref="DEK47:DEM47"/>
    <mergeCell ref="DEO47:DEQ47"/>
    <mergeCell ref="DES47:DEU47"/>
    <mergeCell ref="DDI47:DDK47"/>
    <mergeCell ref="DDM47:DDO47"/>
    <mergeCell ref="DDQ47:DDS47"/>
    <mergeCell ref="DDU47:DDW47"/>
    <mergeCell ref="DDY47:DEA47"/>
    <mergeCell ref="DCO47:DCQ47"/>
    <mergeCell ref="DCS47:DCU47"/>
    <mergeCell ref="DCW47:DCY47"/>
    <mergeCell ref="DDA47:DDC47"/>
    <mergeCell ref="DDE47:DDG47"/>
    <mergeCell ref="DBU47:DBW47"/>
    <mergeCell ref="DBY47:DCA47"/>
    <mergeCell ref="DCC47:DCE47"/>
    <mergeCell ref="DCG47:DCI47"/>
    <mergeCell ref="DCK47:DCM47"/>
    <mergeCell ref="DBA47:DBC47"/>
    <mergeCell ref="DBE47:DBG47"/>
    <mergeCell ref="DBI47:DBK47"/>
    <mergeCell ref="DBM47:DBO47"/>
    <mergeCell ref="DBQ47:DBS47"/>
    <mergeCell ref="DAG47:DAI47"/>
    <mergeCell ref="DAK47:DAM47"/>
    <mergeCell ref="DAO47:DAQ47"/>
    <mergeCell ref="DAS47:DAU47"/>
    <mergeCell ref="DAW47:DAY47"/>
    <mergeCell ref="CZM47:CZO47"/>
    <mergeCell ref="CZQ47:CZS47"/>
    <mergeCell ref="CZU47:CZW47"/>
    <mergeCell ref="CZY47:DAA47"/>
    <mergeCell ref="DAC47:DAE47"/>
    <mergeCell ref="CYS47:CYU47"/>
    <mergeCell ref="CYW47:CYY47"/>
    <mergeCell ref="CZA47:CZC47"/>
    <mergeCell ref="CZE47:CZG47"/>
    <mergeCell ref="CZI47:CZK47"/>
    <mergeCell ref="CXY47:CYA47"/>
    <mergeCell ref="CYC47:CYE47"/>
    <mergeCell ref="CYG47:CYI47"/>
    <mergeCell ref="CYK47:CYM47"/>
    <mergeCell ref="CYO47:CYQ47"/>
    <mergeCell ref="CXE47:CXG47"/>
    <mergeCell ref="CXI47:CXK47"/>
    <mergeCell ref="CXM47:CXO47"/>
    <mergeCell ref="CXQ47:CXS47"/>
    <mergeCell ref="CXU47:CXW47"/>
    <mergeCell ref="CWK47:CWM47"/>
    <mergeCell ref="CWO47:CWQ47"/>
    <mergeCell ref="CWS47:CWU47"/>
    <mergeCell ref="CWW47:CWY47"/>
    <mergeCell ref="CXA47:CXC47"/>
    <mergeCell ref="CVQ47:CVS47"/>
    <mergeCell ref="CVU47:CVW47"/>
    <mergeCell ref="CVY47:CWA47"/>
    <mergeCell ref="CWC47:CWE47"/>
    <mergeCell ref="CWG47:CWI47"/>
    <mergeCell ref="CUW47:CUY47"/>
    <mergeCell ref="CVA47:CVC47"/>
    <mergeCell ref="CVE47:CVG47"/>
    <mergeCell ref="CVI47:CVK47"/>
    <mergeCell ref="CVM47:CVO47"/>
    <mergeCell ref="CUC47:CUE47"/>
    <mergeCell ref="CUG47:CUI47"/>
    <mergeCell ref="CUK47:CUM47"/>
    <mergeCell ref="CUO47:CUQ47"/>
    <mergeCell ref="CUS47:CUU47"/>
    <mergeCell ref="CTI47:CTK47"/>
    <mergeCell ref="CTM47:CTO47"/>
    <mergeCell ref="CTQ47:CTS47"/>
    <mergeCell ref="CTU47:CTW47"/>
    <mergeCell ref="CTY47:CUA47"/>
    <mergeCell ref="CSO47:CSQ47"/>
    <mergeCell ref="CSS47:CSU47"/>
    <mergeCell ref="CSW47:CSY47"/>
    <mergeCell ref="CTA47:CTC47"/>
    <mergeCell ref="CTE47:CTG47"/>
    <mergeCell ref="CRU47:CRW47"/>
    <mergeCell ref="CRY47:CSA47"/>
    <mergeCell ref="CSC47:CSE47"/>
    <mergeCell ref="CSG47:CSI47"/>
    <mergeCell ref="CSK47:CSM47"/>
    <mergeCell ref="CRA47:CRC47"/>
    <mergeCell ref="CRE47:CRG47"/>
    <mergeCell ref="CRI47:CRK47"/>
    <mergeCell ref="CRM47:CRO47"/>
    <mergeCell ref="CRQ47:CRS47"/>
    <mergeCell ref="CQG47:CQI47"/>
    <mergeCell ref="CQK47:CQM47"/>
    <mergeCell ref="CQO47:CQQ47"/>
    <mergeCell ref="CQS47:CQU47"/>
    <mergeCell ref="CQW47:CQY47"/>
    <mergeCell ref="CPM47:CPO47"/>
    <mergeCell ref="CPQ47:CPS47"/>
    <mergeCell ref="CPU47:CPW47"/>
    <mergeCell ref="CPY47:CQA47"/>
    <mergeCell ref="CQC47:CQE47"/>
    <mergeCell ref="COS47:COU47"/>
    <mergeCell ref="COW47:COY47"/>
    <mergeCell ref="CPA47:CPC47"/>
    <mergeCell ref="CPE47:CPG47"/>
    <mergeCell ref="CPI47:CPK47"/>
    <mergeCell ref="CNY47:COA47"/>
    <mergeCell ref="COC47:COE47"/>
    <mergeCell ref="COG47:COI47"/>
    <mergeCell ref="COK47:COM47"/>
    <mergeCell ref="COO47:COQ47"/>
    <mergeCell ref="CNE47:CNG47"/>
    <mergeCell ref="CNI47:CNK47"/>
    <mergeCell ref="CNM47:CNO47"/>
    <mergeCell ref="CNQ47:CNS47"/>
    <mergeCell ref="CNU47:CNW47"/>
    <mergeCell ref="CMK47:CMM47"/>
    <mergeCell ref="CMO47:CMQ47"/>
    <mergeCell ref="CMS47:CMU47"/>
    <mergeCell ref="CMW47:CMY47"/>
    <mergeCell ref="CNA47:CNC47"/>
    <mergeCell ref="CLQ47:CLS47"/>
    <mergeCell ref="CLU47:CLW47"/>
    <mergeCell ref="CLY47:CMA47"/>
    <mergeCell ref="CMC47:CME47"/>
    <mergeCell ref="CMG47:CMI47"/>
    <mergeCell ref="CKW47:CKY47"/>
    <mergeCell ref="CLA47:CLC47"/>
    <mergeCell ref="CLE47:CLG47"/>
    <mergeCell ref="CLI47:CLK47"/>
    <mergeCell ref="CLM47:CLO47"/>
    <mergeCell ref="CKC47:CKE47"/>
    <mergeCell ref="CKG47:CKI47"/>
    <mergeCell ref="CKK47:CKM47"/>
    <mergeCell ref="CKO47:CKQ47"/>
    <mergeCell ref="CKS47:CKU47"/>
    <mergeCell ref="CJI47:CJK47"/>
    <mergeCell ref="CJM47:CJO47"/>
    <mergeCell ref="CJQ47:CJS47"/>
    <mergeCell ref="CJU47:CJW47"/>
    <mergeCell ref="CJY47:CKA47"/>
    <mergeCell ref="CIO47:CIQ47"/>
    <mergeCell ref="CIS47:CIU47"/>
    <mergeCell ref="CIW47:CIY47"/>
    <mergeCell ref="CJA47:CJC47"/>
    <mergeCell ref="CJE47:CJG47"/>
    <mergeCell ref="CHU47:CHW47"/>
    <mergeCell ref="CHY47:CIA47"/>
    <mergeCell ref="CIC47:CIE47"/>
    <mergeCell ref="CIG47:CII47"/>
    <mergeCell ref="CIK47:CIM47"/>
    <mergeCell ref="CHA47:CHC47"/>
    <mergeCell ref="CHE47:CHG47"/>
    <mergeCell ref="CHI47:CHK47"/>
    <mergeCell ref="CHM47:CHO47"/>
    <mergeCell ref="CHQ47:CHS47"/>
    <mergeCell ref="CGG47:CGI47"/>
    <mergeCell ref="CGK47:CGM47"/>
    <mergeCell ref="CGO47:CGQ47"/>
    <mergeCell ref="CGS47:CGU47"/>
    <mergeCell ref="CGW47:CGY47"/>
    <mergeCell ref="CFM47:CFO47"/>
    <mergeCell ref="CFQ47:CFS47"/>
    <mergeCell ref="CFU47:CFW47"/>
    <mergeCell ref="CFY47:CGA47"/>
    <mergeCell ref="CGC47:CGE47"/>
    <mergeCell ref="CES47:CEU47"/>
    <mergeCell ref="CEW47:CEY47"/>
    <mergeCell ref="CFA47:CFC47"/>
    <mergeCell ref="CFE47:CFG47"/>
    <mergeCell ref="CFI47:CFK47"/>
    <mergeCell ref="CDY47:CEA47"/>
    <mergeCell ref="CEC47:CEE47"/>
    <mergeCell ref="CEG47:CEI47"/>
    <mergeCell ref="CEK47:CEM47"/>
    <mergeCell ref="CEO47:CEQ47"/>
    <mergeCell ref="CDE47:CDG47"/>
    <mergeCell ref="CDI47:CDK47"/>
    <mergeCell ref="CDM47:CDO47"/>
    <mergeCell ref="CDQ47:CDS47"/>
    <mergeCell ref="CDU47:CDW47"/>
    <mergeCell ref="CCK47:CCM47"/>
    <mergeCell ref="CCO47:CCQ47"/>
    <mergeCell ref="CCS47:CCU47"/>
    <mergeCell ref="CCW47:CCY47"/>
    <mergeCell ref="CDA47:CDC47"/>
    <mergeCell ref="CBQ47:CBS47"/>
    <mergeCell ref="CBU47:CBW47"/>
    <mergeCell ref="CBY47:CCA47"/>
    <mergeCell ref="CCC47:CCE47"/>
    <mergeCell ref="CCG47:CCI47"/>
    <mergeCell ref="CAW47:CAY47"/>
    <mergeCell ref="CBA47:CBC47"/>
    <mergeCell ref="CBE47:CBG47"/>
    <mergeCell ref="CBI47:CBK47"/>
    <mergeCell ref="CBM47:CBO47"/>
    <mergeCell ref="CAC47:CAE47"/>
    <mergeCell ref="CAG47:CAI47"/>
    <mergeCell ref="CAK47:CAM47"/>
    <mergeCell ref="CAO47:CAQ47"/>
    <mergeCell ref="CAS47:CAU47"/>
    <mergeCell ref="BZI47:BZK47"/>
    <mergeCell ref="BZM47:BZO47"/>
    <mergeCell ref="BZQ47:BZS47"/>
    <mergeCell ref="BZU47:BZW47"/>
    <mergeCell ref="BZY47:CAA47"/>
    <mergeCell ref="BYO47:BYQ47"/>
    <mergeCell ref="BYS47:BYU47"/>
    <mergeCell ref="BYW47:BYY47"/>
    <mergeCell ref="BZA47:BZC47"/>
    <mergeCell ref="BZE47:BZG47"/>
    <mergeCell ref="BXU47:BXW47"/>
    <mergeCell ref="BXY47:BYA47"/>
    <mergeCell ref="BYC47:BYE47"/>
    <mergeCell ref="BYG47:BYI47"/>
    <mergeCell ref="BYK47:BYM47"/>
    <mergeCell ref="BXA47:BXC47"/>
    <mergeCell ref="BXE47:BXG47"/>
    <mergeCell ref="BXI47:BXK47"/>
    <mergeCell ref="BXM47:BXO47"/>
    <mergeCell ref="BXQ47:BXS47"/>
    <mergeCell ref="BWG47:BWI47"/>
    <mergeCell ref="BWK47:BWM47"/>
    <mergeCell ref="BWO47:BWQ47"/>
    <mergeCell ref="BWS47:BWU47"/>
    <mergeCell ref="BWW47:BWY47"/>
    <mergeCell ref="BVM47:BVO47"/>
    <mergeCell ref="BVQ47:BVS47"/>
    <mergeCell ref="BVU47:BVW47"/>
    <mergeCell ref="BVY47:BWA47"/>
    <mergeCell ref="BWC47:BWE47"/>
    <mergeCell ref="BUS47:BUU47"/>
    <mergeCell ref="BUW47:BUY47"/>
    <mergeCell ref="BVA47:BVC47"/>
    <mergeCell ref="BVE47:BVG47"/>
    <mergeCell ref="BVI47:BVK47"/>
    <mergeCell ref="BTY47:BUA47"/>
    <mergeCell ref="BUC47:BUE47"/>
    <mergeCell ref="BUG47:BUI47"/>
    <mergeCell ref="BUK47:BUM47"/>
    <mergeCell ref="BUO47:BUQ47"/>
    <mergeCell ref="BTE47:BTG47"/>
    <mergeCell ref="BTI47:BTK47"/>
    <mergeCell ref="BTM47:BTO47"/>
    <mergeCell ref="BTQ47:BTS47"/>
    <mergeCell ref="BTU47:BTW47"/>
    <mergeCell ref="BSK47:BSM47"/>
    <mergeCell ref="BSO47:BSQ47"/>
    <mergeCell ref="BSS47:BSU47"/>
    <mergeCell ref="BSW47:BSY47"/>
    <mergeCell ref="BTA47:BTC47"/>
    <mergeCell ref="BRQ47:BRS47"/>
    <mergeCell ref="BRU47:BRW47"/>
    <mergeCell ref="BRY47:BSA47"/>
    <mergeCell ref="BSC47:BSE47"/>
    <mergeCell ref="BSG47:BSI47"/>
    <mergeCell ref="BQW47:BQY47"/>
    <mergeCell ref="BRA47:BRC47"/>
    <mergeCell ref="BRE47:BRG47"/>
    <mergeCell ref="BRI47:BRK47"/>
    <mergeCell ref="BRM47:BRO47"/>
    <mergeCell ref="BQC47:BQE47"/>
    <mergeCell ref="BQG47:BQI47"/>
    <mergeCell ref="BQK47:BQM47"/>
    <mergeCell ref="BQO47:BQQ47"/>
    <mergeCell ref="BQS47:BQU47"/>
    <mergeCell ref="BPI47:BPK47"/>
    <mergeCell ref="BPM47:BPO47"/>
    <mergeCell ref="BPQ47:BPS47"/>
    <mergeCell ref="BPU47:BPW47"/>
    <mergeCell ref="BPY47:BQA47"/>
    <mergeCell ref="BOO47:BOQ47"/>
    <mergeCell ref="BOS47:BOU47"/>
    <mergeCell ref="BOW47:BOY47"/>
    <mergeCell ref="BPA47:BPC47"/>
    <mergeCell ref="BPE47:BPG47"/>
    <mergeCell ref="BNU47:BNW47"/>
    <mergeCell ref="BNY47:BOA47"/>
    <mergeCell ref="BOC47:BOE47"/>
    <mergeCell ref="BOG47:BOI47"/>
    <mergeCell ref="BOK47:BOM47"/>
    <mergeCell ref="BNA47:BNC47"/>
    <mergeCell ref="BNE47:BNG47"/>
    <mergeCell ref="BNI47:BNK47"/>
    <mergeCell ref="BNM47:BNO47"/>
    <mergeCell ref="BNQ47:BNS47"/>
    <mergeCell ref="BMG47:BMI47"/>
    <mergeCell ref="BMK47:BMM47"/>
    <mergeCell ref="BMO47:BMQ47"/>
    <mergeCell ref="BMS47:BMU47"/>
    <mergeCell ref="BMW47:BMY47"/>
    <mergeCell ref="BLM47:BLO47"/>
    <mergeCell ref="BLQ47:BLS47"/>
    <mergeCell ref="BLU47:BLW47"/>
    <mergeCell ref="BLY47:BMA47"/>
    <mergeCell ref="BMC47:BME47"/>
    <mergeCell ref="BKS47:BKU47"/>
    <mergeCell ref="BKW47:BKY47"/>
    <mergeCell ref="BLA47:BLC47"/>
    <mergeCell ref="BLE47:BLG47"/>
    <mergeCell ref="BLI47:BLK47"/>
    <mergeCell ref="BJY47:BKA47"/>
    <mergeCell ref="BKC47:BKE47"/>
    <mergeCell ref="BKG47:BKI47"/>
    <mergeCell ref="BKK47:BKM47"/>
    <mergeCell ref="BKO47:BKQ47"/>
    <mergeCell ref="BJE47:BJG47"/>
    <mergeCell ref="BJI47:BJK47"/>
    <mergeCell ref="BJM47:BJO47"/>
    <mergeCell ref="BJQ47:BJS47"/>
    <mergeCell ref="BJU47:BJW47"/>
    <mergeCell ref="BIK47:BIM47"/>
    <mergeCell ref="BIO47:BIQ47"/>
    <mergeCell ref="BIS47:BIU47"/>
    <mergeCell ref="BIW47:BIY47"/>
    <mergeCell ref="BJA47:BJC47"/>
    <mergeCell ref="BHQ47:BHS47"/>
    <mergeCell ref="BHU47:BHW47"/>
    <mergeCell ref="BHY47:BIA47"/>
    <mergeCell ref="BIC47:BIE47"/>
    <mergeCell ref="BIG47:BII47"/>
    <mergeCell ref="BGW47:BGY47"/>
    <mergeCell ref="BHA47:BHC47"/>
    <mergeCell ref="BHE47:BHG47"/>
    <mergeCell ref="BHI47:BHK47"/>
    <mergeCell ref="BHM47:BHO47"/>
    <mergeCell ref="BGC47:BGE47"/>
    <mergeCell ref="BGG47:BGI47"/>
    <mergeCell ref="BGK47:BGM47"/>
    <mergeCell ref="BGO47:BGQ47"/>
    <mergeCell ref="BGS47:BGU47"/>
    <mergeCell ref="BFI47:BFK47"/>
    <mergeCell ref="BFM47:BFO47"/>
    <mergeCell ref="BFQ47:BFS47"/>
    <mergeCell ref="BFU47:BFW47"/>
    <mergeCell ref="BFY47:BGA47"/>
    <mergeCell ref="BEO47:BEQ47"/>
    <mergeCell ref="BES47:BEU47"/>
    <mergeCell ref="BEW47:BEY47"/>
    <mergeCell ref="BFA47:BFC47"/>
    <mergeCell ref="BFE47:BFG47"/>
    <mergeCell ref="BDU47:BDW47"/>
    <mergeCell ref="BDY47:BEA47"/>
    <mergeCell ref="BEC47:BEE47"/>
    <mergeCell ref="BEG47:BEI47"/>
    <mergeCell ref="BEK47:BEM47"/>
    <mergeCell ref="BDA47:BDC47"/>
    <mergeCell ref="BDE47:BDG47"/>
    <mergeCell ref="BDI47:BDK47"/>
    <mergeCell ref="BDM47:BDO47"/>
    <mergeCell ref="BDQ47:BDS47"/>
    <mergeCell ref="BCG47:BCI47"/>
    <mergeCell ref="BCK47:BCM47"/>
    <mergeCell ref="BCO47:BCQ47"/>
    <mergeCell ref="BCS47:BCU47"/>
    <mergeCell ref="BCW47:BCY47"/>
    <mergeCell ref="BBM47:BBO47"/>
    <mergeCell ref="BBQ47:BBS47"/>
    <mergeCell ref="BBU47:BBW47"/>
    <mergeCell ref="BBY47:BCA47"/>
    <mergeCell ref="BCC47:BCE47"/>
    <mergeCell ref="BAS47:BAU47"/>
    <mergeCell ref="BAW47:BAY47"/>
    <mergeCell ref="BBA47:BBC47"/>
    <mergeCell ref="BBE47:BBG47"/>
    <mergeCell ref="BBI47:BBK47"/>
    <mergeCell ref="AZY47:BAA47"/>
    <mergeCell ref="BAC47:BAE47"/>
    <mergeCell ref="BAG47:BAI47"/>
    <mergeCell ref="BAK47:BAM47"/>
    <mergeCell ref="BAO47:BAQ47"/>
    <mergeCell ref="AZE47:AZG47"/>
    <mergeCell ref="AZI47:AZK47"/>
    <mergeCell ref="AZM47:AZO47"/>
    <mergeCell ref="AZQ47:AZS47"/>
    <mergeCell ref="AZU47:AZW47"/>
    <mergeCell ref="AYK47:AYM47"/>
    <mergeCell ref="AYO47:AYQ47"/>
    <mergeCell ref="AYS47:AYU47"/>
    <mergeCell ref="AYW47:AYY47"/>
    <mergeCell ref="AZA47:AZC47"/>
    <mergeCell ref="AXQ47:AXS47"/>
    <mergeCell ref="AXU47:AXW47"/>
    <mergeCell ref="AXY47:AYA47"/>
    <mergeCell ref="AYC47:AYE47"/>
    <mergeCell ref="AYG47:AYI47"/>
    <mergeCell ref="AWW47:AWY47"/>
    <mergeCell ref="AXA47:AXC47"/>
    <mergeCell ref="AXE47:AXG47"/>
    <mergeCell ref="AXI47:AXK47"/>
    <mergeCell ref="AXM47:AXO47"/>
    <mergeCell ref="AWC47:AWE47"/>
    <mergeCell ref="AWG47:AWI47"/>
    <mergeCell ref="AWK47:AWM47"/>
    <mergeCell ref="AWO47:AWQ47"/>
    <mergeCell ref="AWS47:AWU47"/>
    <mergeCell ref="AVI47:AVK47"/>
    <mergeCell ref="AVM47:AVO47"/>
    <mergeCell ref="AVQ47:AVS47"/>
    <mergeCell ref="AVU47:AVW47"/>
    <mergeCell ref="AVY47:AWA47"/>
    <mergeCell ref="AUO47:AUQ47"/>
    <mergeCell ref="AUS47:AUU47"/>
    <mergeCell ref="AUW47:AUY47"/>
    <mergeCell ref="AVA47:AVC47"/>
    <mergeCell ref="AVE47:AVG47"/>
    <mergeCell ref="ATU47:ATW47"/>
    <mergeCell ref="ATY47:AUA47"/>
    <mergeCell ref="AUC47:AUE47"/>
    <mergeCell ref="AUG47:AUI47"/>
    <mergeCell ref="AUK47:AUM47"/>
    <mergeCell ref="ATA47:ATC47"/>
    <mergeCell ref="ATE47:ATG47"/>
    <mergeCell ref="ATI47:ATK47"/>
    <mergeCell ref="ATM47:ATO47"/>
    <mergeCell ref="ATQ47:ATS47"/>
    <mergeCell ref="ASG47:ASI47"/>
    <mergeCell ref="ASK47:ASM47"/>
    <mergeCell ref="ASO47:ASQ47"/>
    <mergeCell ref="ASS47:ASU47"/>
    <mergeCell ref="ASW47:ASY47"/>
    <mergeCell ref="ARM47:ARO47"/>
    <mergeCell ref="ARQ47:ARS47"/>
    <mergeCell ref="ARU47:ARW47"/>
    <mergeCell ref="ARY47:ASA47"/>
    <mergeCell ref="ASC47:ASE47"/>
    <mergeCell ref="AQS47:AQU47"/>
    <mergeCell ref="AQW47:AQY47"/>
    <mergeCell ref="ARA47:ARC47"/>
    <mergeCell ref="ARE47:ARG47"/>
    <mergeCell ref="ARI47:ARK47"/>
    <mergeCell ref="APY47:AQA47"/>
    <mergeCell ref="AQC47:AQE47"/>
    <mergeCell ref="AQG47:AQI47"/>
    <mergeCell ref="AQK47:AQM47"/>
    <mergeCell ref="AQO47:AQQ47"/>
    <mergeCell ref="APE47:APG47"/>
    <mergeCell ref="API47:APK47"/>
    <mergeCell ref="APM47:APO47"/>
    <mergeCell ref="APQ47:APS47"/>
    <mergeCell ref="APU47:APW47"/>
    <mergeCell ref="AOK47:AOM47"/>
    <mergeCell ref="AOO47:AOQ47"/>
    <mergeCell ref="AOS47:AOU47"/>
    <mergeCell ref="AOW47:AOY47"/>
    <mergeCell ref="APA47:APC47"/>
    <mergeCell ref="ANQ47:ANS47"/>
    <mergeCell ref="ANU47:ANW47"/>
    <mergeCell ref="ANY47:AOA47"/>
    <mergeCell ref="AOC47:AOE47"/>
    <mergeCell ref="AOG47:AOI47"/>
    <mergeCell ref="AMW47:AMY47"/>
    <mergeCell ref="ANA47:ANC47"/>
    <mergeCell ref="ANE47:ANG47"/>
    <mergeCell ref="ANI47:ANK47"/>
    <mergeCell ref="ANM47:ANO47"/>
    <mergeCell ref="AMC47:AME47"/>
    <mergeCell ref="AMG47:AMI47"/>
    <mergeCell ref="AMK47:AMM47"/>
    <mergeCell ref="AMO47:AMQ47"/>
    <mergeCell ref="AMS47:AMU47"/>
    <mergeCell ref="ALI47:ALK47"/>
    <mergeCell ref="ALM47:ALO47"/>
    <mergeCell ref="ALQ47:ALS47"/>
    <mergeCell ref="ALU47:ALW47"/>
    <mergeCell ref="ALY47:AMA47"/>
    <mergeCell ref="AKO47:AKQ47"/>
    <mergeCell ref="AKS47:AKU47"/>
    <mergeCell ref="AKW47:AKY47"/>
    <mergeCell ref="ALA47:ALC47"/>
    <mergeCell ref="ALE47:ALG47"/>
    <mergeCell ref="AJU47:AJW47"/>
    <mergeCell ref="AJY47:AKA47"/>
    <mergeCell ref="AKC47:AKE47"/>
    <mergeCell ref="AKG47:AKI47"/>
    <mergeCell ref="AKK47:AKM47"/>
    <mergeCell ref="AJA47:AJC47"/>
    <mergeCell ref="AJE47:AJG47"/>
    <mergeCell ref="AJI47:AJK47"/>
    <mergeCell ref="AJM47:AJO47"/>
    <mergeCell ref="AJQ47:AJS47"/>
    <mergeCell ref="AIG47:AII47"/>
    <mergeCell ref="AIK47:AIM47"/>
    <mergeCell ref="AIO47:AIQ47"/>
    <mergeCell ref="AIS47:AIU47"/>
    <mergeCell ref="AIW47:AIY47"/>
    <mergeCell ref="AHM47:AHO47"/>
    <mergeCell ref="AHQ47:AHS47"/>
    <mergeCell ref="AHU47:AHW47"/>
    <mergeCell ref="AHY47:AIA47"/>
    <mergeCell ref="AIC47:AIE47"/>
    <mergeCell ref="AGS47:AGU47"/>
    <mergeCell ref="AGW47:AGY47"/>
    <mergeCell ref="AHA47:AHC47"/>
    <mergeCell ref="AHE47:AHG47"/>
    <mergeCell ref="AHI47:AHK47"/>
    <mergeCell ref="AFY47:AGA47"/>
    <mergeCell ref="AGC47:AGE47"/>
    <mergeCell ref="AGG47:AGI47"/>
    <mergeCell ref="AGK47:AGM47"/>
    <mergeCell ref="AGO47:AGQ47"/>
    <mergeCell ref="AFE47:AFG47"/>
    <mergeCell ref="AFI47:AFK47"/>
    <mergeCell ref="AFM47:AFO47"/>
    <mergeCell ref="AFQ47:AFS47"/>
    <mergeCell ref="AFU47:AFW47"/>
    <mergeCell ref="AEK47:AEM47"/>
    <mergeCell ref="AEO47:AEQ47"/>
    <mergeCell ref="AES47:AEU47"/>
    <mergeCell ref="AEW47:AEY47"/>
    <mergeCell ref="AFA47:AFC47"/>
    <mergeCell ref="ADQ47:ADS47"/>
    <mergeCell ref="ADU47:ADW47"/>
    <mergeCell ref="ADY47:AEA47"/>
    <mergeCell ref="AEC47:AEE47"/>
    <mergeCell ref="AEG47:AEI47"/>
    <mergeCell ref="ACW47:ACY47"/>
    <mergeCell ref="ADA47:ADC47"/>
    <mergeCell ref="ADE47:ADG47"/>
    <mergeCell ref="ADI47:ADK47"/>
    <mergeCell ref="ADM47:ADO47"/>
    <mergeCell ref="ACC47:ACE47"/>
    <mergeCell ref="ACG47:ACI47"/>
    <mergeCell ref="ACK47:ACM47"/>
    <mergeCell ref="ACO47:ACQ47"/>
    <mergeCell ref="ACS47:ACU47"/>
    <mergeCell ref="ABI47:ABK47"/>
    <mergeCell ref="ABM47:ABO47"/>
    <mergeCell ref="ABQ47:ABS47"/>
    <mergeCell ref="ABU47:ABW47"/>
    <mergeCell ref="ABY47:ACA47"/>
    <mergeCell ref="AAO47:AAQ47"/>
    <mergeCell ref="AAS47:AAU47"/>
    <mergeCell ref="AAW47:AAY47"/>
    <mergeCell ref="ABA47:ABC47"/>
    <mergeCell ref="ABE47:ABG47"/>
    <mergeCell ref="ZU47:ZW47"/>
    <mergeCell ref="ZY47:AAA47"/>
    <mergeCell ref="AAC47:AAE47"/>
    <mergeCell ref="AAG47:AAI47"/>
    <mergeCell ref="AAK47:AAM47"/>
    <mergeCell ref="ZA47:ZC47"/>
    <mergeCell ref="ZE47:ZG47"/>
    <mergeCell ref="ZI47:ZK47"/>
    <mergeCell ref="ZM47:ZO47"/>
    <mergeCell ref="ZQ47:ZS47"/>
    <mergeCell ref="YG47:YI47"/>
    <mergeCell ref="YK47:YM47"/>
    <mergeCell ref="YO47:YQ47"/>
    <mergeCell ref="YS47:YU47"/>
    <mergeCell ref="YW47:YY47"/>
    <mergeCell ref="XM47:XO47"/>
    <mergeCell ref="XQ47:XS47"/>
    <mergeCell ref="XU47:XW47"/>
    <mergeCell ref="XY47:YA47"/>
    <mergeCell ref="YC47:YE47"/>
    <mergeCell ref="WS47:WU47"/>
    <mergeCell ref="WW47:WY47"/>
    <mergeCell ref="XA47:XC47"/>
    <mergeCell ref="XE47:XG47"/>
    <mergeCell ref="XI47:XK47"/>
    <mergeCell ref="VY47:WA47"/>
    <mergeCell ref="WC47:WE47"/>
    <mergeCell ref="WG47:WI47"/>
    <mergeCell ref="WK47:WM47"/>
    <mergeCell ref="WO47:WQ47"/>
    <mergeCell ref="VE47:VG47"/>
    <mergeCell ref="VI47:VK47"/>
    <mergeCell ref="VM47:VO47"/>
    <mergeCell ref="VQ47:VS47"/>
    <mergeCell ref="VU47:VW47"/>
    <mergeCell ref="UK47:UM47"/>
    <mergeCell ref="UO47:UQ47"/>
    <mergeCell ref="US47:UU47"/>
    <mergeCell ref="UW47:UY47"/>
    <mergeCell ref="VA47:VC47"/>
    <mergeCell ref="TQ47:TS47"/>
    <mergeCell ref="TU47:TW47"/>
    <mergeCell ref="TY47:UA47"/>
    <mergeCell ref="UC47:UE47"/>
    <mergeCell ref="UG47:UI47"/>
    <mergeCell ref="SW47:SY47"/>
    <mergeCell ref="TA47:TC47"/>
    <mergeCell ref="TE47:TG47"/>
    <mergeCell ref="TI47:TK47"/>
    <mergeCell ref="TM47:TO47"/>
    <mergeCell ref="SC47:SE47"/>
    <mergeCell ref="SG47:SI47"/>
    <mergeCell ref="SK47:SM47"/>
    <mergeCell ref="SO47:SQ47"/>
    <mergeCell ref="SS47:SU47"/>
    <mergeCell ref="RI47:RK47"/>
    <mergeCell ref="RM47:RO47"/>
    <mergeCell ref="RQ47:RS47"/>
    <mergeCell ref="RU47:RW47"/>
    <mergeCell ref="RY47:SA47"/>
    <mergeCell ref="QO47:QQ47"/>
    <mergeCell ref="QS47:QU47"/>
    <mergeCell ref="QW47:QY47"/>
    <mergeCell ref="RA47:RC47"/>
    <mergeCell ref="RE47:RG47"/>
    <mergeCell ref="KK47:KM47"/>
    <mergeCell ref="KO47:KQ47"/>
    <mergeCell ref="KS47:KU47"/>
    <mergeCell ref="KW47:KY47"/>
    <mergeCell ref="LA47:LC47"/>
    <mergeCell ref="JQ47:JS47"/>
    <mergeCell ref="JU47:JW47"/>
    <mergeCell ref="JY47:KA47"/>
    <mergeCell ref="KC47:KE47"/>
    <mergeCell ref="KG47:KI47"/>
    <mergeCell ref="IW47:IY47"/>
    <mergeCell ref="JA47:JC47"/>
    <mergeCell ref="JE47:JG47"/>
    <mergeCell ref="JI47:JK47"/>
    <mergeCell ref="JM47:JO47"/>
    <mergeCell ref="IS47:IU47"/>
    <mergeCell ref="PU47:PW47"/>
    <mergeCell ref="PY47:QA47"/>
    <mergeCell ref="QC47:QE47"/>
    <mergeCell ref="QG47:QI47"/>
    <mergeCell ref="QK47:QM47"/>
    <mergeCell ref="PA47:PC47"/>
    <mergeCell ref="PE47:PG47"/>
    <mergeCell ref="PI47:PK47"/>
    <mergeCell ref="PM47:PO47"/>
    <mergeCell ref="PQ47:PS47"/>
    <mergeCell ref="OG47:OI47"/>
    <mergeCell ref="OK47:OM47"/>
    <mergeCell ref="OO47:OQ47"/>
    <mergeCell ref="OS47:OU47"/>
    <mergeCell ref="OW47:OY47"/>
    <mergeCell ref="NM47:NO47"/>
    <mergeCell ref="NQ47:NS47"/>
    <mergeCell ref="NU47:NW47"/>
    <mergeCell ref="NY47:OA47"/>
    <mergeCell ref="OC47:OE47"/>
    <mergeCell ref="MS47:MU47"/>
    <mergeCell ref="MW47:MY47"/>
    <mergeCell ref="NA47:NC47"/>
    <mergeCell ref="NE47:NG47"/>
    <mergeCell ref="NI47:NK47"/>
    <mergeCell ref="LY47:MA47"/>
    <mergeCell ref="MC47:ME47"/>
    <mergeCell ref="MG47:MI47"/>
    <mergeCell ref="MK47:MM47"/>
    <mergeCell ref="MO47:MQ47"/>
    <mergeCell ref="LE47:LG47"/>
    <mergeCell ref="LI47:LK47"/>
    <mergeCell ref="LM47:LO47"/>
    <mergeCell ref="LQ47:LS47"/>
    <mergeCell ref="LU47:LW47"/>
    <mergeCell ref="WZM46:WZO46"/>
    <mergeCell ref="WZQ46:WZS46"/>
    <mergeCell ref="WZU46:WZW46"/>
    <mergeCell ref="WZY46:XAA46"/>
    <mergeCell ref="WYS46:WYU46"/>
    <mergeCell ref="WYW46:WYY46"/>
    <mergeCell ref="WZA46:WZC46"/>
    <mergeCell ref="WZE46:WZG46"/>
    <mergeCell ref="WZI46:WZK46"/>
    <mergeCell ref="WXY46:WYA46"/>
    <mergeCell ref="WYC46:WYE46"/>
    <mergeCell ref="WYG46:WYI46"/>
    <mergeCell ref="WYK46:WYM46"/>
    <mergeCell ref="WYO46:WYQ46"/>
    <mergeCell ref="WXE46:WXG46"/>
    <mergeCell ref="WXI46:WXK46"/>
    <mergeCell ref="WXM46:WXO46"/>
    <mergeCell ref="WXQ46:WXS46"/>
    <mergeCell ref="WXU46:WXW46"/>
    <mergeCell ref="WWK46:WWM46"/>
    <mergeCell ref="WWO46:WWQ46"/>
    <mergeCell ref="WWS46:WWU46"/>
    <mergeCell ref="WWW46:WWY46"/>
    <mergeCell ref="WXA46:WXC46"/>
    <mergeCell ref="WVQ46:WVS46"/>
    <mergeCell ref="WVU46:WVW46"/>
    <mergeCell ref="WVY46:WWA46"/>
    <mergeCell ref="WWC46:WWE46"/>
    <mergeCell ref="WWG46:WWI46"/>
    <mergeCell ref="WUW46:WUY46"/>
    <mergeCell ref="WVA46:WVC46"/>
    <mergeCell ref="WVE46:WVG46"/>
    <mergeCell ref="WVI46:WVK46"/>
    <mergeCell ref="WVM46:WVO46"/>
    <mergeCell ref="WUO46:WUQ46"/>
    <mergeCell ref="WUS46:WUU46"/>
    <mergeCell ref="WTI46:WTK46"/>
    <mergeCell ref="WTM46:WTO46"/>
    <mergeCell ref="WTQ46:WTS46"/>
    <mergeCell ref="WTU46:WTW46"/>
    <mergeCell ref="WTY46:WUA46"/>
    <mergeCell ref="WSO46:WSQ46"/>
    <mergeCell ref="WSS46:WSU46"/>
    <mergeCell ref="WSW46:WSY46"/>
    <mergeCell ref="WTA46:WTC46"/>
    <mergeCell ref="WTE46:WTG46"/>
    <mergeCell ref="WRU46:WRW46"/>
    <mergeCell ref="WRY46:WSA46"/>
    <mergeCell ref="WSC46:WSE46"/>
    <mergeCell ref="WSG46:WSI46"/>
    <mergeCell ref="WSK46:WSM46"/>
    <mergeCell ref="WRA46:WRC46"/>
    <mergeCell ref="WRE46:WRG46"/>
    <mergeCell ref="WRI46:WRK46"/>
    <mergeCell ref="WRM46:WRO46"/>
    <mergeCell ref="WRQ46:WRS46"/>
    <mergeCell ref="WQG46:WQI46"/>
    <mergeCell ref="WQK46:WQM46"/>
    <mergeCell ref="WQO46:WQQ46"/>
    <mergeCell ref="WQS46:WQU46"/>
    <mergeCell ref="WQW46:WQY46"/>
    <mergeCell ref="WPM46:WPO46"/>
    <mergeCell ref="WPQ46:WPS46"/>
    <mergeCell ref="WPU46:WPW46"/>
    <mergeCell ref="WPY46:WQA46"/>
    <mergeCell ref="WQC46:WQE46"/>
    <mergeCell ref="WOS46:WOU46"/>
    <mergeCell ref="WOW46:WOY46"/>
    <mergeCell ref="WPA46:WPC46"/>
    <mergeCell ref="WPE46:WPG46"/>
    <mergeCell ref="WPI46:WPK46"/>
    <mergeCell ref="WUC46:WUE46"/>
    <mergeCell ref="WUG46:WUI46"/>
    <mergeCell ref="WUK46:WUM46"/>
    <mergeCell ref="WNY46:WOA46"/>
    <mergeCell ref="WOC46:WOE46"/>
    <mergeCell ref="WOG46:WOI46"/>
    <mergeCell ref="WOK46:WOM46"/>
    <mergeCell ref="WOO46:WOQ46"/>
    <mergeCell ref="WNE46:WNG46"/>
    <mergeCell ref="WNI46:WNK46"/>
    <mergeCell ref="WNM46:WNO46"/>
    <mergeCell ref="WNQ46:WNS46"/>
    <mergeCell ref="WNU46:WNW46"/>
    <mergeCell ref="WMK46:WMM46"/>
    <mergeCell ref="WMO46:WMQ46"/>
    <mergeCell ref="WMS46:WMU46"/>
    <mergeCell ref="WMW46:WMY46"/>
    <mergeCell ref="WNA46:WNC46"/>
    <mergeCell ref="WLQ46:WLS46"/>
    <mergeCell ref="WLU46:WLW46"/>
    <mergeCell ref="WLY46:WMA46"/>
    <mergeCell ref="WMC46:WME46"/>
    <mergeCell ref="WMG46:WMI46"/>
    <mergeCell ref="WKW46:WKY46"/>
    <mergeCell ref="WLA46:WLC46"/>
    <mergeCell ref="WLE46:WLG46"/>
    <mergeCell ref="WLI46:WLK46"/>
    <mergeCell ref="WLM46:WLO46"/>
    <mergeCell ref="WKC46:WKE46"/>
    <mergeCell ref="WKG46:WKI46"/>
    <mergeCell ref="WKK46:WKM46"/>
    <mergeCell ref="WKO46:WKQ46"/>
    <mergeCell ref="WKS46:WKU46"/>
    <mergeCell ref="WJI46:WJK46"/>
    <mergeCell ref="WJM46:WJO46"/>
    <mergeCell ref="WJQ46:WJS46"/>
    <mergeCell ref="WJU46:WJW46"/>
    <mergeCell ref="WJY46:WKA46"/>
    <mergeCell ref="WIO46:WIQ46"/>
    <mergeCell ref="WIS46:WIU46"/>
    <mergeCell ref="WIW46:WIY46"/>
    <mergeCell ref="WJA46:WJC46"/>
    <mergeCell ref="WJE46:WJG46"/>
    <mergeCell ref="WHU46:WHW46"/>
    <mergeCell ref="WHY46:WIA46"/>
    <mergeCell ref="WIC46:WIE46"/>
    <mergeCell ref="WIG46:WII46"/>
    <mergeCell ref="WIK46:WIM46"/>
    <mergeCell ref="WHA46:WHC46"/>
    <mergeCell ref="WHE46:WHG46"/>
    <mergeCell ref="WHI46:WHK46"/>
    <mergeCell ref="WHM46:WHO46"/>
    <mergeCell ref="WHQ46:WHS46"/>
    <mergeCell ref="WGG46:WGI46"/>
    <mergeCell ref="WGK46:WGM46"/>
    <mergeCell ref="WGO46:WGQ46"/>
    <mergeCell ref="WGS46:WGU46"/>
    <mergeCell ref="WGW46:WGY46"/>
    <mergeCell ref="WFM46:WFO46"/>
    <mergeCell ref="WFQ46:WFS46"/>
    <mergeCell ref="WFU46:WFW46"/>
    <mergeCell ref="WFY46:WGA46"/>
    <mergeCell ref="WGC46:WGE46"/>
    <mergeCell ref="WES46:WEU46"/>
    <mergeCell ref="WEW46:WEY46"/>
    <mergeCell ref="WFA46:WFC46"/>
    <mergeCell ref="WFE46:WFG46"/>
    <mergeCell ref="WFI46:WFK46"/>
    <mergeCell ref="WDY46:WEA46"/>
    <mergeCell ref="WEC46:WEE46"/>
    <mergeCell ref="WEG46:WEI46"/>
    <mergeCell ref="WEK46:WEM46"/>
    <mergeCell ref="WEO46:WEQ46"/>
    <mergeCell ref="WDE46:WDG46"/>
    <mergeCell ref="WDI46:WDK46"/>
    <mergeCell ref="WDM46:WDO46"/>
    <mergeCell ref="WDQ46:WDS46"/>
    <mergeCell ref="WDU46:WDW46"/>
    <mergeCell ref="WCK46:WCM46"/>
    <mergeCell ref="WCO46:WCQ46"/>
    <mergeCell ref="WCS46:WCU46"/>
    <mergeCell ref="WCW46:WCY46"/>
    <mergeCell ref="WDA46:WDC46"/>
    <mergeCell ref="WBQ46:WBS46"/>
    <mergeCell ref="WBU46:WBW46"/>
    <mergeCell ref="WBY46:WCA46"/>
    <mergeCell ref="WCC46:WCE46"/>
    <mergeCell ref="WCG46:WCI46"/>
    <mergeCell ref="WAW46:WAY46"/>
    <mergeCell ref="WBA46:WBC46"/>
    <mergeCell ref="WBE46:WBG46"/>
    <mergeCell ref="WBI46:WBK46"/>
    <mergeCell ref="WBM46:WBO46"/>
    <mergeCell ref="WAC46:WAE46"/>
    <mergeCell ref="WAG46:WAI46"/>
    <mergeCell ref="WAK46:WAM46"/>
    <mergeCell ref="WAO46:WAQ46"/>
    <mergeCell ref="WAS46:WAU46"/>
    <mergeCell ref="VZI46:VZK46"/>
    <mergeCell ref="VZM46:VZO46"/>
    <mergeCell ref="VZQ46:VZS46"/>
    <mergeCell ref="VZU46:VZW46"/>
    <mergeCell ref="VZY46:WAA46"/>
    <mergeCell ref="VYO46:VYQ46"/>
    <mergeCell ref="VYS46:VYU46"/>
    <mergeCell ref="VYW46:VYY46"/>
    <mergeCell ref="VZA46:VZC46"/>
    <mergeCell ref="VZE46:VZG46"/>
    <mergeCell ref="VXU46:VXW46"/>
    <mergeCell ref="VXY46:VYA46"/>
    <mergeCell ref="VYC46:VYE46"/>
    <mergeCell ref="VYG46:VYI46"/>
    <mergeCell ref="VYK46:VYM46"/>
    <mergeCell ref="VXA46:VXC46"/>
    <mergeCell ref="VXE46:VXG46"/>
    <mergeCell ref="VXI46:VXK46"/>
    <mergeCell ref="VXM46:VXO46"/>
    <mergeCell ref="VXQ46:VXS46"/>
    <mergeCell ref="VWG46:VWI46"/>
    <mergeCell ref="VWK46:VWM46"/>
    <mergeCell ref="VWO46:VWQ46"/>
    <mergeCell ref="VWS46:VWU46"/>
    <mergeCell ref="VWW46:VWY46"/>
    <mergeCell ref="VVM46:VVO46"/>
    <mergeCell ref="VVQ46:VVS46"/>
    <mergeCell ref="VVU46:VVW46"/>
    <mergeCell ref="VVY46:VWA46"/>
    <mergeCell ref="VWC46:VWE46"/>
    <mergeCell ref="VUS46:VUU46"/>
    <mergeCell ref="VUW46:VUY46"/>
    <mergeCell ref="VVA46:VVC46"/>
    <mergeCell ref="VVE46:VVG46"/>
    <mergeCell ref="VVI46:VVK46"/>
    <mergeCell ref="VTY46:VUA46"/>
    <mergeCell ref="VUC46:VUE46"/>
    <mergeCell ref="VUG46:VUI46"/>
    <mergeCell ref="VUK46:VUM46"/>
    <mergeCell ref="VUO46:VUQ46"/>
    <mergeCell ref="VTE46:VTG46"/>
    <mergeCell ref="VTI46:VTK46"/>
    <mergeCell ref="VTM46:VTO46"/>
    <mergeCell ref="VTQ46:VTS46"/>
    <mergeCell ref="VTU46:VTW46"/>
    <mergeCell ref="VSK46:VSM46"/>
    <mergeCell ref="VSO46:VSQ46"/>
    <mergeCell ref="VSS46:VSU46"/>
    <mergeCell ref="VSW46:VSY46"/>
    <mergeCell ref="VTA46:VTC46"/>
    <mergeCell ref="VRQ46:VRS46"/>
    <mergeCell ref="VRU46:VRW46"/>
    <mergeCell ref="VRY46:VSA46"/>
    <mergeCell ref="VSC46:VSE46"/>
    <mergeCell ref="VSG46:VSI46"/>
    <mergeCell ref="VQW46:VQY46"/>
    <mergeCell ref="VRA46:VRC46"/>
    <mergeCell ref="VRE46:VRG46"/>
    <mergeCell ref="VRI46:VRK46"/>
    <mergeCell ref="VRM46:VRO46"/>
    <mergeCell ref="VQC46:VQE46"/>
    <mergeCell ref="VQG46:VQI46"/>
    <mergeCell ref="VQK46:VQM46"/>
    <mergeCell ref="VQO46:VQQ46"/>
    <mergeCell ref="VQS46:VQU46"/>
    <mergeCell ref="VPI46:VPK46"/>
    <mergeCell ref="VPM46:VPO46"/>
    <mergeCell ref="VPQ46:VPS46"/>
    <mergeCell ref="VPU46:VPW46"/>
    <mergeCell ref="VPY46:VQA46"/>
    <mergeCell ref="VOO46:VOQ46"/>
    <mergeCell ref="VOS46:VOU46"/>
    <mergeCell ref="VOW46:VOY46"/>
    <mergeCell ref="VPA46:VPC46"/>
    <mergeCell ref="VPE46:VPG46"/>
    <mergeCell ref="VNU46:VNW46"/>
    <mergeCell ref="VNY46:VOA46"/>
    <mergeCell ref="VOC46:VOE46"/>
    <mergeCell ref="VOG46:VOI46"/>
    <mergeCell ref="VOK46:VOM46"/>
    <mergeCell ref="VNA46:VNC46"/>
    <mergeCell ref="VNE46:VNG46"/>
    <mergeCell ref="VNI46:VNK46"/>
    <mergeCell ref="VNM46:VNO46"/>
    <mergeCell ref="VNQ46:VNS46"/>
    <mergeCell ref="VMG46:VMI46"/>
    <mergeCell ref="VMK46:VMM46"/>
    <mergeCell ref="VMO46:VMQ46"/>
    <mergeCell ref="VMS46:VMU46"/>
    <mergeCell ref="VMW46:VMY46"/>
    <mergeCell ref="VLM46:VLO46"/>
    <mergeCell ref="VLQ46:VLS46"/>
    <mergeCell ref="VLU46:VLW46"/>
    <mergeCell ref="VLY46:VMA46"/>
    <mergeCell ref="VMC46:VME46"/>
    <mergeCell ref="VKS46:VKU46"/>
    <mergeCell ref="VKW46:VKY46"/>
    <mergeCell ref="VLA46:VLC46"/>
    <mergeCell ref="VLE46:VLG46"/>
    <mergeCell ref="VLI46:VLK46"/>
    <mergeCell ref="VJY46:VKA46"/>
    <mergeCell ref="VKC46:VKE46"/>
    <mergeCell ref="VKG46:VKI46"/>
    <mergeCell ref="VKK46:VKM46"/>
    <mergeCell ref="VKO46:VKQ46"/>
    <mergeCell ref="VJE46:VJG46"/>
    <mergeCell ref="VJI46:VJK46"/>
    <mergeCell ref="VJM46:VJO46"/>
    <mergeCell ref="VJQ46:VJS46"/>
    <mergeCell ref="VJU46:VJW46"/>
    <mergeCell ref="VIK46:VIM46"/>
    <mergeCell ref="VIO46:VIQ46"/>
    <mergeCell ref="VIS46:VIU46"/>
    <mergeCell ref="VIW46:VIY46"/>
    <mergeCell ref="VJA46:VJC46"/>
    <mergeCell ref="VHQ46:VHS46"/>
    <mergeCell ref="VHU46:VHW46"/>
    <mergeCell ref="VHY46:VIA46"/>
    <mergeCell ref="VIC46:VIE46"/>
    <mergeCell ref="VIG46:VII46"/>
    <mergeCell ref="VGW46:VGY46"/>
    <mergeCell ref="VHA46:VHC46"/>
    <mergeCell ref="VHE46:VHG46"/>
    <mergeCell ref="VHI46:VHK46"/>
    <mergeCell ref="VHM46:VHO46"/>
    <mergeCell ref="VGC46:VGE46"/>
    <mergeCell ref="VGG46:VGI46"/>
    <mergeCell ref="VGK46:VGM46"/>
    <mergeCell ref="VGO46:VGQ46"/>
    <mergeCell ref="VGS46:VGU46"/>
    <mergeCell ref="VFI46:VFK46"/>
    <mergeCell ref="VFM46:VFO46"/>
    <mergeCell ref="VFQ46:VFS46"/>
    <mergeCell ref="VFU46:VFW46"/>
    <mergeCell ref="VFY46:VGA46"/>
    <mergeCell ref="VEO46:VEQ46"/>
    <mergeCell ref="VES46:VEU46"/>
    <mergeCell ref="VEW46:VEY46"/>
    <mergeCell ref="VFA46:VFC46"/>
    <mergeCell ref="VFE46:VFG46"/>
    <mergeCell ref="VDU46:VDW46"/>
    <mergeCell ref="VDY46:VEA46"/>
    <mergeCell ref="VEC46:VEE46"/>
    <mergeCell ref="VEG46:VEI46"/>
    <mergeCell ref="VEK46:VEM46"/>
    <mergeCell ref="VDA46:VDC46"/>
    <mergeCell ref="VDE46:VDG46"/>
    <mergeCell ref="VDI46:VDK46"/>
    <mergeCell ref="VDM46:VDO46"/>
    <mergeCell ref="VDQ46:VDS46"/>
    <mergeCell ref="VCG46:VCI46"/>
    <mergeCell ref="VCK46:VCM46"/>
    <mergeCell ref="VCO46:VCQ46"/>
    <mergeCell ref="VCS46:VCU46"/>
    <mergeCell ref="VCW46:VCY46"/>
    <mergeCell ref="VBM46:VBO46"/>
    <mergeCell ref="VBQ46:VBS46"/>
    <mergeCell ref="VBU46:VBW46"/>
    <mergeCell ref="VBY46:VCA46"/>
    <mergeCell ref="VCC46:VCE46"/>
    <mergeCell ref="VAS46:VAU46"/>
    <mergeCell ref="VAW46:VAY46"/>
    <mergeCell ref="VBA46:VBC46"/>
    <mergeCell ref="VBE46:VBG46"/>
    <mergeCell ref="VBI46:VBK46"/>
    <mergeCell ref="UZY46:VAA46"/>
    <mergeCell ref="VAC46:VAE46"/>
    <mergeCell ref="VAG46:VAI46"/>
    <mergeCell ref="VAK46:VAM46"/>
    <mergeCell ref="VAO46:VAQ46"/>
    <mergeCell ref="UZE46:UZG46"/>
    <mergeCell ref="UZI46:UZK46"/>
    <mergeCell ref="UZM46:UZO46"/>
    <mergeCell ref="UZQ46:UZS46"/>
    <mergeCell ref="UZU46:UZW46"/>
    <mergeCell ref="UYK46:UYM46"/>
    <mergeCell ref="UYO46:UYQ46"/>
    <mergeCell ref="UYS46:UYU46"/>
    <mergeCell ref="UYW46:UYY46"/>
    <mergeCell ref="UZA46:UZC46"/>
    <mergeCell ref="UXQ46:UXS46"/>
    <mergeCell ref="UXU46:UXW46"/>
    <mergeCell ref="UXY46:UYA46"/>
    <mergeCell ref="UYC46:UYE46"/>
    <mergeCell ref="UYG46:UYI46"/>
    <mergeCell ref="UWW46:UWY46"/>
    <mergeCell ref="UXA46:UXC46"/>
    <mergeCell ref="UXE46:UXG46"/>
    <mergeCell ref="UXI46:UXK46"/>
    <mergeCell ref="UXM46:UXO46"/>
    <mergeCell ref="UWC46:UWE46"/>
    <mergeCell ref="UWG46:UWI46"/>
    <mergeCell ref="UWK46:UWM46"/>
    <mergeCell ref="UWO46:UWQ46"/>
    <mergeCell ref="UWS46:UWU46"/>
    <mergeCell ref="UVI46:UVK46"/>
    <mergeCell ref="UVM46:UVO46"/>
    <mergeCell ref="UVQ46:UVS46"/>
    <mergeCell ref="UVU46:UVW46"/>
    <mergeCell ref="UVY46:UWA46"/>
    <mergeCell ref="UUO46:UUQ46"/>
    <mergeCell ref="UUS46:UUU46"/>
    <mergeCell ref="UUW46:UUY46"/>
    <mergeCell ref="UVA46:UVC46"/>
    <mergeCell ref="UVE46:UVG46"/>
    <mergeCell ref="UTU46:UTW46"/>
    <mergeCell ref="UTY46:UUA46"/>
    <mergeCell ref="UUC46:UUE46"/>
    <mergeCell ref="UUG46:UUI46"/>
    <mergeCell ref="UUK46:UUM46"/>
    <mergeCell ref="UTA46:UTC46"/>
    <mergeCell ref="UTE46:UTG46"/>
    <mergeCell ref="UTI46:UTK46"/>
    <mergeCell ref="UTM46:UTO46"/>
    <mergeCell ref="UTQ46:UTS46"/>
    <mergeCell ref="USG46:USI46"/>
    <mergeCell ref="USK46:USM46"/>
    <mergeCell ref="USO46:USQ46"/>
    <mergeCell ref="USS46:USU46"/>
    <mergeCell ref="USW46:USY46"/>
    <mergeCell ref="URM46:URO46"/>
    <mergeCell ref="URQ46:URS46"/>
    <mergeCell ref="URU46:URW46"/>
    <mergeCell ref="URY46:USA46"/>
    <mergeCell ref="USC46:USE46"/>
    <mergeCell ref="UQS46:UQU46"/>
    <mergeCell ref="UQW46:UQY46"/>
    <mergeCell ref="URA46:URC46"/>
    <mergeCell ref="URE46:URG46"/>
    <mergeCell ref="URI46:URK46"/>
    <mergeCell ref="UPY46:UQA46"/>
    <mergeCell ref="UQC46:UQE46"/>
    <mergeCell ref="UQG46:UQI46"/>
    <mergeCell ref="UQK46:UQM46"/>
    <mergeCell ref="UQO46:UQQ46"/>
    <mergeCell ref="UPE46:UPG46"/>
    <mergeCell ref="UPI46:UPK46"/>
    <mergeCell ref="UPM46:UPO46"/>
    <mergeCell ref="UPQ46:UPS46"/>
    <mergeCell ref="UPU46:UPW46"/>
    <mergeCell ref="UOK46:UOM46"/>
    <mergeCell ref="UOO46:UOQ46"/>
    <mergeCell ref="UOS46:UOU46"/>
    <mergeCell ref="UOW46:UOY46"/>
    <mergeCell ref="UPA46:UPC46"/>
    <mergeCell ref="UNQ46:UNS46"/>
    <mergeCell ref="UNU46:UNW46"/>
    <mergeCell ref="UNY46:UOA46"/>
    <mergeCell ref="UOC46:UOE46"/>
    <mergeCell ref="UOG46:UOI46"/>
    <mergeCell ref="UMW46:UMY46"/>
    <mergeCell ref="UNA46:UNC46"/>
    <mergeCell ref="UNE46:UNG46"/>
    <mergeCell ref="UNI46:UNK46"/>
    <mergeCell ref="UNM46:UNO46"/>
    <mergeCell ref="UMC46:UME46"/>
    <mergeCell ref="UMG46:UMI46"/>
    <mergeCell ref="UMK46:UMM46"/>
    <mergeCell ref="UMO46:UMQ46"/>
    <mergeCell ref="UMS46:UMU46"/>
    <mergeCell ref="ULI46:ULK46"/>
    <mergeCell ref="ULM46:ULO46"/>
    <mergeCell ref="ULQ46:ULS46"/>
    <mergeCell ref="ULU46:ULW46"/>
    <mergeCell ref="ULY46:UMA46"/>
    <mergeCell ref="UKO46:UKQ46"/>
    <mergeCell ref="UKS46:UKU46"/>
    <mergeCell ref="UKW46:UKY46"/>
    <mergeCell ref="ULA46:ULC46"/>
    <mergeCell ref="ULE46:ULG46"/>
    <mergeCell ref="UJU46:UJW46"/>
    <mergeCell ref="UJY46:UKA46"/>
    <mergeCell ref="UKC46:UKE46"/>
    <mergeCell ref="UKG46:UKI46"/>
    <mergeCell ref="UKK46:UKM46"/>
    <mergeCell ref="UJA46:UJC46"/>
    <mergeCell ref="UJE46:UJG46"/>
    <mergeCell ref="UJI46:UJK46"/>
    <mergeCell ref="UJM46:UJO46"/>
    <mergeCell ref="UJQ46:UJS46"/>
    <mergeCell ref="UIG46:UII46"/>
    <mergeCell ref="UIK46:UIM46"/>
    <mergeCell ref="UIO46:UIQ46"/>
    <mergeCell ref="UIS46:UIU46"/>
    <mergeCell ref="UIW46:UIY46"/>
    <mergeCell ref="UHM46:UHO46"/>
    <mergeCell ref="UHQ46:UHS46"/>
    <mergeCell ref="UHU46:UHW46"/>
    <mergeCell ref="UHY46:UIA46"/>
    <mergeCell ref="UIC46:UIE46"/>
    <mergeCell ref="UGS46:UGU46"/>
    <mergeCell ref="UGW46:UGY46"/>
    <mergeCell ref="UHA46:UHC46"/>
    <mergeCell ref="UHE46:UHG46"/>
    <mergeCell ref="UHI46:UHK46"/>
    <mergeCell ref="UFY46:UGA46"/>
    <mergeCell ref="UGC46:UGE46"/>
    <mergeCell ref="UGG46:UGI46"/>
    <mergeCell ref="UGK46:UGM46"/>
    <mergeCell ref="UGO46:UGQ46"/>
    <mergeCell ref="UFE46:UFG46"/>
    <mergeCell ref="UFI46:UFK46"/>
    <mergeCell ref="UFM46:UFO46"/>
    <mergeCell ref="UFQ46:UFS46"/>
    <mergeCell ref="UFU46:UFW46"/>
    <mergeCell ref="UEK46:UEM46"/>
    <mergeCell ref="UEO46:UEQ46"/>
    <mergeCell ref="UES46:UEU46"/>
    <mergeCell ref="UEW46:UEY46"/>
    <mergeCell ref="UFA46:UFC46"/>
    <mergeCell ref="UDQ46:UDS46"/>
    <mergeCell ref="UDU46:UDW46"/>
    <mergeCell ref="UDY46:UEA46"/>
    <mergeCell ref="UEC46:UEE46"/>
    <mergeCell ref="UEG46:UEI46"/>
    <mergeCell ref="UCW46:UCY46"/>
    <mergeCell ref="UDA46:UDC46"/>
    <mergeCell ref="UDE46:UDG46"/>
    <mergeCell ref="UDI46:UDK46"/>
    <mergeCell ref="UDM46:UDO46"/>
    <mergeCell ref="UCC46:UCE46"/>
    <mergeCell ref="UCG46:UCI46"/>
    <mergeCell ref="UCK46:UCM46"/>
    <mergeCell ref="UCO46:UCQ46"/>
    <mergeCell ref="UCS46:UCU46"/>
    <mergeCell ref="UBI46:UBK46"/>
    <mergeCell ref="UBM46:UBO46"/>
    <mergeCell ref="UBQ46:UBS46"/>
    <mergeCell ref="UBU46:UBW46"/>
    <mergeCell ref="UBY46:UCA46"/>
    <mergeCell ref="UAO46:UAQ46"/>
    <mergeCell ref="UAS46:UAU46"/>
    <mergeCell ref="UAW46:UAY46"/>
    <mergeCell ref="UBA46:UBC46"/>
    <mergeCell ref="UBE46:UBG46"/>
    <mergeCell ref="TZU46:TZW46"/>
    <mergeCell ref="TZY46:UAA46"/>
    <mergeCell ref="UAC46:UAE46"/>
    <mergeCell ref="UAG46:UAI46"/>
    <mergeCell ref="UAK46:UAM46"/>
    <mergeCell ref="TZA46:TZC46"/>
    <mergeCell ref="TZE46:TZG46"/>
    <mergeCell ref="TZI46:TZK46"/>
    <mergeCell ref="TZM46:TZO46"/>
    <mergeCell ref="TZQ46:TZS46"/>
    <mergeCell ref="TYG46:TYI46"/>
    <mergeCell ref="TYK46:TYM46"/>
    <mergeCell ref="TYO46:TYQ46"/>
    <mergeCell ref="TYS46:TYU46"/>
    <mergeCell ref="TYW46:TYY46"/>
    <mergeCell ref="TXM46:TXO46"/>
    <mergeCell ref="TXQ46:TXS46"/>
    <mergeCell ref="TXU46:TXW46"/>
    <mergeCell ref="TXY46:TYA46"/>
    <mergeCell ref="TYC46:TYE46"/>
    <mergeCell ref="TWS46:TWU46"/>
    <mergeCell ref="TWW46:TWY46"/>
    <mergeCell ref="TXA46:TXC46"/>
    <mergeCell ref="TXE46:TXG46"/>
    <mergeCell ref="TXI46:TXK46"/>
    <mergeCell ref="TVY46:TWA46"/>
    <mergeCell ref="TWC46:TWE46"/>
    <mergeCell ref="TWG46:TWI46"/>
    <mergeCell ref="TWK46:TWM46"/>
    <mergeCell ref="TWO46:TWQ46"/>
    <mergeCell ref="TVE46:TVG46"/>
    <mergeCell ref="TVI46:TVK46"/>
    <mergeCell ref="TVM46:TVO46"/>
    <mergeCell ref="TVQ46:TVS46"/>
    <mergeCell ref="TVU46:TVW46"/>
    <mergeCell ref="TUK46:TUM46"/>
    <mergeCell ref="TUO46:TUQ46"/>
    <mergeCell ref="TUS46:TUU46"/>
    <mergeCell ref="TUW46:TUY46"/>
    <mergeCell ref="TVA46:TVC46"/>
    <mergeCell ref="TTQ46:TTS46"/>
    <mergeCell ref="TTU46:TTW46"/>
    <mergeCell ref="TTY46:TUA46"/>
    <mergeCell ref="TUC46:TUE46"/>
    <mergeCell ref="TUG46:TUI46"/>
    <mergeCell ref="TSW46:TSY46"/>
    <mergeCell ref="TTA46:TTC46"/>
    <mergeCell ref="TTE46:TTG46"/>
    <mergeCell ref="TTI46:TTK46"/>
    <mergeCell ref="TTM46:TTO46"/>
    <mergeCell ref="TSC46:TSE46"/>
    <mergeCell ref="TSG46:TSI46"/>
    <mergeCell ref="TSK46:TSM46"/>
    <mergeCell ref="TSO46:TSQ46"/>
    <mergeCell ref="TSS46:TSU46"/>
    <mergeCell ref="TRI46:TRK46"/>
    <mergeCell ref="TRM46:TRO46"/>
    <mergeCell ref="TRQ46:TRS46"/>
    <mergeCell ref="TRU46:TRW46"/>
    <mergeCell ref="TRY46:TSA46"/>
    <mergeCell ref="TQO46:TQQ46"/>
    <mergeCell ref="TQS46:TQU46"/>
    <mergeCell ref="TQW46:TQY46"/>
    <mergeCell ref="TRA46:TRC46"/>
    <mergeCell ref="TRE46:TRG46"/>
    <mergeCell ref="TPU46:TPW46"/>
    <mergeCell ref="TPY46:TQA46"/>
    <mergeCell ref="TQC46:TQE46"/>
    <mergeCell ref="TQG46:TQI46"/>
    <mergeCell ref="TQK46:TQM46"/>
    <mergeCell ref="TPA46:TPC46"/>
    <mergeCell ref="TPE46:TPG46"/>
    <mergeCell ref="TPI46:TPK46"/>
    <mergeCell ref="TPM46:TPO46"/>
    <mergeCell ref="TPQ46:TPS46"/>
    <mergeCell ref="TOG46:TOI46"/>
    <mergeCell ref="TOK46:TOM46"/>
    <mergeCell ref="TOO46:TOQ46"/>
    <mergeCell ref="TOS46:TOU46"/>
    <mergeCell ref="TOW46:TOY46"/>
    <mergeCell ref="TNM46:TNO46"/>
    <mergeCell ref="TNQ46:TNS46"/>
    <mergeCell ref="TNU46:TNW46"/>
    <mergeCell ref="TNY46:TOA46"/>
    <mergeCell ref="TOC46:TOE46"/>
    <mergeCell ref="TMS46:TMU46"/>
    <mergeCell ref="TMW46:TMY46"/>
    <mergeCell ref="TNA46:TNC46"/>
    <mergeCell ref="TNE46:TNG46"/>
    <mergeCell ref="TNI46:TNK46"/>
    <mergeCell ref="TLY46:TMA46"/>
    <mergeCell ref="TMC46:TME46"/>
    <mergeCell ref="TMG46:TMI46"/>
    <mergeCell ref="TMK46:TMM46"/>
    <mergeCell ref="TMO46:TMQ46"/>
    <mergeCell ref="TLE46:TLG46"/>
    <mergeCell ref="TLI46:TLK46"/>
    <mergeCell ref="TLM46:TLO46"/>
    <mergeCell ref="TLQ46:TLS46"/>
    <mergeCell ref="TLU46:TLW46"/>
    <mergeCell ref="TKK46:TKM46"/>
    <mergeCell ref="TKO46:TKQ46"/>
    <mergeCell ref="TKS46:TKU46"/>
    <mergeCell ref="TKW46:TKY46"/>
    <mergeCell ref="TLA46:TLC46"/>
    <mergeCell ref="TJQ46:TJS46"/>
    <mergeCell ref="TJU46:TJW46"/>
    <mergeCell ref="TJY46:TKA46"/>
    <mergeCell ref="TKC46:TKE46"/>
    <mergeCell ref="TKG46:TKI46"/>
    <mergeCell ref="TIW46:TIY46"/>
    <mergeCell ref="TJA46:TJC46"/>
    <mergeCell ref="TJE46:TJG46"/>
    <mergeCell ref="TJI46:TJK46"/>
    <mergeCell ref="TJM46:TJO46"/>
    <mergeCell ref="TIC46:TIE46"/>
    <mergeCell ref="TIG46:TII46"/>
    <mergeCell ref="TIK46:TIM46"/>
    <mergeCell ref="TIO46:TIQ46"/>
    <mergeCell ref="TIS46:TIU46"/>
    <mergeCell ref="THI46:THK46"/>
    <mergeCell ref="THM46:THO46"/>
    <mergeCell ref="THQ46:THS46"/>
    <mergeCell ref="THU46:THW46"/>
    <mergeCell ref="THY46:TIA46"/>
    <mergeCell ref="TGO46:TGQ46"/>
    <mergeCell ref="TGS46:TGU46"/>
    <mergeCell ref="TGW46:TGY46"/>
    <mergeCell ref="THA46:THC46"/>
    <mergeCell ref="THE46:THG46"/>
    <mergeCell ref="TFU46:TFW46"/>
    <mergeCell ref="TFY46:TGA46"/>
    <mergeCell ref="TGC46:TGE46"/>
    <mergeCell ref="TGG46:TGI46"/>
    <mergeCell ref="TGK46:TGM46"/>
    <mergeCell ref="TFA46:TFC46"/>
    <mergeCell ref="TFE46:TFG46"/>
    <mergeCell ref="TFI46:TFK46"/>
    <mergeCell ref="TFM46:TFO46"/>
    <mergeCell ref="TFQ46:TFS46"/>
    <mergeCell ref="TEG46:TEI46"/>
    <mergeCell ref="TEK46:TEM46"/>
    <mergeCell ref="TEO46:TEQ46"/>
    <mergeCell ref="TES46:TEU46"/>
    <mergeCell ref="TEW46:TEY46"/>
    <mergeCell ref="TDM46:TDO46"/>
    <mergeCell ref="TDQ46:TDS46"/>
    <mergeCell ref="TDU46:TDW46"/>
    <mergeCell ref="TDY46:TEA46"/>
    <mergeCell ref="TEC46:TEE46"/>
    <mergeCell ref="TCS46:TCU46"/>
    <mergeCell ref="TCW46:TCY46"/>
    <mergeCell ref="TDA46:TDC46"/>
    <mergeCell ref="TDE46:TDG46"/>
    <mergeCell ref="TDI46:TDK46"/>
    <mergeCell ref="TBY46:TCA46"/>
    <mergeCell ref="TCC46:TCE46"/>
    <mergeCell ref="TCG46:TCI46"/>
    <mergeCell ref="TCK46:TCM46"/>
    <mergeCell ref="TCO46:TCQ46"/>
    <mergeCell ref="TBE46:TBG46"/>
    <mergeCell ref="TBI46:TBK46"/>
    <mergeCell ref="TBM46:TBO46"/>
    <mergeCell ref="TBQ46:TBS46"/>
    <mergeCell ref="TBU46:TBW46"/>
    <mergeCell ref="TAK46:TAM46"/>
    <mergeCell ref="TAO46:TAQ46"/>
    <mergeCell ref="TAS46:TAU46"/>
    <mergeCell ref="TAW46:TAY46"/>
    <mergeCell ref="TBA46:TBC46"/>
    <mergeCell ref="SZQ46:SZS46"/>
    <mergeCell ref="SZU46:SZW46"/>
    <mergeCell ref="SZY46:TAA46"/>
    <mergeCell ref="TAC46:TAE46"/>
    <mergeCell ref="TAG46:TAI46"/>
    <mergeCell ref="SYW46:SYY46"/>
    <mergeCell ref="SZA46:SZC46"/>
    <mergeCell ref="SZE46:SZG46"/>
    <mergeCell ref="SZI46:SZK46"/>
    <mergeCell ref="SZM46:SZO46"/>
    <mergeCell ref="SYC46:SYE46"/>
    <mergeCell ref="SYG46:SYI46"/>
    <mergeCell ref="SYK46:SYM46"/>
    <mergeCell ref="SYO46:SYQ46"/>
    <mergeCell ref="SYS46:SYU46"/>
    <mergeCell ref="SXI46:SXK46"/>
    <mergeCell ref="SXM46:SXO46"/>
    <mergeCell ref="SXQ46:SXS46"/>
    <mergeCell ref="SXU46:SXW46"/>
    <mergeCell ref="SXY46:SYA46"/>
    <mergeCell ref="SWO46:SWQ46"/>
    <mergeCell ref="SWS46:SWU46"/>
    <mergeCell ref="SWW46:SWY46"/>
    <mergeCell ref="SXA46:SXC46"/>
    <mergeCell ref="SXE46:SXG46"/>
    <mergeCell ref="SVU46:SVW46"/>
    <mergeCell ref="SVY46:SWA46"/>
    <mergeCell ref="SWC46:SWE46"/>
    <mergeCell ref="SWG46:SWI46"/>
    <mergeCell ref="SWK46:SWM46"/>
    <mergeCell ref="SVA46:SVC46"/>
    <mergeCell ref="SVE46:SVG46"/>
    <mergeCell ref="SVI46:SVK46"/>
    <mergeCell ref="SVM46:SVO46"/>
    <mergeCell ref="SVQ46:SVS46"/>
    <mergeCell ref="SUG46:SUI46"/>
    <mergeCell ref="SUK46:SUM46"/>
    <mergeCell ref="SUO46:SUQ46"/>
    <mergeCell ref="SUS46:SUU46"/>
    <mergeCell ref="SUW46:SUY46"/>
    <mergeCell ref="STM46:STO46"/>
    <mergeCell ref="STQ46:STS46"/>
    <mergeCell ref="STU46:STW46"/>
    <mergeCell ref="STY46:SUA46"/>
    <mergeCell ref="SUC46:SUE46"/>
    <mergeCell ref="SSS46:SSU46"/>
    <mergeCell ref="SSW46:SSY46"/>
    <mergeCell ref="STA46:STC46"/>
    <mergeCell ref="STE46:STG46"/>
    <mergeCell ref="STI46:STK46"/>
    <mergeCell ref="SRY46:SSA46"/>
    <mergeCell ref="SSC46:SSE46"/>
    <mergeCell ref="SSG46:SSI46"/>
    <mergeCell ref="SSK46:SSM46"/>
    <mergeCell ref="SSO46:SSQ46"/>
    <mergeCell ref="SRE46:SRG46"/>
    <mergeCell ref="SRI46:SRK46"/>
    <mergeCell ref="SRM46:SRO46"/>
    <mergeCell ref="SRQ46:SRS46"/>
    <mergeCell ref="SRU46:SRW46"/>
    <mergeCell ref="SQK46:SQM46"/>
    <mergeCell ref="SQO46:SQQ46"/>
    <mergeCell ref="SQS46:SQU46"/>
    <mergeCell ref="SQW46:SQY46"/>
    <mergeCell ref="SRA46:SRC46"/>
    <mergeCell ref="SPQ46:SPS46"/>
    <mergeCell ref="SPU46:SPW46"/>
    <mergeCell ref="SPY46:SQA46"/>
    <mergeCell ref="SQC46:SQE46"/>
    <mergeCell ref="SQG46:SQI46"/>
    <mergeCell ref="SOW46:SOY46"/>
    <mergeCell ref="SPA46:SPC46"/>
    <mergeCell ref="SPE46:SPG46"/>
    <mergeCell ref="SPI46:SPK46"/>
    <mergeCell ref="SPM46:SPO46"/>
    <mergeCell ref="SOC46:SOE46"/>
    <mergeCell ref="SOG46:SOI46"/>
    <mergeCell ref="SOK46:SOM46"/>
    <mergeCell ref="SOO46:SOQ46"/>
    <mergeCell ref="SOS46:SOU46"/>
    <mergeCell ref="SNI46:SNK46"/>
    <mergeCell ref="SNM46:SNO46"/>
    <mergeCell ref="SNQ46:SNS46"/>
    <mergeCell ref="SNU46:SNW46"/>
    <mergeCell ref="SNY46:SOA46"/>
    <mergeCell ref="SMO46:SMQ46"/>
    <mergeCell ref="SMS46:SMU46"/>
    <mergeCell ref="SMW46:SMY46"/>
    <mergeCell ref="SNA46:SNC46"/>
    <mergeCell ref="SNE46:SNG46"/>
    <mergeCell ref="SLU46:SLW46"/>
    <mergeCell ref="SLY46:SMA46"/>
    <mergeCell ref="SMC46:SME46"/>
    <mergeCell ref="SMG46:SMI46"/>
    <mergeCell ref="SMK46:SMM46"/>
    <mergeCell ref="SLA46:SLC46"/>
    <mergeCell ref="SLE46:SLG46"/>
    <mergeCell ref="SLI46:SLK46"/>
    <mergeCell ref="SLM46:SLO46"/>
    <mergeCell ref="SLQ46:SLS46"/>
    <mergeCell ref="SKG46:SKI46"/>
    <mergeCell ref="SKK46:SKM46"/>
    <mergeCell ref="SKO46:SKQ46"/>
    <mergeCell ref="SKS46:SKU46"/>
    <mergeCell ref="SKW46:SKY46"/>
    <mergeCell ref="SJM46:SJO46"/>
    <mergeCell ref="SJQ46:SJS46"/>
    <mergeCell ref="SJU46:SJW46"/>
    <mergeCell ref="SJY46:SKA46"/>
    <mergeCell ref="SKC46:SKE46"/>
    <mergeCell ref="SIS46:SIU46"/>
    <mergeCell ref="SIW46:SIY46"/>
    <mergeCell ref="SJA46:SJC46"/>
    <mergeCell ref="SJE46:SJG46"/>
    <mergeCell ref="SJI46:SJK46"/>
    <mergeCell ref="SHY46:SIA46"/>
    <mergeCell ref="SIC46:SIE46"/>
    <mergeCell ref="SIG46:SII46"/>
    <mergeCell ref="SIK46:SIM46"/>
    <mergeCell ref="SIO46:SIQ46"/>
    <mergeCell ref="SHE46:SHG46"/>
    <mergeCell ref="SHI46:SHK46"/>
    <mergeCell ref="SHM46:SHO46"/>
    <mergeCell ref="SHQ46:SHS46"/>
    <mergeCell ref="SHU46:SHW46"/>
    <mergeCell ref="SGK46:SGM46"/>
    <mergeCell ref="SGO46:SGQ46"/>
    <mergeCell ref="SGS46:SGU46"/>
    <mergeCell ref="SGW46:SGY46"/>
    <mergeCell ref="SHA46:SHC46"/>
    <mergeCell ref="SFQ46:SFS46"/>
    <mergeCell ref="SFU46:SFW46"/>
    <mergeCell ref="SFY46:SGA46"/>
    <mergeCell ref="SGC46:SGE46"/>
    <mergeCell ref="SGG46:SGI46"/>
    <mergeCell ref="SEW46:SEY46"/>
    <mergeCell ref="SFA46:SFC46"/>
    <mergeCell ref="SFE46:SFG46"/>
    <mergeCell ref="SFI46:SFK46"/>
    <mergeCell ref="SFM46:SFO46"/>
    <mergeCell ref="SEC46:SEE46"/>
    <mergeCell ref="SEG46:SEI46"/>
    <mergeCell ref="SEK46:SEM46"/>
    <mergeCell ref="SEO46:SEQ46"/>
    <mergeCell ref="SES46:SEU46"/>
    <mergeCell ref="SDI46:SDK46"/>
    <mergeCell ref="SDM46:SDO46"/>
    <mergeCell ref="SDQ46:SDS46"/>
    <mergeCell ref="SDU46:SDW46"/>
    <mergeCell ref="SDY46:SEA46"/>
    <mergeCell ref="SCO46:SCQ46"/>
    <mergeCell ref="SCS46:SCU46"/>
    <mergeCell ref="SCW46:SCY46"/>
    <mergeCell ref="SDA46:SDC46"/>
    <mergeCell ref="SDE46:SDG46"/>
    <mergeCell ref="SBU46:SBW46"/>
    <mergeCell ref="SBY46:SCA46"/>
    <mergeCell ref="SCC46:SCE46"/>
    <mergeCell ref="SCG46:SCI46"/>
    <mergeCell ref="SCK46:SCM46"/>
    <mergeCell ref="SBA46:SBC46"/>
    <mergeCell ref="SBE46:SBG46"/>
    <mergeCell ref="SBI46:SBK46"/>
    <mergeCell ref="SBM46:SBO46"/>
    <mergeCell ref="SBQ46:SBS46"/>
    <mergeCell ref="SAG46:SAI46"/>
    <mergeCell ref="SAK46:SAM46"/>
    <mergeCell ref="SAO46:SAQ46"/>
    <mergeCell ref="SAS46:SAU46"/>
    <mergeCell ref="SAW46:SAY46"/>
    <mergeCell ref="RZM46:RZO46"/>
    <mergeCell ref="RZQ46:RZS46"/>
    <mergeCell ref="RZU46:RZW46"/>
    <mergeCell ref="RZY46:SAA46"/>
    <mergeCell ref="SAC46:SAE46"/>
    <mergeCell ref="RYS46:RYU46"/>
    <mergeCell ref="RYW46:RYY46"/>
    <mergeCell ref="RZA46:RZC46"/>
    <mergeCell ref="RZE46:RZG46"/>
    <mergeCell ref="RZI46:RZK46"/>
    <mergeCell ref="RXY46:RYA46"/>
    <mergeCell ref="RYC46:RYE46"/>
    <mergeCell ref="RYG46:RYI46"/>
    <mergeCell ref="RYK46:RYM46"/>
    <mergeCell ref="RYO46:RYQ46"/>
    <mergeCell ref="RXE46:RXG46"/>
    <mergeCell ref="RXI46:RXK46"/>
    <mergeCell ref="RXM46:RXO46"/>
    <mergeCell ref="RXQ46:RXS46"/>
    <mergeCell ref="RXU46:RXW46"/>
    <mergeCell ref="RWK46:RWM46"/>
    <mergeCell ref="RWO46:RWQ46"/>
    <mergeCell ref="RWS46:RWU46"/>
    <mergeCell ref="RWW46:RWY46"/>
    <mergeCell ref="RXA46:RXC46"/>
    <mergeCell ref="RVQ46:RVS46"/>
    <mergeCell ref="RVU46:RVW46"/>
    <mergeCell ref="RVY46:RWA46"/>
    <mergeCell ref="RWC46:RWE46"/>
    <mergeCell ref="RWG46:RWI46"/>
    <mergeCell ref="RUW46:RUY46"/>
    <mergeCell ref="RVA46:RVC46"/>
    <mergeCell ref="RVE46:RVG46"/>
    <mergeCell ref="RVI46:RVK46"/>
    <mergeCell ref="RVM46:RVO46"/>
    <mergeCell ref="RUC46:RUE46"/>
    <mergeCell ref="RUG46:RUI46"/>
    <mergeCell ref="RUK46:RUM46"/>
    <mergeCell ref="RUO46:RUQ46"/>
    <mergeCell ref="RUS46:RUU46"/>
    <mergeCell ref="RTI46:RTK46"/>
    <mergeCell ref="RTM46:RTO46"/>
    <mergeCell ref="RTQ46:RTS46"/>
    <mergeCell ref="RTU46:RTW46"/>
    <mergeCell ref="RTY46:RUA46"/>
    <mergeCell ref="RSO46:RSQ46"/>
    <mergeCell ref="RSS46:RSU46"/>
    <mergeCell ref="RSW46:RSY46"/>
    <mergeCell ref="RTA46:RTC46"/>
    <mergeCell ref="RTE46:RTG46"/>
    <mergeCell ref="RRU46:RRW46"/>
    <mergeCell ref="RRY46:RSA46"/>
    <mergeCell ref="RSC46:RSE46"/>
    <mergeCell ref="RSG46:RSI46"/>
    <mergeCell ref="RSK46:RSM46"/>
    <mergeCell ref="RRA46:RRC46"/>
    <mergeCell ref="RRE46:RRG46"/>
    <mergeCell ref="RRI46:RRK46"/>
    <mergeCell ref="RRM46:RRO46"/>
    <mergeCell ref="RRQ46:RRS46"/>
    <mergeCell ref="RQG46:RQI46"/>
    <mergeCell ref="RQK46:RQM46"/>
    <mergeCell ref="RQO46:RQQ46"/>
    <mergeCell ref="RQS46:RQU46"/>
    <mergeCell ref="RQW46:RQY46"/>
    <mergeCell ref="RPM46:RPO46"/>
    <mergeCell ref="RPQ46:RPS46"/>
    <mergeCell ref="RPU46:RPW46"/>
    <mergeCell ref="RPY46:RQA46"/>
    <mergeCell ref="RQC46:RQE46"/>
    <mergeCell ref="ROS46:ROU46"/>
    <mergeCell ref="ROW46:ROY46"/>
    <mergeCell ref="RPA46:RPC46"/>
    <mergeCell ref="RPE46:RPG46"/>
    <mergeCell ref="RPI46:RPK46"/>
    <mergeCell ref="RNY46:ROA46"/>
    <mergeCell ref="ROC46:ROE46"/>
    <mergeCell ref="ROG46:ROI46"/>
    <mergeCell ref="ROK46:ROM46"/>
    <mergeCell ref="ROO46:ROQ46"/>
    <mergeCell ref="RNE46:RNG46"/>
    <mergeCell ref="RNI46:RNK46"/>
    <mergeCell ref="RNM46:RNO46"/>
    <mergeCell ref="RNQ46:RNS46"/>
    <mergeCell ref="RNU46:RNW46"/>
    <mergeCell ref="RMK46:RMM46"/>
    <mergeCell ref="RMO46:RMQ46"/>
    <mergeCell ref="RMS46:RMU46"/>
    <mergeCell ref="RMW46:RMY46"/>
    <mergeCell ref="RNA46:RNC46"/>
    <mergeCell ref="RLQ46:RLS46"/>
    <mergeCell ref="RLU46:RLW46"/>
    <mergeCell ref="RLY46:RMA46"/>
    <mergeCell ref="RMC46:RME46"/>
    <mergeCell ref="RMG46:RMI46"/>
    <mergeCell ref="RKW46:RKY46"/>
    <mergeCell ref="RLA46:RLC46"/>
    <mergeCell ref="RLE46:RLG46"/>
    <mergeCell ref="RLI46:RLK46"/>
    <mergeCell ref="RLM46:RLO46"/>
    <mergeCell ref="RKC46:RKE46"/>
    <mergeCell ref="RKG46:RKI46"/>
    <mergeCell ref="RKK46:RKM46"/>
    <mergeCell ref="RKO46:RKQ46"/>
    <mergeCell ref="RKS46:RKU46"/>
    <mergeCell ref="RJI46:RJK46"/>
    <mergeCell ref="RJM46:RJO46"/>
    <mergeCell ref="RJQ46:RJS46"/>
    <mergeCell ref="RJU46:RJW46"/>
    <mergeCell ref="RJY46:RKA46"/>
    <mergeCell ref="RIO46:RIQ46"/>
    <mergeCell ref="RIS46:RIU46"/>
    <mergeCell ref="RIW46:RIY46"/>
    <mergeCell ref="RJA46:RJC46"/>
    <mergeCell ref="RJE46:RJG46"/>
    <mergeCell ref="RHU46:RHW46"/>
    <mergeCell ref="RHY46:RIA46"/>
    <mergeCell ref="RIC46:RIE46"/>
    <mergeCell ref="RIG46:RII46"/>
    <mergeCell ref="RIK46:RIM46"/>
    <mergeCell ref="RHA46:RHC46"/>
    <mergeCell ref="RHE46:RHG46"/>
    <mergeCell ref="RHI46:RHK46"/>
    <mergeCell ref="RHM46:RHO46"/>
    <mergeCell ref="RHQ46:RHS46"/>
    <mergeCell ref="RGG46:RGI46"/>
    <mergeCell ref="RGK46:RGM46"/>
    <mergeCell ref="RGO46:RGQ46"/>
    <mergeCell ref="RGS46:RGU46"/>
    <mergeCell ref="RGW46:RGY46"/>
    <mergeCell ref="RFM46:RFO46"/>
    <mergeCell ref="RFQ46:RFS46"/>
    <mergeCell ref="RFU46:RFW46"/>
    <mergeCell ref="RFY46:RGA46"/>
    <mergeCell ref="RGC46:RGE46"/>
    <mergeCell ref="RES46:REU46"/>
    <mergeCell ref="REW46:REY46"/>
    <mergeCell ref="RFA46:RFC46"/>
    <mergeCell ref="RFE46:RFG46"/>
    <mergeCell ref="RFI46:RFK46"/>
    <mergeCell ref="RDY46:REA46"/>
    <mergeCell ref="REC46:REE46"/>
    <mergeCell ref="REG46:REI46"/>
    <mergeCell ref="REK46:REM46"/>
    <mergeCell ref="REO46:REQ46"/>
    <mergeCell ref="RDE46:RDG46"/>
    <mergeCell ref="RDI46:RDK46"/>
    <mergeCell ref="RDM46:RDO46"/>
    <mergeCell ref="RDQ46:RDS46"/>
    <mergeCell ref="RDU46:RDW46"/>
    <mergeCell ref="RCK46:RCM46"/>
    <mergeCell ref="RCO46:RCQ46"/>
    <mergeCell ref="RCS46:RCU46"/>
    <mergeCell ref="RCW46:RCY46"/>
    <mergeCell ref="RDA46:RDC46"/>
    <mergeCell ref="RBQ46:RBS46"/>
    <mergeCell ref="RBU46:RBW46"/>
    <mergeCell ref="RBY46:RCA46"/>
    <mergeCell ref="RCC46:RCE46"/>
    <mergeCell ref="RCG46:RCI46"/>
    <mergeCell ref="RAW46:RAY46"/>
    <mergeCell ref="RBA46:RBC46"/>
    <mergeCell ref="RBE46:RBG46"/>
    <mergeCell ref="RBI46:RBK46"/>
    <mergeCell ref="RBM46:RBO46"/>
    <mergeCell ref="RAC46:RAE46"/>
    <mergeCell ref="RAG46:RAI46"/>
    <mergeCell ref="RAK46:RAM46"/>
    <mergeCell ref="RAO46:RAQ46"/>
    <mergeCell ref="RAS46:RAU46"/>
    <mergeCell ref="QZI46:QZK46"/>
    <mergeCell ref="QZM46:QZO46"/>
    <mergeCell ref="QZQ46:QZS46"/>
    <mergeCell ref="QZU46:QZW46"/>
    <mergeCell ref="QZY46:RAA46"/>
    <mergeCell ref="QYO46:QYQ46"/>
    <mergeCell ref="QYS46:QYU46"/>
    <mergeCell ref="QYW46:QYY46"/>
    <mergeCell ref="QZA46:QZC46"/>
    <mergeCell ref="QZE46:QZG46"/>
    <mergeCell ref="QXU46:QXW46"/>
    <mergeCell ref="QXY46:QYA46"/>
    <mergeCell ref="QYC46:QYE46"/>
    <mergeCell ref="QYG46:QYI46"/>
    <mergeCell ref="QYK46:QYM46"/>
    <mergeCell ref="QXA46:QXC46"/>
    <mergeCell ref="QXE46:QXG46"/>
    <mergeCell ref="QXI46:QXK46"/>
    <mergeCell ref="QXM46:QXO46"/>
    <mergeCell ref="QXQ46:QXS46"/>
    <mergeCell ref="QWG46:QWI46"/>
    <mergeCell ref="QWK46:QWM46"/>
    <mergeCell ref="QWO46:QWQ46"/>
    <mergeCell ref="QWS46:QWU46"/>
    <mergeCell ref="QWW46:QWY46"/>
    <mergeCell ref="QVM46:QVO46"/>
    <mergeCell ref="QVQ46:QVS46"/>
    <mergeCell ref="QVU46:QVW46"/>
    <mergeCell ref="QVY46:QWA46"/>
    <mergeCell ref="QWC46:QWE46"/>
    <mergeCell ref="QUS46:QUU46"/>
    <mergeCell ref="QUW46:QUY46"/>
    <mergeCell ref="QVA46:QVC46"/>
    <mergeCell ref="QVE46:QVG46"/>
    <mergeCell ref="QVI46:QVK46"/>
    <mergeCell ref="QTY46:QUA46"/>
    <mergeCell ref="QUC46:QUE46"/>
    <mergeCell ref="QUG46:QUI46"/>
    <mergeCell ref="QUK46:QUM46"/>
    <mergeCell ref="QUO46:QUQ46"/>
    <mergeCell ref="QTE46:QTG46"/>
    <mergeCell ref="QTI46:QTK46"/>
    <mergeCell ref="QTM46:QTO46"/>
    <mergeCell ref="QTQ46:QTS46"/>
    <mergeCell ref="QTU46:QTW46"/>
    <mergeCell ref="QSK46:QSM46"/>
    <mergeCell ref="QSO46:QSQ46"/>
    <mergeCell ref="QSS46:QSU46"/>
    <mergeCell ref="QSW46:QSY46"/>
    <mergeCell ref="QTA46:QTC46"/>
    <mergeCell ref="QRQ46:QRS46"/>
    <mergeCell ref="QRU46:QRW46"/>
    <mergeCell ref="QRY46:QSA46"/>
    <mergeCell ref="QSC46:QSE46"/>
    <mergeCell ref="QSG46:QSI46"/>
    <mergeCell ref="QQW46:QQY46"/>
    <mergeCell ref="QRA46:QRC46"/>
    <mergeCell ref="QRE46:QRG46"/>
    <mergeCell ref="QRI46:QRK46"/>
    <mergeCell ref="QRM46:QRO46"/>
    <mergeCell ref="QQC46:QQE46"/>
    <mergeCell ref="QQG46:QQI46"/>
    <mergeCell ref="QQK46:QQM46"/>
    <mergeCell ref="QQO46:QQQ46"/>
    <mergeCell ref="QQS46:QQU46"/>
    <mergeCell ref="QPI46:QPK46"/>
    <mergeCell ref="QPM46:QPO46"/>
    <mergeCell ref="QPQ46:QPS46"/>
    <mergeCell ref="QPU46:QPW46"/>
    <mergeCell ref="QPY46:QQA46"/>
    <mergeCell ref="QOO46:QOQ46"/>
    <mergeCell ref="QOS46:QOU46"/>
    <mergeCell ref="QOW46:QOY46"/>
    <mergeCell ref="QPA46:QPC46"/>
    <mergeCell ref="QPE46:QPG46"/>
    <mergeCell ref="QNU46:QNW46"/>
    <mergeCell ref="QNY46:QOA46"/>
    <mergeCell ref="QOC46:QOE46"/>
    <mergeCell ref="QOG46:QOI46"/>
    <mergeCell ref="QOK46:QOM46"/>
    <mergeCell ref="QNA46:QNC46"/>
    <mergeCell ref="QNE46:QNG46"/>
    <mergeCell ref="QNI46:QNK46"/>
    <mergeCell ref="QNM46:QNO46"/>
    <mergeCell ref="QNQ46:QNS46"/>
    <mergeCell ref="QMG46:QMI46"/>
    <mergeCell ref="QMK46:QMM46"/>
    <mergeCell ref="QMO46:QMQ46"/>
    <mergeCell ref="QMS46:QMU46"/>
    <mergeCell ref="QMW46:QMY46"/>
    <mergeCell ref="QLM46:QLO46"/>
    <mergeCell ref="QLQ46:QLS46"/>
    <mergeCell ref="QLU46:QLW46"/>
    <mergeCell ref="QLY46:QMA46"/>
    <mergeCell ref="QMC46:QME46"/>
    <mergeCell ref="QKS46:QKU46"/>
    <mergeCell ref="QKW46:QKY46"/>
    <mergeCell ref="QLA46:QLC46"/>
    <mergeCell ref="QLE46:QLG46"/>
    <mergeCell ref="QLI46:QLK46"/>
    <mergeCell ref="QJY46:QKA46"/>
    <mergeCell ref="QKC46:QKE46"/>
    <mergeCell ref="QKG46:QKI46"/>
    <mergeCell ref="QKK46:QKM46"/>
    <mergeCell ref="QKO46:QKQ46"/>
    <mergeCell ref="QJE46:QJG46"/>
    <mergeCell ref="QJI46:QJK46"/>
    <mergeCell ref="QJM46:QJO46"/>
    <mergeCell ref="QJQ46:QJS46"/>
    <mergeCell ref="QJU46:QJW46"/>
    <mergeCell ref="QIK46:QIM46"/>
    <mergeCell ref="QIO46:QIQ46"/>
    <mergeCell ref="QIS46:QIU46"/>
    <mergeCell ref="QIW46:QIY46"/>
    <mergeCell ref="QJA46:QJC46"/>
    <mergeCell ref="QHQ46:QHS46"/>
    <mergeCell ref="QHU46:QHW46"/>
    <mergeCell ref="QHY46:QIA46"/>
    <mergeCell ref="QIC46:QIE46"/>
    <mergeCell ref="QIG46:QII46"/>
    <mergeCell ref="QGW46:QGY46"/>
    <mergeCell ref="QHA46:QHC46"/>
    <mergeCell ref="QHE46:QHG46"/>
    <mergeCell ref="QHI46:QHK46"/>
    <mergeCell ref="QHM46:QHO46"/>
    <mergeCell ref="QGC46:QGE46"/>
    <mergeCell ref="QGG46:QGI46"/>
    <mergeCell ref="QGK46:QGM46"/>
    <mergeCell ref="QGO46:QGQ46"/>
    <mergeCell ref="QGS46:QGU46"/>
    <mergeCell ref="QFI46:QFK46"/>
    <mergeCell ref="QFM46:QFO46"/>
    <mergeCell ref="QFQ46:QFS46"/>
    <mergeCell ref="QFU46:QFW46"/>
    <mergeCell ref="QFY46:QGA46"/>
    <mergeCell ref="QEO46:QEQ46"/>
    <mergeCell ref="QES46:QEU46"/>
    <mergeCell ref="QEW46:QEY46"/>
    <mergeCell ref="QFA46:QFC46"/>
    <mergeCell ref="QFE46:QFG46"/>
    <mergeCell ref="QDU46:QDW46"/>
    <mergeCell ref="QDY46:QEA46"/>
    <mergeCell ref="QEC46:QEE46"/>
    <mergeCell ref="QEG46:QEI46"/>
    <mergeCell ref="QEK46:QEM46"/>
    <mergeCell ref="QDA46:QDC46"/>
    <mergeCell ref="QDE46:QDG46"/>
    <mergeCell ref="QDI46:QDK46"/>
    <mergeCell ref="QDM46:QDO46"/>
    <mergeCell ref="QDQ46:QDS46"/>
    <mergeCell ref="QCG46:QCI46"/>
    <mergeCell ref="QCK46:QCM46"/>
    <mergeCell ref="QCO46:QCQ46"/>
    <mergeCell ref="QCS46:QCU46"/>
    <mergeCell ref="QCW46:QCY46"/>
    <mergeCell ref="QBM46:QBO46"/>
    <mergeCell ref="QBQ46:QBS46"/>
    <mergeCell ref="QBU46:QBW46"/>
    <mergeCell ref="QBY46:QCA46"/>
    <mergeCell ref="QCC46:QCE46"/>
    <mergeCell ref="QAS46:QAU46"/>
    <mergeCell ref="QAW46:QAY46"/>
    <mergeCell ref="QBA46:QBC46"/>
    <mergeCell ref="QBE46:QBG46"/>
    <mergeCell ref="QBI46:QBK46"/>
    <mergeCell ref="PZY46:QAA46"/>
    <mergeCell ref="QAC46:QAE46"/>
    <mergeCell ref="QAG46:QAI46"/>
    <mergeCell ref="QAK46:QAM46"/>
    <mergeCell ref="QAO46:QAQ46"/>
    <mergeCell ref="PZE46:PZG46"/>
    <mergeCell ref="PZI46:PZK46"/>
    <mergeCell ref="PZM46:PZO46"/>
    <mergeCell ref="PZQ46:PZS46"/>
    <mergeCell ref="PZU46:PZW46"/>
    <mergeCell ref="PYK46:PYM46"/>
    <mergeCell ref="PYO46:PYQ46"/>
    <mergeCell ref="PYS46:PYU46"/>
    <mergeCell ref="PYW46:PYY46"/>
    <mergeCell ref="PZA46:PZC46"/>
    <mergeCell ref="PXQ46:PXS46"/>
    <mergeCell ref="PXU46:PXW46"/>
    <mergeCell ref="PXY46:PYA46"/>
    <mergeCell ref="PYC46:PYE46"/>
    <mergeCell ref="PYG46:PYI46"/>
    <mergeCell ref="PWW46:PWY46"/>
    <mergeCell ref="PXA46:PXC46"/>
    <mergeCell ref="PXE46:PXG46"/>
    <mergeCell ref="PXI46:PXK46"/>
    <mergeCell ref="PXM46:PXO46"/>
    <mergeCell ref="PWC46:PWE46"/>
    <mergeCell ref="PWG46:PWI46"/>
    <mergeCell ref="PWK46:PWM46"/>
    <mergeCell ref="PWO46:PWQ46"/>
    <mergeCell ref="PWS46:PWU46"/>
    <mergeCell ref="PVI46:PVK46"/>
    <mergeCell ref="PVM46:PVO46"/>
    <mergeCell ref="PVQ46:PVS46"/>
    <mergeCell ref="PVU46:PVW46"/>
    <mergeCell ref="PVY46:PWA46"/>
    <mergeCell ref="PUO46:PUQ46"/>
    <mergeCell ref="PUS46:PUU46"/>
    <mergeCell ref="PUW46:PUY46"/>
    <mergeCell ref="PVA46:PVC46"/>
    <mergeCell ref="PVE46:PVG46"/>
    <mergeCell ref="PTU46:PTW46"/>
    <mergeCell ref="PTY46:PUA46"/>
    <mergeCell ref="PUC46:PUE46"/>
    <mergeCell ref="PUG46:PUI46"/>
    <mergeCell ref="PUK46:PUM46"/>
    <mergeCell ref="PTA46:PTC46"/>
    <mergeCell ref="PTE46:PTG46"/>
    <mergeCell ref="PTI46:PTK46"/>
    <mergeCell ref="PTM46:PTO46"/>
    <mergeCell ref="PTQ46:PTS46"/>
    <mergeCell ref="PSG46:PSI46"/>
    <mergeCell ref="PSK46:PSM46"/>
    <mergeCell ref="PSO46:PSQ46"/>
    <mergeCell ref="PSS46:PSU46"/>
    <mergeCell ref="PSW46:PSY46"/>
    <mergeCell ref="PRM46:PRO46"/>
    <mergeCell ref="PRQ46:PRS46"/>
    <mergeCell ref="PRU46:PRW46"/>
    <mergeCell ref="PRY46:PSA46"/>
    <mergeCell ref="PSC46:PSE46"/>
    <mergeCell ref="PQS46:PQU46"/>
    <mergeCell ref="PQW46:PQY46"/>
    <mergeCell ref="PRA46:PRC46"/>
    <mergeCell ref="PRE46:PRG46"/>
    <mergeCell ref="PRI46:PRK46"/>
    <mergeCell ref="PPY46:PQA46"/>
    <mergeCell ref="PQC46:PQE46"/>
    <mergeCell ref="PQG46:PQI46"/>
    <mergeCell ref="PQK46:PQM46"/>
    <mergeCell ref="PQO46:PQQ46"/>
    <mergeCell ref="PPE46:PPG46"/>
    <mergeCell ref="PPI46:PPK46"/>
    <mergeCell ref="PPM46:PPO46"/>
    <mergeCell ref="PPQ46:PPS46"/>
    <mergeCell ref="PPU46:PPW46"/>
    <mergeCell ref="POK46:POM46"/>
    <mergeCell ref="POO46:POQ46"/>
    <mergeCell ref="POS46:POU46"/>
    <mergeCell ref="POW46:POY46"/>
    <mergeCell ref="PPA46:PPC46"/>
    <mergeCell ref="PNQ46:PNS46"/>
    <mergeCell ref="PNU46:PNW46"/>
    <mergeCell ref="PNY46:POA46"/>
    <mergeCell ref="POC46:POE46"/>
    <mergeCell ref="POG46:POI46"/>
    <mergeCell ref="PMW46:PMY46"/>
    <mergeCell ref="PNA46:PNC46"/>
    <mergeCell ref="PNE46:PNG46"/>
    <mergeCell ref="PNI46:PNK46"/>
    <mergeCell ref="PNM46:PNO46"/>
    <mergeCell ref="PMC46:PME46"/>
    <mergeCell ref="PMG46:PMI46"/>
    <mergeCell ref="PMK46:PMM46"/>
    <mergeCell ref="PMO46:PMQ46"/>
    <mergeCell ref="PMS46:PMU46"/>
    <mergeCell ref="PLI46:PLK46"/>
    <mergeCell ref="PLM46:PLO46"/>
    <mergeCell ref="PLQ46:PLS46"/>
    <mergeCell ref="PLU46:PLW46"/>
    <mergeCell ref="PLY46:PMA46"/>
    <mergeCell ref="PKO46:PKQ46"/>
    <mergeCell ref="PKS46:PKU46"/>
    <mergeCell ref="PKW46:PKY46"/>
    <mergeCell ref="PLA46:PLC46"/>
    <mergeCell ref="PLE46:PLG46"/>
    <mergeCell ref="PJU46:PJW46"/>
    <mergeCell ref="PJY46:PKA46"/>
    <mergeCell ref="PKC46:PKE46"/>
    <mergeCell ref="PKG46:PKI46"/>
    <mergeCell ref="PKK46:PKM46"/>
    <mergeCell ref="PJA46:PJC46"/>
    <mergeCell ref="PJE46:PJG46"/>
    <mergeCell ref="PJI46:PJK46"/>
    <mergeCell ref="PJM46:PJO46"/>
    <mergeCell ref="PJQ46:PJS46"/>
    <mergeCell ref="PIG46:PII46"/>
    <mergeCell ref="PIK46:PIM46"/>
    <mergeCell ref="PIO46:PIQ46"/>
    <mergeCell ref="PIS46:PIU46"/>
    <mergeCell ref="PIW46:PIY46"/>
    <mergeCell ref="PHM46:PHO46"/>
    <mergeCell ref="PHQ46:PHS46"/>
    <mergeCell ref="PHU46:PHW46"/>
    <mergeCell ref="PHY46:PIA46"/>
    <mergeCell ref="PIC46:PIE46"/>
    <mergeCell ref="PGS46:PGU46"/>
    <mergeCell ref="PGW46:PGY46"/>
    <mergeCell ref="PHA46:PHC46"/>
    <mergeCell ref="PHE46:PHG46"/>
    <mergeCell ref="PHI46:PHK46"/>
    <mergeCell ref="PFY46:PGA46"/>
    <mergeCell ref="PGC46:PGE46"/>
    <mergeCell ref="PGG46:PGI46"/>
    <mergeCell ref="PGK46:PGM46"/>
    <mergeCell ref="PGO46:PGQ46"/>
    <mergeCell ref="PFE46:PFG46"/>
    <mergeCell ref="PFI46:PFK46"/>
    <mergeCell ref="PFM46:PFO46"/>
    <mergeCell ref="PFQ46:PFS46"/>
    <mergeCell ref="PFU46:PFW46"/>
    <mergeCell ref="PEK46:PEM46"/>
    <mergeCell ref="PEO46:PEQ46"/>
    <mergeCell ref="PES46:PEU46"/>
    <mergeCell ref="PEW46:PEY46"/>
    <mergeCell ref="PFA46:PFC46"/>
    <mergeCell ref="PDQ46:PDS46"/>
    <mergeCell ref="PDU46:PDW46"/>
    <mergeCell ref="PDY46:PEA46"/>
    <mergeCell ref="PEC46:PEE46"/>
    <mergeCell ref="PEG46:PEI46"/>
    <mergeCell ref="PCW46:PCY46"/>
    <mergeCell ref="PDA46:PDC46"/>
    <mergeCell ref="PDE46:PDG46"/>
    <mergeCell ref="PDI46:PDK46"/>
    <mergeCell ref="PDM46:PDO46"/>
    <mergeCell ref="PCC46:PCE46"/>
    <mergeCell ref="PCG46:PCI46"/>
    <mergeCell ref="PCK46:PCM46"/>
    <mergeCell ref="PCO46:PCQ46"/>
    <mergeCell ref="PCS46:PCU46"/>
    <mergeCell ref="PBI46:PBK46"/>
    <mergeCell ref="PBM46:PBO46"/>
    <mergeCell ref="PBQ46:PBS46"/>
    <mergeCell ref="PBU46:PBW46"/>
    <mergeCell ref="PBY46:PCA46"/>
    <mergeCell ref="PAO46:PAQ46"/>
    <mergeCell ref="PAS46:PAU46"/>
    <mergeCell ref="PAW46:PAY46"/>
    <mergeCell ref="PBA46:PBC46"/>
    <mergeCell ref="PBE46:PBG46"/>
    <mergeCell ref="OZU46:OZW46"/>
    <mergeCell ref="OZY46:PAA46"/>
    <mergeCell ref="PAC46:PAE46"/>
    <mergeCell ref="PAG46:PAI46"/>
    <mergeCell ref="PAK46:PAM46"/>
    <mergeCell ref="OZA46:OZC46"/>
    <mergeCell ref="OZE46:OZG46"/>
    <mergeCell ref="OZI46:OZK46"/>
    <mergeCell ref="OZM46:OZO46"/>
    <mergeCell ref="OZQ46:OZS46"/>
    <mergeCell ref="OYG46:OYI46"/>
    <mergeCell ref="OYK46:OYM46"/>
    <mergeCell ref="OYO46:OYQ46"/>
    <mergeCell ref="OYS46:OYU46"/>
    <mergeCell ref="OYW46:OYY46"/>
    <mergeCell ref="OXM46:OXO46"/>
    <mergeCell ref="OXQ46:OXS46"/>
    <mergeCell ref="OXU46:OXW46"/>
    <mergeCell ref="OXY46:OYA46"/>
    <mergeCell ref="OYC46:OYE46"/>
    <mergeCell ref="OWS46:OWU46"/>
    <mergeCell ref="OWW46:OWY46"/>
    <mergeCell ref="OXA46:OXC46"/>
    <mergeCell ref="OXE46:OXG46"/>
    <mergeCell ref="OXI46:OXK46"/>
    <mergeCell ref="OVY46:OWA46"/>
    <mergeCell ref="OWC46:OWE46"/>
    <mergeCell ref="OWG46:OWI46"/>
    <mergeCell ref="OWK46:OWM46"/>
    <mergeCell ref="OWO46:OWQ46"/>
    <mergeCell ref="OVE46:OVG46"/>
    <mergeCell ref="OVI46:OVK46"/>
    <mergeCell ref="OVM46:OVO46"/>
    <mergeCell ref="OVQ46:OVS46"/>
    <mergeCell ref="OVU46:OVW46"/>
    <mergeCell ref="OUK46:OUM46"/>
    <mergeCell ref="OUO46:OUQ46"/>
    <mergeCell ref="OUS46:OUU46"/>
    <mergeCell ref="OUW46:OUY46"/>
    <mergeCell ref="OVA46:OVC46"/>
    <mergeCell ref="OTQ46:OTS46"/>
    <mergeCell ref="OTU46:OTW46"/>
    <mergeCell ref="OTY46:OUA46"/>
    <mergeCell ref="OUC46:OUE46"/>
    <mergeCell ref="OUG46:OUI46"/>
    <mergeCell ref="OSW46:OSY46"/>
    <mergeCell ref="OTA46:OTC46"/>
    <mergeCell ref="OTE46:OTG46"/>
    <mergeCell ref="OTI46:OTK46"/>
    <mergeCell ref="OTM46:OTO46"/>
    <mergeCell ref="OSC46:OSE46"/>
    <mergeCell ref="OSG46:OSI46"/>
    <mergeCell ref="OSK46:OSM46"/>
    <mergeCell ref="OSO46:OSQ46"/>
    <mergeCell ref="OSS46:OSU46"/>
    <mergeCell ref="ORI46:ORK46"/>
    <mergeCell ref="ORM46:ORO46"/>
    <mergeCell ref="ORQ46:ORS46"/>
    <mergeCell ref="ORU46:ORW46"/>
    <mergeCell ref="ORY46:OSA46"/>
    <mergeCell ref="OQO46:OQQ46"/>
    <mergeCell ref="OQS46:OQU46"/>
    <mergeCell ref="OQW46:OQY46"/>
    <mergeCell ref="ORA46:ORC46"/>
    <mergeCell ref="ORE46:ORG46"/>
    <mergeCell ref="OPU46:OPW46"/>
    <mergeCell ref="OPY46:OQA46"/>
    <mergeCell ref="OQC46:OQE46"/>
    <mergeCell ref="OQG46:OQI46"/>
    <mergeCell ref="OQK46:OQM46"/>
    <mergeCell ref="OPA46:OPC46"/>
    <mergeCell ref="OPE46:OPG46"/>
    <mergeCell ref="OPI46:OPK46"/>
    <mergeCell ref="OPM46:OPO46"/>
    <mergeCell ref="OPQ46:OPS46"/>
    <mergeCell ref="OOG46:OOI46"/>
    <mergeCell ref="OOK46:OOM46"/>
    <mergeCell ref="OOO46:OOQ46"/>
    <mergeCell ref="OOS46:OOU46"/>
    <mergeCell ref="OOW46:OOY46"/>
    <mergeCell ref="ONM46:ONO46"/>
    <mergeCell ref="ONQ46:ONS46"/>
    <mergeCell ref="ONU46:ONW46"/>
    <mergeCell ref="ONY46:OOA46"/>
    <mergeCell ref="OOC46:OOE46"/>
    <mergeCell ref="OMS46:OMU46"/>
    <mergeCell ref="OMW46:OMY46"/>
    <mergeCell ref="ONA46:ONC46"/>
    <mergeCell ref="ONE46:ONG46"/>
    <mergeCell ref="ONI46:ONK46"/>
    <mergeCell ref="OLY46:OMA46"/>
    <mergeCell ref="OMC46:OME46"/>
    <mergeCell ref="OMG46:OMI46"/>
    <mergeCell ref="OMK46:OMM46"/>
    <mergeCell ref="OMO46:OMQ46"/>
    <mergeCell ref="OLE46:OLG46"/>
    <mergeCell ref="OLI46:OLK46"/>
    <mergeCell ref="OLM46:OLO46"/>
    <mergeCell ref="OLQ46:OLS46"/>
    <mergeCell ref="OLU46:OLW46"/>
    <mergeCell ref="OKK46:OKM46"/>
    <mergeCell ref="OKO46:OKQ46"/>
    <mergeCell ref="OKS46:OKU46"/>
    <mergeCell ref="OKW46:OKY46"/>
    <mergeCell ref="OLA46:OLC46"/>
    <mergeCell ref="OJQ46:OJS46"/>
    <mergeCell ref="OJU46:OJW46"/>
    <mergeCell ref="OJY46:OKA46"/>
    <mergeCell ref="OKC46:OKE46"/>
    <mergeCell ref="OKG46:OKI46"/>
    <mergeCell ref="OIW46:OIY46"/>
    <mergeCell ref="OJA46:OJC46"/>
    <mergeCell ref="OJE46:OJG46"/>
    <mergeCell ref="OJI46:OJK46"/>
    <mergeCell ref="OJM46:OJO46"/>
    <mergeCell ref="OIC46:OIE46"/>
    <mergeCell ref="OIG46:OII46"/>
    <mergeCell ref="OIK46:OIM46"/>
    <mergeCell ref="OIO46:OIQ46"/>
    <mergeCell ref="OIS46:OIU46"/>
    <mergeCell ref="OHI46:OHK46"/>
    <mergeCell ref="OHM46:OHO46"/>
    <mergeCell ref="OHQ46:OHS46"/>
    <mergeCell ref="OHU46:OHW46"/>
    <mergeCell ref="OHY46:OIA46"/>
    <mergeCell ref="OGO46:OGQ46"/>
    <mergeCell ref="OGS46:OGU46"/>
    <mergeCell ref="OGW46:OGY46"/>
    <mergeCell ref="OHA46:OHC46"/>
    <mergeCell ref="OHE46:OHG46"/>
    <mergeCell ref="OFU46:OFW46"/>
    <mergeCell ref="OFY46:OGA46"/>
    <mergeCell ref="OGC46:OGE46"/>
    <mergeCell ref="OGG46:OGI46"/>
    <mergeCell ref="OGK46:OGM46"/>
    <mergeCell ref="OFA46:OFC46"/>
    <mergeCell ref="OFE46:OFG46"/>
    <mergeCell ref="OFI46:OFK46"/>
    <mergeCell ref="OFM46:OFO46"/>
    <mergeCell ref="OFQ46:OFS46"/>
    <mergeCell ref="OEG46:OEI46"/>
    <mergeCell ref="OEK46:OEM46"/>
    <mergeCell ref="OEO46:OEQ46"/>
    <mergeCell ref="OES46:OEU46"/>
    <mergeCell ref="OEW46:OEY46"/>
    <mergeCell ref="ODM46:ODO46"/>
    <mergeCell ref="ODQ46:ODS46"/>
    <mergeCell ref="ODU46:ODW46"/>
    <mergeCell ref="ODY46:OEA46"/>
    <mergeCell ref="OEC46:OEE46"/>
    <mergeCell ref="OCS46:OCU46"/>
    <mergeCell ref="OCW46:OCY46"/>
    <mergeCell ref="ODA46:ODC46"/>
    <mergeCell ref="ODE46:ODG46"/>
    <mergeCell ref="ODI46:ODK46"/>
    <mergeCell ref="OBY46:OCA46"/>
    <mergeCell ref="OCC46:OCE46"/>
    <mergeCell ref="OCG46:OCI46"/>
    <mergeCell ref="OCK46:OCM46"/>
    <mergeCell ref="OCO46:OCQ46"/>
    <mergeCell ref="OBE46:OBG46"/>
    <mergeCell ref="OBI46:OBK46"/>
    <mergeCell ref="OBM46:OBO46"/>
    <mergeCell ref="OBQ46:OBS46"/>
    <mergeCell ref="OBU46:OBW46"/>
    <mergeCell ref="OAK46:OAM46"/>
    <mergeCell ref="OAO46:OAQ46"/>
    <mergeCell ref="OAS46:OAU46"/>
    <mergeCell ref="OAW46:OAY46"/>
    <mergeCell ref="OBA46:OBC46"/>
    <mergeCell ref="NZQ46:NZS46"/>
    <mergeCell ref="NZU46:NZW46"/>
    <mergeCell ref="NZY46:OAA46"/>
    <mergeCell ref="OAC46:OAE46"/>
    <mergeCell ref="OAG46:OAI46"/>
    <mergeCell ref="NYW46:NYY46"/>
    <mergeCell ref="NZA46:NZC46"/>
    <mergeCell ref="NZE46:NZG46"/>
    <mergeCell ref="NZI46:NZK46"/>
    <mergeCell ref="NZM46:NZO46"/>
    <mergeCell ref="NYC46:NYE46"/>
    <mergeCell ref="NYG46:NYI46"/>
    <mergeCell ref="NYK46:NYM46"/>
    <mergeCell ref="NYO46:NYQ46"/>
    <mergeCell ref="NYS46:NYU46"/>
    <mergeCell ref="NXI46:NXK46"/>
    <mergeCell ref="NXM46:NXO46"/>
    <mergeCell ref="NXQ46:NXS46"/>
    <mergeCell ref="NXU46:NXW46"/>
    <mergeCell ref="NXY46:NYA46"/>
    <mergeCell ref="NWO46:NWQ46"/>
    <mergeCell ref="NWS46:NWU46"/>
    <mergeCell ref="NWW46:NWY46"/>
    <mergeCell ref="NXA46:NXC46"/>
    <mergeCell ref="NXE46:NXG46"/>
    <mergeCell ref="NVU46:NVW46"/>
    <mergeCell ref="NVY46:NWA46"/>
    <mergeCell ref="NWC46:NWE46"/>
    <mergeCell ref="NWG46:NWI46"/>
    <mergeCell ref="NWK46:NWM46"/>
    <mergeCell ref="NVA46:NVC46"/>
    <mergeCell ref="NVE46:NVG46"/>
    <mergeCell ref="NVI46:NVK46"/>
    <mergeCell ref="NVM46:NVO46"/>
    <mergeCell ref="NVQ46:NVS46"/>
    <mergeCell ref="NUG46:NUI46"/>
    <mergeCell ref="NUK46:NUM46"/>
    <mergeCell ref="NUO46:NUQ46"/>
    <mergeCell ref="NUS46:NUU46"/>
    <mergeCell ref="NUW46:NUY46"/>
    <mergeCell ref="NTM46:NTO46"/>
    <mergeCell ref="NTQ46:NTS46"/>
    <mergeCell ref="NTU46:NTW46"/>
    <mergeCell ref="NTY46:NUA46"/>
    <mergeCell ref="NUC46:NUE46"/>
    <mergeCell ref="NSS46:NSU46"/>
    <mergeCell ref="NSW46:NSY46"/>
    <mergeCell ref="NTA46:NTC46"/>
    <mergeCell ref="NTE46:NTG46"/>
    <mergeCell ref="NTI46:NTK46"/>
    <mergeCell ref="NRY46:NSA46"/>
    <mergeCell ref="NSC46:NSE46"/>
    <mergeCell ref="NSG46:NSI46"/>
    <mergeCell ref="NSK46:NSM46"/>
    <mergeCell ref="NSO46:NSQ46"/>
    <mergeCell ref="NRE46:NRG46"/>
    <mergeCell ref="NRI46:NRK46"/>
    <mergeCell ref="NRM46:NRO46"/>
    <mergeCell ref="NRQ46:NRS46"/>
    <mergeCell ref="NRU46:NRW46"/>
    <mergeCell ref="NQK46:NQM46"/>
    <mergeCell ref="NQO46:NQQ46"/>
    <mergeCell ref="NQS46:NQU46"/>
    <mergeCell ref="NQW46:NQY46"/>
    <mergeCell ref="NRA46:NRC46"/>
    <mergeCell ref="NPQ46:NPS46"/>
    <mergeCell ref="NPU46:NPW46"/>
    <mergeCell ref="NPY46:NQA46"/>
    <mergeCell ref="NQC46:NQE46"/>
    <mergeCell ref="NQG46:NQI46"/>
    <mergeCell ref="NOW46:NOY46"/>
    <mergeCell ref="NPA46:NPC46"/>
    <mergeCell ref="NPE46:NPG46"/>
    <mergeCell ref="NPI46:NPK46"/>
    <mergeCell ref="NPM46:NPO46"/>
    <mergeCell ref="NOC46:NOE46"/>
    <mergeCell ref="NOG46:NOI46"/>
    <mergeCell ref="NOK46:NOM46"/>
    <mergeCell ref="NOO46:NOQ46"/>
    <mergeCell ref="NOS46:NOU46"/>
    <mergeCell ref="NNI46:NNK46"/>
    <mergeCell ref="NNM46:NNO46"/>
    <mergeCell ref="NNQ46:NNS46"/>
    <mergeCell ref="NNU46:NNW46"/>
    <mergeCell ref="NNY46:NOA46"/>
    <mergeCell ref="NMO46:NMQ46"/>
    <mergeCell ref="NMS46:NMU46"/>
    <mergeCell ref="NMW46:NMY46"/>
    <mergeCell ref="NNA46:NNC46"/>
    <mergeCell ref="NNE46:NNG46"/>
    <mergeCell ref="NLU46:NLW46"/>
    <mergeCell ref="NLY46:NMA46"/>
    <mergeCell ref="NMC46:NME46"/>
    <mergeCell ref="NMG46:NMI46"/>
    <mergeCell ref="NMK46:NMM46"/>
    <mergeCell ref="NLA46:NLC46"/>
    <mergeCell ref="NLE46:NLG46"/>
    <mergeCell ref="NLI46:NLK46"/>
    <mergeCell ref="NLM46:NLO46"/>
    <mergeCell ref="NLQ46:NLS46"/>
    <mergeCell ref="NKG46:NKI46"/>
    <mergeCell ref="NKK46:NKM46"/>
    <mergeCell ref="NKO46:NKQ46"/>
    <mergeCell ref="NKS46:NKU46"/>
    <mergeCell ref="NKW46:NKY46"/>
    <mergeCell ref="NJM46:NJO46"/>
    <mergeCell ref="NJQ46:NJS46"/>
    <mergeCell ref="NJU46:NJW46"/>
    <mergeCell ref="NJY46:NKA46"/>
    <mergeCell ref="NKC46:NKE46"/>
    <mergeCell ref="NIS46:NIU46"/>
    <mergeCell ref="NIW46:NIY46"/>
    <mergeCell ref="NJA46:NJC46"/>
    <mergeCell ref="NJE46:NJG46"/>
    <mergeCell ref="NJI46:NJK46"/>
    <mergeCell ref="NHY46:NIA46"/>
    <mergeCell ref="NIC46:NIE46"/>
    <mergeCell ref="NIG46:NII46"/>
    <mergeCell ref="NIK46:NIM46"/>
    <mergeCell ref="NIO46:NIQ46"/>
    <mergeCell ref="NHE46:NHG46"/>
    <mergeCell ref="NHI46:NHK46"/>
    <mergeCell ref="NHM46:NHO46"/>
    <mergeCell ref="NHQ46:NHS46"/>
    <mergeCell ref="NHU46:NHW46"/>
    <mergeCell ref="NGK46:NGM46"/>
    <mergeCell ref="NGO46:NGQ46"/>
    <mergeCell ref="NGS46:NGU46"/>
    <mergeCell ref="NGW46:NGY46"/>
    <mergeCell ref="NHA46:NHC46"/>
    <mergeCell ref="NFQ46:NFS46"/>
    <mergeCell ref="NFU46:NFW46"/>
    <mergeCell ref="NFY46:NGA46"/>
    <mergeCell ref="NGC46:NGE46"/>
    <mergeCell ref="NGG46:NGI46"/>
    <mergeCell ref="NEW46:NEY46"/>
    <mergeCell ref="NFA46:NFC46"/>
    <mergeCell ref="NFE46:NFG46"/>
    <mergeCell ref="NFI46:NFK46"/>
    <mergeCell ref="NFM46:NFO46"/>
    <mergeCell ref="NEC46:NEE46"/>
    <mergeCell ref="NEG46:NEI46"/>
    <mergeCell ref="NEK46:NEM46"/>
    <mergeCell ref="NEO46:NEQ46"/>
    <mergeCell ref="NES46:NEU46"/>
    <mergeCell ref="NDI46:NDK46"/>
    <mergeCell ref="NDM46:NDO46"/>
    <mergeCell ref="NDQ46:NDS46"/>
    <mergeCell ref="NDU46:NDW46"/>
    <mergeCell ref="NDY46:NEA46"/>
    <mergeCell ref="NCO46:NCQ46"/>
    <mergeCell ref="NCS46:NCU46"/>
    <mergeCell ref="NCW46:NCY46"/>
    <mergeCell ref="NDA46:NDC46"/>
    <mergeCell ref="NDE46:NDG46"/>
    <mergeCell ref="NBU46:NBW46"/>
    <mergeCell ref="NBY46:NCA46"/>
    <mergeCell ref="NCC46:NCE46"/>
    <mergeCell ref="NCG46:NCI46"/>
    <mergeCell ref="NCK46:NCM46"/>
    <mergeCell ref="NBA46:NBC46"/>
    <mergeCell ref="NBE46:NBG46"/>
    <mergeCell ref="NBI46:NBK46"/>
    <mergeCell ref="NBM46:NBO46"/>
    <mergeCell ref="NBQ46:NBS46"/>
    <mergeCell ref="NAG46:NAI46"/>
    <mergeCell ref="NAK46:NAM46"/>
    <mergeCell ref="NAO46:NAQ46"/>
    <mergeCell ref="NAS46:NAU46"/>
    <mergeCell ref="NAW46:NAY46"/>
    <mergeCell ref="MZM46:MZO46"/>
    <mergeCell ref="MZQ46:MZS46"/>
    <mergeCell ref="MZU46:MZW46"/>
    <mergeCell ref="MZY46:NAA46"/>
    <mergeCell ref="NAC46:NAE46"/>
    <mergeCell ref="MYS46:MYU46"/>
    <mergeCell ref="MYW46:MYY46"/>
    <mergeCell ref="MZA46:MZC46"/>
    <mergeCell ref="MZE46:MZG46"/>
    <mergeCell ref="MZI46:MZK46"/>
    <mergeCell ref="MXY46:MYA46"/>
    <mergeCell ref="MYC46:MYE46"/>
    <mergeCell ref="MYG46:MYI46"/>
    <mergeCell ref="MYK46:MYM46"/>
    <mergeCell ref="MYO46:MYQ46"/>
    <mergeCell ref="MXE46:MXG46"/>
    <mergeCell ref="MXI46:MXK46"/>
    <mergeCell ref="MXM46:MXO46"/>
    <mergeCell ref="MXQ46:MXS46"/>
    <mergeCell ref="MXU46:MXW46"/>
    <mergeCell ref="MWK46:MWM46"/>
    <mergeCell ref="MWO46:MWQ46"/>
    <mergeCell ref="MWS46:MWU46"/>
    <mergeCell ref="MWW46:MWY46"/>
    <mergeCell ref="MXA46:MXC46"/>
    <mergeCell ref="MVQ46:MVS46"/>
    <mergeCell ref="MVU46:MVW46"/>
    <mergeCell ref="MVY46:MWA46"/>
    <mergeCell ref="MWC46:MWE46"/>
    <mergeCell ref="MWG46:MWI46"/>
    <mergeCell ref="MUW46:MUY46"/>
    <mergeCell ref="MVA46:MVC46"/>
    <mergeCell ref="MVE46:MVG46"/>
    <mergeCell ref="MVI46:MVK46"/>
    <mergeCell ref="MVM46:MVO46"/>
    <mergeCell ref="MUC46:MUE46"/>
    <mergeCell ref="MUG46:MUI46"/>
    <mergeCell ref="MUK46:MUM46"/>
    <mergeCell ref="MUO46:MUQ46"/>
    <mergeCell ref="MUS46:MUU46"/>
    <mergeCell ref="MTI46:MTK46"/>
    <mergeCell ref="MTM46:MTO46"/>
    <mergeCell ref="MTQ46:MTS46"/>
    <mergeCell ref="MTU46:MTW46"/>
    <mergeCell ref="MTY46:MUA46"/>
    <mergeCell ref="MSO46:MSQ46"/>
    <mergeCell ref="MSS46:MSU46"/>
    <mergeCell ref="MSW46:MSY46"/>
    <mergeCell ref="MTA46:MTC46"/>
    <mergeCell ref="MTE46:MTG46"/>
    <mergeCell ref="MRU46:MRW46"/>
    <mergeCell ref="MRY46:MSA46"/>
    <mergeCell ref="MSC46:MSE46"/>
    <mergeCell ref="MSG46:MSI46"/>
    <mergeCell ref="MSK46:MSM46"/>
    <mergeCell ref="MRA46:MRC46"/>
    <mergeCell ref="MRE46:MRG46"/>
    <mergeCell ref="MRI46:MRK46"/>
    <mergeCell ref="MRM46:MRO46"/>
    <mergeCell ref="MRQ46:MRS46"/>
    <mergeCell ref="MQG46:MQI46"/>
    <mergeCell ref="MQK46:MQM46"/>
    <mergeCell ref="MQO46:MQQ46"/>
    <mergeCell ref="MQS46:MQU46"/>
    <mergeCell ref="MQW46:MQY46"/>
    <mergeCell ref="MPM46:MPO46"/>
    <mergeCell ref="MPQ46:MPS46"/>
    <mergeCell ref="MPU46:MPW46"/>
    <mergeCell ref="MPY46:MQA46"/>
    <mergeCell ref="MQC46:MQE46"/>
    <mergeCell ref="MOS46:MOU46"/>
    <mergeCell ref="MOW46:MOY46"/>
    <mergeCell ref="MPA46:MPC46"/>
    <mergeCell ref="MPE46:MPG46"/>
    <mergeCell ref="MPI46:MPK46"/>
    <mergeCell ref="MNY46:MOA46"/>
    <mergeCell ref="MOC46:MOE46"/>
    <mergeCell ref="MOG46:MOI46"/>
    <mergeCell ref="MOK46:MOM46"/>
    <mergeCell ref="MOO46:MOQ46"/>
    <mergeCell ref="MNE46:MNG46"/>
    <mergeCell ref="MNI46:MNK46"/>
    <mergeCell ref="MNM46:MNO46"/>
    <mergeCell ref="MNQ46:MNS46"/>
    <mergeCell ref="MNU46:MNW46"/>
    <mergeCell ref="MMK46:MMM46"/>
    <mergeCell ref="MMO46:MMQ46"/>
    <mergeCell ref="MMS46:MMU46"/>
    <mergeCell ref="MMW46:MMY46"/>
    <mergeCell ref="MNA46:MNC46"/>
    <mergeCell ref="MLQ46:MLS46"/>
    <mergeCell ref="MLU46:MLW46"/>
    <mergeCell ref="MLY46:MMA46"/>
    <mergeCell ref="MMC46:MME46"/>
    <mergeCell ref="MMG46:MMI46"/>
    <mergeCell ref="MKW46:MKY46"/>
    <mergeCell ref="MLA46:MLC46"/>
    <mergeCell ref="MLE46:MLG46"/>
    <mergeCell ref="MLI46:MLK46"/>
    <mergeCell ref="MLM46:MLO46"/>
    <mergeCell ref="MKC46:MKE46"/>
    <mergeCell ref="MKG46:MKI46"/>
    <mergeCell ref="MKK46:MKM46"/>
    <mergeCell ref="MKO46:MKQ46"/>
    <mergeCell ref="MKS46:MKU46"/>
    <mergeCell ref="MJI46:MJK46"/>
    <mergeCell ref="MJM46:MJO46"/>
    <mergeCell ref="MJQ46:MJS46"/>
    <mergeCell ref="MJU46:MJW46"/>
    <mergeCell ref="MJY46:MKA46"/>
    <mergeCell ref="MIO46:MIQ46"/>
    <mergeCell ref="MIS46:MIU46"/>
    <mergeCell ref="MIW46:MIY46"/>
    <mergeCell ref="MJA46:MJC46"/>
    <mergeCell ref="MJE46:MJG46"/>
    <mergeCell ref="MHU46:MHW46"/>
    <mergeCell ref="MHY46:MIA46"/>
    <mergeCell ref="MIC46:MIE46"/>
    <mergeCell ref="MIG46:MII46"/>
    <mergeCell ref="MIK46:MIM46"/>
    <mergeCell ref="MHA46:MHC46"/>
    <mergeCell ref="MHE46:MHG46"/>
    <mergeCell ref="MHI46:MHK46"/>
    <mergeCell ref="MHM46:MHO46"/>
    <mergeCell ref="MHQ46:MHS46"/>
    <mergeCell ref="MGG46:MGI46"/>
    <mergeCell ref="MGK46:MGM46"/>
    <mergeCell ref="MGO46:MGQ46"/>
    <mergeCell ref="MGS46:MGU46"/>
    <mergeCell ref="MGW46:MGY46"/>
    <mergeCell ref="MFM46:MFO46"/>
    <mergeCell ref="MFQ46:MFS46"/>
    <mergeCell ref="MFU46:MFW46"/>
    <mergeCell ref="MFY46:MGA46"/>
    <mergeCell ref="MGC46:MGE46"/>
    <mergeCell ref="MES46:MEU46"/>
    <mergeCell ref="MEW46:MEY46"/>
    <mergeCell ref="MFA46:MFC46"/>
    <mergeCell ref="MFE46:MFG46"/>
    <mergeCell ref="MFI46:MFK46"/>
    <mergeCell ref="MDY46:MEA46"/>
    <mergeCell ref="MEC46:MEE46"/>
    <mergeCell ref="MEG46:MEI46"/>
    <mergeCell ref="MEK46:MEM46"/>
    <mergeCell ref="MEO46:MEQ46"/>
    <mergeCell ref="MDE46:MDG46"/>
    <mergeCell ref="MDI46:MDK46"/>
    <mergeCell ref="MDM46:MDO46"/>
    <mergeCell ref="MDQ46:MDS46"/>
    <mergeCell ref="MDU46:MDW46"/>
    <mergeCell ref="MCK46:MCM46"/>
    <mergeCell ref="MCO46:MCQ46"/>
    <mergeCell ref="MCS46:MCU46"/>
    <mergeCell ref="MCW46:MCY46"/>
    <mergeCell ref="MDA46:MDC46"/>
    <mergeCell ref="MBQ46:MBS46"/>
    <mergeCell ref="MBU46:MBW46"/>
    <mergeCell ref="MBY46:MCA46"/>
    <mergeCell ref="MCC46:MCE46"/>
    <mergeCell ref="MCG46:MCI46"/>
    <mergeCell ref="MAW46:MAY46"/>
    <mergeCell ref="MBA46:MBC46"/>
    <mergeCell ref="MBE46:MBG46"/>
    <mergeCell ref="MBI46:MBK46"/>
    <mergeCell ref="MBM46:MBO46"/>
    <mergeCell ref="MAC46:MAE46"/>
    <mergeCell ref="MAG46:MAI46"/>
    <mergeCell ref="MAK46:MAM46"/>
    <mergeCell ref="MAO46:MAQ46"/>
    <mergeCell ref="MAS46:MAU46"/>
    <mergeCell ref="LZI46:LZK46"/>
    <mergeCell ref="LZM46:LZO46"/>
    <mergeCell ref="LZQ46:LZS46"/>
    <mergeCell ref="LZU46:LZW46"/>
    <mergeCell ref="LZY46:MAA46"/>
    <mergeCell ref="LYO46:LYQ46"/>
    <mergeCell ref="LYS46:LYU46"/>
    <mergeCell ref="LYW46:LYY46"/>
    <mergeCell ref="LZA46:LZC46"/>
    <mergeCell ref="LZE46:LZG46"/>
    <mergeCell ref="LXU46:LXW46"/>
    <mergeCell ref="LXY46:LYA46"/>
    <mergeCell ref="LYC46:LYE46"/>
    <mergeCell ref="LYG46:LYI46"/>
    <mergeCell ref="LYK46:LYM46"/>
    <mergeCell ref="LXA46:LXC46"/>
    <mergeCell ref="LXE46:LXG46"/>
    <mergeCell ref="LXI46:LXK46"/>
    <mergeCell ref="LXM46:LXO46"/>
    <mergeCell ref="LXQ46:LXS46"/>
    <mergeCell ref="LWG46:LWI46"/>
    <mergeCell ref="LWK46:LWM46"/>
    <mergeCell ref="LWO46:LWQ46"/>
    <mergeCell ref="LWS46:LWU46"/>
    <mergeCell ref="LWW46:LWY46"/>
    <mergeCell ref="LVM46:LVO46"/>
    <mergeCell ref="LVQ46:LVS46"/>
    <mergeCell ref="LVU46:LVW46"/>
    <mergeCell ref="LVY46:LWA46"/>
    <mergeCell ref="LWC46:LWE46"/>
    <mergeCell ref="LUS46:LUU46"/>
    <mergeCell ref="LUW46:LUY46"/>
    <mergeCell ref="LVA46:LVC46"/>
    <mergeCell ref="LVE46:LVG46"/>
    <mergeCell ref="LVI46:LVK46"/>
    <mergeCell ref="LTY46:LUA46"/>
    <mergeCell ref="LUC46:LUE46"/>
    <mergeCell ref="LUG46:LUI46"/>
    <mergeCell ref="LUK46:LUM46"/>
    <mergeCell ref="LUO46:LUQ46"/>
    <mergeCell ref="LTE46:LTG46"/>
    <mergeCell ref="LTI46:LTK46"/>
    <mergeCell ref="LTM46:LTO46"/>
    <mergeCell ref="LTQ46:LTS46"/>
    <mergeCell ref="LTU46:LTW46"/>
    <mergeCell ref="LSK46:LSM46"/>
    <mergeCell ref="LSO46:LSQ46"/>
    <mergeCell ref="LSS46:LSU46"/>
    <mergeCell ref="LSW46:LSY46"/>
    <mergeCell ref="LTA46:LTC46"/>
    <mergeCell ref="LRQ46:LRS46"/>
    <mergeCell ref="LRU46:LRW46"/>
    <mergeCell ref="LRY46:LSA46"/>
    <mergeCell ref="LSC46:LSE46"/>
    <mergeCell ref="LSG46:LSI46"/>
    <mergeCell ref="LQW46:LQY46"/>
    <mergeCell ref="LRA46:LRC46"/>
    <mergeCell ref="LRE46:LRG46"/>
    <mergeCell ref="LRI46:LRK46"/>
    <mergeCell ref="LRM46:LRO46"/>
    <mergeCell ref="LQC46:LQE46"/>
    <mergeCell ref="LQG46:LQI46"/>
    <mergeCell ref="LQK46:LQM46"/>
    <mergeCell ref="LQO46:LQQ46"/>
    <mergeCell ref="LQS46:LQU46"/>
    <mergeCell ref="LPI46:LPK46"/>
    <mergeCell ref="LPM46:LPO46"/>
    <mergeCell ref="LPQ46:LPS46"/>
    <mergeCell ref="LPU46:LPW46"/>
    <mergeCell ref="LPY46:LQA46"/>
    <mergeCell ref="LOO46:LOQ46"/>
    <mergeCell ref="LOS46:LOU46"/>
    <mergeCell ref="LOW46:LOY46"/>
    <mergeCell ref="LPA46:LPC46"/>
    <mergeCell ref="LPE46:LPG46"/>
    <mergeCell ref="LNU46:LNW46"/>
    <mergeCell ref="LNY46:LOA46"/>
    <mergeCell ref="LOC46:LOE46"/>
    <mergeCell ref="LOG46:LOI46"/>
    <mergeCell ref="LOK46:LOM46"/>
    <mergeCell ref="LNA46:LNC46"/>
    <mergeCell ref="LNE46:LNG46"/>
    <mergeCell ref="LNI46:LNK46"/>
    <mergeCell ref="LNM46:LNO46"/>
    <mergeCell ref="LNQ46:LNS46"/>
    <mergeCell ref="LMG46:LMI46"/>
    <mergeCell ref="LMK46:LMM46"/>
    <mergeCell ref="LMO46:LMQ46"/>
    <mergeCell ref="LMS46:LMU46"/>
    <mergeCell ref="LMW46:LMY46"/>
    <mergeCell ref="LLM46:LLO46"/>
    <mergeCell ref="LLQ46:LLS46"/>
    <mergeCell ref="LLU46:LLW46"/>
    <mergeCell ref="LLY46:LMA46"/>
    <mergeCell ref="LMC46:LME46"/>
    <mergeCell ref="LKS46:LKU46"/>
    <mergeCell ref="LKW46:LKY46"/>
    <mergeCell ref="LLA46:LLC46"/>
    <mergeCell ref="LLE46:LLG46"/>
    <mergeCell ref="LLI46:LLK46"/>
    <mergeCell ref="LJY46:LKA46"/>
    <mergeCell ref="LKC46:LKE46"/>
    <mergeCell ref="LKG46:LKI46"/>
    <mergeCell ref="LKK46:LKM46"/>
    <mergeCell ref="LKO46:LKQ46"/>
    <mergeCell ref="LJE46:LJG46"/>
    <mergeCell ref="LJI46:LJK46"/>
    <mergeCell ref="LJM46:LJO46"/>
    <mergeCell ref="LJQ46:LJS46"/>
    <mergeCell ref="LJU46:LJW46"/>
    <mergeCell ref="LIK46:LIM46"/>
    <mergeCell ref="LIO46:LIQ46"/>
    <mergeCell ref="LIS46:LIU46"/>
    <mergeCell ref="LIW46:LIY46"/>
    <mergeCell ref="LJA46:LJC46"/>
    <mergeCell ref="LHQ46:LHS46"/>
    <mergeCell ref="LHU46:LHW46"/>
    <mergeCell ref="LHY46:LIA46"/>
    <mergeCell ref="LIC46:LIE46"/>
    <mergeCell ref="LIG46:LII46"/>
    <mergeCell ref="LGW46:LGY46"/>
    <mergeCell ref="LHA46:LHC46"/>
    <mergeCell ref="LHE46:LHG46"/>
    <mergeCell ref="LHI46:LHK46"/>
    <mergeCell ref="LHM46:LHO46"/>
    <mergeCell ref="LGC46:LGE46"/>
    <mergeCell ref="LGG46:LGI46"/>
    <mergeCell ref="LGK46:LGM46"/>
    <mergeCell ref="LGO46:LGQ46"/>
    <mergeCell ref="LGS46:LGU46"/>
    <mergeCell ref="LFI46:LFK46"/>
    <mergeCell ref="LFM46:LFO46"/>
    <mergeCell ref="LFQ46:LFS46"/>
    <mergeCell ref="LFU46:LFW46"/>
    <mergeCell ref="LFY46:LGA46"/>
    <mergeCell ref="LEO46:LEQ46"/>
    <mergeCell ref="LES46:LEU46"/>
    <mergeCell ref="LEW46:LEY46"/>
    <mergeCell ref="LFA46:LFC46"/>
    <mergeCell ref="LFE46:LFG46"/>
    <mergeCell ref="LDU46:LDW46"/>
    <mergeCell ref="LDY46:LEA46"/>
    <mergeCell ref="LEC46:LEE46"/>
    <mergeCell ref="LEG46:LEI46"/>
    <mergeCell ref="LEK46:LEM46"/>
    <mergeCell ref="LDA46:LDC46"/>
    <mergeCell ref="LDE46:LDG46"/>
    <mergeCell ref="LDI46:LDK46"/>
    <mergeCell ref="LDM46:LDO46"/>
    <mergeCell ref="LDQ46:LDS46"/>
    <mergeCell ref="LCG46:LCI46"/>
    <mergeCell ref="LCK46:LCM46"/>
    <mergeCell ref="LCO46:LCQ46"/>
    <mergeCell ref="LCS46:LCU46"/>
    <mergeCell ref="LCW46:LCY46"/>
    <mergeCell ref="LBM46:LBO46"/>
    <mergeCell ref="LBQ46:LBS46"/>
    <mergeCell ref="LBU46:LBW46"/>
    <mergeCell ref="LBY46:LCA46"/>
    <mergeCell ref="LCC46:LCE46"/>
    <mergeCell ref="LAS46:LAU46"/>
    <mergeCell ref="LAW46:LAY46"/>
    <mergeCell ref="LBA46:LBC46"/>
    <mergeCell ref="LBE46:LBG46"/>
    <mergeCell ref="LBI46:LBK46"/>
    <mergeCell ref="KZY46:LAA46"/>
    <mergeCell ref="LAC46:LAE46"/>
    <mergeCell ref="LAG46:LAI46"/>
    <mergeCell ref="LAK46:LAM46"/>
    <mergeCell ref="LAO46:LAQ46"/>
    <mergeCell ref="KZE46:KZG46"/>
    <mergeCell ref="KZI46:KZK46"/>
    <mergeCell ref="KZM46:KZO46"/>
    <mergeCell ref="KZQ46:KZS46"/>
    <mergeCell ref="KZU46:KZW46"/>
    <mergeCell ref="KYK46:KYM46"/>
    <mergeCell ref="KYO46:KYQ46"/>
    <mergeCell ref="KYS46:KYU46"/>
    <mergeCell ref="KYW46:KYY46"/>
    <mergeCell ref="KZA46:KZC46"/>
    <mergeCell ref="KXQ46:KXS46"/>
    <mergeCell ref="KXU46:KXW46"/>
    <mergeCell ref="KXY46:KYA46"/>
    <mergeCell ref="KYC46:KYE46"/>
    <mergeCell ref="KYG46:KYI46"/>
    <mergeCell ref="KWW46:KWY46"/>
    <mergeCell ref="KXA46:KXC46"/>
    <mergeCell ref="KXE46:KXG46"/>
    <mergeCell ref="KXI46:KXK46"/>
    <mergeCell ref="KXM46:KXO46"/>
    <mergeCell ref="KWC46:KWE46"/>
    <mergeCell ref="KWG46:KWI46"/>
    <mergeCell ref="KWK46:KWM46"/>
    <mergeCell ref="KWO46:KWQ46"/>
    <mergeCell ref="KWS46:KWU46"/>
    <mergeCell ref="KVI46:KVK46"/>
    <mergeCell ref="KVM46:KVO46"/>
    <mergeCell ref="KVQ46:KVS46"/>
    <mergeCell ref="KVU46:KVW46"/>
    <mergeCell ref="KVY46:KWA46"/>
    <mergeCell ref="KUO46:KUQ46"/>
    <mergeCell ref="KUS46:KUU46"/>
    <mergeCell ref="KUW46:KUY46"/>
    <mergeCell ref="KVA46:KVC46"/>
    <mergeCell ref="KVE46:KVG46"/>
    <mergeCell ref="KTU46:KTW46"/>
    <mergeCell ref="KTY46:KUA46"/>
    <mergeCell ref="KUC46:KUE46"/>
    <mergeCell ref="KUG46:KUI46"/>
    <mergeCell ref="KUK46:KUM46"/>
    <mergeCell ref="KTA46:KTC46"/>
    <mergeCell ref="KTE46:KTG46"/>
    <mergeCell ref="KTI46:KTK46"/>
    <mergeCell ref="KTM46:KTO46"/>
    <mergeCell ref="KTQ46:KTS46"/>
    <mergeCell ref="KSG46:KSI46"/>
    <mergeCell ref="KSK46:KSM46"/>
    <mergeCell ref="KSO46:KSQ46"/>
    <mergeCell ref="KSS46:KSU46"/>
    <mergeCell ref="KSW46:KSY46"/>
    <mergeCell ref="KRM46:KRO46"/>
    <mergeCell ref="KRQ46:KRS46"/>
    <mergeCell ref="KRU46:KRW46"/>
    <mergeCell ref="KRY46:KSA46"/>
    <mergeCell ref="KSC46:KSE46"/>
    <mergeCell ref="KQS46:KQU46"/>
    <mergeCell ref="KQW46:KQY46"/>
    <mergeCell ref="KRA46:KRC46"/>
    <mergeCell ref="KRE46:KRG46"/>
    <mergeCell ref="KRI46:KRK46"/>
    <mergeCell ref="KPY46:KQA46"/>
    <mergeCell ref="KQC46:KQE46"/>
    <mergeCell ref="KQG46:KQI46"/>
    <mergeCell ref="KQK46:KQM46"/>
    <mergeCell ref="KQO46:KQQ46"/>
    <mergeCell ref="KPE46:KPG46"/>
    <mergeCell ref="KPI46:KPK46"/>
    <mergeCell ref="KPM46:KPO46"/>
    <mergeCell ref="KPQ46:KPS46"/>
    <mergeCell ref="KPU46:KPW46"/>
    <mergeCell ref="KOK46:KOM46"/>
    <mergeCell ref="KOO46:KOQ46"/>
    <mergeCell ref="KOS46:KOU46"/>
    <mergeCell ref="KOW46:KOY46"/>
    <mergeCell ref="KPA46:KPC46"/>
    <mergeCell ref="KNQ46:KNS46"/>
    <mergeCell ref="KNU46:KNW46"/>
    <mergeCell ref="KNY46:KOA46"/>
    <mergeCell ref="KOC46:KOE46"/>
    <mergeCell ref="KOG46:KOI46"/>
    <mergeCell ref="KMW46:KMY46"/>
    <mergeCell ref="KNA46:KNC46"/>
    <mergeCell ref="KNE46:KNG46"/>
    <mergeCell ref="KNI46:KNK46"/>
    <mergeCell ref="KNM46:KNO46"/>
    <mergeCell ref="KMC46:KME46"/>
    <mergeCell ref="KMG46:KMI46"/>
    <mergeCell ref="KMK46:KMM46"/>
    <mergeCell ref="KMO46:KMQ46"/>
    <mergeCell ref="KMS46:KMU46"/>
    <mergeCell ref="KLI46:KLK46"/>
    <mergeCell ref="KLM46:KLO46"/>
    <mergeCell ref="KLQ46:KLS46"/>
    <mergeCell ref="KLU46:KLW46"/>
    <mergeCell ref="KLY46:KMA46"/>
    <mergeCell ref="KKO46:KKQ46"/>
    <mergeCell ref="KKS46:KKU46"/>
    <mergeCell ref="KKW46:KKY46"/>
    <mergeCell ref="KLA46:KLC46"/>
    <mergeCell ref="KLE46:KLG46"/>
    <mergeCell ref="KJU46:KJW46"/>
    <mergeCell ref="KJY46:KKA46"/>
    <mergeCell ref="KKC46:KKE46"/>
    <mergeCell ref="KKG46:KKI46"/>
    <mergeCell ref="KKK46:KKM46"/>
    <mergeCell ref="KJA46:KJC46"/>
    <mergeCell ref="KJE46:KJG46"/>
    <mergeCell ref="KJI46:KJK46"/>
    <mergeCell ref="KJM46:KJO46"/>
    <mergeCell ref="KJQ46:KJS46"/>
    <mergeCell ref="KIG46:KII46"/>
    <mergeCell ref="KIK46:KIM46"/>
    <mergeCell ref="KIO46:KIQ46"/>
    <mergeCell ref="KIS46:KIU46"/>
    <mergeCell ref="KIW46:KIY46"/>
    <mergeCell ref="KHM46:KHO46"/>
    <mergeCell ref="KHQ46:KHS46"/>
    <mergeCell ref="KHU46:KHW46"/>
    <mergeCell ref="KHY46:KIA46"/>
    <mergeCell ref="KIC46:KIE46"/>
    <mergeCell ref="KGS46:KGU46"/>
    <mergeCell ref="KGW46:KGY46"/>
    <mergeCell ref="KHA46:KHC46"/>
    <mergeCell ref="KHE46:KHG46"/>
    <mergeCell ref="KHI46:KHK46"/>
    <mergeCell ref="KFY46:KGA46"/>
    <mergeCell ref="KGC46:KGE46"/>
    <mergeCell ref="KGG46:KGI46"/>
    <mergeCell ref="KGK46:KGM46"/>
    <mergeCell ref="KGO46:KGQ46"/>
    <mergeCell ref="KFE46:KFG46"/>
    <mergeCell ref="KFI46:KFK46"/>
    <mergeCell ref="KFM46:KFO46"/>
    <mergeCell ref="KFQ46:KFS46"/>
    <mergeCell ref="KFU46:KFW46"/>
    <mergeCell ref="KEK46:KEM46"/>
    <mergeCell ref="KEO46:KEQ46"/>
    <mergeCell ref="KES46:KEU46"/>
    <mergeCell ref="KEW46:KEY46"/>
    <mergeCell ref="KFA46:KFC46"/>
    <mergeCell ref="KDQ46:KDS46"/>
    <mergeCell ref="KDU46:KDW46"/>
    <mergeCell ref="KDY46:KEA46"/>
    <mergeCell ref="KEC46:KEE46"/>
    <mergeCell ref="KEG46:KEI46"/>
    <mergeCell ref="KCW46:KCY46"/>
    <mergeCell ref="KDA46:KDC46"/>
    <mergeCell ref="KDE46:KDG46"/>
    <mergeCell ref="KDI46:KDK46"/>
    <mergeCell ref="KDM46:KDO46"/>
    <mergeCell ref="KCC46:KCE46"/>
    <mergeCell ref="KCG46:KCI46"/>
    <mergeCell ref="KCK46:KCM46"/>
    <mergeCell ref="KCO46:KCQ46"/>
    <mergeCell ref="KCS46:KCU46"/>
    <mergeCell ref="KBI46:KBK46"/>
    <mergeCell ref="KBM46:KBO46"/>
    <mergeCell ref="KBQ46:KBS46"/>
    <mergeCell ref="KBU46:KBW46"/>
    <mergeCell ref="KBY46:KCA46"/>
    <mergeCell ref="KAO46:KAQ46"/>
    <mergeCell ref="KAS46:KAU46"/>
    <mergeCell ref="KAW46:KAY46"/>
    <mergeCell ref="KBA46:KBC46"/>
    <mergeCell ref="KBE46:KBG46"/>
    <mergeCell ref="JZU46:JZW46"/>
    <mergeCell ref="JZY46:KAA46"/>
    <mergeCell ref="KAC46:KAE46"/>
    <mergeCell ref="KAG46:KAI46"/>
    <mergeCell ref="KAK46:KAM46"/>
    <mergeCell ref="JZA46:JZC46"/>
    <mergeCell ref="JZE46:JZG46"/>
    <mergeCell ref="JZI46:JZK46"/>
    <mergeCell ref="JZM46:JZO46"/>
    <mergeCell ref="JZQ46:JZS46"/>
    <mergeCell ref="JYG46:JYI46"/>
    <mergeCell ref="JYK46:JYM46"/>
    <mergeCell ref="JYO46:JYQ46"/>
    <mergeCell ref="JYS46:JYU46"/>
    <mergeCell ref="JYW46:JYY46"/>
    <mergeCell ref="JXM46:JXO46"/>
    <mergeCell ref="JXQ46:JXS46"/>
    <mergeCell ref="JXU46:JXW46"/>
    <mergeCell ref="JXY46:JYA46"/>
    <mergeCell ref="JYC46:JYE46"/>
    <mergeCell ref="JWS46:JWU46"/>
    <mergeCell ref="JWW46:JWY46"/>
    <mergeCell ref="JXA46:JXC46"/>
    <mergeCell ref="JXE46:JXG46"/>
    <mergeCell ref="JXI46:JXK46"/>
    <mergeCell ref="JVY46:JWA46"/>
    <mergeCell ref="JWC46:JWE46"/>
    <mergeCell ref="JWG46:JWI46"/>
    <mergeCell ref="JWK46:JWM46"/>
    <mergeCell ref="JWO46:JWQ46"/>
    <mergeCell ref="JVE46:JVG46"/>
    <mergeCell ref="JVI46:JVK46"/>
    <mergeCell ref="JVM46:JVO46"/>
    <mergeCell ref="JVQ46:JVS46"/>
    <mergeCell ref="JVU46:JVW46"/>
    <mergeCell ref="JUK46:JUM46"/>
    <mergeCell ref="JUO46:JUQ46"/>
    <mergeCell ref="JUS46:JUU46"/>
    <mergeCell ref="JUW46:JUY46"/>
    <mergeCell ref="JVA46:JVC46"/>
    <mergeCell ref="JTQ46:JTS46"/>
    <mergeCell ref="JTU46:JTW46"/>
    <mergeCell ref="JTY46:JUA46"/>
    <mergeCell ref="JUC46:JUE46"/>
    <mergeCell ref="JUG46:JUI46"/>
    <mergeCell ref="JSW46:JSY46"/>
    <mergeCell ref="JTA46:JTC46"/>
    <mergeCell ref="JTE46:JTG46"/>
    <mergeCell ref="JTI46:JTK46"/>
    <mergeCell ref="JTM46:JTO46"/>
    <mergeCell ref="JSC46:JSE46"/>
    <mergeCell ref="JSG46:JSI46"/>
    <mergeCell ref="JSK46:JSM46"/>
    <mergeCell ref="JSO46:JSQ46"/>
    <mergeCell ref="JSS46:JSU46"/>
    <mergeCell ref="JRI46:JRK46"/>
    <mergeCell ref="JRM46:JRO46"/>
    <mergeCell ref="JRQ46:JRS46"/>
    <mergeCell ref="JRU46:JRW46"/>
    <mergeCell ref="JRY46:JSA46"/>
    <mergeCell ref="JQO46:JQQ46"/>
    <mergeCell ref="JQS46:JQU46"/>
    <mergeCell ref="JQW46:JQY46"/>
    <mergeCell ref="JRA46:JRC46"/>
    <mergeCell ref="JRE46:JRG46"/>
    <mergeCell ref="JPU46:JPW46"/>
    <mergeCell ref="JPY46:JQA46"/>
    <mergeCell ref="JQC46:JQE46"/>
    <mergeCell ref="JQG46:JQI46"/>
    <mergeCell ref="JQK46:JQM46"/>
    <mergeCell ref="JPA46:JPC46"/>
    <mergeCell ref="JPE46:JPG46"/>
    <mergeCell ref="JPI46:JPK46"/>
    <mergeCell ref="JPM46:JPO46"/>
    <mergeCell ref="JPQ46:JPS46"/>
    <mergeCell ref="JOG46:JOI46"/>
    <mergeCell ref="JOK46:JOM46"/>
    <mergeCell ref="JOO46:JOQ46"/>
    <mergeCell ref="JOS46:JOU46"/>
    <mergeCell ref="JOW46:JOY46"/>
    <mergeCell ref="JNM46:JNO46"/>
    <mergeCell ref="JNQ46:JNS46"/>
    <mergeCell ref="JNU46:JNW46"/>
    <mergeCell ref="JNY46:JOA46"/>
    <mergeCell ref="JOC46:JOE46"/>
    <mergeCell ref="JMS46:JMU46"/>
    <mergeCell ref="JMW46:JMY46"/>
    <mergeCell ref="JNA46:JNC46"/>
    <mergeCell ref="JNE46:JNG46"/>
    <mergeCell ref="JNI46:JNK46"/>
    <mergeCell ref="JLY46:JMA46"/>
    <mergeCell ref="JMC46:JME46"/>
    <mergeCell ref="JMG46:JMI46"/>
    <mergeCell ref="JMK46:JMM46"/>
    <mergeCell ref="JMO46:JMQ46"/>
    <mergeCell ref="JLE46:JLG46"/>
    <mergeCell ref="JLI46:JLK46"/>
    <mergeCell ref="JLM46:JLO46"/>
    <mergeCell ref="JLQ46:JLS46"/>
    <mergeCell ref="JLU46:JLW46"/>
    <mergeCell ref="JKK46:JKM46"/>
    <mergeCell ref="JKO46:JKQ46"/>
    <mergeCell ref="JKS46:JKU46"/>
    <mergeCell ref="JKW46:JKY46"/>
    <mergeCell ref="JLA46:JLC46"/>
    <mergeCell ref="JJQ46:JJS46"/>
    <mergeCell ref="JJU46:JJW46"/>
    <mergeCell ref="JJY46:JKA46"/>
    <mergeCell ref="JKC46:JKE46"/>
    <mergeCell ref="JKG46:JKI46"/>
    <mergeCell ref="JIW46:JIY46"/>
    <mergeCell ref="JJA46:JJC46"/>
    <mergeCell ref="JJE46:JJG46"/>
    <mergeCell ref="JJI46:JJK46"/>
    <mergeCell ref="JJM46:JJO46"/>
    <mergeCell ref="JIC46:JIE46"/>
    <mergeCell ref="JIG46:JII46"/>
    <mergeCell ref="JIK46:JIM46"/>
    <mergeCell ref="JIO46:JIQ46"/>
    <mergeCell ref="JIS46:JIU46"/>
    <mergeCell ref="JHI46:JHK46"/>
    <mergeCell ref="JHM46:JHO46"/>
    <mergeCell ref="JHQ46:JHS46"/>
    <mergeCell ref="JHU46:JHW46"/>
    <mergeCell ref="JHY46:JIA46"/>
    <mergeCell ref="JGO46:JGQ46"/>
    <mergeCell ref="JGS46:JGU46"/>
    <mergeCell ref="JGW46:JGY46"/>
    <mergeCell ref="JHA46:JHC46"/>
    <mergeCell ref="JHE46:JHG46"/>
    <mergeCell ref="JFU46:JFW46"/>
    <mergeCell ref="JFY46:JGA46"/>
    <mergeCell ref="JGC46:JGE46"/>
    <mergeCell ref="JGG46:JGI46"/>
    <mergeCell ref="JGK46:JGM46"/>
    <mergeCell ref="JFA46:JFC46"/>
    <mergeCell ref="JFE46:JFG46"/>
    <mergeCell ref="JFI46:JFK46"/>
    <mergeCell ref="JFM46:JFO46"/>
    <mergeCell ref="JFQ46:JFS46"/>
    <mergeCell ref="JEG46:JEI46"/>
    <mergeCell ref="JEK46:JEM46"/>
    <mergeCell ref="JEO46:JEQ46"/>
    <mergeCell ref="JES46:JEU46"/>
    <mergeCell ref="JEW46:JEY46"/>
    <mergeCell ref="JDM46:JDO46"/>
    <mergeCell ref="JDQ46:JDS46"/>
    <mergeCell ref="JDU46:JDW46"/>
    <mergeCell ref="JDY46:JEA46"/>
    <mergeCell ref="JEC46:JEE46"/>
    <mergeCell ref="JCS46:JCU46"/>
    <mergeCell ref="JCW46:JCY46"/>
    <mergeCell ref="JDA46:JDC46"/>
    <mergeCell ref="JDE46:JDG46"/>
    <mergeCell ref="JDI46:JDK46"/>
    <mergeCell ref="JBY46:JCA46"/>
    <mergeCell ref="JCC46:JCE46"/>
    <mergeCell ref="JCG46:JCI46"/>
    <mergeCell ref="JCK46:JCM46"/>
    <mergeCell ref="JCO46:JCQ46"/>
    <mergeCell ref="JBE46:JBG46"/>
    <mergeCell ref="JBI46:JBK46"/>
    <mergeCell ref="JBM46:JBO46"/>
    <mergeCell ref="JBQ46:JBS46"/>
    <mergeCell ref="JBU46:JBW46"/>
    <mergeCell ref="JAK46:JAM46"/>
    <mergeCell ref="JAO46:JAQ46"/>
    <mergeCell ref="JAS46:JAU46"/>
    <mergeCell ref="JAW46:JAY46"/>
    <mergeCell ref="JBA46:JBC46"/>
    <mergeCell ref="IZQ46:IZS46"/>
    <mergeCell ref="IZU46:IZW46"/>
    <mergeCell ref="IZY46:JAA46"/>
    <mergeCell ref="JAC46:JAE46"/>
    <mergeCell ref="JAG46:JAI46"/>
    <mergeCell ref="IYW46:IYY46"/>
    <mergeCell ref="IZA46:IZC46"/>
    <mergeCell ref="IZE46:IZG46"/>
    <mergeCell ref="IZI46:IZK46"/>
    <mergeCell ref="IZM46:IZO46"/>
    <mergeCell ref="IYC46:IYE46"/>
    <mergeCell ref="IYG46:IYI46"/>
    <mergeCell ref="IYK46:IYM46"/>
    <mergeCell ref="IYO46:IYQ46"/>
    <mergeCell ref="IYS46:IYU46"/>
    <mergeCell ref="IXI46:IXK46"/>
    <mergeCell ref="IXM46:IXO46"/>
    <mergeCell ref="IXQ46:IXS46"/>
    <mergeCell ref="IXU46:IXW46"/>
    <mergeCell ref="IXY46:IYA46"/>
    <mergeCell ref="IWO46:IWQ46"/>
    <mergeCell ref="IWS46:IWU46"/>
    <mergeCell ref="IWW46:IWY46"/>
    <mergeCell ref="IXA46:IXC46"/>
    <mergeCell ref="IXE46:IXG46"/>
    <mergeCell ref="IVU46:IVW46"/>
    <mergeCell ref="IVY46:IWA46"/>
    <mergeCell ref="IWC46:IWE46"/>
    <mergeCell ref="IWG46:IWI46"/>
    <mergeCell ref="IWK46:IWM46"/>
    <mergeCell ref="IVA46:IVC46"/>
    <mergeCell ref="IVE46:IVG46"/>
    <mergeCell ref="IVI46:IVK46"/>
    <mergeCell ref="IVM46:IVO46"/>
    <mergeCell ref="IVQ46:IVS46"/>
    <mergeCell ref="IUG46:IUI46"/>
    <mergeCell ref="IUK46:IUM46"/>
    <mergeCell ref="IUO46:IUQ46"/>
    <mergeCell ref="IUS46:IUU46"/>
    <mergeCell ref="IUW46:IUY46"/>
    <mergeCell ref="ITM46:ITO46"/>
    <mergeCell ref="ITQ46:ITS46"/>
    <mergeCell ref="ITU46:ITW46"/>
    <mergeCell ref="ITY46:IUA46"/>
    <mergeCell ref="IUC46:IUE46"/>
    <mergeCell ref="ISS46:ISU46"/>
    <mergeCell ref="ISW46:ISY46"/>
    <mergeCell ref="ITA46:ITC46"/>
    <mergeCell ref="ITE46:ITG46"/>
    <mergeCell ref="ITI46:ITK46"/>
    <mergeCell ref="IRY46:ISA46"/>
    <mergeCell ref="ISC46:ISE46"/>
    <mergeCell ref="ISG46:ISI46"/>
    <mergeCell ref="ISK46:ISM46"/>
    <mergeCell ref="ISO46:ISQ46"/>
    <mergeCell ref="IRE46:IRG46"/>
    <mergeCell ref="IRI46:IRK46"/>
    <mergeCell ref="IRM46:IRO46"/>
    <mergeCell ref="IRQ46:IRS46"/>
    <mergeCell ref="IRU46:IRW46"/>
    <mergeCell ref="IQK46:IQM46"/>
    <mergeCell ref="IQO46:IQQ46"/>
    <mergeCell ref="IQS46:IQU46"/>
    <mergeCell ref="IQW46:IQY46"/>
    <mergeCell ref="IRA46:IRC46"/>
    <mergeCell ref="IPQ46:IPS46"/>
    <mergeCell ref="IPU46:IPW46"/>
    <mergeCell ref="IPY46:IQA46"/>
    <mergeCell ref="IQC46:IQE46"/>
    <mergeCell ref="IQG46:IQI46"/>
    <mergeCell ref="IOW46:IOY46"/>
    <mergeCell ref="IPA46:IPC46"/>
    <mergeCell ref="IPE46:IPG46"/>
    <mergeCell ref="IPI46:IPK46"/>
    <mergeCell ref="IPM46:IPO46"/>
    <mergeCell ref="IOC46:IOE46"/>
    <mergeCell ref="IOG46:IOI46"/>
    <mergeCell ref="IOK46:IOM46"/>
    <mergeCell ref="IOO46:IOQ46"/>
    <mergeCell ref="IOS46:IOU46"/>
    <mergeCell ref="INI46:INK46"/>
    <mergeCell ref="INM46:INO46"/>
    <mergeCell ref="INQ46:INS46"/>
    <mergeCell ref="INU46:INW46"/>
    <mergeCell ref="INY46:IOA46"/>
    <mergeCell ref="IMO46:IMQ46"/>
    <mergeCell ref="IMS46:IMU46"/>
    <mergeCell ref="IMW46:IMY46"/>
    <mergeCell ref="INA46:INC46"/>
    <mergeCell ref="INE46:ING46"/>
    <mergeCell ref="ILU46:ILW46"/>
    <mergeCell ref="ILY46:IMA46"/>
    <mergeCell ref="IMC46:IME46"/>
    <mergeCell ref="IMG46:IMI46"/>
    <mergeCell ref="IMK46:IMM46"/>
    <mergeCell ref="ILA46:ILC46"/>
    <mergeCell ref="ILE46:ILG46"/>
    <mergeCell ref="ILI46:ILK46"/>
    <mergeCell ref="ILM46:ILO46"/>
    <mergeCell ref="ILQ46:ILS46"/>
    <mergeCell ref="IKG46:IKI46"/>
    <mergeCell ref="IKK46:IKM46"/>
    <mergeCell ref="IKO46:IKQ46"/>
    <mergeCell ref="IKS46:IKU46"/>
    <mergeCell ref="IKW46:IKY46"/>
    <mergeCell ref="IJM46:IJO46"/>
    <mergeCell ref="IJQ46:IJS46"/>
    <mergeCell ref="IJU46:IJW46"/>
    <mergeCell ref="IJY46:IKA46"/>
    <mergeCell ref="IKC46:IKE46"/>
    <mergeCell ref="IIS46:IIU46"/>
    <mergeCell ref="IIW46:IIY46"/>
    <mergeCell ref="IJA46:IJC46"/>
    <mergeCell ref="IJE46:IJG46"/>
    <mergeCell ref="IJI46:IJK46"/>
    <mergeCell ref="IHY46:IIA46"/>
    <mergeCell ref="IIC46:IIE46"/>
    <mergeCell ref="IIG46:III46"/>
    <mergeCell ref="IIK46:IIM46"/>
    <mergeCell ref="IIO46:IIQ46"/>
    <mergeCell ref="IHE46:IHG46"/>
    <mergeCell ref="IHI46:IHK46"/>
    <mergeCell ref="IHM46:IHO46"/>
    <mergeCell ref="IHQ46:IHS46"/>
    <mergeCell ref="IHU46:IHW46"/>
    <mergeCell ref="IGK46:IGM46"/>
    <mergeCell ref="IGO46:IGQ46"/>
    <mergeCell ref="IGS46:IGU46"/>
    <mergeCell ref="IGW46:IGY46"/>
    <mergeCell ref="IHA46:IHC46"/>
    <mergeCell ref="IFQ46:IFS46"/>
    <mergeCell ref="IFU46:IFW46"/>
    <mergeCell ref="IFY46:IGA46"/>
    <mergeCell ref="IGC46:IGE46"/>
    <mergeCell ref="IGG46:IGI46"/>
    <mergeCell ref="IEW46:IEY46"/>
    <mergeCell ref="IFA46:IFC46"/>
    <mergeCell ref="IFE46:IFG46"/>
    <mergeCell ref="IFI46:IFK46"/>
    <mergeCell ref="IFM46:IFO46"/>
    <mergeCell ref="IEC46:IEE46"/>
    <mergeCell ref="IEG46:IEI46"/>
    <mergeCell ref="IEK46:IEM46"/>
    <mergeCell ref="IEO46:IEQ46"/>
    <mergeCell ref="IES46:IEU46"/>
    <mergeCell ref="IDI46:IDK46"/>
    <mergeCell ref="IDM46:IDO46"/>
    <mergeCell ref="IDQ46:IDS46"/>
    <mergeCell ref="IDU46:IDW46"/>
    <mergeCell ref="IDY46:IEA46"/>
    <mergeCell ref="ICO46:ICQ46"/>
    <mergeCell ref="ICS46:ICU46"/>
    <mergeCell ref="ICW46:ICY46"/>
    <mergeCell ref="IDA46:IDC46"/>
    <mergeCell ref="IDE46:IDG46"/>
    <mergeCell ref="IBU46:IBW46"/>
    <mergeCell ref="IBY46:ICA46"/>
    <mergeCell ref="ICC46:ICE46"/>
    <mergeCell ref="ICG46:ICI46"/>
    <mergeCell ref="ICK46:ICM46"/>
    <mergeCell ref="IBA46:IBC46"/>
    <mergeCell ref="IBE46:IBG46"/>
    <mergeCell ref="IBI46:IBK46"/>
    <mergeCell ref="IBM46:IBO46"/>
    <mergeCell ref="IBQ46:IBS46"/>
    <mergeCell ref="IAG46:IAI46"/>
    <mergeCell ref="IAK46:IAM46"/>
    <mergeCell ref="IAO46:IAQ46"/>
    <mergeCell ref="IAS46:IAU46"/>
    <mergeCell ref="IAW46:IAY46"/>
    <mergeCell ref="HZM46:HZO46"/>
    <mergeCell ref="HZQ46:HZS46"/>
    <mergeCell ref="HZU46:HZW46"/>
    <mergeCell ref="HZY46:IAA46"/>
    <mergeCell ref="IAC46:IAE46"/>
    <mergeCell ref="HYS46:HYU46"/>
    <mergeCell ref="HYW46:HYY46"/>
    <mergeCell ref="HZA46:HZC46"/>
    <mergeCell ref="HZE46:HZG46"/>
    <mergeCell ref="HZI46:HZK46"/>
    <mergeCell ref="HXY46:HYA46"/>
    <mergeCell ref="HYC46:HYE46"/>
    <mergeCell ref="HYG46:HYI46"/>
    <mergeCell ref="HYK46:HYM46"/>
    <mergeCell ref="HYO46:HYQ46"/>
    <mergeCell ref="HXE46:HXG46"/>
    <mergeCell ref="HXI46:HXK46"/>
    <mergeCell ref="HXM46:HXO46"/>
    <mergeCell ref="HXQ46:HXS46"/>
    <mergeCell ref="HXU46:HXW46"/>
    <mergeCell ref="HWK46:HWM46"/>
    <mergeCell ref="HWO46:HWQ46"/>
    <mergeCell ref="HWS46:HWU46"/>
    <mergeCell ref="HWW46:HWY46"/>
    <mergeCell ref="HXA46:HXC46"/>
    <mergeCell ref="HVQ46:HVS46"/>
    <mergeCell ref="HVU46:HVW46"/>
    <mergeCell ref="HVY46:HWA46"/>
    <mergeCell ref="HWC46:HWE46"/>
    <mergeCell ref="HWG46:HWI46"/>
    <mergeCell ref="HUW46:HUY46"/>
    <mergeCell ref="HVA46:HVC46"/>
    <mergeCell ref="HVE46:HVG46"/>
    <mergeCell ref="HVI46:HVK46"/>
    <mergeCell ref="HVM46:HVO46"/>
    <mergeCell ref="HUC46:HUE46"/>
    <mergeCell ref="HUG46:HUI46"/>
    <mergeCell ref="HUK46:HUM46"/>
    <mergeCell ref="HUO46:HUQ46"/>
    <mergeCell ref="HUS46:HUU46"/>
    <mergeCell ref="HTI46:HTK46"/>
    <mergeCell ref="HTM46:HTO46"/>
    <mergeCell ref="HTQ46:HTS46"/>
    <mergeCell ref="HTU46:HTW46"/>
    <mergeCell ref="HTY46:HUA46"/>
    <mergeCell ref="HSO46:HSQ46"/>
    <mergeCell ref="HSS46:HSU46"/>
    <mergeCell ref="HSW46:HSY46"/>
    <mergeCell ref="HTA46:HTC46"/>
    <mergeCell ref="HTE46:HTG46"/>
    <mergeCell ref="HRU46:HRW46"/>
    <mergeCell ref="HRY46:HSA46"/>
    <mergeCell ref="HSC46:HSE46"/>
    <mergeCell ref="HSG46:HSI46"/>
    <mergeCell ref="HSK46:HSM46"/>
    <mergeCell ref="HRA46:HRC46"/>
    <mergeCell ref="HRE46:HRG46"/>
    <mergeCell ref="HRI46:HRK46"/>
    <mergeCell ref="HRM46:HRO46"/>
    <mergeCell ref="HRQ46:HRS46"/>
    <mergeCell ref="HQG46:HQI46"/>
    <mergeCell ref="HQK46:HQM46"/>
    <mergeCell ref="HQO46:HQQ46"/>
    <mergeCell ref="HQS46:HQU46"/>
    <mergeCell ref="HQW46:HQY46"/>
    <mergeCell ref="HPM46:HPO46"/>
    <mergeCell ref="HPQ46:HPS46"/>
    <mergeCell ref="HPU46:HPW46"/>
    <mergeCell ref="HPY46:HQA46"/>
    <mergeCell ref="HQC46:HQE46"/>
    <mergeCell ref="HOS46:HOU46"/>
    <mergeCell ref="HOW46:HOY46"/>
    <mergeCell ref="HPA46:HPC46"/>
    <mergeCell ref="HPE46:HPG46"/>
    <mergeCell ref="HPI46:HPK46"/>
    <mergeCell ref="HNY46:HOA46"/>
    <mergeCell ref="HOC46:HOE46"/>
    <mergeCell ref="HOG46:HOI46"/>
    <mergeCell ref="HOK46:HOM46"/>
    <mergeCell ref="HOO46:HOQ46"/>
    <mergeCell ref="HNE46:HNG46"/>
    <mergeCell ref="HNI46:HNK46"/>
    <mergeCell ref="HNM46:HNO46"/>
    <mergeCell ref="HNQ46:HNS46"/>
    <mergeCell ref="HNU46:HNW46"/>
    <mergeCell ref="HMK46:HMM46"/>
    <mergeCell ref="HMO46:HMQ46"/>
    <mergeCell ref="HMS46:HMU46"/>
    <mergeCell ref="HMW46:HMY46"/>
    <mergeCell ref="HNA46:HNC46"/>
    <mergeCell ref="HLQ46:HLS46"/>
    <mergeCell ref="HLU46:HLW46"/>
    <mergeCell ref="HLY46:HMA46"/>
    <mergeCell ref="HMC46:HME46"/>
    <mergeCell ref="HMG46:HMI46"/>
    <mergeCell ref="HKW46:HKY46"/>
    <mergeCell ref="HLA46:HLC46"/>
    <mergeCell ref="HLE46:HLG46"/>
    <mergeCell ref="HLI46:HLK46"/>
    <mergeCell ref="HLM46:HLO46"/>
    <mergeCell ref="HKC46:HKE46"/>
    <mergeCell ref="HKG46:HKI46"/>
    <mergeCell ref="HKK46:HKM46"/>
    <mergeCell ref="HKO46:HKQ46"/>
    <mergeCell ref="HKS46:HKU46"/>
    <mergeCell ref="HJI46:HJK46"/>
    <mergeCell ref="HJM46:HJO46"/>
    <mergeCell ref="HJQ46:HJS46"/>
    <mergeCell ref="HJU46:HJW46"/>
    <mergeCell ref="HJY46:HKA46"/>
    <mergeCell ref="HIO46:HIQ46"/>
    <mergeCell ref="HIS46:HIU46"/>
    <mergeCell ref="HIW46:HIY46"/>
    <mergeCell ref="HJA46:HJC46"/>
    <mergeCell ref="HJE46:HJG46"/>
    <mergeCell ref="HHU46:HHW46"/>
    <mergeCell ref="HHY46:HIA46"/>
    <mergeCell ref="HIC46:HIE46"/>
    <mergeCell ref="HIG46:HII46"/>
    <mergeCell ref="HIK46:HIM46"/>
    <mergeCell ref="HHA46:HHC46"/>
    <mergeCell ref="HHE46:HHG46"/>
    <mergeCell ref="HHI46:HHK46"/>
    <mergeCell ref="HHM46:HHO46"/>
    <mergeCell ref="HHQ46:HHS46"/>
    <mergeCell ref="HGG46:HGI46"/>
    <mergeCell ref="HGK46:HGM46"/>
    <mergeCell ref="HGO46:HGQ46"/>
    <mergeCell ref="HGS46:HGU46"/>
    <mergeCell ref="HGW46:HGY46"/>
    <mergeCell ref="HFM46:HFO46"/>
    <mergeCell ref="HFQ46:HFS46"/>
    <mergeCell ref="HFU46:HFW46"/>
    <mergeCell ref="HFY46:HGA46"/>
    <mergeCell ref="HGC46:HGE46"/>
    <mergeCell ref="HES46:HEU46"/>
    <mergeCell ref="HEW46:HEY46"/>
    <mergeCell ref="HFA46:HFC46"/>
    <mergeCell ref="HFE46:HFG46"/>
    <mergeCell ref="HFI46:HFK46"/>
    <mergeCell ref="HDY46:HEA46"/>
    <mergeCell ref="HEC46:HEE46"/>
    <mergeCell ref="HEG46:HEI46"/>
    <mergeCell ref="HEK46:HEM46"/>
    <mergeCell ref="HEO46:HEQ46"/>
    <mergeCell ref="HDE46:HDG46"/>
    <mergeCell ref="HDI46:HDK46"/>
    <mergeCell ref="HDM46:HDO46"/>
    <mergeCell ref="HDQ46:HDS46"/>
    <mergeCell ref="HDU46:HDW46"/>
    <mergeCell ref="HCK46:HCM46"/>
    <mergeCell ref="HCO46:HCQ46"/>
    <mergeCell ref="HCS46:HCU46"/>
    <mergeCell ref="HCW46:HCY46"/>
    <mergeCell ref="HDA46:HDC46"/>
    <mergeCell ref="HBQ46:HBS46"/>
    <mergeCell ref="HBU46:HBW46"/>
    <mergeCell ref="HBY46:HCA46"/>
    <mergeCell ref="HCC46:HCE46"/>
    <mergeCell ref="HCG46:HCI46"/>
    <mergeCell ref="HAW46:HAY46"/>
    <mergeCell ref="HBA46:HBC46"/>
    <mergeCell ref="HBE46:HBG46"/>
    <mergeCell ref="HBI46:HBK46"/>
    <mergeCell ref="HBM46:HBO46"/>
    <mergeCell ref="HAC46:HAE46"/>
    <mergeCell ref="HAG46:HAI46"/>
    <mergeCell ref="HAK46:HAM46"/>
    <mergeCell ref="HAO46:HAQ46"/>
    <mergeCell ref="HAS46:HAU46"/>
    <mergeCell ref="GZI46:GZK46"/>
    <mergeCell ref="GZM46:GZO46"/>
    <mergeCell ref="GZQ46:GZS46"/>
    <mergeCell ref="GZU46:GZW46"/>
    <mergeCell ref="GZY46:HAA46"/>
    <mergeCell ref="GYO46:GYQ46"/>
    <mergeCell ref="GYS46:GYU46"/>
    <mergeCell ref="GYW46:GYY46"/>
    <mergeCell ref="GZA46:GZC46"/>
    <mergeCell ref="GZE46:GZG46"/>
    <mergeCell ref="GXU46:GXW46"/>
    <mergeCell ref="GXY46:GYA46"/>
    <mergeCell ref="GYC46:GYE46"/>
    <mergeCell ref="GYG46:GYI46"/>
    <mergeCell ref="GYK46:GYM46"/>
    <mergeCell ref="GXA46:GXC46"/>
    <mergeCell ref="GXE46:GXG46"/>
    <mergeCell ref="GXI46:GXK46"/>
    <mergeCell ref="GXM46:GXO46"/>
    <mergeCell ref="GXQ46:GXS46"/>
    <mergeCell ref="GWG46:GWI46"/>
    <mergeCell ref="GWK46:GWM46"/>
    <mergeCell ref="GWO46:GWQ46"/>
    <mergeCell ref="GWS46:GWU46"/>
    <mergeCell ref="GWW46:GWY46"/>
    <mergeCell ref="GVM46:GVO46"/>
    <mergeCell ref="GVQ46:GVS46"/>
    <mergeCell ref="GVU46:GVW46"/>
    <mergeCell ref="GVY46:GWA46"/>
    <mergeCell ref="GWC46:GWE46"/>
    <mergeCell ref="GUS46:GUU46"/>
    <mergeCell ref="GUW46:GUY46"/>
    <mergeCell ref="GVA46:GVC46"/>
    <mergeCell ref="GVE46:GVG46"/>
    <mergeCell ref="GVI46:GVK46"/>
    <mergeCell ref="GTY46:GUA46"/>
    <mergeCell ref="GUC46:GUE46"/>
    <mergeCell ref="GUG46:GUI46"/>
    <mergeCell ref="GUK46:GUM46"/>
    <mergeCell ref="GUO46:GUQ46"/>
    <mergeCell ref="GTE46:GTG46"/>
    <mergeCell ref="GTI46:GTK46"/>
    <mergeCell ref="GTM46:GTO46"/>
    <mergeCell ref="GTQ46:GTS46"/>
    <mergeCell ref="GTU46:GTW46"/>
    <mergeCell ref="GSK46:GSM46"/>
    <mergeCell ref="GSO46:GSQ46"/>
    <mergeCell ref="GSS46:GSU46"/>
    <mergeCell ref="GSW46:GSY46"/>
    <mergeCell ref="GTA46:GTC46"/>
    <mergeCell ref="GRQ46:GRS46"/>
    <mergeCell ref="GRU46:GRW46"/>
    <mergeCell ref="GRY46:GSA46"/>
    <mergeCell ref="GSC46:GSE46"/>
    <mergeCell ref="GSG46:GSI46"/>
    <mergeCell ref="GQW46:GQY46"/>
    <mergeCell ref="GRA46:GRC46"/>
    <mergeCell ref="GRE46:GRG46"/>
    <mergeCell ref="GRI46:GRK46"/>
    <mergeCell ref="GRM46:GRO46"/>
    <mergeCell ref="GQC46:GQE46"/>
    <mergeCell ref="GQG46:GQI46"/>
    <mergeCell ref="GQK46:GQM46"/>
    <mergeCell ref="GQO46:GQQ46"/>
    <mergeCell ref="GQS46:GQU46"/>
    <mergeCell ref="GPI46:GPK46"/>
    <mergeCell ref="GPM46:GPO46"/>
    <mergeCell ref="GPQ46:GPS46"/>
    <mergeCell ref="GPU46:GPW46"/>
    <mergeCell ref="GPY46:GQA46"/>
    <mergeCell ref="GOO46:GOQ46"/>
    <mergeCell ref="GOS46:GOU46"/>
    <mergeCell ref="GOW46:GOY46"/>
    <mergeCell ref="GPA46:GPC46"/>
    <mergeCell ref="GPE46:GPG46"/>
    <mergeCell ref="GNU46:GNW46"/>
    <mergeCell ref="GNY46:GOA46"/>
    <mergeCell ref="GOC46:GOE46"/>
    <mergeCell ref="GOG46:GOI46"/>
    <mergeCell ref="GOK46:GOM46"/>
    <mergeCell ref="GNA46:GNC46"/>
    <mergeCell ref="GNE46:GNG46"/>
    <mergeCell ref="GNI46:GNK46"/>
    <mergeCell ref="GNM46:GNO46"/>
    <mergeCell ref="GNQ46:GNS46"/>
    <mergeCell ref="GMG46:GMI46"/>
    <mergeCell ref="GMK46:GMM46"/>
    <mergeCell ref="GMO46:GMQ46"/>
    <mergeCell ref="GMS46:GMU46"/>
    <mergeCell ref="GMW46:GMY46"/>
    <mergeCell ref="GLM46:GLO46"/>
    <mergeCell ref="GLQ46:GLS46"/>
    <mergeCell ref="GLU46:GLW46"/>
    <mergeCell ref="GLY46:GMA46"/>
    <mergeCell ref="GMC46:GME46"/>
    <mergeCell ref="GKS46:GKU46"/>
    <mergeCell ref="GKW46:GKY46"/>
    <mergeCell ref="GLA46:GLC46"/>
    <mergeCell ref="GLE46:GLG46"/>
    <mergeCell ref="GLI46:GLK46"/>
    <mergeCell ref="GJY46:GKA46"/>
    <mergeCell ref="GKC46:GKE46"/>
    <mergeCell ref="GKG46:GKI46"/>
    <mergeCell ref="GKK46:GKM46"/>
    <mergeCell ref="GKO46:GKQ46"/>
    <mergeCell ref="GJE46:GJG46"/>
    <mergeCell ref="GJI46:GJK46"/>
    <mergeCell ref="GJM46:GJO46"/>
    <mergeCell ref="GJQ46:GJS46"/>
    <mergeCell ref="GJU46:GJW46"/>
    <mergeCell ref="GIK46:GIM46"/>
    <mergeCell ref="GIO46:GIQ46"/>
    <mergeCell ref="GIS46:GIU46"/>
    <mergeCell ref="GIW46:GIY46"/>
    <mergeCell ref="GJA46:GJC46"/>
    <mergeCell ref="GHQ46:GHS46"/>
    <mergeCell ref="GHU46:GHW46"/>
    <mergeCell ref="GHY46:GIA46"/>
    <mergeCell ref="GIC46:GIE46"/>
    <mergeCell ref="GIG46:GII46"/>
    <mergeCell ref="GGW46:GGY46"/>
    <mergeCell ref="GHA46:GHC46"/>
    <mergeCell ref="GHE46:GHG46"/>
    <mergeCell ref="GHI46:GHK46"/>
    <mergeCell ref="GHM46:GHO46"/>
    <mergeCell ref="GGC46:GGE46"/>
    <mergeCell ref="GGG46:GGI46"/>
    <mergeCell ref="GGK46:GGM46"/>
    <mergeCell ref="GGO46:GGQ46"/>
    <mergeCell ref="GGS46:GGU46"/>
    <mergeCell ref="GFI46:GFK46"/>
    <mergeCell ref="GFM46:GFO46"/>
    <mergeCell ref="GFQ46:GFS46"/>
    <mergeCell ref="GFU46:GFW46"/>
    <mergeCell ref="GFY46:GGA46"/>
    <mergeCell ref="GEO46:GEQ46"/>
    <mergeCell ref="GES46:GEU46"/>
    <mergeCell ref="GEW46:GEY46"/>
    <mergeCell ref="GFA46:GFC46"/>
    <mergeCell ref="GFE46:GFG46"/>
    <mergeCell ref="GDU46:GDW46"/>
    <mergeCell ref="GDY46:GEA46"/>
    <mergeCell ref="GEC46:GEE46"/>
    <mergeCell ref="GEG46:GEI46"/>
    <mergeCell ref="GEK46:GEM46"/>
    <mergeCell ref="GDA46:GDC46"/>
    <mergeCell ref="GDE46:GDG46"/>
    <mergeCell ref="GDI46:GDK46"/>
    <mergeCell ref="GDM46:GDO46"/>
    <mergeCell ref="GDQ46:GDS46"/>
    <mergeCell ref="GCG46:GCI46"/>
    <mergeCell ref="GCK46:GCM46"/>
    <mergeCell ref="GCO46:GCQ46"/>
    <mergeCell ref="GCS46:GCU46"/>
    <mergeCell ref="GCW46:GCY46"/>
    <mergeCell ref="GBM46:GBO46"/>
    <mergeCell ref="GBQ46:GBS46"/>
    <mergeCell ref="GBU46:GBW46"/>
    <mergeCell ref="GBY46:GCA46"/>
    <mergeCell ref="GCC46:GCE46"/>
    <mergeCell ref="GAS46:GAU46"/>
    <mergeCell ref="GAW46:GAY46"/>
    <mergeCell ref="GBA46:GBC46"/>
    <mergeCell ref="GBE46:GBG46"/>
    <mergeCell ref="GBI46:GBK46"/>
    <mergeCell ref="FZY46:GAA46"/>
    <mergeCell ref="GAC46:GAE46"/>
    <mergeCell ref="GAG46:GAI46"/>
    <mergeCell ref="GAK46:GAM46"/>
    <mergeCell ref="GAO46:GAQ46"/>
    <mergeCell ref="FZE46:FZG46"/>
    <mergeCell ref="FZI46:FZK46"/>
    <mergeCell ref="FZM46:FZO46"/>
    <mergeCell ref="FZQ46:FZS46"/>
    <mergeCell ref="FZU46:FZW46"/>
    <mergeCell ref="FYK46:FYM46"/>
    <mergeCell ref="FYO46:FYQ46"/>
    <mergeCell ref="FYS46:FYU46"/>
    <mergeCell ref="FYW46:FYY46"/>
    <mergeCell ref="FZA46:FZC46"/>
    <mergeCell ref="FXQ46:FXS46"/>
    <mergeCell ref="FXU46:FXW46"/>
    <mergeCell ref="FXY46:FYA46"/>
    <mergeCell ref="FYC46:FYE46"/>
    <mergeCell ref="FYG46:FYI46"/>
    <mergeCell ref="FWW46:FWY46"/>
    <mergeCell ref="FXA46:FXC46"/>
    <mergeCell ref="FXE46:FXG46"/>
    <mergeCell ref="FXI46:FXK46"/>
    <mergeCell ref="FXM46:FXO46"/>
    <mergeCell ref="FWC46:FWE46"/>
    <mergeCell ref="FWG46:FWI46"/>
    <mergeCell ref="FWK46:FWM46"/>
    <mergeCell ref="FWO46:FWQ46"/>
    <mergeCell ref="FWS46:FWU46"/>
    <mergeCell ref="FVI46:FVK46"/>
    <mergeCell ref="FVM46:FVO46"/>
    <mergeCell ref="FVQ46:FVS46"/>
    <mergeCell ref="FVU46:FVW46"/>
    <mergeCell ref="FVY46:FWA46"/>
    <mergeCell ref="FUO46:FUQ46"/>
    <mergeCell ref="FUS46:FUU46"/>
    <mergeCell ref="FUW46:FUY46"/>
    <mergeCell ref="FVA46:FVC46"/>
    <mergeCell ref="FVE46:FVG46"/>
    <mergeCell ref="FTU46:FTW46"/>
    <mergeCell ref="FTY46:FUA46"/>
    <mergeCell ref="FUC46:FUE46"/>
    <mergeCell ref="FUG46:FUI46"/>
    <mergeCell ref="FUK46:FUM46"/>
    <mergeCell ref="FTA46:FTC46"/>
    <mergeCell ref="FTE46:FTG46"/>
    <mergeCell ref="FTI46:FTK46"/>
    <mergeCell ref="FTM46:FTO46"/>
    <mergeCell ref="FTQ46:FTS46"/>
    <mergeCell ref="FSG46:FSI46"/>
    <mergeCell ref="FSK46:FSM46"/>
    <mergeCell ref="FSO46:FSQ46"/>
    <mergeCell ref="FSS46:FSU46"/>
    <mergeCell ref="FSW46:FSY46"/>
    <mergeCell ref="FRM46:FRO46"/>
    <mergeCell ref="FRQ46:FRS46"/>
    <mergeCell ref="FRU46:FRW46"/>
    <mergeCell ref="FRY46:FSA46"/>
    <mergeCell ref="FSC46:FSE46"/>
    <mergeCell ref="FQS46:FQU46"/>
    <mergeCell ref="FQW46:FQY46"/>
    <mergeCell ref="FRA46:FRC46"/>
    <mergeCell ref="FRE46:FRG46"/>
    <mergeCell ref="FRI46:FRK46"/>
    <mergeCell ref="FPY46:FQA46"/>
    <mergeCell ref="FQC46:FQE46"/>
    <mergeCell ref="FQG46:FQI46"/>
    <mergeCell ref="FQK46:FQM46"/>
    <mergeCell ref="FQO46:FQQ46"/>
    <mergeCell ref="FPE46:FPG46"/>
    <mergeCell ref="FPI46:FPK46"/>
    <mergeCell ref="FPM46:FPO46"/>
    <mergeCell ref="FPQ46:FPS46"/>
    <mergeCell ref="FPU46:FPW46"/>
    <mergeCell ref="FOK46:FOM46"/>
    <mergeCell ref="FOO46:FOQ46"/>
    <mergeCell ref="FOS46:FOU46"/>
    <mergeCell ref="FOW46:FOY46"/>
    <mergeCell ref="FPA46:FPC46"/>
    <mergeCell ref="FNQ46:FNS46"/>
    <mergeCell ref="FNU46:FNW46"/>
    <mergeCell ref="FNY46:FOA46"/>
    <mergeCell ref="FOC46:FOE46"/>
    <mergeCell ref="FOG46:FOI46"/>
    <mergeCell ref="FMW46:FMY46"/>
    <mergeCell ref="FNA46:FNC46"/>
    <mergeCell ref="FNE46:FNG46"/>
    <mergeCell ref="FNI46:FNK46"/>
    <mergeCell ref="FNM46:FNO46"/>
    <mergeCell ref="FMC46:FME46"/>
    <mergeCell ref="FMG46:FMI46"/>
    <mergeCell ref="FMK46:FMM46"/>
    <mergeCell ref="FMO46:FMQ46"/>
    <mergeCell ref="FMS46:FMU46"/>
    <mergeCell ref="FLI46:FLK46"/>
    <mergeCell ref="FLM46:FLO46"/>
    <mergeCell ref="FLQ46:FLS46"/>
    <mergeCell ref="FLU46:FLW46"/>
    <mergeCell ref="FLY46:FMA46"/>
    <mergeCell ref="FKO46:FKQ46"/>
    <mergeCell ref="FKS46:FKU46"/>
    <mergeCell ref="FKW46:FKY46"/>
    <mergeCell ref="FLA46:FLC46"/>
    <mergeCell ref="FLE46:FLG46"/>
    <mergeCell ref="FJU46:FJW46"/>
    <mergeCell ref="FJY46:FKA46"/>
    <mergeCell ref="FKC46:FKE46"/>
    <mergeCell ref="FKG46:FKI46"/>
    <mergeCell ref="FKK46:FKM46"/>
    <mergeCell ref="FJA46:FJC46"/>
    <mergeCell ref="FJE46:FJG46"/>
    <mergeCell ref="FJI46:FJK46"/>
    <mergeCell ref="FJM46:FJO46"/>
    <mergeCell ref="FJQ46:FJS46"/>
    <mergeCell ref="FIG46:FII46"/>
    <mergeCell ref="FIK46:FIM46"/>
    <mergeCell ref="FIO46:FIQ46"/>
    <mergeCell ref="FIS46:FIU46"/>
    <mergeCell ref="FIW46:FIY46"/>
    <mergeCell ref="FHM46:FHO46"/>
    <mergeCell ref="FHQ46:FHS46"/>
    <mergeCell ref="FHU46:FHW46"/>
    <mergeCell ref="FHY46:FIA46"/>
    <mergeCell ref="FIC46:FIE46"/>
    <mergeCell ref="FGS46:FGU46"/>
    <mergeCell ref="FGW46:FGY46"/>
    <mergeCell ref="FHA46:FHC46"/>
    <mergeCell ref="FHE46:FHG46"/>
    <mergeCell ref="FHI46:FHK46"/>
    <mergeCell ref="FFY46:FGA46"/>
    <mergeCell ref="FGC46:FGE46"/>
    <mergeCell ref="FGG46:FGI46"/>
    <mergeCell ref="FGK46:FGM46"/>
    <mergeCell ref="FGO46:FGQ46"/>
    <mergeCell ref="FFE46:FFG46"/>
    <mergeCell ref="FFI46:FFK46"/>
    <mergeCell ref="FFM46:FFO46"/>
    <mergeCell ref="FFQ46:FFS46"/>
    <mergeCell ref="FFU46:FFW46"/>
    <mergeCell ref="FEK46:FEM46"/>
    <mergeCell ref="FEO46:FEQ46"/>
    <mergeCell ref="FES46:FEU46"/>
    <mergeCell ref="FEW46:FEY46"/>
    <mergeCell ref="FFA46:FFC46"/>
    <mergeCell ref="FDQ46:FDS46"/>
    <mergeCell ref="FDU46:FDW46"/>
    <mergeCell ref="FDY46:FEA46"/>
    <mergeCell ref="FEC46:FEE46"/>
    <mergeCell ref="FEG46:FEI46"/>
    <mergeCell ref="FCW46:FCY46"/>
    <mergeCell ref="FDA46:FDC46"/>
    <mergeCell ref="FDE46:FDG46"/>
    <mergeCell ref="FDI46:FDK46"/>
    <mergeCell ref="FDM46:FDO46"/>
    <mergeCell ref="FCC46:FCE46"/>
    <mergeCell ref="FCG46:FCI46"/>
    <mergeCell ref="FCK46:FCM46"/>
    <mergeCell ref="FCO46:FCQ46"/>
    <mergeCell ref="FCS46:FCU46"/>
    <mergeCell ref="FBI46:FBK46"/>
    <mergeCell ref="FBM46:FBO46"/>
    <mergeCell ref="FBQ46:FBS46"/>
    <mergeCell ref="FBU46:FBW46"/>
    <mergeCell ref="FBY46:FCA46"/>
    <mergeCell ref="FAO46:FAQ46"/>
    <mergeCell ref="FAS46:FAU46"/>
    <mergeCell ref="FAW46:FAY46"/>
    <mergeCell ref="FBA46:FBC46"/>
    <mergeCell ref="FBE46:FBG46"/>
    <mergeCell ref="EZU46:EZW46"/>
    <mergeCell ref="EZY46:FAA46"/>
    <mergeCell ref="FAC46:FAE46"/>
    <mergeCell ref="FAG46:FAI46"/>
    <mergeCell ref="FAK46:FAM46"/>
    <mergeCell ref="EZA46:EZC46"/>
    <mergeCell ref="EZE46:EZG46"/>
    <mergeCell ref="EZI46:EZK46"/>
    <mergeCell ref="EZM46:EZO46"/>
    <mergeCell ref="EZQ46:EZS46"/>
    <mergeCell ref="EYG46:EYI46"/>
    <mergeCell ref="EYK46:EYM46"/>
    <mergeCell ref="EYO46:EYQ46"/>
    <mergeCell ref="EYS46:EYU46"/>
    <mergeCell ref="EYW46:EYY46"/>
    <mergeCell ref="EXM46:EXO46"/>
    <mergeCell ref="EXQ46:EXS46"/>
    <mergeCell ref="EXU46:EXW46"/>
    <mergeCell ref="EXY46:EYA46"/>
    <mergeCell ref="EYC46:EYE46"/>
    <mergeCell ref="EWS46:EWU46"/>
    <mergeCell ref="EWW46:EWY46"/>
    <mergeCell ref="EXA46:EXC46"/>
    <mergeCell ref="EXE46:EXG46"/>
    <mergeCell ref="EXI46:EXK46"/>
    <mergeCell ref="EVY46:EWA46"/>
    <mergeCell ref="EWC46:EWE46"/>
    <mergeCell ref="EWG46:EWI46"/>
    <mergeCell ref="EWK46:EWM46"/>
    <mergeCell ref="EWO46:EWQ46"/>
    <mergeCell ref="EVE46:EVG46"/>
    <mergeCell ref="EVI46:EVK46"/>
    <mergeCell ref="EVM46:EVO46"/>
    <mergeCell ref="EVQ46:EVS46"/>
    <mergeCell ref="EVU46:EVW46"/>
    <mergeCell ref="EUK46:EUM46"/>
    <mergeCell ref="EUO46:EUQ46"/>
    <mergeCell ref="EUS46:EUU46"/>
    <mergeCell ref="EUW46:EUY46"/>
    <mergeCell ref="EVA46:EVC46"/>
    <mergeCell ref="ETQ46:ETS46"/>
    <mergeCell ref="ETU46:ETW46"/>
    <mergeCell ref="ETY46:EUA46"/>
    <mergeCell ref="EUC46:EUE46"/>
    <mergeCell ref="EUG46:EUI46"/>
    <mergeCell ref="ESW46:ESY46"/>
    <mergeCell ref="ETA46:ETC46"/>
    <mergeCell ref="ETE46:ETG46"/>
    <mergeCell ref="ETI46:ETK46"/>
    <mergeCell ref="ETM46:ETO46"/>
    <mergeCell ref="ESC46:ESE46"/>
    <mergeCell ref="ESG46:ESI46"/>
    <mergeCell ref="ESK46:ESM46"/>
    <mergeCell ref="ESO46:ESQ46"/>
    <mergeCell ref="ESS46:ESU46"/>
    <mergeCell ref="ERI46:ERK46"/>
    <mergeCell ref="ERM46:ERO46"/>
    <mergeCell ref="ERQ46:ERS46"/>
    <mergeCell ref="ERU46:ERW46"/>
    <mergeCell ref="ERY46:ESA46"/>
    <mergeCell ref="EQO46:EQQ46"/>
    <mergeCell ref="EQS46:EQU46"/>
    <mergeCell ref="EQW46:EQY46"/>
    <mergeCell ref="ERA46:ERC46"/>
    <mergeCell ref="ERE46:ERG46"/>
    <mergeCell ref="EPU46:EPW46"/>
    <mergeCell ref="EPY46:EQA46"/>
    <mergeCell ref="EQC46:EQE46"/>
    <mergeCell ref="EQG46:EQI46"/>
    <mergeCell ref="EQK46:EQM46"/>
    <mergeCell ref="EPA46:EPC46"/>
    <mergeCell ref="EPE46:EPG46"/>
    <mergeCell ref="EPI46:EPK46"/>
    <mergeCell ref="EPM46:EPO46"/>
    <mergeCell ref="EPQ46:EPS46"/>
    <mergeCell ref="EOG46:EOI46"/>
    <mergeCell ref="EOK46:EOM46"/>
    <mergeCell ref="EOO46:EOQ46"/>
    <mergeCell ref="EOS46:EOU46"/>
    <mergeCell ref="EOW46:EOY46"/>
    <mergeCell ref="ENM46:ENO46"/>
    <mergeCell ref="ENQ46:ENS46"/>
    <mergeCell ref="ENU46:ENW46"/>
    <mergeCell ref="ENY46:EOA46"/>
    <mergeCell ref="EOC46:EOE46"/>
    <mergeCell ref="EMS46:EMU46"/>
    <mergeCell ref="EMW46:EMY46"/>
    <mergeCell ref="ENA46:ENC46"/>
    <mergeCell ref="ENE46:ENG46"/>
    <mergeCell ref="ENI46:ENK46"/>
    <mergeCell ref="ELY46:EMA46"/>
    <mergeCell ref="EMC46:EME46"/>
    <mergeCell ref="EMG46:EMI46"/>
    <mergeCell ref="EMK46:EMM46"/>
    <mergeCell ref="EMO46:EMQ46"/>
    <mergeCell ref="ELE46:ELG46"/>
    <mergeCell ref="ELI46:ELK46"/>
    <mergeCell ref="ELM46:ELO46"/>
    <mergeCell ref="ELQ46:ELS46"/>
    <mergeCell ref="ELU46:ELW46"/>
    <mergeCell ref="EKK46:EKM46"/>
    <mergeCell ref="EKO46:EKQ46"/>
    <mergeCell ref="EKS46:EKU46"/>
    <mergeCell ref="EKW46:EKY46"/>
    <mergeCell ref="ELA46:ELC46"/>
    <mergeCell ref="EJQ46:EJS46"/>
    <mergeCell ref="EJU46:EJW46"/>
    <mergeCell ref="EJY46:EKA46"/>
    <mergeCell ref="EKC46:EKE46"/>
    <mergeCell ref="EKG46:EKI46"/>
    <mergeCell ref="EIW46:EIY46"/>
    <mergeCell ref="EJA46:EJC46"/>
    <mergeCell ref="EJE46:EJG46"/>
    <mergeCell ref="EJI46:EJK46"/>
    <mergeCell ref="EJM46:EJO46"/>
    <mergeCell ref="EIC46:EIE46"/>
    <mergeCell ref="EIG46:EII46"/>
    <mergeCell ref="EIK46:EIM46"/>
    <mergeCell ref="EIO46:EIQ46"/>
    <mergeCell ref="EIS46:EIU46"/>
    <mergeCell ref="EHI46:EHK46"/>
    <mergeCell ref="EHM46:EHO46"/>
    <mergeCell ref="EHQ46:EHS46"/>
    <mergeCell ref="EHU46:EHW46"/>
    <mergeCell ref="EHY46:EIA46"/>
    <mergeCell ref="EGO46:EGQ46"/>
    <mergeCell ref="EGS46:EGU46"/>
    <mergeCell ref="EGW46:EGY46"/>
    <mergeCell ref="EHA46:EHC46"/>
    <mergeCell ref="EHE46:EHG46"/>
    <mergeCell ref="EFU46:EFW46"/>
    <mergeCell ref="EFY46:EGA46"/>
    <mergeCell ref="EGC46:EGE46"/>
    <mergeCell ref="EGG46:EGI46"/>
    <mergeCell ref="EGK46:EGM46"/>
    <mergeCell ref="EFA46:EFC46"/>
    <mergeCell ref="EFE46:EFG46"/>
    <mergeCell ref="EFI46:EFK46"/>
    <mergeCell ref="EFM46:EFO46"/>
    <mergeCell ref="EFQ46:EFS46"/>
    <mergeCell ref="EEG46:EEI46"/>
    <mergeCell ref="EEK46:EEM46"/>
    <mergeCell ref="EEO46:EEQ46"/>
    <mergeCell ref="EES46:EEU46"/>
    <mergeCell ref="EEW46:EEY46"/>
    <mergeCell ref="EDM46:EDO46"/>
    <mergeCell ref="EDQ46:EDS46"/>
    <mergeCell ref="EDU46:EDW46"/>
    <mergeCell ref="EDY46:EEA46"/>
    <mergeCell ref="EEC46:EEE46"/>
    <mergeCell ref="ECS46:ECU46"/>
    <mergeCell ref="ECW46:ECY46"/>
    <mergeCell ref="EDA46:EDC46"/>
    <mergeCell ref="EDE46:EDG46"/>
    <mergeCell ref="EDI46:EDK46"/>
    <mergeCell ref="EBY46:ECA46"/>
    <mergeCell ref="ECC46:ECE46"/>
    <mergeCell ref="ECG46:ECI46"/>
    <mergeCell ref="ECK46:ECM46"/>
    <mergeCell ref="ECO46:ECQ46"/>
    <mergeCell ref="EBE46:EBG46"/>
    <mergeCell ref="EBI46:EBK46"/>
    <mergeCell ref="EBM46:EBO46"/>
    <mergeCell ref="EBQ46:EBS46"/>
    <mergeCell ref="EBU46:EBW46"/>
    <mergeCell ref="EAK46:EAM46"/>
    <mergeCell ref="EAO46:EAQ46"/>
    <mergeCell ref="EAS46:EAU46"/>
    <mergeCell ref="EAW46:EAY46"/>
    <mergeCell ref="EBA46:EBC46"/>
    <mergeCell ref="DZQ46:DZS46"/>
    <mergeCell ref="DZU46:DZW46"/>
    <mergeCell ref="DZY46:EAA46"/>
    <mergeCell ref="EAC46:EAE46"/>
    <mergeCell ref="EAG46:EAI46"/>
    <mergeCell ref="DYW46:DYY46"/>
    <mergeCell ref="DZA46:DZC46"/>
    <mergeCell ref="DZE46:DZG46"/>
    <mergeCell ref="DZI46:DZK46"/>
    <mergeCell ref="DZM46:DZO46"/>
    <mergeCell ref="DYC46:DYE46"/>
    <mergeCell ref="DYG46:DYI46"/>
    <mergeCell ref="DYK46:DYM46"/>
    <mergeCell ref="DYO46:DYQ46"/>
    <mergeCell ref="DYS46:DYU46"/>
    <mergeCell ref="DXI46:DXK46"/>
    <mergeCell ref="DXM46:DXO46"/>
    <mergeCell ref="DXQ46:DXS46"/>
    <mergeCell ref="DXU46:DXW46"/>
    <mergeCell ref="DXY46:DYA46"/>
    <mergeCell ref="DWO46:DWQ46"/>
    <mergeCell ref="DWS46:DWU46"/>
    <mergeCell ref="DWW46:DWY46"/>
    <mergeCell ref="DXA46:DXC46"/>
    <mergeCell ref="DXE46:DXG46"/>
    <mergeCell ref="DVU46:DVW46"/>
    <mergeCell ref="DVY46:DWA46"/>
    <mergeCell ref="DWC46:DWE46"/>
    <mergeCell ref="DWG46:DWI46"/>
    <mergeCell ref="DWK46:DWM46"/>
    <mergeCell ref="DVA46:DVC46"/>
    <mergeCell ref="DVE46:DVG46"/>
    <mergeCell ref="DVI46:DVK46"/>
    <mergeCell ref="DVM46:DVO46"/>
    <mergeCell ref="DVQ46:DVS46"/>
    <mergeCell ref="DUG46:DUI46"/>
    <mergeCell ref="DUK46:DUM46"/>
    <mergeCell ref="DUO46:DUQ46"/>
    <mergeCell ref="DUS46:DUU46"/>
    <mergeCell ref="DUW46:DUY46"/>
    <mergeCell ref="DTM46:DTO46"/>
    <mergeCell ref="DTQ46:DTS46"/>
    <mergeCell ref="DTU46:DTW46"/>
    <mergeCell ref="DTY46:DUA46"/>
    <mergeCell ref="DUC46:DUE46"/>
    <mergeCell ref="DSS46:DSU46"/>
    <mergeCell ref="DSW46:DSY46"/>
    <mergeCell ref="DTA46:DTC46"/>
    <mergeCell ref="DTE46:DTG46"/>
    <mergeCell ref="DTI46:DTK46"/>
    <mergeCell ref="DRY46:DSA46"/>
    <mergeCell ref="DSC46:DSE46"/>
    <mergeCell ref="DSG46:DSI46"/>
    <mergeCell ref="DSK46:DSM46"/>
    <mergeCell ref="DSO46:DSQ46"/>
    <mergeCell ref="DRE46:DRG46"/>
    <mergeCell ref="DRI46:DRK46"/>
    <mergeCell ref="DRM46:DRO46"/>
    <mergeCell ref="DRQ46:DRS46"/>
    <mergeCell ref="DRU46:DRW46"/>
    <mergeCell ref="DQK46:DQM46"/>
    <mergeCell ref="DQO46:DQQ46"/>
    <mergeCell ref="DQS46:DQU46"/>
    <mergeCell ref="DQW46:DQY46"/>
    <mergeCell ref="DRA46:DRC46"/>
    <mergeCell ref="DPQ46:DPS46"/>
    <mergeCell ref="DPU46:DPW46"/>
    <mergeCell ref="DPY46:DQA46"/>
    <mergeCell ref="DQC46:DQE46"/>
    <mergeCell ref="DQG46:DQI46"/>
    <mergeCell ref="DOW46:DOY46"/>
    <mergeCell ref="DPA46:DPC46"/>
    <mergeCell ref="DPE46:DPG46"/>
    <mergeCell ref="DPI46:DPK46"/>
    <mergeCell ref="DPM46:DPO46"/>
    <mergeCell ref="DOC46:DOE46"/>
    <mergeCell ref="DOG46:DOI46"/>
    <mergeCell ref="DOK46:DOM46"/>
    <mergeCell ref="DOO46:DOQ46"/>
    <mergeCell ref="DOS46:DOU46"/>
    <mergeCell ref="DNI46:DNK46"/>
    <mergeCell ref="DNM46:DNO46"/>
    <mergeCell ref="DNQ46:DNS46"/>
    <mergeCell ref="DNU46:DNW46"/>
    <mergeCell ref="DNY46:DOA46"/>
    <mergeCell ref="DMO46:DMQ46"/>
    <mergeCell ref="DMS46:DMU46"/>
    <mergeCell ref="DMW46:DMY46"/>
    <mergeCell ref="DNA46:DNC46"/>
    <mergeCell ref="DNE46:DNG46"/>
    <mergeCell ref="DLU46:DLW46"/>
    <mergeCell ref="DLY46:DMA46"/>
    <mergeCell ref="DMC46:DME46"/>
    <mergeCell ref="DMG46:DMI46"/>
    <mergeCell ref="DMK46:DMM46"/>
    <mergeCell ref="DLA46:DLC46"/>
    <mergeCell ref="DLE46:DLG46"/>
    <mergeCell ref="DLI46:DLK46"/>
    <mergeCell ref="DLM46:DLO46"/>
    <mergeCell ref="DLQ46:DLS46"/>
    <mergeCell ref="DKG46:DKI46"/>
    <mergeCell ref="DKK46:DKM46"/>
    <mergeCell ref="DKO46:DKQ46"/>
    <mergeCell ref="DKS46:DKU46"/>
    <mergeCell ref="DKW46:DKY46"/>
    <mergeCell ref="DJM46:DJO46"/>
    <mergeCell ref="DJQ46:DJS46"/>
    <mergeCell ref="DJU46:DJW46"/>
    <mergeCell ref="DJY46:DKA46"/>
    <mergeCell ref="DKC46:DKE46"/>
    <mergeCell ref="DIS46:DIU46"/>
    <mergeCell ref="DIW46:DIY46"/>
    <mergeCell ref="DJA46:DJC46"/>
    <mergeCell ref="DJE46:DJG46"/>
    <mergeCell ref="DJI46:DJK46"/>
    <mergeCell ref="DHY46:DIA46"/>
    <mergeCell ref="DIC46:DIE46"/>
    <mergeCell ref="DIG46:DII46"/>
    <mergeCell ref="DIK46:DIM46"/>
    <mergeCell ref="DIO46:DIQ46"/>
    <mergeCell ref="DHE46:DHG46"/>
    <mergeCell ref="DHI46:DHK46"/>
    <mergeCell ref="DHM46:DHO46"/>
    <mergeCell ref="DHQ46:DHS46"/>
    <mergeCell ref="DHU46:DHW46"/>
    <mergeCell ref="DGK46:DGM46"/>
    <mergeCell ref="DGO46:DGQ46"/>
    <mergeCell ref="DGS46:DGU46"/>
    <mergeCell ref="DGW46:DGY46"/>
    <mergeCell ref="DHA46:DHC46"/>
    <mergeCell ref="DFQ46:DFS46"/>
    <mergeCell ref="DFU46:DFW46"/>
    <mergeCell ref="DFY46:DGA46"/>
    <mergeCell ref="DGC46:DGE46"/>
    <mergeCell ref="DGG46:DGI46"/>
    <mergeCell ref="DEW46:DEY46"/>
    <mergeCell ref="DFA46:DFC46"/>
    <mergeCell ref="DFE46:DFG46"/>
    <mergeCell ref="DFI46:DFK46"/>
    <mergeCell ref="DFM46:DFO46"/>
    <mergeCell ref="DEC46:DEE46"/>
    <mergeCell ref="DEG46:DEI46"/>
    <mergeCell ref="DEK46:DEM46"/>
    <mergeCell ref="DEO46:DEQ46"/>
    <mergeCell ref="DES46:DEU46"/>
    <mergeCell ref="DDI46:DDK46"/>
    <mergeCell ref="DDM46:DDO46"/>
    <mergeCell ref="DDQ46:DDS46"/>
    <mergeCell ref="DDU46:DDW46"/>
    <mergeCell ref="DDY46:DEA46"/>
    <mergeCell ref="DCO46:DCQ46"/>
    <mergeCell ref="DCS46:DCU46"/>
    <mergeCell ref="DCW46:DCY46"/>
    <mergeCell ref="DDA46:DDC46"/>
    <mergeCell ref="DDE46:DDG46"/>
    <mergeCell ref="DBU46:DBW46"/>
    <mergeCell ref="DBY46:DCA46"/>
    <mergeCell ref="DCC46:DCE46"/>
    <mergeCell ref="DCG46:DCI46"/>
    <mergeCell ref="DCK46:DCM46"/>
    <mergeCell ref="DBA46:DBC46"/>
    <mergeCell ref="DBE46:DBG46"/>
    <mergeCell ref="DBI46:DBK46"/>
    <mergeCell ref="DBM46:DBO46"/>
    <mergeCell ref="DBQ46:DBS46"/>
    <mergeCell ref="DAG46:DAI46"/>
    <mergeCell ref="DAK46:DAM46"/>
    <mergeCell ref="DAO46:DAQ46"/>
    <mergeCell ref="DAS46:DAU46"/>
    <mergeCell ref="DAW46:DAY46"/>
    <mergeCell ref="CZM46:CZO46"/>
    <mergeCell ref="CZQ46:CZS46"/>
    <mergeCell ref="CZU46:CZW46"/>
    <mergeCell ref="CZY46:DAA46"/>
    <mergeCell ref="DAC46:DAE46"/>
    <mergeCell ref="CYS46:CYU46"/>
    <mergeCell ref="CYW46:CYY46"/>
    <mergeCell ref="CZA46:CZC46"/>
    <mergeCell ref="CZE46:CZG46"/>
    <mergeCell ref="CZI46:CZK46"/>
    <mergeCell ref="CXY46:CYA46"/>
    <mergeCell ref="CYC46:CYE46"/>
    <mergeCell ref="CYG46:CYI46"/>
    <mergeCell ref="CYK46:CYM46"/>
    <mergeCell ref="CYO46:CYQ46"/>
    <mergeCell ref="CXE46:CXG46"/>
    <mergeCell ref="CXI46:CXK46"/>
    <mergeCell ref="CXM46:CXO46"/>
    <mergeCell ref="CXQ46:CXS46"/>
    <mergeCell ref="CXU46:CXW46"/>
    <mergeCell ref="CWK46:CWM46"/>
    <mergeCell ref="CWO46:CWQ46"/>
    <mergeCell ref="CWS46:CWU46"/>
    <mergeCell ref="CWW46:CWY46"/>
    <mergeCell ref="CXA46:CXC46"/>
    <mergeCell ref="CVQ46:CVS46"/>
    <mergeCell ref="CVU46:CVW46"/>
    <mergeCell ref="CVY46:CWA46"/>
    <mergeCell ref="CWC46:CWE46"/>
    <mergeCell ref="CWG46:CWI46"/>
    <mergeCell ref="CUW46:CUY46"/>
    <mergeCell ref="CVA46:CVC46"/>
    <mergeCell ref="CVE46:CVG46"/>
    <mergeCell ref="CVI46:CVK46"/>
    <mergeCell ref="CVM46:CVO46"/>
    <mergeCell ref="CUC46:CUE46"/>
    <mergeCell ref="CUG46:CUI46"/>
    <mergeCell ref="CUK46:CUM46"/>
    <mergeCell ref="CUO46:CUQ46"/>
    <mergeCell ref="CUS46:CUU46"/>
    <mergeCell ref="CTI46:CTK46"/>
    <mergeCell ref="CTM46:CTO46"/>
    <mergeCell ref="CTQ46:CTS46"/>
    <mergeCell ref="CTU46:CTW46"/>
    <mergeCell ref="CTY46:CUA46"/>
    <mergeCell ref="CSO46:CSQ46"/>
    <mergeCell ref="CSS46:CSU46"/>
    <mergeCell ref="CSW46:CSY46"/>
    <mergeCell ref="CTA46:CTC46"/>
    <mergeCell ref="CTE46:CTG46"/>
    <mergeCell ref="CRU46:CRW46"/>
    <mergeCell ref="CRY46:CSA46"/>
    <mergeCell ref="CSC46:CSE46"/>
    <mergeCell ref="CSG46:CSI46"/>
    <mergeCell ref="CSK46:CSM46"/>
    <mergeCell ref="CRA46:CRC46"/>
    <mergeCell ref="CRE46:CRG46"/>
    <mergeCell ref="CRI46:CRK46"/>
    <mergeCell ref="CRM46:CRO46"/>
    <mergeCell ref="CRQ46:CRS46"/>
    <mergeCell ref="CQG46:CQI46"/>
    <mergeCell ref="CQK46:CQM46"/>
    <mergeCell ref="CQO46:CQQ46"/>
    <mergeCell ref="CQS46:CQU46"/>
    <mergeCell ref="CQW46:CQY46"/>
    <mergeCell ref="CPM46:CPO46"/>
    <mergeCell ref="CPQ46:CPS46"/>
    <mergeCell ref="CPU46:CPW46"/>
    <mergeCell ref="CPY46:CQA46"/>
    <mergeCell ref="CQC46:CQE46"/>
    <mergeCell ref="COS46:COU46"/>
    <mergeCell ref="COW46:COY46"/>
    <mergeCell ref="CPA46:CPC46"/>
    <mergeCell ref="CPE46:CPG46"/>
    <mergeCell ref="CPI46:CPK46"/>
    <mergeCell ref="CNY46:COA46"/>
    <mergeCell ref="COC46:COE46"/>
    <mergeCell ref="COG46:COI46"/>
    <mergeCell ref="COK46:COM46"/>
    <mergeCell ref="COO46:COQ46"/>
    <mergeCell ref="CNE46:CNG46"/>
    <mergeCell ref="CNI46:CNK46"/>
    <mergeCell ref="CNM46:CNO46"/>
    <mergeCell ref="CNQ46:CNS46"/>
    <mergeCell ref="CNU46:CNW46"/>
    <mergeCell ref="CMK46:CMM46"/>
    <mergeCell ref="CMO46:CMQ46"/>
    <mergeCell ref="CMS46:CMU46"/>
    <mergeCell ref="CMW46:CMY46"/>
    <mergeCell ref="CNA46:CNC46"/>
    <mergeCell ref="CLQ46:CLS46"/>
    <mergeCell ref="CLU46:CLW46"/>
    <mergeCell ref="CLY46:CMA46"/>
    <mergeCell ref="CMC46:CME46"/>
    <mergeCell ref="CMG46:CMI46"/>
    <mergeCell ref="CKW46:CKY46"/>
    <mergeCell ref="CLA46:CLC46"/>
    <mergeCell ref="CLE46:CLG46"/>
    <mergeCell ref="CLI46:CLK46"/>
    <mergeCell ref="CLM46:CLO46"/>
    <mergeCell ref="CKC46:CKE46"/>
    <mergeCell ref="CKG46:CKI46"/>
    <mergeCell ref="CKK46:CKM46"/>
    <mergeCell ref="CKO46:CKQ46"/>
    <mergeCell ref="CKS46:CKU46"/>
    <mergeCell ref="CJI46:CJK46"/>
    <mergeCell ref="CJM46:CJO46"/>
    <mergeCell ref="CJQ46:CJS46"/>
    <mergeCell ref="CJU46:CJW46"/>
    <mergeCell ref="CJY46:CKA46"/>
    <mergeCell ref="CIO46:CIQ46"/>
    <mergeCell ref="CIS46:CIU46"/>
    <mergeCell ref="CIW46:CIY46"/>
    <mergeCell ref="CJA46:CJC46"/>
    <mergeCell ref="CJE46:CJG46"/>
    <mergeCell ref="CHU46:CHW46"/>
    <mergeCell ref="CHY46:CIA46"/>
    <mergeCell ref="CIC46:CIE46"/>
    <mergeCell ref="CIG46:CII46"/>
    <mergeCell ref="CIK46:CIM46"/>
    <mergeCell ref="CHA46:CHC46"/>
    <mergeCell ref="CHE46:CHG46"/>
    <mergeCell ref="CHI46:CHK46"/>
    <mergeCell ref="CHM46:CHO46"/>
    <mergeCell ref="CHQ46:CHS46"/>
    <mergeCell ref="CGG46:CGI46"/>
    <mergeCell ref="CGK46:CGM46"/>
    <mergeCell ref="CGO46:CGQ46"/>
    <mergeCell ref="CGS46:CGU46"/>
    <mergeCell ref="CGW46:CGY46"/>
    <mergeCell ref="CFM46:CFO46"/>
    <mergeCell ref="CFQ46:CFS46"/>
    <mergeCell ref="CFU46:CFW46"/>
    <mergeCell ref="CFY46:CGA46"/>
    <mergeCell ref="CGC46:CGE46"/>
    <mergeCell ref="CES46:CEU46"/>
    <mergeCell ref="CEW46:CEY46"/>
    <mergeCell ref="CFA46:CFC46"/>
    <mergeCell ref="CFE46:CFG46"/>
    <mergeCell ref="CFI46:CFK46"/>
    <mergeCell ref="CDY46:CEA46"/>
    <mergeCell ref="CEC46:CEE46"/>
    <mergeCell ref="CEG46:CEI46"/>
    <mergeCell ref="CEK46:CEM46"/>
    <mergeCell ref="CEO46:CEQ46"/>
    <mergeCell ref="CDE46:CDG46"/>
    <mergeCell ref="CDI46:CDK46"/>
    <mergeCell ref="CDM46:CDO46"/>
    <mergeCell ref="CDQ46:CDS46"/>
    <mergeCell ref="CDU46:CDW46"/>
    <mergeCell ref="CCK46:CCM46"/>
    <mergeCell ref="CCO46:CCQ46"/>
    <mergeCell ref="CCS46:CCU46"/>
    <mergeCell ref="CCW46:CCY46"/>
    <mergeCell ref="CDA46:CDC46"/>
    <mergeCell ref="CBQ46:CBS46"/>
    <mergeCell ref="CBU46:CBW46"/>
    <mergeCell ref="CBY46:CCA46"/>
    <mergeCell ref="CCC46:CCE46"/>
    <mergeCell ref="CCG46:CCI46"/>
    <mergeCell ref="CAW46:CAY46"/>
    <mergeCell ref="CBA46:CBC46"/>
    <mergeCell ref="CBE46:CBG46"/>
    <mergeCell ref="CBI46:CBK46"/>
    <mergeCell ref="CBM46:CBO46"/>
    <mergeCell ref="CAC46:CAE46"/>
    <mergeCell ref="CAG46:CAI46"/>
    <mergeCell ref="CAK46:CAM46"/>
    <mergeCell ref="CAO46:CAQ46"/>
    <mergeCell ref="CAS46:CAU46"/>
    <mergeCell ref="BZI46:BZK46"/>
    <mergeCell ref="BZM46:BZO46"/>
    <mergeCell ref="BZQ46:BZS46"/>
    <mergeCell ref="BZU46:BZW46"/>
    <mergeCell ref="BZY46:CAA46"/>
    <mergeCell ref="BYO46:BYQ46"/>
    <mergeCell ref="BYS46:BYU46"/>
    <mergeCell ref="BYW46:BYY46"/>
    <mergeCell ref="BZA46:BZC46"/>
    <mergeCell ref="BZE46:BZG46"/>
    <mergeCell ref="BXU46:BXW46"/>
    <mergeCell ref="BXY46:BYA46"/>
    <mergeCell ref="BYC46:BYE46"/>
    <mergeCell ref="BYG46:BYI46"/>
    <mergeCell ref="BYK46:BYM46"/>
    <mergeCell ref="BXA46:BXC46"/>
    <mergeCell ref="BXE46:BXG46"/>
    <mergeCell ref="BXI46:BXK46"/>
    <mergeCell ref="BXM46:BXO46"/>
    <mergeCell ref="BXQ46:BXS46"/>
    <mergeCell ref="BWG46:BWI46"/>
    <mergeCell ref="BWK46:BWM46"/>
    <mergeCell ref="BWO46:BWQ46"/>
    <mergeCell ref="BWS46:BWU46"/>
    <mergeCell ref="BWW46:BWY46"/>
    <mergeCell ref="BVM46:BVO46"/>
    <mergeCell ref="BVQ46:BVS46"/>
    <mergeCell ref="BVU46:BVW46"/>
    <mergeCell ref="BVY46:BWA46"/>
    <mergeCell ref="BWC46:BWE46"/>
    <mergeCell ref="BUS46:BUU46"/>
    <mergeCell ref="BUW46:BUY46"/>
    <mergeCell ref="BVA46:BVC46"/>
    <mergeCell ref="BVE46:BVG46"/>
    <mergeCell ref="BVI46:BVK46"/>
    <mergeCell ref="BTY46:BUA46"/>
    <mergeCell ref="BUC46:BUE46"/>
    <mergeCell ref="BUG46:BUI46"/>
    <mergeCell ref="BUK46:BUM46"/>
    <mergeCell ref="BUO46:BUQ46"/>
    <mergeCell ref="BTE46:BTG46"/>
    <mergeCell ref="BTI46:BTK46"/>
    <mergeCell ref="BTM46:BTO46"/>
    <mergeCell ref="BTQ46:BTS46"/>
    <mergeCell ref="BTU46:BTW46"/>
    <mergeCell ref="BSK46:BSM46"/>
    <mergeCell ref="BSO46:BSQ46"/>
    <mergeCell ref="BSS46:BSU46"/>
    <mergeCell ref="BSW46:BSY46"/>
    <mergeCell ref="BTA46:BTC46"/>
    <mergeCell ref="BRQ46:BRS46"/>
    <mergeCell ref="BRU46:BRW46"/>
    <mergeCell ref="BRY46:BSA46"/>
    <mergeCell ref="BSC46:BSE46"/>
    <mergeCell ref="BSG46:BSI46"/>
    <mergeCell ref="BQW46:BQY46"/>
    <mergeCell ref="BRA46:BRC46"/>
    <mergeCell ref="BRE46:BRG46"/>
    <mergeCell ref="BRI46:BRK46"/>
    <mergeCell ref="BRM46:BRO46"/>
    <mergeCell ref="BQC46:BQE46"/>
    <mergeCell ref="BQG46:BQI46"/>
    <mergeCell ref="BQK46:BQM46"/>
    <mergeCell ref="BQO46:BQQ46"/>
    <mergeCell ref="BQS46:BQU46"/>
    <mergeCell ref="BPI46:BPK46"/>
    <mergeCell ref="BPM46:BPO46"/>
    <mergeCell ref="BPQ46:BPS46"/>
    <mergeCell ref="BPU46:BPW46"/>
    <mergeCell ref="BPY46:BQA46"/>
    <mergeCell ref="BOO46:BOQ46"/>
    <mergeCell ref="BOS46:BOU46"/>
    <mergeCell ref="BOW46:BOY46"/>
    <mergeCell ref="BPA46:BPC46"/>
    <mergeCell ref="BPE46:BPG46"/>
    <mergeCell ref="BNU46:BNW46"/>
    <mergeCell ref="BNY46:BOA46"/>
    <mergeCell ref="BOC46:BOE46"/>
    <mergeCell ref="BOG46:BOI46"/>
    <mergeCell ref="BOK46:BOM46"/>
    <mergeCell ref="BNA46:BNC46"/>
    <mergeCell ref="BNE46:BNG46"/>
    <mergeCell ref="BNI46:BNK46"/>
    <mergeCell ref="BNM46:BNO46"/>
    <mergeCell ref="BNQ46:BNS46"/>
    <mergeCell ref="BMG46:BMI46"/>
    <mergeCell ref="BMK46:BMM46"/>
    <mergeCell ref="BMO46:BMQ46"/>
    <mergeCell ref="BMS46:BMU46"/>
    <mergeCell ref="BMW46:BMY46"/>
    <mergeCell ref="BLM46:BLO46"/>
    <mergeCell ref="BLQ46:BLS46"/>
    <mergeCell ref="BLU46:BLW46"/>
    <mergeCell ref="BLY46:BMA46"/>
    <mergeCell ref="BMC46:BME46"/>
    <mergeCell ref="BKS46:BKU46"/>
    <mergeCell ref="BKW46:BKY46"/>
    <mergeCell ref="BLA46:BLC46"/>
    <mergeCell ref="BLE46:BLG46"/>
    <mergeCell ref="BLI46:BLK46"/>
    <mergeCell ref="BJY46:BKA46"/>
    <mergeCell ref="BKC46:BKE46"/>
    <mergeCell ref="BKG46:BKI46"/>
    <mergeCell ref="BKK46:BKM46"/>
    <mergeCell ref="BKO46:BKQ46"/>
    <mergeCell ref="BJE46:BJG46"/>
    <mergeCell ref="BJI46:BJK46"/>
    <mergeCell ref="BJM46:BJO46"/>
    <mergeCell ref="BJQ46:BJS46"/>
    <mergeCell ref="BJU46:BJW46"/>
    <mergeCell ref="BIK46:BIM46"/>
    <mergeCell ref="BIO46:BIQ46"/>
    <mergeCell ref="BIS46:BIU46"/>
    <mergeCell ref="BIW46:BIY46"/>
    <mergeCell ref="BJA46:BJC46"/>
    <mergeCell ref="BHQ46:BHS46"/>
    <mergeCell ref="BHU46:BHW46"/>
    <mergeCell ref="BHY46:BIA46"/>
    <mergeCell ref="BIC46:BIE46"/>
    <mergeCell ref="BIG46:BII46"/>
    <mergeCell ref="BGW46:BGY46"/>
    <mergeCell ref="BHA46:BHC46"/>
    <mergeCell ref="BHE46:BHG46"/>
    <mergeCell ref="BHI46:BHK46"/>
    <mergeCell ref="BHM46:BHO46"/>
    <mergeCell ref="BGC46:BGE46"/>
    <mergeCell ref="BGG46:BGI46"/>
    <mergeCell ref="BGK46:BGM46"/>
    <mergeCell ref="BGO46:BGQ46"/>
    <mergeCell ref="BGS46:BGU46"/>
    <mergeCell ref="BFI46:BFK46"/>
    <mergeCell ref="BFM46:BFO46"/>
    <mergeCell ref="BFQ46:BFS46"/>
    <mergeCell ref="BFU46:BFW46"/>
    <mergeCell ref="BFY46:BGA46"/>
    <mergeCell ref="BEO46:BEQ46"/>
    <mergeCell ref="BES46:BEU46"/>
    <mergeCell ref="BEW46:BEY46"/>
    <mergeCell ref="BFA46:BFC46"/>
    <mergeCell ref="BFE46:BFG46"/>
    <mergeCell ref="BDU46:BDW46"/>
    <mergeCell ref="BDY46:BEA46"/>
    <mergeCell ref="BEC46:BEE46"/>
    <mergeCell ref="BEG46:BEI46"/>
    <mergeCell ref="BEK46:BEM46"/>
    <mergeCell ref="BDA46:BDC46"/>
    <mergeCell ref="BDE46:BDG46"/>
    <mergeCell ref="BDI46:BDK46"/>
    <mergeCell ref="BDM46:BDO46"/>
    <mergeCell ref="BDQ46:BDS46"/>
    <mergeCell ref="BCG46:BCI46"/>
    <mergeCell ref="BCK46:BCM46"/>
    <mergeCell ref="BCO46:BCQ46"/>
    <mergeCell ref="BCS46:BCU46"/>
    <mergeCell ref="BCW46:BCY46"/>
    <mergeCell ref="BBM46:BBO46"/>
    <mergeCell ref="BBQ46:BBS46"/>
    <mergeCell ref="BBU46:BBW46"/>
    <mergeCell ref="BBY46:BCA46"/>
    <mergeCell ref="BCC46:BCE46"/>
    <mergeCell ref="BAS46:BAU46"/>
    <mergeCell ref="BAW46:BAY46"/>
    <mergeCell ref="BBA46:BBC46"/>
    <mergeCell ref="BBE46:BBG46"/>
    <mergeCell ref="BBI46:BBK46"/>
    <mergeCell ref="AZY46:BAA46"/>
    <mergeCell ref="BAC46:BAE46"/>
    <mergeCell ref="BAG46:BAI46"/>
    <mergeCell ref="BAK46:BAM46"/>
    <mergeCell ref="BAO46:BAQ46"/>
    <mergeCell ref="AZE46:AZG46"/>
    <mergeCell ref="AZI46:AZK46"/>
    <mergeCell ref="AZM46:AZO46"/>
    <mergeCell ref="AZQ46:AZS46"/>
    <mergeCell ref="AZU46:AZW46"/>
    <mergeCell ref="AYK46:AYM46"/>
    <mergeCell ref="AYO46:AYQ46"/>
    <mergeCell ref="AYS46:AYU46"/>
    <mergeCell ref="AYW46:AYY46"/>
    <mergeCell ref="AZA46:AZC46"/>
    <mergeCell ref="AXQ46:AXS46"/>
    <mergeCell ref="AXU46:AXW46"/>
    <mergeCell ref="AXY46:AYA46"/>
    <mergeCell ref="AYC46:AYE46"/>
    <mergeCell ref="AYG46:AYI46"/>
    <mergeCell ref="AWW46:AWY46"/>
    <mergeCell ref="AXA46:AXC46"/>
    <mergeCell ref="AXE46:AXG46"/>
    <mergeCell ref="AXI46:AXK46"/>
    <mergeCell ref="AXM46:AXO46"/>
    <mergeCell ref="AWC46:AWE46"/>
    <mergeCell ref="AWG46:AWI46"/>
    <mergeCell ref="AWK46:AWM46"/>
    <mergeCell ref="AWO46:AWQ46"/>
    <mergeCell ref="AWS46:AWU46"/>
    <mergeCell ref="AVI46:AVK46"/>
    <mergeCell ref="AVM46:AVO46"/>
    <mergeCell ref="AVQ46:AVS46"/>
    <mergeCell ref="AVU46:AVW46"/>
    <mergeCell ref="AVY46:AWA46"/>
    <mergeCell ref="AUO46:AUQ46"/>
    <mergeCell ref="AUS46:AUU46"/>
    <mergeCell ref="AUW46:AUY46"/>
    <mergeCell ref="AVA46:AVC46"/>
    <mergeCell ref="AVE46:AVG46"/>
    <mergeCell ref="ATU46:ATW46"/>
    <mergeCell ref="ATY46:AUA46"/>
    <mergeCell ref="AUC46:AUE46"/>
    <mergeCell ref="AUG46:AUI46"/>
    <mergeCell ref="AUK46:AUM46"/>
    <mergeCell ref="ATA46:ATC46"/>
    <mergeCell ref="ATE46:ATG46"/>
    <mergeCell ref="ATI46:ATK46"/>
    <mergeCell ref="ATM46:ATO46"/>
    <mergeCell ref="ATQ46:ATS46"/>
    <mergeCell ref="ASG46:ASI46"/>
    <mergeCell ref="ASK46:ASM46"/>
    <mergeCell ref="ASO46:ASQ46"/>
    <mergeCell ref="ASS46:ASU46"/>
    <mergeCell ref="ASW46:ASY46"/>
    <mergeCell ref="ARM46:ARO46"/>
    <mergeCell ref="ARQ46:ARS46"/>
    <mergeCell ref="ARU46:ARW46"/>
    <mergeCell ref="ARY46:ASA46"/>
    <mergeCell ref="ASC46:ASE46"/>
    <mergeCell ref="AQS46:AQU46"/>
    <mergeCell ref="AQW46:AQY46"/>
    <mergeCell ref="ARA46:ARC46"/>
    <mergeCell ref="ARE46:ARG46"/>
    <mergeCell ref="ARI46:ARK46"/>
    <mergeCell ref="APY46:AQA46"/>
    <mergeCell ref="AQC46:AQE46"/>
    <mergeCell ref="AQG46:AQI46"/>
    <mergeCell ref="AQK46:AQM46"/>
    <mergeCell ref="AQO46:AQQ46"/>
    <mergeCell ref="APE46:APG46"/>
    <mergeCell ref="API46:APK46"/>
    <mergeCell ref="APM46:APO46"/>
    <mergeCell ref="APQ46:APS46"/>
    <mergeCell ref="APU46:APW46"/>
    <mergeCell ref="AOK46:AOM46"/>
    <mergeCell ref="AOO46:AOQ46"/>
    <mergeCell ref="AOS46:AOU46"/>
    <mergeCell ref="AOW46:AOY46"/>
    <mergeCell ref="APA46:APC46"/>
    <mergeCell ref="ANQ46:ANS46"/>
    <mergeCell ref="ANU46:ANW46"/>
    <mergeCell ref="ANY46:AOA46"/>
    <mergeCell ref="AOC46:AOE46"/>
    <mergeCell ref="AOG46:AOI46"/>
    <mergeCell ref="AMW46:AMY46"/>
    <mergeCell ref="ANA46:ANC46"/>
    <mergeCell ref="ANE46:ANG46"/>
    <mergeCell ref="ANI46:ANK46"/>
    <mergeCell ref="ANM46:ANO46"/>
    <mergeCell ref="AMC46:AME46"/>
    <mergeCell ref="AMG46:AMI46"/>
    <mergeCell ref="AMK46:AMM46"/>
    <mergeCell ref="AMO46:AMQ46"/>
    <mergeCell ref="AMS46:AMU46"/>
    <mergeCell ref="ALI46:ALK46"/>
    <mergeCell ref="ALM46:ALO46"/>
    <mergeCell ref="ALQ46:ALS46"/>
    <mergeCell ref="ALU46:ALW46"/>
    <mergeCell ref="ALY46:AMA46"/>
    <mergeCell ref="AKO46:AKQ46"/>
    <mergeCell ref="AKS46:AKU46"/>
    <mergeCell ref="AKW46:AKY46"/>
    <mergeCell ref="ALA46:ALC46"/>
    <mergeCell ref="ALE46:ALG46"/>
    <mergeCell ref="AJU46:AJW46"/>
    <mergeCell ref="AJY46:AKA46"/>
    <mergeCell ref="AKC46:AKE46"/>
    <mergeCell ref="AKG46:AKI46"/>
    <mergeCell ref="AKK46:AKM46"/>
    <mergeCell ref="AJA46:AJC46"/>
    <mergeCell ref="AJE46:AJG46"/>
    <mergeCell ref="AJI46:AJK46"/>
    <mergeCell ref="AJM46:AJO46"/>
    <mergeCell ref="AJQ46:AJS46"/>
    <mergeCell ref="AIG46:AII46"/>
    <mergeCell ref="AIK46:AIM46"/>
    <mergeCell ref="AIO46:AIQ46"/>
    <mergeCell ref="AIS46:AIU46"/>
    <mergeCell ref="AIW46:AIY46"/>
    <mergeCell ref="AHM46:AHO46"/>
    <mergeCell ref="AHQ46:AHS46"/>
    <mergeCell ref="AHU46:AHW46"/>
    <mergeCell ref="AHY46:AIA46"/>
    <mergeCell ref="AIC46:AIE46"/>
    <mergeCell ref="AGS46:AGU46"/>
    <mergeCell ref="AGW46:AGY46"/>
    <mergeCell ref="AHA46:AHC46"/>
    <mergeCell ref="AHE46:AHG46"/>
    <mergeCell ref="AHI46:AHK46"/>
    <mergeCell ref="AFY46:AGA46"/>
    <mergeCell ref="AGC46:AGE46"/>
    <mergeCell ref="AGG46:AGI46"/>
    <mergeCell ref="AGK46:AGM46"/>
    <mergeCell ref="AGO46:AGQ46"/>
    <mergeCell ref="AFE46:AFG46"/>
    <mergeCell ref="AFI46:AFK46"/>
    <mergeCell ref="AFM46:AFO46"/>
    <mergeCell ref="AFQ46:AFS46"/>
    <mergeCell ref="AFU46:AFW46"/>
    <mergeCell ref="AEK46:AEM46"/>
    <mergeCell ref="AEO46:AEQ46"/>
    <mergeCell ref="AES46:AEU46"/>
    <mergeCell ref="AEW46:AEY46"/>
    <mergeCell ref="AFA46:AFC46"/>
    <mergeCell ref="ADQ46:ADS46"/>
    <mergeCell ref="ADU46:ADW46"/>
    <mergeCell ref="ADY46:AEA46"/>
    <mergeCell ref="AEC46:AEE46"/>
    <mergeCell ref="AEG46:AEI46"/>
    <mergeCell ref="ACW46:ACY46"/>
    <mergeCell ref="ADA46:ADC46"/>
    <mergeCell ref="ADE46:ADG46"/>
    <mergeCell ref="ADI46:ADK46"/>
    <mergeCell ref="ADM46:ADO46"/>
    <mergeCell ref="ACC46:ACE46"/>
    <mergeCell ref="ACG46:ACI46"/>
    <mergeCell ref="ACK46:ACM46"/>
    <mergeCell ref="ACO46:ACQ46"/>
    <mergeCell ref="ACS46:ACU46"/>
    <mergeCell ref="ABI46:ABK46"/>
    <mergeCell ref="ABM46:ABO46"/>
    <mergeCell ref="ABQ46:ABS46"/>
    <mergeCell ref="ABU46:ABW46"/>
    <mergeCell ref="ABY46:ACA46"/>
    <mergeCell ref="AAO46:AAQ46"/>
    <mergeCell ref="AAS46:AAU46"/>
    <mergeCell ref="AAW46:AAY46"/>
    <mergeCell ref="ABA46:ABC46"/>
    <mergeCell ref="ABE46:ABG46"/>
    <mergeCell ref="ZU46:ZW46"/>
    <mergeCell ref="ZY46:AAA46"/>
    <mergeCell ref="AAC46:AAE46"/>
    <mergeCell ref="AAG46:AAI46"/>
    <mergeCell ref="AAK46:AAM46"/>
    <mergeCell ref="SC46:SE46"/>
    <mergeCell ref="SG46:SI46"/>
    <mergeCell ref="SK46:SM46"/>
    <mergeCell ref="SO46:SQ46"/>
    <mergeCell ref="SS46:SU46"/>
    <mergeCell ref="RI46:RK46"/>
    <mergeCell ref="RM46:RO46"/>
    <mergeCell ref="RQ46:RS46"/>
    <mergeCell ref="RU46:RW46"/>
    <mergeCell ref="RY46:SA46"/>
    <mergeCell ref="QO46:QQ46"/>
    <mergeCell ref="QS46:QU46"/>
    <mergeCell ref="QW46:QY46"/>
    <mergeCell ref="RA46:RC46"/>
    <mergeCell ref="RE46:RG46"/>
    <mergeCell ref="PU46:PW46"/>
    <mergeCell ref="PY46:QA46"/>
    <mergeCell ref="QC46:QE46"/>
    <mergeCell ref="QG46:QI46"/>
    <mergeCell ref="QK46:QM46"/>
    <mergeCell ref="PA46:PC46"/>
    <mergeCell ref="PE46:PG46"/>
    <mergeCell ref="PI46:PK46"/>
    <mergeCell ref="PM46:PO46"/>
    <mergeCell ref="PQ46:PS46"/>
    <mergeCell ref="ZA46:ZC46"/>
    <mergeCell ref="ZE46:ZG46"/>
    <mergeCell ref="ZI46:ZK46"/>
    <mergeCell ref="ZM46:ZO46"/>
    <mergeCell ref="ZQ46:ZS46"/>
    <mergeCell ref="YG46:YI46"/>
    <mergeCell ref="YK46:YM46"/>
    <mergeCell ref="YO46:YQ46"/>
    <mergeCell ref="YS46:YU46"/>
    <mergeCell ref="YW46:YY46"/>
    <mergeCell ref="XM46:XO46"/>
    <mergeCell ref="XQ46:XS46"/>
    <mergeCell ref="XU46:XW46"/>
    <mergeCell ref="XY46:YA46"/>
    <mergeCell ref="YC46:YE46"/>
    <mergeCell ref="WS46:WU46"/>
    <mergeCell ref="WW46:WY46"/>
    <mergeCell ref="XA46:XC46"/>
    <mergeCell ref="XE46:XG46"/>
    <mergeCell ref="XI46:XK46"/>
    <mergeCell ref="VY46:WA46"/>
    <mergeCell ref="WC46:WE46"/>
    <mergeCell ref="WG46:WI46"/>
    <mergeCell ref="WK46:WM46"/>
    <mergeCell ref="WO46:WQ46"/>
    <mergeCell ref="VE46:VG46"/>
    <mergeCell ref="VI46:VK46"/>
    <mergeCell ref="VM46:VO46"/>
    <mergeCell ref="VQ46:VS46"/>
    <mergeCell ref="VU46:VW46"/>
    <mergeCell ref="UK46:UM46"/>
    <mergeCell ref="UO46:UQ46"/>
    <mergeCell ref="US46:UU46"/>
    <mergeCell ref="UW46:UY46"/>
    <mergeCell ref="VA46:VC46"/>
    <mergeCell ref="WUC45:WUE45"/>
    <mergeCell ref="WUG45:WUI45"/>
    <mergeCell ref="WUK45:WUM45"/>
    <mergeCell ref="WUO45:WUQ45"/>
    <mergeCell ref="WUS45:WUU45"/>
    <mergeCell ref="WTI45:WTK45"/>
    <mergeCell ref="WTM45:WTO45"/>
    <mergeCell ref="WTQ45:WTS45"/>
    <mergeCell ref="WTU45:WTW45"/>
    <mergeCell ref="WTY45:WUA45"/>
    <mergeCell ref="WSO45:WSQ45"/>
    <mergeCell ref="WSS45:WSU45"/>
    <mergeCell ref="WSW45:WSY45"/>
    <mergeCell ref="IW46:IY46"/>
    <mergeCell ref="JA46:JC46"/>
    <mergeCell ref="JE46:JG46"/>
    <mergeCell ref="JI46:JK46"/>
    <mergeCell ref="JM46:JO46"/>
    <mergeCell ref="IS46:IU46"/>
    <mergeCell ref="OG46:OI46"/>
    <mergeCell ref="OK46:OM46"/>
    <mergeCell ref="OO46:OQ46"/>
    <mergeCell ref="OS46:OU46"/>
    <mergeCell ref="OW46:OY46"/>
    <mergeCell ref="NM46:NO46"/>
    <mergeCell ref="NQ46:NS46"/>
    <mergeCell ref="NU46:NW46"/>
    <mergeCell ref="NY46:OA46"/>
    <mergeCell ref="OC46:OE46"/>
    <mergeCell ref="MS46:MU46"/>
    <mergeCell ref="MW46:MY46"/>
    <mergeCell ref="NA46:NC46"/>
    <mergeCell ref="NE46:NG46"/>
    <mergeCell ref="NI46:NK46"/>
    <mergeCell ref="LY46:MA46"/>
    <mergeCell ref="MC46:ME46"/>
    <mergeCell ref="MG46:MI46"/>
    <mergeCell ref="MK46:MM46"/>
    <mergeCell ref="MO46:MQ46"/>
    <mergeCell ref="LE46:LG46"/>
    <mergeCell ref="LI46:LK46"/>
    <mergeCell ref="LM46:LO46"/>
    <mergeCell ref="LQ46:LS46"/>
    <mergeCell ref="LU46:LW46"/>
    <mergeCell ref="KK46:KM46"/>
    <mergeCell ref="KO46:KQ46"/>
    <mergeCell ref="KS46:KU46"/>
    <mergeCell ref="KW46:KY46"/>
    <mergeCell ref="LA46:LC46"/>
    <mergeCell ref="JQ46:JS46"/>
    <mergeCell ref="JU46:JW46"/>
    <mergeCell ref="JY46:KA46"/>
    <mergeCell ref="KC46:KE46"/>
    <mergeCell ref="KG46:KI46"/>
    <mergeCell ref="TQ46:TS46"/>
    <mergeCell ref="TU46:TW46"/>
    <mergeCell ref="TY46:UA46"/>
    <mergeCell ref="UC46:UE46"/>
    <mergeCell ref="UG46:UI46"/>
    <mergeCell ref="SW46:SY46"/>
    <mergeCell ref="TA46:TC46"/>
    <mergeCell ref="TE46:TG46"/>
    <mergeCell ref="TI46:TK46"/>
    <mergeCell ref="TM46:TO46"/>
    <mergeCell ref="WZM45:WZO45"/>
    <mergeCell ref="WZQ45:WZS45"/>
    <mergeCell ref="WZU45:WZW45"/>
    <mergeCell ref="WZY45:XAA45"/>
    <mergeCell ref="WYS45:WYU45"/>
    <mergeCell ref="WYW45:WYY45"/>
    <mergeCell ref="WZA45:WZC45"/>
    <mergeCell ref="WZE45:WZG45"/>
    <mergeCell ref="WZI45:WZK45"/>
    <mergeCell ref="WXY45:WYA45"/>
    <mergeCell ref="WYC45:WYE45"/>
    <mergeCell ref="WYG45:WYI45"/>
    <mergeCell ref="WYK45:WYM45"/>
    <mergeCell ref="WYO45:WYQ45"/>
    <mergeCell ref="WXE45:WXG45"/>
    <mergeCell ref="WXI45:WXK45"/>
    <mergeCell ref="WXM45:WXO45"/>
    <mergeCell ref="WXQ45:WXS45"/>
    <mergeCell ref="WXU45:WXW45"/>
    <mergeCell ref="WWK45:WWM45"/>
    <mergeCell ref="WWO45:WWQ45"/>
    <mergeCell ref="WWS45:WWU45"/>
    <mergeCell ref="WWW45:WWY45"/>
    <mergeCell ref="WXA45:WXC45"/>
    <mergeCell ref="WVQ45:WVS45"/>
    <mergeCell ref="WVU45:WVW45"/>
    <mergeCell ref="WVY45:WWA45"/>
    <mergeCell ref="WWC45:WWE45"/>
    <mergeCell ref="WWG45:WWI45"/>
    <mergeCell ref="WUW45:WUY45"/>
    <mergeCell ref="WVA45:WVC45"/>
    <mergeCell ref="WVE45:WVG45"/>
    <mergeCell ref="WVI45:WVK45"/>
    <mergeCell ref="WVM45:WVO45"/>
    <mergeCell ref="WTA45:WTC45"/>
    <mergeCell ref="WTE45:WTG45"/>
    <mergeCell ref="WRU45:WRW45"/>
    <mergeCell ref="WRY45:WSA45"/>
    <mergeCell ref="WSC45:WSE45"/>
    <mergeCell ref="WSG45:WSI45"/>
    <mergeCell ref="WSK45:WSM45"/>
    <mergeCell ref="WRA45:WRC45"/>
    <mergeCell ref="WRE45:WRG45"/>
    <mergeCell ref="WRI45:WRK45"/>
    <mergeCell ref="WRM45:WRO45"/>
    <mergeCell ref="WRQ45:WRS45"/>
    <mergeCell ref="WQG45:WQI45"/>
    <mergeCell ref="WQK45:WQM45"/>
    <mergeCell ref="WQO45:WQQ45"/>
    <mergeCell ref="WQS45:WQU45"/>
    <mergeCell ref="WQW45:WQY45"/>
    <mergeCell ref="WPM45:WPO45"/>
    <mergeCell ref="WPQ45:WPS45"/>
    <mergeCell ref="WPU45:WPW45"/>
    <mergeCell ref="WPY45:WQA45"/>
    <mergeCell ref="WQC45:WQE45"/>
    <mergeCell ref="WOS45:WOU45"/>
    <mergeCell ref="WOW45:WOY45"/>
    <mergeCell ref="WPA45:WPC45"/>
    <mergeCell ref="WPE45:WPG45"/>
    <mergeCell ref="WPI45:WPK45"/>
    <mergeCell ref="WNY45:WOA45"/>
    <mergeCell ref="WOC45:WOE45"/>
    <mergeCell ref="WOG45:WOI45"/>
    <mergeCell ref="WOK45:WOM45"/>
    <mergeCell ref="WOO45:WOQ45"/>
    <mergeCell ref="WNE45:WNG45"/>
    <mergeCell ref="WNI45:WNK45"/>
    <mergeCell ref="WNM45:WNO45"/>
    <mergeCell ref="WNQ45:WNS45"/>
    <mergeCell ref="WNU45:WNW45"/>
    <mergeCell ref="WMK45:WMM45"/>
    <mergeCell ref="WMO45:WMQ45"/>
    <mergeCell ref="WMS45:WMU45"/>
    <mergeCell ref="WMW45:WMY45"/>
    <mergeCell ref="WNA45:WNC45"/>
    <mergeCell ref="WLQ45:WLS45"/>
    <mergeCell ref="WLU45:WLW45"/>
    <mergeCell ref="WLY45:WMA45"/>
    <mergeCell ref="WMC45:WME45"/>
    <mergeCell ref="WMG45:WMI45"/>
    <mergeCell ref="WKW45:WKY45"/>
    <mergeCell ref="WLA45:WLC45"/>
    <mergeCell ref="WLE45:WLG45"/>
    <mergeCell ref="WLI45:WLK45"/>
    <mergeCell ref="WLM45:WLO45"/>
    <mergeCell ref="WKC45:WKE45"/>
    <mergeCell ref="WKG45:WKI45"/>
    <mergeCell ref="WKK45:WKM45"/>
    <mergeCell ref="WKO45:WKQ45"/>
    <mergeCell ref="WKS45:WKU45"/>
    <mergeCell ref="WJI45:WJK45"/>
    <mergeCell ref="WJM45:WJO45"/>
    <mergeCell ref="WJQ45:WJS45"/>
    <mergeCell ref="WJU45:WJW45"/>
    <mergeCell ref="WJY45:WKA45"/>
    <mergeCell ref="WIO45:WIQ45"/>
    <mergeCell ref="WIS45:WIU45"/>
    <mergeCell ref="WIW45:WIY45"/>
    <mergeCell ref="WJA45:WJC45"/>
    <mergeCell ref="WJE45:WJG45"/>
    <mergeCell ref="WHU45:WHW45"/>
    <mergeCell ref="WHY45:WIA45"/>
    <mergeCell ref="WIC45:WIE45"/>
    <mergeCell ref="WIG45:WII45"/>
    <mergeCell ref="WIK45:WIM45"/>
    <mergeCell ref="WHA45:WHC45"/>
    <mergeCell ref="WHE45:WHG45"/>
    <mergeCell ref="WHI45:WHK45"/>
    <mergeCell ref="WHM45:WHO45"/>
    <mergeCell ref="WHQ45:WHS45"/>
    <mergeCell ref="WGG45:WGI45"/>
    <mergeCell ref="WGK45:WGM45"/>
    <mergeCell ref="WGO45:WGQ45"/>
    <mergeCell ref="WGS45:WGU45"/>
    <mergeCell ref="WGW45:WGY45"/>
    <mergeCell ref="WFM45:WFO45"/>
    <mergeCell ref="WFQ45:WFS45"/>
    <mergeCell ref="WFU45:WFW45"/>
    <mergeCell ref="WFY45:WGA45"/>
    <mergeCell ref="WGC45:WGE45"/>
    <mergeCell ref="WES45:WEU45"/>
    <mergeCell ref="WEW45:WEY45"/>
    <mergeCell ref="WFA45:WFC45"/>
    <mergeCell ref="WFE45:WFG45"/>
    <mergeCell ref="WFI45:WFK45"/>
    <mergeCell ref="WDY45:WEA45"/>
    <mergeCell ref="WEC45:WEE45"/>
    <mergeCell ref="WEG45:WEI45"/>
    <mergeCell ref="WEK45:WEM45"/>
    <mergeCell ref="WEO45:WEQ45"/>
    <mergeCell ref="WDE45:WDG45"/>
    <mergeCell ref="WDI45:WDK45"/>
    <mergeCell ref="WDM45:WDO45"/>
    <mergeCell ref="WDQ45:WDS45"/>
    <mergeCell ref="WDU45:WDW45"/>
    <mergeCell ref="WCK45:WCM45"/>
    <mergeCell ref="WCO45:WCQ45"/>
    <mergeCell ref="WCS45:WCU45"/>
    <mergeCell ref="WCW45:WCY45"/>
    <mergeCell ref="WDA45:WDC45"/>
    <mergeCell ref="WBQ45:WBS45"/>
    <mergeCell ref="WBU45:WBW45"/>
    <mergeCell ref="WBY45:WCA45"/>
    <mergeCell ref="WCC45:WCE45"/>
    <mergeCell ref="WCG45:WCI45"/>
    <mergeCell ref="WAW45:WAY45"/>
    <mergeCell ref="WBA45:WBC45"/>
    <mergeCell ref="WBE45:WBG45"/>
    <mergeCell ref="WBI45:WBK45"/>
    <mergeCell ref="WBM45:WBO45"/>
    <mergeCell ref="WAC45:WAE45"/>
    <mergeCell ref="WAG45:WAI45"/>
    <mergeCell ref="WAK45:WAM45"/>
    <mergeCell ref="WAO45:WAQ45"/>
    <mergeCell ref="WAS45:WAU45"/>
    <mergeCell ref="VZI45:VZK45"/>
    <mergeCell ref="VZM45:VZO45"/>
    <mergeCell ref="VZQ45:VZS45"/>
    <mergeCell ref="VZU45:VZW45"/>
    <mergeCell ref="VZY45:WAA45"/>
    <mergeCell ref="VYO45:VYQ45"/>
    <mergeCell ref="VYS45:VYU45"/>
    <mergeCell ref="VYW45:VYY45"/>
    <mergeCell ref="VZA45:VZC45"/>
    <mergeCell ref="VZE45:VZG45"/>
    <mergeCell ref="VXU45:VXW45"/>
    <mergeCell ref="VXY45:VYA45"/>
    <mergeCell ref="VYC45:VYE45"/>
    <mergeCell ref="VYG45:VYI45"/>
    <mergeCell ref="VYK45:VYM45"/>
    <mergeCell ref="VXA45:VXC45"/>
    <mergeCell ref="VXE45:VXG45"/>
    <mergeCell ref="VXI45:VXK45"/>
    <mergeCell ref="VXM45:VXO45"/>
    <mergeCell ref="VXQ45:VXS45"/>
    <mergeCell ref="VWG45:VWI45"/>
    <mergeCell ref="VWK45:VWM45"/>
    <mergeCell ref="VWO45:VWQ45"/>
    <mergeCell ref="VWS45:VWU45"/>
    <mergeCell ref="VWW45:VWY45"/>
    <mergeCell ref="VVM45:VVO45"/>
    <mergeCell ref="VVQ45:VVS45"/>
    <mergeCell ref="VVU45:VVW45"/>
    <mergeCell ref="VVY45:VWA45"/>
    <mergeCell ref="VWC45:VWE45"/>
    <mergeCell ref="VUS45:VUU45"/>
    <mergeCell ref="VUW45:VUY45"/>
    <mergeCell ref="VVA45:VVC45"/>
    <mergeCell ref="VVE45:VVG45"/>
    <mergeCell ref="VVI45:VVK45"/>
    <mergeCell ref="VTY45:VUA45"/>
    <mergeCell ref="VUC45:VUE45"/>
    <mergeCell ref="VUG45:VUI45"/>
    <mergeCell ref="VUK45:VUM45"/>
    <mergeCell ref="VUO45:VUQ45"/>
    <mergeCell ref="VTE45:VTG45"/>
    <mergeCell ref="VTI45:VTK45"/>
    <mergeCell ref="VTM45:VTO45"/>
    <mergeCell ref="VTQ45:VTS45"/>
    <mergeCell ref="VTU45:VTW45"/>
    <mergeCell ref="VSK45:VSM45"/>
    <mergeCell ref="VSO45:VSQ45"/>
    <mergeCell ref="VSS45:VSU45"/>
    <mergeCell ref="VSW45:VSY45"/>
    <mergeCell ref="VTA45:VTC45"/>
    <mergeCell ref="VRQ45:VRS45"/>
    <mergeCell ref="VRU45:VRW45"/>
    <mergeCell ref="VRY45:VSA45"/>
    <mergeCell ref="VSC45:VSE45"/>
    <mergeCell ref="VSG45:VSI45"/>
    <mergeCell ref="VQW45:VQY45"/>
    <mergeCell ref="VRA45:VRC45"/>
    <mergeCell ref="VRE45:VRG45"/>
    <mergeCell ref="VRI45:VRK45"/>
    <mergeCell ref="VRM45:VRO45"/>
    <mergeCell ref="VQC45:VQE45"/>
    <mergeCell ref="VQG45:VQI45"/>
    <mergeCell ref="VQK45:VQM45"/>
    <mergeCell ref="VQO45:VQQ45"/>
    <mergeCell ref="VQS45:VQU45"/>
    <mergeCell ref="VPI45:VPK45"/>
    <mergeCell ref="VPM45:VPO45"/>
    <mergeCell ref="VPQ45:VPS45"/>
    <mergeCell ref="VPU45:VPW45"/>
    <mergeCell ref="VPY45:VQA45"/>
    <mergeCell ref="VOO45:VOQ45"/>
    <mergeCell ref="VOS45:VOU45"/>
    <mergeCell ref="VOW45:VOY45"/>
    <mergeCell ref="VPA45:VPC45"/>
    <mergeCell ref="VPE45:VPG45"/>
    <mergeCell ref="VNU45:VNW45"/>
    <mergeCell ref="VNY45:VOA45"/>
    <mergeCell ref="VOC45:VOE45"/>
    <mergeCell ref="VOG45:VOI45"/>
    <mergeCell ref="VOK45:VOM45"/>
    <mergeCell ref="VNA45:VNC45"/>
    <mergeCell ref="VNE45:VNG45"/>
    <mergeCell ref="VNI45:VNK45"/>
    <mergeCell ref="VNM45:VNO45"/>
    <mergeCell ref="VNQ45:VNS45"/>
    <mergeCell ref="VMG45:VMI45"/>
    <mergeCell ref="VMK45:VMM45"/>
    <mergeCell ref="VMO45:VMQ45"/>
    <mergeCell ref="VMS45:VMU45"/>
    <mergeCell ref="VMW45:VMY45"/>
    <mergeCell ref="VLM45:VLO45"/>
    <mergeCell ref="VLQ45:VLS45"/>
    <mergeCell ref="VLU45:VLW45"/>
    <mergeCell ref="VLY45:VMA45"/>
    <mergeCell ref="VMC45:VME45"/>
    <mergeCell ref="VKS45:VKU45"/>
    <mergeCell ref="VKW45:VKY45"/>
    <mergeCell ref="VLA45:VLC45"/>
    <mergeCell ref="VLE45:VLG45"/>
    <mergeCell ref="VLI45:VLK45"/>
    <mergeCell ref="VJY45:VKA45"/>
    <mergeCell ref="VKC45:VKE45"/>
    <mergeCell ref="VKG45:VKI45"/>
    <mergeCell ref="VKK45:VKM45"/>
    <mergeCell ref="VKO45:VKQ45"/>
    <mergeCell ref="VJE45:VJG45"/>
    <mergeCell ref="VJI45:VJK45"/>
    <mergeCell ref="VJM45:VJO45"/>
    <mergeCell ref="VJQ45:VJS45"/>
    <mergeCell ref="VJU45:VJW45"/>
    <mergeCell ref="VIK45:VIM45"/>
    <mergeCell ref="VIO45:VIQ45"/>
    <mergeCell ref="VIS45:VIU45"/>
    <mergeCell ref="VIW45:VIY45"/>
    <mergeCell ref="VJA45:VJC45"/>
    <mergeCell ref="VHQ45:VHS45"/>
    <mergeCell ref="VHU45:VHW45"/>
    <mergeCell ref="VHY45:VIA45"/>
    <mergeCell ref="VIC45:VIE45"/>
    <mergeCell ref="VIG45:VII45"/>
    <mergeCell ref="VGW45:VGY45"/>
    <mergeCell ref="VHA45:VHC45"/>
    <mergeCell ref="VHE45:VHG45"/>
    <mergeCell ref="VHI45:VHK45"/>
    <mergeCell ref="VHM45:VHO45"/>
    <mergeCell ref="VGC45:VGE45"/>
    <mergeCell ref="VGG45:VGI45"/>
    <mergeCell ref="VGK45:VGM45"/>
    <mergeCell ref="VGO45:VGQ45"/>
    <mergeCell ref="VGS45:VGU45"/>
    <mergeCell ref="VFI45:VFK45"/>
    <mergeCell ref="VFM45:VFO45"/>
    <mergeCell ref="VFQ45:VFS45"/>
    <mergeCell ref="VFU45:VFW45"/>
    <mergeCell ref="VFY45:VGA45"/>
    <mergeCell ref="VEO45:VEQ45"/>
    <mergeCell ref="VES45:VEU45"/>
    <mergeCell ref="VEW45:VEY45"/>
    <mergeCell ref="VFA45:VFC45"/>
    <mergeCell ref="VFE45:VFG45"/>
    <mergeCell ref="VDU45:VDW45"/>
    <mergeCell ref="VDY45:VEA45"/>
    <mergeCell ref="VEC45:VEE45"/>
    <mergeCell ref="VEG45:VEI45"/>
    <mergeCell ref="VEK45:VEM45"/>
    <mergeCell ref="VDA45:VDC45"/>
    <mergeCell ref="VDE45:VDG45"/>
    <mergeCell ref="VDI45:VDK45"/>
    <mergeCell ref="VDM45:VDO45"/>
    <mergeCell ref="VDQ45:VDS45"/>
    <mergeCell ref="VCG45:VCI45"/>
    <mergeCell ref="VCK45:VCM45"/>
    <mergeCell ref="VCO45:VCQ45"/>
    <mergeCell ref="VCS45:VCU45"/>
    <mergeCell ref="VCW45:VCY45"/>
    <mergeCell ref="VBM45:VBO45"/>
    <mergeCell ref="VBQ45:VBS45"/>
    <mergeCell ref="VBU45:VBW45"/>
    <mergeCell ref="VBY45:VCA45"/>
    <mergeCell ref="VCC45:VCE45"/>
    <mergeCell ref="VAS45:VAU45"/>
    <mergeCell ref="VAW45:VAY45"/>
    <mergeCell ref="VBA45:VBC45"/>
    <mergeCell ref="VBE45:VBG45"/>
    <mergeCell ref="VBI45:VBK45"/>
    <mergeCell ref="UZY45:VAA45"/>
    <mergeCell ref="VAC45:VAE45"/>
    <mergeCell ref="VAG45:VAI45"/>
    <mergeCell ref="VAK45:VAM45"/>
    <mergeCell ref="VAO45:VAQ45"/>
    <mergeCell ref="UZE45:UZG45"/>
    <mergeCell ref="UZI45:UZK45"/>
    <mergeCell ref="UZM45:UZO45"/>
    <mergeCell ref="UZQ45:UZS45"/>
    <mergeCell ref="UZU45:UZW45"/>
    <mergeCell ref="UYK45:UYM45"/>
    <mergeCell ref="UYO45:UYQ45"/>
    <mergeCell ref="UYS45:UYU45"/>
    <mergeCell ref="UYW45:UYY45"/>
    <mergeCell ref="UZA45:UZC45"/>
    <mergeCell ref="UXQ45:UXS45"/>
    <mergeCell ref="UXU45:UXW45"/>
    <mergeCell ref="UXY45:UYA45"/>
    <mergeCell ref="UYC45:UYE45"/>
    <mergeCell ref="UYG45:UYI45"/>
    <mergeCell ref="UWW45:UWY45"/>
    <mergeCell ref="UXA45:UXC45"/>
    <mergeCell ref="UXE45:UXG45"/>
    <mergeCell ref="UXI45:UXK45"/>
    <mergeCell ref="UXM45:UXO45"/>
    <mergeCell ref="UWC45:UWE45"/>
    <mergeCell ref="UWG45:UWI45"/>
    <mergeCell ref="UWK45:UWM45"/>
    <mergeCell ref="UWO45:UWQ45"/>
    <mergeCell ref="UWS45:UWU45"/>
    <mergeCell ref="UVI45:UVK45"/>
    <mergeCell ref="UVM45:UVO45"/>
    <mergeCell ref="UVQ45:UVS45"/>
    <mergeCell ref="UVU45:UVW45"/>
    <mergeCell ref="UVY45:UWA45"/>
    <mergeCell ref="UUO45:UUQ45"/>
    <mergeCell ref="UUS45:UUU45"/>
    <mergeCell ref="UUW45:UUY45"/>
    <mergeCell ref="UVA45:UVC45"/>
    <mergeCell ref="UVE45:UVG45"/>
    <mergeCell ref="UTU45:UTW45"/>
    <mergeCell ref="UTY45:UUA45"/>
    <mergeCell ref="UUC45:UUE45"/>
    <mergeCell ref="UUG45:UUI45"/>
    <mergeCell ref="UUK45:UUM45"/>
    <mergeCell ref="UTA45:UTC45"/>
    <mergeCell ref="UTE45:UTG45"/>
    <mergeCell ref="UTI45:UTK45"/>
    <mergeCell ref="UTM45:UTO45"/>
    <mergeCell ref="UTQ45:UTS45"/>
    <mergeCell ref="USG45:USI45"/>
    <mergeCell ref="USK45:USM45"/>
    <mergeCell ref="USO45:USQ45"/>
    <mergeCell ref="USS45:USU45"/>
    <mergeCell ref="USW45:USY45"/>
    <mergeCell ref="URM45:URO45"/>
    <mergeCell ref="URQ45:URS45"/>
    <mergeCell ref="URU45:URW45"/>
    <mergeCell ref="URY45:USA45"/>
    <mergeCell ref="USC45:USE45"/>
    <mergeCell ref="UQS45:UQU45"/>
    <mergeCell ref="UQW45:UQY45"/>
    <mergeCell ref="URA45:URC45"/>
    <mergeCell ref="URE45:URG45"/>
    <mergeCell ref="URI45:URK45"/>
    <mergeCell ref="UPY45:UQA45"/>
    <mergeCell ref="UQC45:UQE45"/>
    <mergeCell ref="UQG45:UQI45"/>
    <mergeCell ref="UQK45:UQM45"/>
    <mergeCell ref="UQO45:UQQ45"/>
    <mergeCell ref="UPE45:UPG45"/>
    <mergeCell ref="UPI45:UPK45"/>
    <mergeCell ref="UPM45:UPO45"/>
    <mergeCell ref="UPQ45:UPS45"/>
    <mergeCell ref="UPU45:UPW45"/>
    <mergeCell ref="UOK45:UOM45"/>
    <mergeCell ref="UOO45:UOQ45"/>
    <mergeCell ref="UOS45:UOU45"/>
    <mergeCell ref="UOW45:UOY45"/>
    <mergeCell ref="UPA45:UPC45"/>
    <mergeCell ref="UNQ45:UNS45"/>
    <mergeCell ref="UNU45:UNW45"/>
    <mergeCell ref="UNY45:UOA45"/>
    <mergeCell ref="UOC45:UOE45"/>
    <mergeCell ref="UOG45:UOI45"/>
    <mergeCell ref="UMW45:UMY45"/>
    <mergeCell ref="UNA45:UNC45"/>
    <mergeCell ref="UNE45:UNG45"/>
    <mergeCell ref="UNI45:UNK45"/>
    <mergeCell ref="UNM45:UNO45"/>
    <mergeCell ref="UMC45:UME45"/>
    <mergeCell ref="UMG45:UMI45"/>
    <mergeCell ref="UMK45:UMM45"/>
    <mergeCell ref="UMO45:UMQ45"/>
    <mergeCell ref="UMS45:UMU45"/>
    <mergeCell ref="ULI45:ULK45"/>
    <mergeCell ref="ULM45:ULO45"/>
    <mergeCell ref="ULQ45:ULS45"/>
    <mergeCell ref="ULU45:ULW45"/>
    <mergeCell ref="ULY45:UMA45"/>
    <mergeCell ref="UKO45:UKQ45"/>
    <mergeCell ref="UKS45:UKU45"/>
    <mergeCell ref="UKW45:UKY45"/>
    <mergeCell ref="ULA45:ULC45"/>
    <mergeCell ref="ULE45:ULG45"/>
    <mergeCell ref="UJU45:UJW45"/>
    <mergeCell ref="UJY45:UKA45"/>
    <mergeCell ref="UKC45:UKE45"/>
    <mergeCell ref="UKG45:UKI45"/>
    <mergeCell ref="UKK45:UKM45"/>
    <mergeCell ref="UJA45:UJC45"/>
    <mergeCell ref="UJE45:UJG45"/>
    <mergeCell ref="UJI45:UJK45"/>
    <mergeCell ref="UJM45:UJO45"/>
    <mergeCell ref="UJQ45:UJS45"/>
    <mergeCell ref="UIG45:UII45"/>
    <mergeCell ref="UIK45:UIM45"/>
    <mergeCell ref="UIO45:UIQ45"/>
    <mergeCell ref="UIS45:UIU45"/>
    <mergeCell ref="UIW45:UIY45"/>
    <mergeCell ref="UHM45:UHO45"/>
    <mergeCell ref="UHQ45:UHS45"/>
    <mergeCell ref="UHU45:UHW45"/>
    <mergeCell ref="UHY45:UIA45"/>
    <mergeCell ref="UIC45:UIE45"/>
    <mergeCell ref="UGS45:UGU45"/>
    <mergeCell ref="UGW45:UGY45"/>
    <mergeCell ref="UHA45:UHC45"/>
    <mergeCell ref="UHE45:UHG45"/>
    <mergeCell ref="UHI45:UHK45"/>
    <mergeCell ref="UFY45:UGA45"/>
    <mergeCell ref="UGC45:UGE45"/>
    <mergeCell ref="UGG45:UGI45"/>
    <mergeCell ref="UGK45:UGM45"/>
    <mergeCell ref="UGO45:UGQ45"/>
    <mergeCell ref="UFE45:UFG45"/>
    <mergeCell ref="UFI45:UFK45"/>
    <mergeCell ref="UFM45:UFO45"/>
    <mergeCell ref="UFQ45:UFS45"/>
    <mergeCell ref="UFU45:UFW45"/>
    <mergeCell ref="UEK45:UEM45"/>
    <mergeCell ref="UEO45:UEQ45"/>
    <mergeCell ref="UES45:UEU45"/>
    <mergeCell ref="UEW45:UEY45"/>
    <mergeCell ref="UFA45:UFC45"/>
    <mergeCell ref="UDQ45:UDS45"/>
    <mergeCell ref="UDU45:UDW45"/>
    <mergeCell ref="UDY45:UEA45"/>
    <mergeCell ref="UEC45:UEE45"/>
    <mergeCell ref="UEG45:UEI45"/>
    <mergeCell ref="UCW45:UCY45"/>
    <mergeCell ref="UDA45:UDC45"/>
    <mergeCell ref="UDE45:UDG45"/>
    <mergeCell ref="UDI45:UDK45"/>
    <mergeCell ref="UDM45:UDO45"/>
    <mergeCell ref="UCC45:UCE45"/>
    <mergeCell ref="UCG45:UCI45"/>
    <mergeCell ref="UCK45:UCM45"/>
    <mergeCell ref="UCO45:UCQ45"/>
    <mergeCell ref="UCS45:UCU45"/>
    <mergeCell ref="UBI45:UBK45"/>
    <mergeCell ref="UBM45:UBO45"/>
    <mergeCell ref="UBQ45:UBS45"/>
    <mergeCell ref="UBU45:UBW45"/>
    <mergeCell ref="UBY45:UCA45"/>
    <mergeCell ref="UAO45:UAQ45"/>
    <mergeCell ref="UAS45:UAU45"/>
    <mergeCell ref="UAW45:UAY45"/>
    <mergeCell ref="UBA45:UBC45"/>
    <mergeCell ref="UBE45:UBG45"/>
    <mergeCell ref="TZU45:TZW45"/>
    <mergeCell ref="TZY45:UAA45"/>
    <mergeCell ref="UAC45:UAE45"/>
    <mergeCell ref="UAG45:UAI45"/>
    <mergeCell ref="UAK45:UAM45"/>
    <mergeCell ref="TZA45:TZC45"/>
    <mergeCell ref="TZE45:TZG45"/>
    <mergeCell ref="TZI45:TZK45"/>
    <mergeCell ref="TZM45:TZO45"/>
    <mergeCell ref="TZQ45:TZS45"/>
    <mergeCell ref="TYG45:TYI45"/>
    <mergeCell ref="TYK45:TYM45"/>
    <mergeCell ref="TYO45:TYQ45"/>
    <mergeCell ref="TYS45:TYU45"/>
    <mergeCell ref="TYW45:TYY45"/>
    <mergeCell ref="TXM45:TXO45"/>
    <mergeCell ref="TXQ45:TXS45"/>
    <mergeCell ref="TXU45:TXW45"/>
    <mergeCell ref="TXY45:TYA45"/>
    <mergeCell ref="TYC45:TYE45"/>
    <mergeCell ref="TWS45:TWU45"/>
    <mergeCell ref="TWW45:TWY45"/>
    <mergeCell ref="TXA45:TXC45"/>
    <mergeCell ref="TXE45:TXG45"/>
    <mergeCell ref="TXI45:TXK45"/>
    <mergeCell ref="TVY45:TWA45"/>
    <mergeCell ref="TWC45:TWE45"/>
    <mergeCell ref="TWG45:TWI45"/>
    <mergeCell ref="TWK45:TWM45"/>
    <mergeCell ref="TWO45:TWQ45"/>
    <mergeCell ref="TVE45:TVG45"/>
    <mergeCell ref="TVI45:TVK45"/>
    <mergeCell ref="TVM45:TVO45"/>
    <mergeCell ref="TVQ45:TVS45"/>
    <mergeCell ref="TVU45:TVW45"/>
    <mergeCell ref="TUK45:TUM45"/>
    <mergeCell ref="TUO45:TUQ45"/>
    <mergeCell ref="TUS45:TUU45"/>
    <mergeCell ref="TUW45:TUY45"/>
    <mergeCell ref="TVA45:TVC45"/>
    <mergeCell ref="TTQ45:TTS45"/>
    <mergeCell ref="TTU45:TTW45"/>
    <mergeCell ref="TTY45:TUA45"/>
    <mergeCell ref="TUC45:TUE45"/>
    <mergeCell ref="TUG45:TUI45"/>
    <mergeCell ref="TSW45:TSY45"/>
    <mergeCell ref="TTA45:TTC45"/>
    <mergeCell ref="TTE45:TTG45"/>
    <mergeCell ref="TTI45:TTK45"/>
    <mergeCell ref="TTM45:TTO45"/>
    <mergeCell ref="TSC45:TSE45"/>
    <mergeCell ref="TSG45:TSI45"/>
    <mergeCell ref="TSK45:TSM45"/>
    <mergeCell ref="TSO45:TSQ45"/>
    <mergeCell ref="TSS45:TSU45"/>
    <mergeCell ref="TRI45:TRK45"/>
    <mergeCell ref="TRM45:TRO45"/>
    <mergeCell ref="TRQ45:TRS45"/>
    <mergeCell ref="TRU45:TRW45"/>
    <mergeCell ref="TRY45:TSA45"/>
    <mergeCell ref="TQO45:TQQ45"/>
    <mergeCell ref="TQS45:TQU45"/>
    <mergeCell ref="TQW45:TQY45"/>
    <mergeCell ref="TRA45:TRC45"/>
    <mergeCell ref="TRE45:TRG45"/>
    <mergeCell ref="TPU45:TPW45"/>
    <mergeCell ref="TPY45:TQA45"/>
    <mergeCell ref="TQC45:TQE45"/>
    <mergeCell ref="TQG45:TQI45"/>
    <mergeCell ref="TQK45:TQM45"/>
    <mergeCell ref="TPA45:TPC45"/>
    <mergeCell ref="TPE45:TPG45"/>
    <mergeCell ref="TPI45:TPK45"/>
    <mergeCell ref="TPM45:TPO45"/>
    <mergeCell ref="TPQ45:TPS45"/>
    <mergeCell ref="TOG45:TOI45"/>
    <mergeCell ref="TOK45:TOM45"/>
    <mergeCell ref="TOO45:TOQ45"/>
    <mergeCell ref="TOS45:TOU45"/>
    <mergeCell ref="TOW45:TOY45"/>
    <mergeCell ref="TNM45:TNO45"/>
    <mergeCell ref="TNQ45:TNS45"/>
    <mergeCell ref="TNU45:TNW45"/>
    <mergeCell ref="TNY45:TOA45"/>
    <mergeCell ref="TOC45:TOE45"/>
    <mergeCell ref="TMS45:TMU45"/>
    <mergeCell ref="TMW45:TMY45"/>
    <mergeCell ref="TNA45:TNC45"/>
    <mergeCell ref="TNE45:TNG45"/>
    <mergeCell ref="TNI45:TNK45"/>
    <mergeCell ref="TLY45:TMA45"/>
    <mergeCell ref="TMC45:TME45"/>
    <mergeCell ref="TMG45:TMI45"/>
    <mergeCell ref="TMK45:TMM45"/>
    <mergeCell ref="TMO45:TMQ45"/>
    <mergeCell ref="TLE45:TLG45"/>
    <mergeCell ref="TLI45:TLK45"/>
    <mergeCell ref="TLM45:TLO45"/>
    <mergeCell ref="TLQ45:TLS45"/>
    <mergeCell ref="TLU45:TLW45"/>
    <mergeCell ref="TKK45:TKM45"/>
    <mergeCell ref="TKO45:TKQ45"/>
    <mergeCell ref="TKS45:TKU45"/>
    <mergeCell ref="TKW45:TKY45"/>
    <mergeCell ref="TLA45:TLC45"/>
    <mergeCell ref="TJQ45:TJS45"/>
    <mergeCell ref="TJU45:TJW45"/>
    <mergeCell ref="TJY45:TKA45"/>
    <mergeCell ref="TKC45:TKE45"/>
    <mergeCell ref="TKG45:TKI45"/>
    <mergeCell ref="TIW45:TIY45"/>
    <mergeCell ref="TJA45:TJC45"/>
    <mergeCell ref="TJE45:TJG45"/>
    <mergeCell ref="TJI45:TJK45"/>
    <mergeCell ref="TJM45:TJO45"/>
    <mergeCell ref="TIC45:TIE45"/>
    <mergeCell ref="TIG45:TII45"/>
    <mergeCell ref="TIK45:TIM45"/>
    <mergeCell ref="TIO45:TIQ45"/>
    <mergeCell ref="TIS45:TIU45"/>
    <mergeCell ref="THI45:THK45"/>
    <mergeCell ref="THM45:THO45"/>
    <mergeCell ref="THQ45:THS45"/>
    <mergeCell ref="THU45:THW45"/>
    <mergeCell ref="THY45:TIA45"/>
    <mergeCell ref="TGO45:TGQ45"/>
    <mergeCell ref="TGS45:TGU45"/>
    <mergeCell ref="TGW45:TGY45"/>
    <mergeCell ref="THA45:THC45"/>
    <mergeCell ref="THE45:THG45"/>
    <mergeCell ref="TFU45:TFW45"/>
    <mergeCell ref="TFY45:TGA45"/>
    <mergeCell ref="TGC45:TGE45"/>
    <mergeCell ref="TGG45:TGI45"/>
    <mergeCell ref="TGK45:TGM45"/>
    <mergeCell ref="TFA45:TFC45"/>
    <mergeCell ref="TFE45:TFG45"/>
    <mergeCell ref="TFI45:TFK45"/>
    <mergeCell ref="TFM45:TFO45"/>
    <mergeCell ref="TFQ45:TFS45"/>
    <mergeCell ref="TEG45:TEI45"/>
    <mergeCell ref="TEK45:TEM45"/>
    <mergeCell ref="TEO45:TEQ45"/>
    <mergeCell ref="TES45:TEU45"/>
    <mergeCell ref="TEW45:TEY45"/>
    <mergeCell ref="TDM45:TDO45"/>
    <mergeCell ref="TDQ45:TDS45"/>
    <mergeCell ref="TDU45:TDW45"/>
    <mergeCell ref="TDY45:TEA45"/>
    <mergeCell ref="TEC45:TEE45"/>
    <mergeCell ref="TCS45:TCU45"/>
    <mergeCell ref="TCW45:TCY45"/>
    <mergeCell ref="TDA45:TDC45"/>
    <mergeCell ref="TDE45:TDG45"/>
    <mergeCell ref="TDI45:TDK45"/>
    <mergeCell ref="TBY45:TCA45"/>
    <mergeCell ref="TCC45:TCE45"/>
    <mergeCell ref="TCG45:TCI45"/>
    <mergeCell ref="TCK45:TCM45"/>
    <mergeCell ref="TCO45:TCQ45"/>
    <mergeCell ref="TBE45:TBG45"/>
    <mergeCell ref="TBI45:TBK45"/>
    <mergeCell ref="TBM45:TBO45"/>
    <mergeCell ref="TBQ45:TBS45"/>
    <mergeCell ref="TBU45:TBW45"/>
    <mergeCell ref="TAK45:TAM45"/>
    <mergeCell ref="TAO45:TAQ45"/>
    <mergeCell ref="TAS45:TAU45"/>
    <mergeCell ref="TAW45:TAY45"/>
    <mergeCell ref="TBA45:TBC45"/>
    <mergeCell ref="SZQ45:SZS45"/>
    <mergeCell ref="SZU45:SZW45"/>
    <mergeCell ref="SZY45:TAA45"/>
    <mergeCell ref="TAC45:TAE45"/>
    <mergeCell ref="TAG45:TAI45"/>
    <mergeCell ref="SYW45:SYY45"/>
    <mergeCell ref="SZA45:SZC45"/>
    <mergeCell ref="SZE45:SZG45"/>
    <mergeCell ref="SZI45:SZK45"/>
    <mergeCell ref="SZM45:SZO45"/>
    <mergeCell ref="SYC45:SYE45"/>
    <mergeCell ref="SYG45:SYI45"/>
    <mergeCell ref="SYK45:SYM45"/>
    <mergeCell ref="SYO45:SYQ45"/>
    <mergeCell ref="SYS45:SYU45"/>
    <mergeCell ref="SXI45:SXK45"/>
    <mergeCell ref="SXM45:SXO45"/>
    <mergeCell ref="SXQ45:SXS45"/>
    <mergeCell ref="SXU45:SXW45"/>
    <mergeCell ref="SXY45:SYA45"/>
    <mergeCell ref="SWO45:SWQ45"/>
    <mergeCell ref="SWS45:SWU45"/>
    <mergeCell ref="SWW45:SWY45"/>
    <mergeCell ref="SXA45:SXC45"/>
    <mergeCell ref="SXE45:SXG45"/>
    <mergeCell ref="SVU45:SVW45"/>
    <mergeCell ref="SVY45:SWA45"/>
    <mergeCell ref="SWC45:SWE45"/>
    <mergeCell ref="SWG45:SWI45"/>
    <mergeCell ref="SWK45:SWM45"/>
    <mergeCell ref="SVA45:SVC45"/>
    <mergeCell ref="SVE45:SVG45"/>
    <mergeCell ref="SVI45:SVK45"/>
    <mergeCell ref="SVM45:SVO45"/>
    <mergeCell ref="SVQ45:SVS45"/>
    <mergeCell ref="SUG45:SUI45"/>
    <mergeCell ref="SUK45:SUM45"/>
    <mergeCell ref="SUO45:SUQ45"/>
    <mergeCell ref="SUS45:SUU45"/>
    <mergeCell ref="SUW45:SUY45"/>
    <mergeCell ref="STM45:STO45"/>
    <mergeCell ref="STQ45:STS45"/>
    <mergeCell ref="STU45:STW45"/>
    <mergeCell ref="STY45:SUA45"/>
    <mergeCell ref="SUC45:SUE45"/>
    <mergeCell ref="SSS45:SSU45"/>
    <mergeCell ref="SSW45:SSY45"/>
    <mergeCell ref="STA45:STC45"/>
    <mergeCell ref="STE45:STG45"/>
    <mergeCell ref="STI45:STK45"/>
    <mergeCell ref="SRY45:SSA45"/>
    <mergeCell ref="SSC45:SSE45"/>
    <mergeCell ref="SSG45:SSI45"/>
    <mergeCell ref="SSK45:SSM45"/>
    <mergeCell ref="SSO45:SSQ45"/>
    <mergeCell ref="SRE45:SRG45"/>
    <mergeCell ref="SRI45:SRK45"/>
    <mergeCell ref="SRM45:SRO45"/>
    <mergeCell ref="SRQ45:SRS45"/>
    <mergeCell ref="SRU45:SRW45"/>
    <mergeCell ref="SQK45:SQM45"/>
    <mergeCell ref="SQO45:SQQ45"/>
    <mergeCell ref="SQS45:SQU45"/>
    <mergeCell ref="SQW45:SQY45"/>
    <mergeCell ref="SRA45:SRC45"/>
    <mergeCell ref="SPQ45:SPS45"/>
    <mergeCell ref="SPU45:SPW45"/>
    <mergeCell ref="SPY45:SQA45"/>
    <mergeCell ref="SQC45:SQE45"/>
    <mergeCell ref="SQG45:SQI45"/>
    <mergeCell ref="SOW45:SOY45"/>
    <mergeCell ref="SPA45:SPC45"/>
    <mergeCell ref="SPE45:SPG45"/>
    <mergeCell ref="SPI45:SPK45"/>
    <mergeCell ref="SPM45:SPO45"/>
    <mergeCell ref="SOC45:SOE45"/>
    <mergeCell ref="SOG45:SOI45"/>
    <mergeCell ref="SOK45:SOM45"/>
    <mergeCell ref="SOO45:SOQ45"/>
    <mergeCell ref="SOS45:SOU45"/>
    <mergeCell ref="SNI45:SNK45"/>
    <mergeCell ref="SNM45:SNO45"/>
    <mergeCell ref="SNQ45:SNS45"/>
    <mergeCell ref="SNU45:SNW45"/>
    <mergeCell ref="SNY45:SOA45"/>
    <mergeCell ref="SMO45:SMQ45"/>
    <mergeCell ref="SMS45:SMU45"/>
    <mergeCell ref="SMW45:SMY45"/>
    <mergeCell ref="SNA45:SNC45"/>
    <mergeCell ref="SNE45:SNG45"/>
    <mergeCell ref="SLU45:SLW45"/>
    <mergeCell ref="SLY45:SMA45"/>
    <mergeCell ref="SMC45:SME45"/>
    <mergeCell ref="SMG45:SMI45"/>
    <mergeCell ref="SMK45:SMM45"/>
    <mergeCell ref="SLA45:SLC45"/>
    <mergeCell ref="SLE45:SLG45"/>
    <mergeCell ref="SLI45:SLK45"/>
    <mergeCell ref="SLM45:SLO45"/>
    <mergeCell ref="SLQ45:SLS45"/>
    <mergeCell ref="SKG45:SKI45"/>
    <mergeCell ref="SKK45:SKM45"/>
    <mergeCell ref="SKO45:SKQ45"/>
    <mergeCell ref="SKS45:SKU45"/>
    <mergeCell ref="SKW45:SKY45"/>
    <mergeCell ref="SJM45:SJO45"/>
    <mergeCell ref="SJQ45:SJS45"/>
    <mergeCell ref="SJU45:SJW45"/>
    <mergeCell ref="SJY45:SKA45"/>
    <mergeCell ref="SKC45:SKE45"/>
    <mergeCell ref="SIS45:SIU45"/>
    <mergeCell ref="SIW45:SIY45"/>
    <mergeCell ref="SJA45:SJC45"/>
    <mergeCell ref="SJE45:SJG45"/>
    <mergeCell ref="SJI45:SJK45"/>
    <mergeCell ref="SHY45:SIA45"/>
    <mergeCell ref="SIC45:SIE45"/>
    <mergeCell ref="SIG45:SII45"/>
    <mergeCell ref="SIK45:SIM45"/>
    <mergeCell ref="SIO45:SIQ45"/>
    <mergeCell ref="SHE45:SHG45"/>
    <mergeCell ref="SHI45:SHK45"/>
    <mergeCell ref="SHM45:SHO45"/>
    <mergeCell ref="SHQ45:SHS45"/>
    <mergeCell ref="SHU45:SHW45"/>
    <mergeCell ref="SGK45:SGM45"/>
    <mergeCell ref="SGO45:SGQ45"/>
    <mergeCell ref="SGS45:SGU45"/>
    <mergeCell ref="SGW45:SGY45"/>
    <mergeCell ref="SHA45:SHC45"/>
    <mergeCell ref="SFQ45:SFS45"/>
    <mergeCell ref="SFU45:SFW45"/>
    <mergeCell ref="SFY45:SGA45"/>
    <mergeCell ref="SGC45:SGE45"/>
    <mergeCell ref="SGG45:SGI45"/>
    <mergeCell ref="SEW45:SEY45"/>
    <mergeCell ref="SFA45:SFC45"/>
    <mergeCell ref="SFE45:SFG45"/>
    <mergeCell ref="SFI45:SFK45"/>
    <mergeCell ref="SFM45:SFO45"/>
    <mergeCell ref="SEC45:SEE45"/>
    <mergeCell ref="SEG45:SEI45"/>
    <mergeCell ref="SEK45:SEM45"/>
    <mergeCell ref="SEO45:SEQ45"/>
    <mergeCell ref="SES45:SEU45"/>
    <mergeCell ref="SDI45:SDK45"/>
    <mergeCell ref="SDM45:SDO45"/>
    <mergeCell ref="SDQ45:SDS45"/>
    <mergeCell ref="SDU45:SDW45"/>
    <mergeCell ref="SDY45:SEA45"/>
    <mergeCell ref="SCO45:SCQ45"/>
    <mergeCell ref="SCS45:SCU45"/>
    <mergeCell ref="SCW45:SCY45"/>
    <mergeCell ref="SDA45:SDC45"/>
    <mergeCell ref="SDE45:SDG45"/>
    <mergeCell ref="SBU45:SBW45"/>
    <mergeCell ref="SBY45:SCA45"/>
    <mergeCell ref="SCC45:SCE45"/>
    <mergeCell ref="SCG45:SCI45"/>
    <mergeCell ref="SCK45:SCM45"/>
    <mergeCell ref="SBA45:SBC45"/>
    <mergeCell ref="SBE45:SBG45"/>
    <mergeCell ref="SBI45:SBK45"/>
    <mergeCell ref="SBM45:SBO45"/>
    <mergeCell ref="SBQ45:SBS45"/>
    <mergeCell ref="SAG45:SAI45"/>
    <mergeCell ref="SAK45:SAM45"/>
    <mergeCell ref="SAO45:SAQ45"/>
    <mergeCell ref="SAS45:SAU45"/>
    <mergeCell ref="SAW45:SAY45"/>
    <mergeCell ref="RZM45:RZO45"/>
    <mergeCell ref="RZQ45:RZS45"/>
    <mergeCell ref="RZU45:RZW45"/>
    <mergeCell ref="RZY45:SAA45"/>
    <mergeCell ref="SAC45:SAE45"/>
    <mergeCell ref="RYS45:RYU45"/>
    <mergeCell ref="RYW45:RYY45"/>
    <mergeCell ref="RZA45:RZC45"/>
    <mergeCell ref="RZE45:RZG45"/>
    <mergeCell ref="RZI45:RZK45"/>
    <mergeCell ref="RXY45:RYA45"/>
    <mergeCell ref="RYC45:RYE45"/>
    <mergeCell ref="RYG45:RYI45"/>
    <mergeCell ref="RYK45:RYM45"/>
    <mergeCell ref="RYO45:RYQ45"/>
    <mergeCell ref="RXE45:RXG45"/>
    <mergeCell ref="RXI45:RXK45"/>
    <mergeCell ref="RXM45:RXO45"/>
    <mergeCell ref="RXQ45:RXS45"/>
    <mergeCell ref="RXU45:RXW45"/>
    <mergeCell ref="RWK45:RWM45"/>
    <mergeCell ref="RWO45:RWQ45"/>
    <mergeCell ref="RWS45:RWU45"/>
    <mergeCell ref="RWW45:RWY45"/>
    <mergeCell ref="RXA45:RXC45"/>
    <mergeCell ref="RVQ45:RVS45"/>
    <mergeCell ref="RVU45:RVW45"/>
    <mergeCell ref="RVY45:RWA45"/>
    <mergeCell ref="RWC45:RWE45"/>
    <mergeCell ref="RWG45:RWI45"/>
    <mergeCell ref="RUW45:RUY45"/>
    <mergeCell ref="RVA45:RVC45"/>
    <mergeCell ref="RVE45:RVG45"/>
    <mergeCell ref="RVI45:RVK45"/>
    <mergeCell ref="RVM45:RVO45"/>
    <mergeCell ref="RUC45:RUE45"/>
    <mergeCell ref="RUG45:RUI45"/>
    <mergeCell ref="RUK45:RUM45"/>
    <mergeCell ref="RUO45:RUQ45"/>
    <mergeCell ref="RUS45:RUU45"/>
    <mergeCell ref="RTI45:RTK45"/>
    <mergeCell ref="RTM45:RTO45"/>
    <mergeCell ref="RTQ45:RTS45"/>
    <mergeCell ref="RTU45:RTW45"/>
    <mergeCell ref="RTY45:RUA45"/>
    <mergeCell ref="RSO45:RSQ45"/>
    <mergeCell ref="RSS45:RSU45"/>
    <mergeCell ref="RSW45:RSY45"/>
    <mergeCell ref="RTA45:RTC45"/>
    <mergeCell ref="RTE45:RTG45"/>
    <mergeCell ref="RRU45:RRW45"/>
    <mergeCell ref="RRY45:RSA45"/>
    <mergeCell ref="RSC45:RSE45"/>
    <mergeCell ref="RSG45:RSI45"/>
    <mergeCell ref="RSK45:RSM45"/>
    <mergeCell ref="RRA45:RRC45"/>
    <mergeCell ref="RRE45:RRG45"/>
    <mergeCell ref="RRI45:RRK45"/>
    <mergeCell ref="RRM45:RRO45"/>
    <mergeCell ref="RRQ45:RRS45"/>
    <mergeCell ref="RQG45:RQI45"/>
    <mergeCell ref="RQK45:RQM45"/>
    <mergeCell ref="RQO45:RQQ45"/>
    <mergeCell ref="RQS45:RQU45"/>
    <mergeCell ref="RQW45:RQY45"/>
    <mergeCell ref="RPM45:RPO45"/>
    <mergeCell ref="RPQ45:RPS45"/>
    <mergeCell ref="RPU45:RPW45"/>
    <mergeCell ref="RPY45:RQA45"/>
    <mergeCell ref="RQC45:RQE45"/>
    <mergeCell ref="ROS45:ROU45"/>
    <mergeCell ref="ROW45:ROY45"/>
    <mergeCell ref="RPA45:RPC45"/>
    <mergeCell ref="RPE45:RPG45"/>
    <mergeCell ref="RPI45:RPK45"/>
    <mergeCell ref="RNY45:ROA45"/>
    <mergeCell ref="ROC45:ROE45"/>
    <mergeCell ref="ROG45:ROI45"/>
    <mergeCell ref="ROK45:ROM45"/>
    <mergeCell ref="ROO45:ROQ45"/>
    <mergeCell ref="RNE45:RNG45"/>
    <mergeCell ref="RNI45:RNK45"/>
    <mergeCell ref="RNM45:RNO45"/>
    <mergeCell ref="RNQ45:RNS45"/>
    <mergeCell ref="RNU45:RNW45"/>
    <mergeCell ref="RMK45:RMM45"/>
    <mergeCell ref="RMO45:RMQ45"/>
    <mergeCell ref="RMS45:RMU45"/>
    <mergeCell ref="RMW45:RMY45"/>
    <mergeCell ref="RNA45:RNC45"/>
    <mergeCell ref="RLQ45:RLS45"/>
    <mergeCell ref="RLU45:RLW45"/>
    <mergeCell ref="RLY45:RMA45"/>
    <mergeCell ref="RMC45:RME45"/>
    <mergeCell ref="RMG45:RMI45"/>
    <mergeCell ref="RKW45:RKY45"/>
    <mergeCell ref="RLA45:RLC45"/>
    <mergeCell ref="RLE45:RLG45"/>
    <mergeCell ref="RLI45:RLK45"/>
    <mergeCell ref="RLM45:RLO45"/>
    <mergeCell ref="RKC45:RKE45"/>
    <mergeCell ref="RKG45:RKI45"/>
    <mergeCell ref="RKK45:RKM45"/>
    <mergeCell ref="RKO45:RKQ45"/>
    <mergeCell ref="RKS45:RKU45"/>
    <mergeCell ref="RJI45:RJK45"/>
    <mergeCell ref="RJM45:RJO45"/>
    <mergeCell ref="RJQ45:RJS45"/>
    <mergeCell ref="RJU45:RJW45"/>
    <mergeCell ref="RJY45:RKA45"/>
    <mergeCell ref="RIO45:RIQ45"/>
    <mergeCell ref="RIS45:RIU45"/>
    <mergeCell ref="RIW45:RIY45"/>
    <mergeCell ref="RJA45:RJC45"/>
    <mergeCell ref="RJE45:RJG45"/>
    <mergeCell ref="RHU45:RHW45"/>
    <mergeCell ref="RHY45:RIA45"/>
    <mergeCell ref="RIC45:RIE45"/>
    <mergeCell ref="RIG45:RII45"/>
    <mergeCell ref="RIK45:RIM45"/>
    <mergeCell ref="RHA45:RHC45"/>
    <mergeCell ref="RHE45:RHG45"/>
    <mergeCell ref="RHI45:RHK45"/>
    <mergeCell ref="RHM45:RHO45"/>
    <mergeCell ref="RHQ45:RHS45"/>
    <mergeCell ref="RGG45:RGI45"/>
    <mergeCell ref="RGK45:RGM45"/>
    <mergeCell ref="RGO45:RGQ45"/>
    <mergeCell ref="RGS45:RGU45"/>
    <mergeCell ref="RGW45:RGY45"/>
    <mergeCell ref="RFM45:RFO45"/>
    <mergeCell ref="RFQ45:RFS45"/>
    <mergeCell ref="RFU45:RFW45"/>
    <mergeCell ref="RFY45:RGA45"/>
    <mergeCell ref="RGC45:RGE45"/>
    <mergeCell ref="RES45:REU45"/>
    <mergeCell ref="REW45:REY45"/>
    <mergeCell ref="RFA45:RFC45"/>
    <mergeCell ref="RFE45:RFG45"/>
    <mergeCell ref="RFI45:RFK45"/>
    <mergeCell ref="RDY45:REA45"/>
    <mergeCell ref="REC45:REE45"/>
    <mergeCell ref="REG45:REI45"/>
    <mergeCell ref="REK45:REM45"/>
    <mergeCell ref="REO45:REQ45"/>
    <mergeCell ref="RDE45:RDG45"/>
    <mergeCell ref="RDI45:RDK45"/>
    <mergeCell ref="RDM45:RDO45"/>
    <mergeCell ref="RDQ45:RDS45"/>
    <mergeCell ref="RDU45:RDW45"/>
    <mergeCell ref="RCK45:RCM45"/>
    <mergeCell ref="RCO45:RCQ45"/>
    <mergeCell ref="RCS45:RCU45"/>
    <mergeCell ref="RCW45:RCY45"/>
    <mergeCell ref="RDA45:RDC45"/>
    <mergeCell ref="RBQ45:RBS45"/>
    <mergeCell ref="RBU45:RBW45"/>
    <mergeCell ref="RBY45:RCA45"/>
    <mergeCell ref="RCC45:RCE45"/>
    <mergeCell ref="RCG45:RCI45"/>
    <mergeCell ref="RAW45:RAY45"/>
    <mergeCell ref="RBA45:RBC45"/>
    <mergeCell ref="RBE45:RBG45"/>
    <mergeCell ref="RBI45:RBK45"/>
    <mergeCell ref="RBM45:RBO45"/>
    <mergeCell ref="RAC45:RAE45"/>
    <mergeCell ref="RAG45:RAI45"/>
    <mergeCell ref="RAK45:RAM45"/>
    <mergeCell ref="RAO45:RAQ45"/>
    <mergeCell ref="RAS45:RAU45"/>
    <mergeCell ref="QZI45:QZK45"/>
    <mergeCell ref="QZM45:QZO45"/>
    <mergeCell ref="QZQ45:QZS45"/>
    <mergeCell ref="QZU45:QZW45"/>
    <mergeCell ref="QZY45:RAA45"/>
    <mergeCell ref="QYO45:QYQ45"/>
    <mergeCell ref="QYS45:QYU45"/>
    <mergeCell ref="QYW45:QYY45"/>
    <mergeCell ref="QZA45:QZC45"/>
    <mergeCell ref="QZE45:QZG45"/>
    <mergeCell ref="QXU45:QXW45"/>
    <mergeCell ref="QXY45:QYA45"/>
    <mergeCell ref="QYC45:QYE45"/>
    <mergeCell ref="QYG45:QYI45"/>
    <mergeCell ref="QYK45:QYM45"/>
    <mergeCell ref="QXA45:QXC45"/>
    <mergeCell ref="QXE45:QXG45"/>
    <mergeCell ref="QXI45:QXK45"/>
    <mergeCell ref="QXM45:QXO45"/>
    <mergeCell ref="QXQ45:QXS45"/>
    <mergeCell ref="QWG45:QWI45"/>
    <mergeCell ref="QWK45:QWM45"/>
    <mergeCell ref="QWO45:QWQ45"/>
    <mergeCell ref="QWS45:QWU45"/>
    <mergeCell ref="QWW45:QWY45"/>
    <mergeCell ref="QVM45:QVO45"/>
    <mergeCell ref="QVQ45:QVS45"/>
    <mergeCell ref="QVU45:QVW45"/>
    <mergeCell ref="QVY45:QWA45"/>
    <mergeCell ref="QWC45:QWE45"/>
    <mergeCell ref="QUS45:QUU45"/>
    <mergeCell ref="QUW45:QUY45"/>
    <mergeCell ref="QVA45:QVC45"/>
    <mergeCell ref="QVE45:QVG45"/>
    <mergeCell ref="QVI45:QVK45"/>
    <mergeCell ref="QTY45:QUA45"/>
    <mergeCell ref="QUC45:QUE45"/>
    <mergeCell ref="QUG45:QUI45"/>
    <mergeCell ref="QUK45:QUM45"/>
    <mergeCell ref="QUO45:QUQ45"/>
    <mergeCell ref="QTE45:QTG45"/>
    <mergeCell ref="QTI45:QTK45"/>
    <mergeCell ref="QTM45:QTO45"/>
    <mergeCell ref="QTQ45:QTS45"/>
    <mergeCell ref="QTU45:QTW45"/>
    <mergeCell ref="QSK45:QSM45"/>
    <mergeCell ref="QSO45:QSQ45"/>
    <mergeCell ref="QSS45:QSU45"/>
    <mergeCell ref="QSW45:QSY45"/>
    <mergeCell ref="QTA45:QTC45"/>
    <mergeCell ref="QRQ45:QRS45"/>
    <mergeCell ref="QRU45:QRW45"/>
    <mergeCell ref="QRY45:QSA45"/>
    <mergeCell ref="QSC45:QSE45"/>
    <mergeCell ref="QSG45:QSI45"/>
    <mergeCell ref="QQW45:QQY45"/>
    <mergeCell ref="QRA45:QRC45"/>
    <mergeCell ref="QRE45:QRG45"/>
    <mergeCell ref="QRI45:QRK45"/>
    <mergeCell ref="QRM45:QRO45"/>
    <mergeCell ref="QQC45:QQE45"/>
    <mergeCell ref="QQG45:QQI45"/>
    <mergeCell ref="QQK45:QQM45"/>
    <mergeCell ref="QQO45:QQQ45"/>
    <mergeCell ref="QQS45:QQU45"/>
    <mergeCell ref="QPI45:QPK45"/>
    <mergeCell ref="QPM45:QPO45"/>
    <mergeCell ref="QPQ45:QPS45"/>
    <mergeCell ref="QPU45:QPW45"/>
    <mergeCell ref="QPY45:QQA45"/>
    <mergeCell ref="QOO45:QOQ45"/>
    <mergeCell ref="QOS45:QOU45"/>
    <mergeCell ref="QOW45:QOY45"/>
    <mergeCell ref="QPA45:QPC45"/>
    <mergeCell ref="QPE45:QPG45"/>
    <mergeCell ref="QNU45:QNW45"/>
    <mergeCell ref="QNY45:QOA45"/>
    <mergeCell ref="QOC45:QOE45"/>
    <mergeCell ref="QOG45:QOI45"/>
    <mergeCell ref="QOK45:QOM45"/>
    <mergeCell ref="QNA45:QNC45"/>
    <mergeCell ref="QNE45:QNG45"/>
    <mergeCell ref="QNI45:QNK45"/>
    <mergeCell ref="QNM45:QNO45"/>
    <mergeCell ref="QNQ45:QNS45"/>
    <mergeCell ref="QMG45:QMI45"/>
    <mergeCell ref="QMK45:QMM45"/>
    <mergeCell ref="QMO45:QMQ45"/>
    <mergeCell ref="QMS45:QMU45"/>
    <mergeCell ref="QMW45:QMY45"/>
    <mergeCell ref="QLM45:QLO45"/>
    <mergeCell ref="QLQ45:QLS45"/>
    <mergeCell ref="QLU45:QLW45"/>
    <mergeCell ref="QLY45:QMA45"/>
    <mergeCell ref="QMC45:QME45"/>
    <mergeCell ref="QKS45:QKU45"/>
    <mergeCell ref="QKW45:QKY45"/>
    <mergeCell ref="QLA45:QLC45"/>
    <mergeCell ref="QLE45:QLG45"/>
    <mergeCell ref="QLI45:QLK45"/>
    <mergeCell ref="QJY45:QKA45"/>
    <mergeCell ref="QKC45:QKE45"/>
    <mergeCell ref="QKG45:QKI45"/>
    <mergeCell ref="QKK45:QKM45"/>
    <mergeCell ref="QKO45:QKQ45"/>
    <mergeCell ref="QJE45:QJG45"/>
    <mergeCell ref="QJI45:QJK45"/>
    <mergeCell ref="QJM45:QJO45"/>
    <mergeCell ref="QJQ45:QJS45"/>
    <mergeCell ref="QJU45:QJW45"/>
    <mergeCell ref="QIK45:QIM45"/>
    <mergeCell ref="QIO45:QIQ45"/>
    <mergeCell ref="QIS45:QIU45"/>
    <mergeCell ref="QIW45:QIY45"/>
    <mergeCell ref="QJA45:QJC45"/>
    <mergeCell ref="QHQ45:QHS45"/>
    <mergeCell ref="QHU45:QHW45"/>
    <mergeCell ref="QHY45:QIA45"/>
    <mergeCell ref="QIC45:QIE45"/>
    <mergeCell ref="QIG45:QII45"/>
    <mergeCell ref="QGW45:QGY45"/>
    <mergeCell ref="QHA45:QHC45"/>
    <mergeCell ref="QHE45:QHG45"/>
    <mergeCell ref="QHI45:QHK45"/>
    <mergeCell ref="QHM45:QHO45"/>
    <mergeCell ref="QGC45:QGE45"/>
    <mergeCell ref="QGG45:QGI45"/>
    <mergeCell ref="QGK45:QGM45"/>
    <mergeCell ref="QGO45:QGQ45"/>
    <mergeCell ref="QGS45:QGU45"/>
    <mergeCell ref="QFI45:QFK45"/>
    <mergeCell ref="QFM45:QFO45"/>
    <mergeCell ref="QFQ45:QFS45"/>
    <mergeCell ref="QFU45:QFW45"/>
    <mergeCell ref="QFY45:QGA45"/>
    <mergeCell ref="QEO45:QEQ45"/>
    <mergeCell ref="QES45:QEU45"/>
    <mergeCell ref="QEW45:QEY45"/>
    <mergeCell ref="QFA45:QFC45"/>
    <mergeCell ref="QFE45:QFG45"/>
    <mergeCell ref="QDU45:QDW45"/>
    <mergeCell ref="QDY45:QEA45"/>
    <mergeCell ref="QEC45:QEE45"/>
    <mergeCell ref="QEG45:QEI45"/>
    <mergeCell ref="QEK45:QEM45"/>
    <mergeCell ref="QDA45:QDC45"/>
    <mergeCell ref="QDE45:QDG45"/>
    <mergeCell ref="QDI45:QDK45"/>
    <mergeCell ref="QDM45:QDO45"/>
    <mergeCell ref="QDQ45:QDS45"/>
    <mergeCell ref="QCG45:QCI45"/>
    <mergeCell ref="QCK45:QCM45"/>
    <mergeCell ref="QCO45:QCQ45"/>
    <mergeCell ref="QCS45:QCU45"/>
    <mergeCell ref="QCW45:QCY45"/>
    <mergeCell ref="QBM45:QBO45"/>
    <mergeCell ref="QBQ45:QBS45"/>
    <mergeCell ref="QBU45:QBW45"/>
    <mergeCell ref="QBY45:QCA45"/>
    <mergeCell ref="QCC45:QCE45"/>
    <mergeCell ref="QAS45:QAU45"/>
    <mergeCell ref="QAW45:QAY45"/>
    <mergeCell ref="QBA45:QBC45"/>
    <mergeCell ref="QBE45:QBG45"/>
    <mergeCell ref="QBI45:QBK45"/>
    <mergeCell ref="PZY45:QAA45"/>
    <mergeCell ref="QAC45:QAE45"/>
    <mergeCell ref="QAG45:QAI45"/>
    <mergeCell ref="QAK45:QAM45"/>
    <mergeCell ref="QAO45:QAQ45"/>
    <mergeCell ref="PZE45:PZG45"/>
    <mergeCell ref="PZI45:PZK45"/>
    <mergeCell ref="PZM45:PZO45"/>
    <mergeCell ref="PZQ45:PZS45"/>
    <mergeCell ref="PZU45:PZW45"/>
    <mergeCell ref="PYK45:PYM45"/>
    <mergeCell ref="PYO45:PYQ45"/>
    <mergeCell ref="PYS45:PYU45"/>
    <mergeCell ref="PYW45:PYY45"/>
    <mergeCell ref="PZA45:PZC45"/>
    <mergeCell ref="PXQ45:PXS45"/>
    <mergeCell ref="PXU45:PXW45"/>
    <mergeCell ref="PXY45:PYA45"/>
    <mergeCell ref="PYC45:PYE45"/>
    <mergeCell ref="PYG45:PYI45"/>
    <mergeCell ref="PWW45:PWY45"/>
    <mergeCell ref="PXA45:PXC45"/>
    <mergeCell ref="PXE45:PXG45"/>
    <mergeCell ref="PXI45:PXK45"/>
    <mergeCell ref="PXM45:PXO45"/>
    <mergeCell ref="PWC45:PWE45"/>
    <mergeCell ref="PWG45:PWI45"/>
    <mergeCell ref="PWK45:PWM45"/>
    <mergeCell ref="PWO45:PWQ45"/>
    <mergeCell ref="PWS45:PWU45"/>
    <mergeCell ref="PVI45:PVK45"/>
    <mergeCell ref="PVM45:PVO45"/>
    <mergeCell ref="PVQ45:PVS45"/>
    <mergeCell ref="PVU45:PVW45"/>
    <mergeCell ref="PVY45:PWA45"/>
    <mergeCell ref="PUO45:PUQ45"/>
    <mergeCell ref="PUS45:PUU45"/>
    <mergeCell ref="PUW45:PUY45"/>
    <mergeCell ref="PVA45:PVC45"/>
    <mergeCell ref="PVE45:PVG45"/>
    <mergeCell ref="PTU45:PTW45"/>
    <mergeCell ref="PTY45:PUA45"/>
    <mergeCell ref="PUC45:PUE45"/>
    <mergeCell ref="PUG45:PUI45"/>
    <mergeCell ref="PUK45:PUM45"/>
    <mergeCell ref="PTA45:PTC45"/>
    <mergeCell ref="PTE45:PTG45"/>
    <mergeCell ref="PTI45:PTK45"/>
    <mergeCell ref="PTM45:PTO45"/>
    <mergeCell ref="PTQ45:PTS45"/>
    <mergeCell ref="PSG45:PSI45"/>
    <mergeCell ref="PSK45:PSM45"/>
    <mergeCell ref="PSO45:PSQ45"/>
    <mergeCell ref="PSS45:PSU45"/>
    <mergeCell ref="PSW45:PSY45"/>
    <mergeCell ref="PRM45:PRO45"/>
    <mergeCell ref="PRQ45:PRS45"/>
    <mergeCell ref="PRU45:PRW45"/>
    <mergeCell ref="PRY45:PSA45"/>
    <mergeCell ref="PSC45:PSE45"/>
    <mergeCell ref="PQS45:PQU45"/>
    <mergeCell ref="PQW45:PQY45"/>
    <mergeCell ref="PRA45:PRC45"/>
    <mergeCell ref="PRE45:PRG45"/>
    <mergeCell ref="PRI45:PRK45"/>
    <mergeCell ref="PPY45:PQA45"/>
    <mergeCell ref="PQC45:PQE45"/>
    <mergeCell ref="PQG45:PQI45"/>
    <mergeCell ref="PQK45:PQM45"/>
    <mergeCell ref="PQO45:PQQ45"/>
    <mergeCell ref="PPE45:PPG45"/>
    <mergeCell ref="PPI45:PPK45"/>
    <mergeCell ref="PPM45:PPO45"/>
    <mergeCell ref="PPQ45:PPS45"/>
    <mergeCell ref="PPU45:PPW45"/>
    <mergeCell ref="POK45:POM45"/>
    <mergeCell ref="POO45:POQ45"/>
    <mergeCell ref="POS45:POU45"/>
    <mergeCell ref="POW45:POY45"/>
    <mergeCell ref="PPA45:PPC45"/>
    <mergeCell ref="PNQ45:PNS45"/>
    <mergeCell ref="PNU45:PNW45"/>
    <mergeCell ref="PNY45:POA45"/>
    <mergeCell ref="POC45:POE45"/>
    <mergeCell ref="POG45:POI45"/>
    <mergeCell ref="PMW45:PMY45"/>
    <mergeCell ref="PNA45:PNC45"/>
    <mergeCell ref="PNE45:PNG45"/>
    <mergeCell ref="PNI45:PNK45"/>
    <mergeCell ref="PNM45:PNO45"/>
    <mergeCell ref="PMC45:PME45"/>
    <mergeCell ref="PMG45:PMI45"/>
    <mergeCell ref="PMK45:PMM45"/>
    <mergeCell ref="PMO45:PMQ45"/>
    <mergeCell ref="PMS45:PMU45"/>
    <mergeCell ref="PLI45:PLK45"/>
    <mergeCell ref="PLM45:PLO45"/>
    <mergeCell ref="PLQ45:PLS45"/>
    <mergeCell ref="PLU45:PLW45"/>
    <mergeCell ref="PLY45:PMA45"/>
    <mergeCell ref="PKO45:PKQ45"/>
    <mergeCell ref="PKS45:PKU45"/>
    <mergeCell ref="PKW45:PKY45"/>
    <mergeCell ref="PLA45:PLC45"/>
    <mergeCell ref="PLE45:PLG45"/>
    <mergeCell ref="PJU45:PJW45"/>
    <mergeCell ref="PJY45:PKA45"/>
    <mergeCell ref="PKC45:PKE45"/>
    <mergeCell ref="PKG45:PKI45"/>
    <mergeCell ref="PKK45:PKM45"/>
    <mergeCell ref="PJA45:PJC45"/>
    <mergeCell ref="PJE45:PJG45"/>
    <mergeCell ref="PJI45:PJK45"/>
    <mergeCell ref="PJM45:PJO45"/>
    <mergeCell ref="PJQ45:PJS45"/>
    <mergeCell ref="PIG45:PII45"/>
    <mergeCell ref="PIK45:PIM45"/>
    <mergeCell ref="PIO45:PIQ45"/>
    <mergeCell ref="PIS45:PIU45"/>
    <mergeCell ref="PIW45:PIY45"/>
    <mergeCell ref="PHM45:PHO45"/>
    <mergeCell ref="PHQ45:PHS45"/>
    <mergeCell ref="PHU45:PHW45"/>
    <mergeCell ref="PHY45:PIA45"/>
    <mergeCell ref="PIC45:PIE45"/>
    <mergeCell ref="PGS45:PGU45"/>
    <mergeCell ref="PGW45:PGY45"/>
    <mergeCell ref="PHA45:PHC45"/>
    <mergeCell ref="PHE45:PHG45"/>
    <mergeCell ref="PHI45:PHK45"/>
    <mergeCell ref="PFY45:PGA45"/>
    <mergeCell ref="PGC45:PGE45"/>
    <mergeCell ref="PGG45:PGI45"/>
    <mergeCell ref="PGK45:PGM45"/>
    <mergeCell ref="PGO45:PGQ45"/>
    <mergeCell ref="PFE45:PFG45"/>
    <mergeCell ref="PFI45:PFK45"/>
    <mergeCell ref="PFM45:PFO45"/>
    <mergeCell ref="PFQ45:PFS45"/>
    <mergeCell ref="PFU45:PFW45"/>
    <mergeCell ref="PEK45:PEM45"/>
    <mergeCell ref="PEO45:PEQ45"/>
    <mergeCell ref="PES45:PEU45"/>
    <mergeCell ref="PEW45:PEY45"/>
    <mergeCell ref="PFA45:PFC45"/>
    <mergeCell ref="PDQ45:PDS45"/>
    <mergeCell ref="PDU45:PDW45"/>
    <mergeCell ref="PDY45:PEA45"/>
    <mergeCell ref="PEC45:PEE45"/>
    <mergeCell ref="PEG45:PEI45"/>
    <mergeCell ref="PCW45:PCY45"/>
    <mergeCell ref="PDA45:PDC45"/>
    <mergeCell ref="PDE45:PDG45"/>
    <mergeCell ref="PDI45:PDK45"/>
    <mergeCell ref="PDM45:PDO45"/>
    <mergeCell ref="PCC45:PCE45"/>
    <mergeCell ref="PCG45:PCI45"/>
    <mergeCell ref="PCK45:PCM45"/>
    <mergeCell ref="PCO45:PCQ45"/>
    <mergeCell ref="PCS45:PCU45"/>
    <mergeCell ref="PBI45:PBK45"/>
    <mergeCell ref="PBM45:PBO45"/>
    <mergeCell ref="PBQ45:PBS45"/>
    <mergeCell ref="PBU45:PBW45"/>
    <mergeCell ref="PBY45:PCA45"/>
    <mergeCell ref="PAO45:PAQ45"/>
    <mergeCell ref="PAS45:PAU45"/>
    <mergeCell ref="PAW45:PAY45"/>
    <mergeCell ref="PBA45:PBC45"/>
    <mergeCell ref="PBE45:PBG45"/>
    <mergeCell ref="OZU45:OZW45"/>
    <mergeCell ref="OZY45:PAA45"/>
    <mergeCell ref="PAC45:PAE45"/>
    <mergeCell ref="PAG45:PAI45"/>
    <mergeCell ref="PAK45:PAM45"/>
    <mergeCell ref="OZA45:OZC45"/>
    <mergeCell ref="OZE45:OZG45"/>
    <mergeCell ref="OZI45:OZK45"/>
    <mergeCell ref="OZM45:OZO45"/>
    <mergeCell ref="OZQ45:OZS45"/>
    <mergeCell ref="OYG45:OYI45"/>
    <mergeCell ref="OYK45:OYM45"/>
    <mergeCell ref="OYO45:OYQ45"/>
    <mergeCell ref="OYS45:OYU45"/>
    <mergeCell ref="OYW45:OYY45"/>
    <mergeCell ref="OXM45:OXO45"/>
    <mergeCell ref="OXQ45:OXS45"/>
    <mergeCell ref="OXU45:OXW45"/>
    <mergeCell ref="OXY45:OYA45"/>
    <mergeCell ref="OYC45:OYE45"/>
    <mergeCell ref="OWS45:OWU45"/>
    <mergeCell ref="OWW45:OWY45"/>
    <mergeCell ref="OXA45:OXC45"/>
    <mergeCell ref="OXE45:OXG45"/>
    <mergeCell ref="OXI45:OXK45"/>
    <mergeCell ref="OVY45:OWA45"/>
    <mergeCell ref="OWC45:OWE45"/>
    <mergeCell ref="OWG45:OWI45"/>
    <mergeCell ref="OWK45:OWM45"/>
    <mergeCell ref="OWO45:OWQ45"/>
    <mergeCell ref="OVE45:OVG45"/>
    <mergeCell ref="OVI45:OVK45"/>
    <mergeCell ref="OVM45:OVO45"/>
    <mergeCell ref="OVQ45:OVS45"/>
    <mergeCell ref="OVU45:OVW45"/>
    <mergeCell ref="OUK45:OUM45"/>
    <mergeCell ref="OUO45:OUQ45"/>
    <mergeCell ref="OUS45:OUU45"/>
    <mergeCell ref="OUW45:OUY45"/>
    <mergeCell ref="OVA45:OVC45"/>
    <mergeCell ref="OTQ45:OTS45"/>
    <mergeCell ref="OTU45:OTW45"/>
    <mergeCell ref="OTY45:OUA45"/>
    <mergeCell ref="OUC45:OUE45"/>
    <mergeCell ref="OUG45:OUI45"/>
    <mergeCell ref="OSW45:OSY45"/>
    <mergeCell ref="OTA45:OTC45"/>
    <mergeCell ref="OTE45:OTG45"/>
    <mergeCell ref="OTI45:OTK45"/>
    <mergeCell ref="OTM45:OTO45"/>
    <mergeCell ref="OSC45:OSE45"/>
    <mergeCell ref="OSG45:OSI45"/>
    <mergeCell ref="OSK45:OSM45"/>
    <mergeCell ref="OSO45:OSQ45"/>
    <mergeCell ref="OSS45:OSU45"/>
    <mergeCell ref="ORI45:ORK45"/>
    <mergeCell ref="ORM45:ORO45"/>
    <mergeCell ref="ORQ45:ORS45"/>
    <mergeCell ref="ORU45:ORW45"/>
    <mergeCell ref="ORY45:OSA45"/>
    <mergeCell ref="OQO45:OQQ45"/>
    <mergeCell ref="OQS45:OQU45"/>
    <mergeCell ref="OQW45:OQY45"/>
    <mergeCell ref="ORA45:ORC45"/>
    <mergeCell ref="ORE45:ORG45"/>
    <mergeCell ref="OPU45:OPW45"/>
    <mergeCell ref="OPY45:OQA45"/>
    <mergeCell ref="OQC45:OQE45"/>
    <mergeCell ref="OQG45:OQI45"/>
    <mergeCell ref="OQK45:OQM45"/>
    <mergeCell ref="OPA45:OPC45"/>
    <mergeCell ref="OPE45:OPG45"/>
    <mergeCell ref="OPI45:OPK45"/>
    <mergeCell ref="OPM45:OPO45"/>
    <mergeCell ref="OPQ45:OPS45"/>
    <mergeCell ref="OOG45:OOI45"/>
    <mergeCell ref="OOK45:OOM45"/>
    <mergeCell ref="OOO45:OOQ45"/>
    <mergeCell ref="OOS45:OOU45"/>
    <mergeCell ref="OOW45:OOY45"/>
    <mergeCell ref="ONM45:ONO45"/>
    <mergeCell ref="ONQ45:ONS45"/>
    <mergeCell ref="ONU45:ONW45"/>
    <mergeCell ref="ONY45:OOA45"/>
    <mergeCell ref="OOC45:OOE45"/>
    <mergeCell ref="OMS45:OMU45"/>
    <mergeCell ref="OMW45:OMY45"/>
    <mergeCell ref="ONA45:ONC45"/>
    <mergeCell ref="ONE45:ONG45"/>
    <mergeCell ref="ONI45:ONK45"/>
    <mergeCell ref="OLY45:OMA45"/>
    <mergeCell ref="OMC45:OME45"/>
    <mergeCell ref="OMG45:OMI45"/>
    <mergeCell ref="OMK45:OMM45"/>
    <mergeCell ref="OMO45:OMQ45"/>
    <mergeCell ref="OLE45:OLG45"/>
    <mergeCell ref="OLI45:OLK45"/>
    <mergeCell ref="OLM45:OLO45"/>
    <mergeCell ref="OLQ45:OLS45"/>
    <mergeCell ref="OLU45:OLW45"/>
    <mergeCell ref="OKK45:OKM45"/>
    <mergeCell ref="OKO45:OKQ45"/>
    <mergeCell ref="OKS45:OKU45"/>
    <mergeCell ref="OKW45:OKY45"/>
    <mergeCell ref="OLA45:OLC45"/>
    <mergeCell ref="OJQ45:OJS45"/>
    <mergeCell ref="OJU45:OJW45"/>
    <mergeCell ref="OJY45:OKA45"/>
    <mergeCell ref="OKC45:OKE45"/>
    <mergeCell ref="OKG45:OKI45"/>
    <mergeCell ref="OIW45:OIY45"/>
    <mergeCell ref="OJA45:OJC45"/>
    <mergeCell ref="OJE45:OJG45"/>
    <mergeCell ref="OJI45:OJK45"/>
    <mergeCell ref="OJM45:OJO45"/>
    <mergeCell ref="OIC45:OIE45"/>
    <mergeCell ref="OIG45:OII45"/>
    <mergeCell ref="OIK45:OIM45"/>
    <mergeCell ref="OIO45:OIQ45"/>
    <mergeCell ref="OIS45:OIU45"/>
    <mergeCell ref="OHI45:OHK45"/>
    <mergeCell ref="OHM45:OHO45"/>
    <mergeCell ref="OHQ45:OHS45"/>
    <mergeCell ref="OHU45:OHW45"/>
    <mergeCell ref="OHY45:OIA45"/>
    <mergeCell ref="OGO45:OGQ45"/>
    <mergeCell ref="OGS45:OGU45"/>
    <mergeCell ref="OGW45:OGY45"/>
    <mergeCell ref="OHA45:OHC45"/>
    <mergeCell ref="OHE45:OHG45"/>
    <mergeCell ref="OFU45:OFW45"/>
    <mergeCell ref="OFY45:OGA45"/>
    <mergeCell ref="OGC45:OGE45"/>
    <mergeCell ref="OGG45:OGI45"/>
    <mergeCell ref="OGK45:OGM45"/>
    <mergeCell ref="OFA45:OFC45"/>
    <mergeCell ref="OFE45:OFG45"/>
    <mergeCell ref="OFI45:OFK45"/>
    <mergeCell ref="OFM45:OFO45"/>
    <mergeCell ref="OFQ45:OFS45"/>
    <mergeCell ref="OEG45:OEI45"/>
    <mergeCell ref="OEK45:OEM45"/>
    <mergeCell ref="OEO45:OEQ45"/>
    <mergeCell ref="OES45:OEU45"/>
    <mergeCell ref="OEW45:OEY45"/>
    <mergeCell ref="ODM45:ODO45"/>
    <mergeCell ref="ODQ45:ODS45"/>
    <mergeCell ref="ODU45:ODW45"/>
    <mergeCell ref="ODY45:OEA45"/>
    <mergeCell ref="OEC45:OEE45"/>
    <mergeCell ref="OCS45:OCU45"/>
    <mergeCell ref="OCW45:OCY45"/>
    <mergeCell ref="ODA45:ODC45"/>
    <mergeCell ref="ODE45:ODG45"/>
    <mergeCell ref="ODI45:ODK45"/>
    <mergeCell ref="OBY45:OCA45"/>
    <mergeCell ref="OCC45:OCE45"/>
    <mergeCell ref="OCG45:OCI45"/>
    <mergeCell ref="OCK45:OCM45"/>
    <mergeCell ref="OCO45:OCQ45"/>
    <mergeCell ref="OBE45:OBG45"/>
    <mergeCell ref="OBI45:OBK45"/>
    <mergeCell ref="OBM45:OBO45"/>
    <mergeCell ref="OBQ45:OBS45"/>
    <mergeCell ref="OBU45:OBW45"/>
    <mergeCell ref="OAK45:OAM45"/>
    <mergeCell ref="OAO45:OAQ45"/>
    <mergeCell ref="OAS45:OAU45"/>
    <mergeCell ref="OAW45:OAY45"/>
    <mergeCell ref="OBA45:OBC45"/>
    <mergeCell ref="NZQ45:NZS45"/>
    <mergeCell ref="NZU45:NZW45"/>
    <mergeCell ref="NZY45:OAA45"/>
    <mergeCell ref="OAC45:OAE45"/>
    <mergeCell ref="OAG45:OAI45"/>
    <mergeCell ref="NYW45:NYY45"/>
    <mergeCell ref="NZA45:NZC45"/>
    <mergeCell ref="NZE45:NZG45"/>
    <mergeCell ref="NZI45:NZK45"/>
    <mergeCell ref="NZM45:NZO45"/>
    <mergeCell ref="NYC45:NYE45"/>
    <mergeCell ref="NYG45:NYI45"/>
    <mergeCell ref="NYK45:NYM45"/>
    <mergeCell ref="NYO45:NYQ45"/>
    <mergeCell ref="NYS45:NYU45"/>
    <mergeCell ref="NXI45:NXK45"/>
    <mergeCell ref="NXM45:NXO45"/>
    <mergeCell ref="NXQ45:NXS45"/>
    <mergeCell ref="NXU45:NXW45"/>
    <mergeCell ref="NXY45:NYA45"/>
    <mergeCell ref="NWO45:NWQ45"/>
    <mergeCell ref="NWS45:NWU45"/>
    <mergeCell ref="NWW45:NWY45"/>
    <mergeCell ref="NXA45:NXC45"/>
    <mergeCell ref="NXE45:NXG45"/>
    <mergeCell ref="NVU45:NVW45"/>
    <mergeCell ref="NVY45:NWA45"/>
    <mergeCell ref="NWC45:NWE45"/>
    <mergeCell ref="NWG45:NWI45"/>
    <mergeCell ref="NWK45:NWM45"/>
    <mergeCell ref="NVA45:NVC45"/>
    <mergeCell ref="NVE45:NVG45"/>
    <mergeCell ref="NVI45:NVK45"/>
    <mergeCell ref="NVM45:NVO45"/>
    <mergeCell ref="NVQ45:NVS45"/>
    <mergeCell ref="NUG45:NUI45"/>
    <mergeCell ref="NUK45:NUM45"/>
    <mergeCell ref="NUO45:NUQ45"/>
    <mergeCell ref="NUS45:NUU45"/>
    <mergeCell ref="NUW45:NUY45"/>
    <mergeCell ref="NTM45:NTO45"/>
    <mergeCell ref="NTQ45:NTS45"/>
    <mergeCell ref="NTU45:NTW45"/>
    <mergeCell ref="NTY45:NUA45"/>
    <mergeCell ref="NUC45:NUE45"/>
    <mergeCell ref="NSS45:NSU45"/>
    <mergeCell ref="NSW45:NSY45"/>
    <mergeCell ref="NTA45:NTC45"/>
    <mergeCell ref="NTE45:NTG45"/>
    <mergeCell ref="NTI45:NTK45"/>
    <mergeCell ref="NRY45:NSA45"/>
    <mergeCell ref="NSC45:NSE45"/>
    <mergeCell ref="NSG45:NSI45"/>
    <mergeCell ref="NSK45:NSM45"/>
    <mergeCell ref="NSO45:NSQ45"/>
    <mergeCell ref="NRE45:NRG45"/>
    <mergeCell ref="NRI45:NRK45"/>
    <mergeCell ref="NRM45:NRO45"/>
    <mergeCell ref="NRQ45:NRS45"/>
    <mergeCell ref="NRU45:NRW45"/>
    <mergeCell ref="NQK45:NQM45"/>
    <mergeCell ref="NQO45:NQQ45"/>
    <mergeCell ref="NQS45:NQU45"/>
    <mergeCell ref="NQW45:NQY45"/>
    <mergeCell ref="NRA45:NRC45"/>
    <mergeCell ref="NPQ45:NPS45"/>
    <mergeCell ref="NPU45:NPW45"/>
    <mergeCell ref="NPY45:NQA45"/>
    <mergeCell ref="NQC45:NQE45"/>
    <mergeCell ref="NQG45:NQI45"/>
    <mergeCell ref="NOW45:NOY45"/>
    <mergeCell ref="NPA45:NPC45"/>
    <mergeCell ref="NPE45:NPG45"/>
    <mergeCell ref="NPI45:NPK45"/>
    <mergeCell ref="NPM45:NPO45"/>
    <mergeCell ref="NOC45:NOE45"/>
    <mergeCell ref="NOG45:NOI45"/>
    <mergeCell ref="NOK45:NOM45"/>
    <mergeCell ref="NOO45:NOQ45"/>
    <mergeCell ref="NOS45:NOU45"/>
    <mergeCell ref="NNI45:NNK45"/>
    <mergeCell ref="NNM45:NNO45"/>
    <mergeCell ref="NNQ45:NNS45"/>
    <mergeCell ref="NNU45:NNW45"/>
    <mergeCell ref="NNY45:NOA45"/>
    <mergeCell ref="NMO45:NMQ45"/>
    <mergeCell ref="NMS45:NMU45"/>
    <mergeCell ref="NMW45:NMY45"/>
    <mergeCell ref="NNA45:NNC45"/>
    <mergeCell ref="NNE45:NNG45"/>
    <mergeCell ref="NLU45:NLW45"/>
    <mergeCell ref="NLY45:NMA45"/>
    <mergeCell ref="NMC45:NME45"/>
    <mergeCell ref="NMG45:NMI45"/>
    <mergeCell ref="NMK45:NMM45"/>
    <mergeCell ref="NLA45:NLC45"/>
    <mergeCell ref="NLE45:NLG45"/>
    <mergeCell ref="NLI45:NLK45"/>
    <mergeCell ref="NLM45:NLO45"/>
    <mergeCell ref="NLQ45:NLS45"/>
    <mergeCell ref="NKG45:NKI45"/>
    <mergeCell ref="NKK45:NKM45"/>
    <mergeCell ref="NKO45:NKQ45"/>
    <mergeCell ref="NKS45:NKU45"/>
    <mergeCell ref="NKW45:NKY45"/>
    <mergeCell ref="NJM45:NJO45"/>
    <mergeCell ref="NJQ45:NJS45"/>
    <mergeCell ref="NJU45:NJW45"/>
    <mergeCell ref="NJY45:NKA45"/>
    <mergeCell ref="NKC45:NKE45"/>
    <mergeCell ref="NIS45:NIU45"/>
    <mergeCell ref="NIW45:NIY45"/>
    <mergeCell ref="NJA45:NJC45"/>
    <mergeCell ref="NJE45:NJG45"/>
    <mergeCell ref="NJI45:NJK45"/>
    <mergeCell ref="NHY45:NIA45"/>
    <mergeCell ref="NIC45:NIE45"/>
    <mergeCell ref="NIG45:NII45"/>
    <mergeCell ref="NIK45:NIM45"/>
    <mergeCell ref="NIO45:NIQ45"/>
    <mergeCell ref="NHE45:NHG45"/>
    <mergeCell ref="NHI45:NHK45"/>
    <mergeCell ref="NHM45:NHO45"/>
    <mergeCell ref="NHQ45:NHS45"/>
    <mergeCell ref="NHU45:NHW45"/>
    <mergeCell ref="NGK45:NGM45"/>
    <mergeCell ref="NGO45:NGQ45"/>
    <mergeCell ref="NGS45:NGU45"/>
    <mergeCell ref="NGW45:NGY45"/>
    <mergeCell ref="NHA45:NHC45"/>
    <mergeCell ref="NFQ45:NFS45"/>
    <mergeCell ref="NFU45:NFW45"/>
    <mergeCell ref="NFY45:NGA45"/>
    <mergeCell ref="NGC45:NGE45"/>
    <mergeCell ref="NGG45:NGI45"/>
    <mergeCell ref="NEW45:NEY45"/>
    <mergeCell ref="NFA45:NFC45"/>
    <mergeCell ref="NFE45:NFG45"/>
    <mergeCell ref="NFI45:NFK45"/>
    <mergeCell ref="NFM45:NFO45"/>
    <mergeCell ref="NEC45:NEE45"/>
    <mergeCell ref="NEG45:NEI45"/>
    <mergeCell ref="NEK45:NEM45"/>
    <mergeCell ref="NEO45:NEQ45"/>
    <mergeCell ref="NES45:NEU45"/>
    <mergeCell ref="NDI45:NDK45"/>
    <mergeCell ref="NDM45:NDO45"/>
    <mergeCell ref="NDQ45:NDS45"/>
    <mergeCell ref="NDU45:NDW45"/>
    <mergeCell ref="NDY45:NEA45"/>
    <mergeCell ref="NCO45:NCQ45"/>
    <mergeCell ref="NCS45:NCU45"/>
    <mergeCell ref="NCW45:NCY45"/>
    <mergeCell ref="NDA45:NDC45"/>
    <mergeCell ref="NDE45:NDG45"/>
    <mergeCell ref="NBU45:NBW45"/>
    <mergeCell ref="NBY45:NCA45"/>
    <mergeCell ref="NCC45:NCE45"/>
    <mergeCell ref="NCG45:NCI45"/>
    <mergeCell ref="NCK45:NCM45"/>
    <mergeCell ref="NBA45:NBC45"/>
    <mergeCell ref="NBE45:NBG45"/>
    <mergeCell ref="NBI45:NBK45"/>
    <mergeCell ref="NBM45:NBO45"/>
    <mergeCell ref="NBQ45:NBS45"/>
    <mergeCell ref="NAG45:NAI45"/>
    <mergeCell ref="NAK45:NAM45"/>
    <mergeCell ref="NAO45:NAQ45"/>
    <mergeCell ref="NAS45:NAU45"/>
    <mergeCell ref="NAW45:NAY45"/>
    <mergeCell ref="MZM45:MZO45"/>
    <mergeCell ref="MZQ45:MZS45"/>
    <mergeCell ref="MZU45:MZW45"/>
    <mergeCell ref="MZY45:NAA45"/>
    <mergeCell ref="NAC45:NAE45"/>
    <mergeCell ref="MYS45:MYU45"/>
    <mergeCell ref="MYW45:MYY45"/>
    <mergeCell ref="MZA45:MZC45"/>
    <mergeCell ref="MZE45:MZG45"/>
    <mergeCell ref="MZI45:MZK45"/>
    <mergeCell ref="MXY45:MYA45"/>
    <mergeCell ref="MYC45:MYE45"/>
    <mergeCell ref="MYG45:MYI45"/>
    <mergeCell ref="MYK45:MYM45"/>
    <mergeCell ref="MYO45:MYQ45"/>
    <mergeCell ref="MXE45:MXG45"/>
    <mergeCell ref="MXI45:MXK45"/>
    <mergeCell ref="MXM45:MXO45"/>
    <mergeCell ref="MXQ45:MXS45"/>
    <mergeCell ref="MXU45:MXW45"/>
    <mergeCell ref="MWK45:MWM45"/>
    <mergeCell ref="MWO45:MWQ45"/>
    <mergeCell ref="MWS45:MWU45"/>
    <mergeCell ref="MWW45:MWY45"/>
    <mergeCell ref="MXA45:MXC45"/>
    <mergeCell ref="MVQ45:MVS45"/>
    <mergeCell ref="MVU45:MVW45"/>
    <mergeCell ref="MVY45:MWA45"/>
    <mergeCell ref="MWC45:MWE45"/>
    <mergeCell ref="MWG45:MWI45"/>
    <mergeCell ref="MUW45:MUY45"/>
    <mergeCell ref="MVA45:MVC45"/>
    <mergeCell ref="MVE45:MVG45"/>
    <mergeCell ref="MVI45:MVK45"/>
    <mergeCell ref="MVM45:MVO45"/>
    <mergeCell ref="MUC45:MUE45"/>
    <mergeCell ref="MUG45:MUI45"/>
    <mergeCell ref="MUK45:MUM45"/>
    <mergeCell ref="MUO45:MUQ45"/>
    <mergeCell ref="MUS45:MUU45"/>
    <mergeCell ref="MTI45:MTK45"/>
    <mergeCell ref="MTM45:MTO45"/>
    <mergeCell ref="MTQ45:MTS45"/>
    <mergeCell ref="MTU45:MTW45"/>
    <mergeCell ref="MTY45:MUA45"/>
    <mergeCell ref="MSO45:MSQ45"/>
    <mergeCell ref="MSS45:MSU45"/>
    <mergeCell ref="MSW45:MSY45"/>
    <mergeCell ref="MTA45:MTC45"/>
    <mergeCell ref="MTE45:MTG45"/>
    <mergeCell ref="MRU45:MRW45"/>
    <mergeCell ref="MRY45:MSA45"/>
    <mergeCell ref="MSC45:MSE45"/>
    <mergeCell ref="MSG45:MSI45"/>
    <mergeCell ref="MSK45:MSM45"/>
    <mergeCell ref="MRA45:MRC45"/>
    <mergeCell ref="MRE45:MRG45"/>
    <mergeCell ref="MRI45:MRK45"/>
    <mergeCell ref="MRM45:MRO45"/>
    <mergeCell ref="MRQ45:MRS45"/>
    <mergeCell ref="MQG45:MQI45"/>
    <mergeCell ref="MQK45:MQM45"/>
    <mergeCell ref="MQO45:MQQ45"/>
    <mergeCell ref="MQS45:MQU45"/>
    <mergeCell ref="MQW45:MQY45"/>
    <mergeCell ref="MPM45:MPO45"/>
    <mergeCell ref="MPQ45:MPS45"/>
    <mergeCell ref="MPU45:MPW45"/>
    <mergeCell ref="MPY45:MQA45"/>
    <mergeCell ref="MQC45:MQE45"/>
    <mergeCell ref="MOS45:MOU45"/>
    <mergeCell ref="MOW45:MOY45"/>
    <mergeCell ref="MPA45:MPC45"/>
    <mergeCell ref="MPE45:MPG45"/>
    <mergeCell ref="MPI45:MPK45"/>
    <mergeCell ref="MNY45:MOA45"/>
    <mergeCell ref="MOC45:MOE45"/>
    <mergeCell ref="MOG45:MOI45"/>
    <mergeCell ref="MOK45:MOM45"/>
    <mergeCell ref="MOO45:MOQ45"/>
    <mergeCell ref="MNE45:MNG45"/>
    <mergeCell ref="MNI45:MNK45"/>
    <mergeCell ref="MNM45:MNO45"/>
    <mergeCell ref="MNQ45:MNS45"/>
    <mergeCell ref="MNU45:MNW45"/>
    <mergeCell ref="MMK45:MMM45"/>
    <mergeCell ref="MMO45:MMQ45"/>
    <mergeCell ref="MMS45:MMU45"/>
    <mergeCell ref="MMW45:MMY45"/>
    <mergeCell ref="MNA45:MNC45"/>
    <mergeCell ref="MLQ45:MLS45"/>
    <mergeCell ref="MLU45:MLW45"/>
    <mergeCell ref="MLY45:MMA45"/>
    <mergeCell ref="MMC45:MME45"/>
    <mergeCell ref="MMG45:MMI45"/>
    <mergeCell ref="MKW45:MKY45"/>
    <mergeCell ref="MLA45:MLC45"/>
    <mergeCell ref="MLE45:MLG45"/>
    <mergeCell ref="MLI45:MLK45"/>
    <mergeCell ref="MLM45:MLO45"/>
    <mergeCell ref="MKC45:MKE45"/>
    <mergeCell ref="MKG45:MKI45"/>
    <mergeCell ref="MKK45:MKM45"/>
    <mergeCell ref="MKO45:MKQ45"/>
    <mergeCell ref="MKS45:MKU45"/>
    <mergeCell ref="MJI45:MJK45"/>
    <mergeCell ref="MJM45:MJO45"/>
    <mergeCell ref="MJQ45:MJS45"/>
    <mergeCell ref="MJU45:MJW45"/>
    <mergeCell ref="MJY45:MKA45"/>
    <mergeCell ref="MIO45:MIQ45"/>
    <mergeCell ref="MIS45:MIU45"/>
    <mergeCell ref="MIW45:MIY45"/>
    <mergeCell ref="MJA45:MJC45"/>
    <mergeCell ref="MJE45:MJG45"/>
    <mergeCell ref="MHU45:MHW45"/>
    <mergeCell ref="MHY45:MIA45"/>
    <mergeCell ref="MIC45:MIE45"/>
    <mergeCell ref="MIG45:MII45"/>
    <mergeCell ref="MIK45:MIM45"/>
    <mergeCell ref="MHA45:MHC45"/>
    <mergeCell ref="MHE45:MHG45"/>
    <mergeCell ref="MHI45:MHK45"/>
    <mergeCell ref="MHM45:MHO45"/>
    <mergeCell ref="MHQ45:MHS45"/>
    <mergeCell ref="MGG45:MGI45"/>
    <mergeCell ref="MGK45:MGM45"/>
    <mergeCell ref="MGO45:MGQ45"/>
    <mergeCell ref="MGS45:MGU45"/>
    <mergeCell ref="MGW45:MGY45"/>
    <mergeCell ref="MFM45:MFO45"/>
    <mergeCell ref="MFQ45:MFS45"/>
    <mergeCell ref="MFU45:MFW45"/>
    <mergeCell ref="MFY45:MGA45"/>
    <mergeCell ref="MGC45:MGE45"/>
    <mergeCell ref="MES45:MEU45"/>
    <mergeCell ref="MEW45:MEY45"/>
    <mergeCell ref="MFA45:MFC45"/>
    <mergeCell ref="MFE45:MFG45"/>
    <mergeCell ref="MFI45:MFK45"/>
    <mergeCell ref="MDY45:MEA45"/>
    <mergeCell ref="MEC45:MEE45"/>
    <mergeCell ref="MEG45:MEI45"/>
    <mergeCell ref="MEK45:MEM45"/>
    <mergeCell ref="MEO45:MEQ45"/>
    <mergeCell ref="MDE45:MDG45"/>
    <mergeCell ref="MDI45:MDK45"/>
    <mergeCell ref="MDM45:MDO45"/>
    <mergeCell ref="MDQ45:MDS45"/>
    <mergeCell ref="MDU45:MDW45"/>
    <mergeCell ref="MCK45:MCM45"/>
    <mergeCell ref="MCO45:MCQ45"/>
    <mergeCell ref="MCS45:MCU45"/>
    <mergeCell ref="MCW45:MCY45"/>
    <mergeCell ref="MDA45:MDC45"/>
    <mergeCell ref="MBQ45:MBS45"/>
    <mergeCell ref="MBU45:MBW45"/>
    <mergeCell ref="MBY45:MCA45"/>
    <mergeCell ref="MCC45:MCE45"/>
    <mergeCell ref="MCG45:MCI45"/>
    <mergeCell ref="MAW45:MAY45"/>
    <mergeCell ref="MBA45:MBC45"/>
    <mergeCell ref="MBE45:MBG45"/>
    <mergeCell ref="MBI45:MBK45"/>
    <mergeCell ref="MBM45:MBO45"/>
    <mergeCell ref="MAC45:MAE45"/>
    <mergeCell ref="MAG45:MAI45"/>
    <mergeCell ref="MAK45:MAM45"/>
    <mergeCell ref="MAO45:MAQ45"/>
    <mergeCell ref="MAS45:MAU45"/>
    <mergeCell ref="LZI45:LZK45"/>
    <mergeCell ref="LZM45:LZO45"/>
    <mergeCell ref="LZQ45:LZS45"/>
    <mergeCell ref="LZU45:LZW45"/>
    <mergeCell ref="LZY45:MAA45"/>
    <mergeCell ref="LYO45:LYQ45"/>
    <mergeCell ref="LYS45:LYU45"/>
    <mergeCell ref="LYW45:LYY45"/>
    <mergeCell ref="LZA45:LZC45"/>
    <mergeCell ref="LZE45:LZG45"/>
    <mergeCell ref="LXU45:LXW45"/>
    <mergeCell ref="LXY45:LYA45"/>
    <mergeCell ref="LYC45:LYE45"/>
    <mergeCell ref="LYG45:LYI45"/>
    <mergeCell ref="LYK45:LYM45"/>
    <mergeCell ref="LXA45:LXC45"/>
    <mergeCell ref="LXE45:LXG45"/>
    <mergeCell ref="LXI45:LXK45"/>
    <mergeCell ref="LXM45:LXO45"/>
    <mergeCell ref="LXQ45:LXS45"/>
    <mergeCell ref="LWG45:LWI45"/>
    <mergeCell ref="LWK45:LWM45"/>
    <mergeCell ref="LWO45:LWQ45"/>
    <mergeCell ref="LWS45:LWU45"/>
    <mergeCell ref="LWW45:LWY45"/>
    <mergeCell ref="LVM45:LVO45"/>
    <mergeCell ref="LVQ45:LVS45"/>
    <mergeCell ref="LVU45:LVW45"/>
    <mergeCell ref="LVY45:LWA45"/>
    <mergeCell ref="LWC45:LWE45"/>
    <mergeCell ref="LUS45:LUU45"/>
    <mergeCell ref="LUW45:LUY45"/>
    <mergeCell ref="LVA45:LVC45"/>
    <mergeCell ref="LVE45:LVG45"/>
    <mergeCell ref="LVI45:LVK45"/>
    <mergeCell ref="LTY45:LUA45"/>
    <mergeCell ref="LUC45:LUE45"/>
    <mergeCell ref="LUG45:LUI45"/>
    <mergeCell ref="LUK45:LUM45"/>
    <mergeCell ref="LUO45:LUQ45"/>
    <mergeCell ref="LTE45:LTG45"/>
    <mergeCell ref="LTI45:LTK45"/>
    <mergeCell ref="LTM45:LTO45"/>
    <mergeCell ref="LTQ45:LTS45"/>
    <mergeCell ref="LTU45:LTW45"/>
    <mergeCell ref="LSK45:LSM45"/>
    <mergeCell ref="LSO45:LSQ45"/>
    <mergeCell ref="LSS45:LSU45"/>
    <mergeCell ref="LSW45:LSY45"/>
    <mergeCell ref="LTA45:LTC45"/>
    <mergeCell ref="LRQ45:LRS45"/>
    <mergeCell ref="LRU45:LRW45"/>
    <mergeCell ref="LRY45:LSA45"/>
    <mergeCell ref="LSC45:LSE45"/>
    <mergeCell ref="LSG45:LSI45"/>
    <mergeCell ref="LQW45:LQY45"/>
    <mergeCell ref="LRA45:LRC45"/>
    <mergeCell ref="LRE45:LRG45"/>
    <mergeCell ref="LRI45:LRK45"/>
    <mergeCell ref="LRM45:LRO45"/>
    <mergeCell ref="LQC45:LQE45"/>
    <mergeCell ref="LQG45:LQI45"/>
    <mergeCell ref="LQK45:LQM45"/>
    <mergeCell ref="LQO45:LQQ45"/>
    <mergeCell ref="LQS45:LQU45"/>
    <mergeCell ref="LPI45:LPK45"/>
    <mergeCell ref="LPM45:LPO45"/>
    <mergeCell ref="LPQ45:LPS45"/>
    <mergeCell ref="LPU45:LPW45"/>
    <mergeCell ref="LPY45:LQA45"/>
    <mergeCell ref="LOO45:LOQ45"/>
    <mergeCell ref="LOS45:LOU45"/>
    <mergeCell ref="LOW45:LOY45"/>
    <mergeCell ref="LPA45:LPC45"/>
    <mergeCell ref="LPE45:LPG45"/>
    <mergeCell ref="LNU45:LNW45"/>
    <mergeCell ref="LNY45:LOA45"/>
    <mergeCell ref="LOC45:LOE45"/>
    <mergeCell ref="LOG45:LOI45"/>
    <mergeCell ref="LOK45:LOM45"/>
    <mergeCell ref="LNA45:LNC45"/>
    <mergeCell ref="LNE45:LNG45"/>
    <mergeCell ref="LNI45:LNK45"/>
    <mergeCell ref="LNM45:LNO45"/>
    <mergeCell ref="LNQ45:LNS45"/>
    <mergeCell ref="LMG45:LMI45"/>
    <mergeCell ref="LMK45:LMM45"/>
    <mergeCell ref="LMO45:LMQ45"/>
    <mergeCell ref="LMS45:LMU45"/>
    <mergeCell ref="LMW45:LMY45"/>
    <mergeCell ref="LLM45:LLO45"/>
    <mergeCell ref="LLQ45:LLS45"/>
    <mergeCell ref="LLU45:LLW45"/>
    <mergeCell ref="LLY45:LMA45"/>
    <mergeCell ref="LMC45:LME45"/>
    <mergeCell ref="LKS45:LKU45"/>
    <mergeCell ref="LKW45:LKY45"/>
    <mergeCell ref="LLA45:LLC45"/>
    <mergeCell ref="LLE45:LLG45"/>
    <mergeCell ref="LLI45:LLK45"/>
    <mergeCell ref="LJY45:LKA45"/>
    <mergeCell ref="LKC45:LKE45"/>
    <mergeCell ref="LKG45:LKI45"/>
    <mergeCell ref="LKK45:LKM45"/>
    <mergeCell ref="LKO45:LKQ45"/>
    <mergeCell ref="LJE45:LJG45"/>
    <mergeCell ref="LJI45:LJK45"/>
    <mergeCell ref="LJM45:LJO45"/>
    <mergeCell ref="LJQ45:LJS45"/>
    <mergeCell ref="LJU45:LJW45"/>
    <mergeCell ref="LIK45:LIM45"/>
    <mergeCell ref="LIO45:LIQ45"/>
    <mergeCell ref="LIS45:LIU45"/>
    <mergeCell ref="LIW45:LIY45"/>
    <mergeCell ref="LJA45:LJC45"/>
    <mergeCell ref="LHQ45:LHS45"/>
    <mergeCell ref="LHU45:LHW45"/>
    <mergeCell ref="LHY45:LIA45"/>
    <mergeCell ref="LIC45:LIE45"/>
    <mergeCell ref="LIG45:LII45"/>
    <mergeCell ref="LGW45:LGY45"/>
    <mergeCell ref="LHA45:LHC45"/>
    <mergeCell ref="LHE45:LHG45"/>
    <mergeCell ref="LHI45:LHK45"/>
    <mergeCell ref="LHM45:LHO45"/>
    <mergeCell ref="LGC45:LGE45"/>
    <mergeCell ref="LGG45:LGI45"/>
    <mergeCell ref="LGK45:LGM45"/>
    <mergeCell ref="LGO45:LGQ45"/>
    <mergeCell ref="LGS45:LGU45"/>
    <mergeCell ref="LFI45:LFK45"/>
    <mergeCell ref="LFM45:LFO45"/>
    <mergeCell ref="LFQ45:LFS45"/>
    <mergeCell ref="LFU45:LFW45"/>
    <mergeCell ref="LFY45:LGA45"/>
    <mergeCell ref="LEO45:LEQ45"/>
    <mergeCell ref="LES45:LEU45"/>
    <mergeCell ref="LEW45:LEY45"/>
    <mergeCell ref="LFA45:LFC45"/>
    <mergeCell ref="LFE45:LFG45"/>
    <mergeCell ref="LDU45:LDW45"/>
    <mergeCell ref="LDY45:LEA45"/>
    <mergeCell ref="LEC45:LEE45"/>
    <mergeCell ref="LEG45:LEI45"/>
    <mergeCell ref="LEK45:LEM45"/>
    <mergeCell ref="LDA45:LDC45"/>
    <mergeCell ref="LDE45:LDG45"/>
    <mergeCell ref="LDI45:LDK45"/>
    <mergeCell ref="LDM45:LDO45"/>
    <mergeCell ref="LDQ45:LDS45"/>
    <mergeCell ref="LCG45:LCI45"/>
    <mergeCell ref="LCK45:LCM45"/>
    <mergeCell ref="LCO45:LCQ45"/>
    <mergeCell ref="LCS45:LCU45"/>
    <mergeCell ref="LCW45:LCY45"/>
    <mergeCell ref="LBM45:LBO45"/>
    <mergeCell ref="LBQ45:LBS45"/>
    <mergeCell ref="LBU45:LBW45"/>
    <mergeCell ref="LBY45:LCA45"/>
    <mergeCell ref="LCC45:LCE45"/>
    <mergeCell ref="LAS45:LAU45"/>
    <mergeCell ref="LAW45:LAY45"/>
    <mergeCell ref="LBA45:LBC45"/>
    <mergeCell ref="LBE45:LBG45"/>
    <mergeCell ref="LBI45:LBK45"/>
    <mergeCell ref="KZY45:LAA45"/>
    <mergeCell ref="LAC45:LAE45"/>
    <mergeCell ref="LAG45:LAI45"/>
    <mergeCell ref="LAK45:LAM45"/>
    <mergeCell ref="LAO45:LAQ45"/>
    <mergeCell ref="KZE45:KZG45"/>
    <mergeCell ref="KZI45:KZK45"/>
    <mergeCell ref="KZM45:KZO45"/>
    <mergeCell ref="KZQ45:KZS45"/>
    <mergeCell ref="KZU45:KZW45"/>
    <mergeCell ref="KYK45:KYM45"/>
    <mergeCell ref="KYO45:KYQ45"/>
    <mergeCell ref="KYS45:KYU45"/>
    <mergeCell ref="KYW45:KYY45"/>
    <mergeCell ref="KZA45:KZC45"/>
    <mergeCell ref="KXQ45:KXS45"/>
    <mergeCell ref="KXU45:KXW45"/>
    <mergeCell ref="KXY45:KYA45"/>
    <mergeCell ref="KYC45:KYE45"/>
    <mergeCell ref="KYG45:KYI45"/>
    <mergeCell ref="KWW45:KWY45"/>
    <mergeCell ref="KXA45:KXC45"/>
    <mergeCell ref="KXE45:KXG45"/>
    <mergeCell ref="KXI45:KXK45"/>
    <mergeCell ref="KXM45:KXO45"/>
    <mergeCell ref="KWC45:KWE45"/>
    <mergeCell ref="KWG45:KWI45"/>
    <mergeCell ref="KWK45:KWM45"/>
    <mergeCell ref="KWO45:KWQ45"/>
    <mergeCell ref="KWS45:KWU45"/>
    <mergeCell ref="KVI45:KVK45"/>
    <mergeCell ref="KVM45:KVO45"/>
    <mergeCell ref="KVQ45:KVS45"/>
    <mergeCell ref="KVU45:KVW45"/>
    <mergeCell ref="KVY45:KWA45"/>
    <mergeCell ref="KUO45:KUQ45"/>
    <mergeCell ref="KUS45:KUU45"/>
    <mergeCell ref="KUW45:KUY45"/>
    <mergeCell ref="KVA45:KVC45"/>
    <mergeCell ref="KVE45:KVG45"/>
    <mergeCell ref="KTU45:KTW45"/>
    <mergeCell ref="KTY45:KUA45"/>
    <mergeCell ref="KUC45:KUE45"/>
    <mergeCell ref="KUG45:KUI45"/>
    <mergeCell ref="KUK45:KUM45"/>
    <mergeCell ref="KTA45:KTC45"/>
    <mergeCell ref="KTE45:KTG45"/>
    <mergeCell ref="KTI45:KTK45"/>
    <mergeCell ref="KTM45:KTO45"/>
    <mergeCell ref="KTQ45:KTS45"/>
    <mergeCell ref="KSG45:KSI45"/>
    <mergeCell ref="KSK45:KSM45"/>
    <mergeCell ref="KSO45:KSQ45"/>
    <mergeCell ref="KSS45:KSU45"/>
    <mergeCell ref="KSW45:KSY45"/>
    <mergeCell ref="KRM45:KRO45"/>
    <mergeCell ref="KRQ45:KRS45"/>
    <mergeCell ref="KRU45:KRW45"/>
    <mergeCell ref="KRY45:KSA45"/>
    <mergeCell ref="KSC45:KSE45"/>
    <mergeCell ref="KQS45:KQU45"/>
    <mergeCell ref="KQW45:KQY45"/>
    <mergeCell ref="KRA45:KRC45"/>
    <mergeCell ref="KRE45:KRG45"/>
    <mergeCell ref="KRI45:KRK45"/>
    <mergeCell ref="KPY45:KQA45"/>
    <mergeCell ref="KQC45:KQE45"/>
    <mergeCell ref="KQG45:KQI45"/>
    <mergeCell ref="KQK45:KQM45"/>
    <mergeCell ref="KQO45:KQQ45"/>
    <mergeCell ref="KPE45:KPG45"/>
    <mergeCell ref="KPI45:KPK45"/>
    <mergeCell ref="KPM45:KPO45"/>
    <mergeCell ref="KPQ45:KPS45"/>
    <mergeCell ref="KPU45:KPW45"/>
    <mergeCell ref="KOK45:KOM45"/>
    <mergeCell ref="KOO45:KOQ45"/>
    <mergeCell ref="KOS45:KOU45"/>
    <mergeCell ref="KOW45:KOY45"/>
    <mergeCell ref="KPA45:KPC45"/>
    <mergeCell ref="KNQ45:KNS45"/>
    <mergeCell ref="KNU45:KNW45"/>
    <mergeCell ref="KNY45:KOA45"/>
    <mergeCell ref="KOC45:KOE45"/>
    <mergeCell ref="KOG45:KOI45"/>
    <mergeCell ref="KMW45:KMY45"/>
    <mergeCell ref="KNA45:KNC45"/>
    <mergeCell ref="KNE45:KNG45"/>
    <mergeCell ref="KNI45:KNK45"/>
    <mergeCell ref="KNM45:KNO45"/>
    <mergeCell ref="KMC45:KME45"/>
    <mergeCell ref="KMG45:KMI45"/>
    <mergeCell ref="KMK45:KMM45"/>
    <mergeCell ref="KMO45:KMQ45"/>
    <mergeCell ref="KMS45:KMU45"/>
    <mergeCell ref="KLI45:KLK45"/>
    <mergeCell ref="KLM45:KLO45"/>
    <mergeCell ref="KLQ45:KLS45"/>
    <mergeCell ref="KLU45:KLW45"/>
    <mergeCell ref="KLY45:KMA45"/>
    <mergeCell ref="KKO45:KKQ45"/>
    <mergeCell ref="KKS45:KKU45"/>
    <mergeCell ref="KKW45:KKY45"/>
    <mergeCell ref="KLA45:KLC45"/>
    <mergeCell ref="KLE45:KLG45"/>
    <mergeCell ref="KJU45:KJW45"/>
    <mergeCell ref="KJY45:KKA45"/>
    <mergeCell ref="KKC45:KKE45"/>
    <mergeCell ref="KKG45:KKI45"/>
    <mergeCell ref="KKK45:KKM45"/>
    <mergeCell ref="KJA45:KJC45"/>
    <mergeCell ref="KJE45:KJG45"/>
    <mergeCell ref="KJI45:KJK45"/>
    <mergeCell ref="KJM45:KJO45"/>
    <mergeCell ref="KJQ45:KJS45"/>
    <mergeCell ref="KIG45:KII45"/>
    <mergeCell ref="KIK45:KIM45"/>
    <mergeCell ref="KIO45:KIQ45"/>
    <mergeCell ref="KIS45:KIU45"/>
    <mergeCell ref="KIW45:KIY45"/>
    <mergeCell ref="KHM45:KHO45"/>
    <mergeCell ref="KHQ45:KHS45"/>
    <mergeCell ref="KHU45:KHW45"/>
    <mergeCell ref="KHY45:KIA45"/>
    <mergeCell ref="KIC45:KIE45"/>
    <mergeCell ref="KGS45:KGU45"/>
    <mergeCell ref="KGW45:KGY45"/>
    <mergeCell ref="KHA45:KHC45"/>
    <mergeCell ref="KHE45:KHG45"/>
    <mergeCell ref="KHI45:KHK45"/>
    <mergeCell ref="KFY45:KGA45"/>
    <mergeCell ref="KGC45:KGE45"/>
    <mergeCell ref="KGG45:KGI45"/>
    <mergeCell ref="KGK45:KGM45"/>
    <mergeCell ref="KGO45:KGQ45"/>
    <mergeCell ref="KFE45:KFG45"/>
    <mergeCell ref="KFI45:KFK45"/>
    <mergeCell ref="KFM45:KFO45"/>
    <mergeCell ref="KFQ45:KFS45"/>
    <mergeCell ref="KFU45:KFW45"/>
    <mergeCell ref="KEK45:KEM45"/>
    <mergeCell ref="KEO45:KEQ45"/>
    <mergeCell ref="KES45:KEU45"/>
    <mergeCell ref="KEW45:KEY45"/>
    <mergeCell ref="KFA45:KFC45"/>
    <mergeCell ref="KDQ45:KDS45"/>
    <mergeCell ref="KDU45:KDW45"/>
    <mergeCell ref="KDY45:KEA45"/>
    <mergeCell ref="KEC45:KEE45"/>
    <mergeCell ref="KEG45:KEI45"/>
    <mergeCell ref="KCW45:KCY45"/>
    <mergeCell ref="KDA45:KDC45"/>
    <mergeCell ref="KDE45:KDG45"/>
    <mergeCell ref="KDI45:KDK45"/>
    <mergeCell ref="KDM45:KDO45"/>
    <mergeCell ref="KCC45:KCE45"/>
    <mergeCell ref="KCG45:KCI45"/>
    <mergeCell ref="KCK45:KCM45"/>
    <mergeCell ref="KCO45:KCQ45"/>
    <mergeCell ref="KCS45:KCU45"/>
    <mergeCell ref="KBI45:KBK45"/>
    <mergeCell ref="KBM45:KBO45"/>
    <mergeCell ref="KBQ45:KBS45"/>
    <mergeCell ref="KBU45:KBW45"/>
    <mergeCell ref="KBY45:KCA45"/>
    <mergeCell ref="KAO45:KAQ45"/>
    <mergeCell ref="KAS45:KAU45"/>
    <mergeCell ref="KAW45:KAY45"/>
    <mergeCell ref="KBA45:KBC45"/>
    <mergeCell ref="KBE45:KBG45"/>
    <mergeCell ref="JZU45:JZW45"/>
    <mergeCell ref="JZY45:KAA45"/>
    <mergeCell ref="KAC45:KAE45"/>
    <mergeCell ref="KAG45:KAI45"/>
    <mergeCell ref="KAK45:KAM45"/>
    <mergeCell ref="JZA45:JZC45"/>
    <mergeCell ref="JZE45:JZG45"/>
    <mergeCell ref="JZI45:JZK45"/>
    <mergeCell ref="JZM45:JZO45"/>
    <mergeCell ref="JZQ45:JZS45"/>
    <mergeCell ref="JYG45:JYI45"/>
    <mergeCell ref="JYK45:JYM45"/>
    <mergeCell ref="JYO45:JYQ45"/>
    <mergeCell ref="JYS45:JYU45"/>
    <mergeCell ref="JYW45:JYY45"/>
    <mergeCell ref="JXM45:JXO45"/>
    <mergeCell ref="JXQ45:JXS45"/>
    <mergeCell ref="JXU45:JXW45"/>
    <mergeCell ref="JXY45:JYA45"/>
    <mergeCell ref="JYC45:JYE45"/>
    <mergeCell ref="JWS45:JWU45"/>
    <mergeCell ref="JWW45:JWY45"/>
    <mergeCell ref="JXA45:JXC45"/>
    <mergeCell ref="JXE45:JXG45"/>
    <mergeCell ref="JXI45:JXK45"/>
    <mergeCell ref="JVY45:JWA45"/>
    <mergeCell ref="JWC45:JWE45"/>
    <mergeCell ref="JWG45:JWI45"/>
    <mergeCell ref="JWK45:JWM45"/>
    <mergeCell ref="JWO45:JWQ45"/>
    <mergeCell ref="JVE45:JVG45"/>
    <mergeCell ref="JVI45:JVK45"/>
    <mergeCell ref="JVM45:JVO45"/>
    <mergeCell ref="JVQ45:JVS45"/>
    <mergeCell ref="JVU45:JVW45"/>
    <mergeCell ref="JUK45:JUM45"/>
    <mergeCell ref="JUO45:JUQ45"/>
    <mergeCell ref="JUS45:JUU45"/>
    <mergeCell ref="JUW45:JUY45"/>
    <mergeCell ref="JVA45:JVC45"/>
    <mergeCell ref="JTQ45:JTS45"/>
    <mergeCell ref="JTU45:JTW45"/>
    <mergeCell ref="JTY45:JUA45"/>
    <mergeCell ref="JUC45:JUE45"/>
    <mergeCell ref="JUG45:JUI45"/>
    <mergeCell ref="JSW45:JSY45"/>
    <mergeCell ref="JTA45:JTC45"/>
    <mergeCell ref="JTE45:JTG45"/>
    <mergeCell ref="JTI45:JTK45"/>
    <mergeCell ref="JTM45:JTO45"/>
    <mergeCell ref="JSC45:JSE45"/>
    <mergeCell ref="JSG45:JSI45"/>
    <mergeCell ref="JSK45:JSM45"/>
    <mergeCell ref="JSO45:JSQ45"/>
    <mergeCell ref="JSS45:JSU45"/>
    <mergeCell ref="JRI45:JRK45"/>
    <mergeCell ref="JRM45:JRO45"/>
    <mergeCell ref="JRQ45:JRS45"/>
    <mergeCell ref="JRU45:JRW45"/>
    <mergeCell ref="JRY45:JSA45"/>
    <mergeCell ref="JQO45:JQQ45"/>
    <mergeCell ref="JQS45:JQU45"/>
    <mergeCell ref="JQW45:JQY45"/>
    <mergeCell ref="JRA45:JRC45"/>
    <mergeCell ref="JRE45:JRG45"/>
    <mergeCell ref="JPU45:JPW45"/>
    <mergeCell ref="JPY45:JQA45"/>
    <mergeCell ref="JQC45:JQE45"/>
    <mergeCell ref="JQG45:JQI45"/>
    <mergeCell ref="JQK45:JQM45"/>
    <mergeCell ref="JPA45:JPC45"/>
    <mergeCell ref="JPE45:JPG45"/>
    <mergeCell ref="JPI45:JPK45"/>
    <mergeCell ref="JPM45:JPO45"/>
    <mergeCell ref="JPQ45:JPS45"/>
    <mergeCell ref="JOG45:JOI45"/>
    <mergeCell ref="JOK45:JOM45"/>
    <mergeCell ref="JOO45:JOQ45"/>
    <mergeCell ref="JOS45:JOU45"/>
    <mergeCell ref="JOW45:JOY45"/>
    <mergeCell ref="JNM45:JNO45"/>
    <mergeCell ref="JNQ45:JNS45"/>
    <mergeCell ref="JNU45:JNW45"/>
    <mergeCell ref="JNY45:JOA45"/>
    <mergeCell ref="JOC45:JOE45"/>
    <mergeCell ref="JMS45:JMU45"/>
    <mergeCell ref="JMW45:JMY45"/>
    <mergeCell ref="JNA45:JNC45"/>
    <mergeCell ref="JNE45:JNG45"/>
    <mergeCell ref="JNI45:JNK45"/>
    <mergeCell ref="JLY45:JMA45"/>
    <mergeCell ref="JMC45:JME45"/>
    <mergeCell ref="JMG45:JMI45"/>
    <mergeCell ref="JMK45:JMM45"/>
    <mergeCell ref="JMO45:JMQ45"/>
    <mergeCell ref="JLE45:JLG45"/>
    <mergeCell ref="JLI45:JLK45"/>
    <mergeCell ref="JLM45:JLO45"/>
    <mergeCell ref="JLQ45:JLS45"/>
    <mergeCell ref="JLU45:JLW45"/>
    <mergeCell ref="JKK45:JKM45"/>
    <mergeCell ref="JKO45:JKQ45"/>
    <mergeCell ref="JKS45:JKU45"/>
    <mergeCell ref="JKW45:JKY45"/>
    <mergeCell ref="JLA45:JLC45"/>
    <mergeCell ref="JJQ45:JJS45"/>
    <mergeCell ref="JJU45:JJW45"/>
    <mergeCell ref="JJY45:JKA45"/>
    <mergeCell ref="JKC45:JKE45"/>
    <mergeCell ref="JKG45:JKI45"/>
    <mergeCell ref="JIW45:JIY45"/>
    <mergeCell ref="JJA45:JJC45"/>
    <mergeCell ref="JJE45:JJG45"/>
    <mergeCell ref="JJI45:JJK45"/>
    <mergeCell ref="JJM45:JJO45"/>
    <mergeCell ref="JIC45:JIE45"/>
    <mergeCell ref="JIG45:JII45"/>
    <mergeCell ref="JIK45:JIM45"/>
    <mergeCell ref="JIO45:JIQ45"/>
    <mergeCell ref="JIS45:JIU45"/>
    <mergeCell ref="JHI45:JHK45"/>
    <mergeCell ref="JHM45:JHO45"/>
    <mergeCell ref="JHQ45:JHS45"/>
    <mergeCell ref="JHU45:JHW45"/>
    <mergeCell ref="JHY45:JIA45"/>
    <mergeCell ref="JGO45:JGQ45"/>
    <mergeCell ref="JGS45:JGU45"/>
    <mergeCell ref="JGW45:JGY45"/>
    <mergeCell ref="JHA45:JHC45"/>
    <mergeCell ref="JHE45:JHG45"/>
    <mergeCell ref="JFU45:JFW45"/>
    <mergeCell ref="JFY45:JGA45"/>
    <mergeCell ref="JGC45:JGE45"/>
    <mergeCell ref="JGG45:JGI45"/>
    <mergeCell ref="JGK45:JGM45"/>
    <mergeCell ref="JFA45:JFC45"/>
    <mergeCell ref="JFE45:JFG45"/>
    <mergeCell ref="JFI45:JFK45"/>
    <mergeCell ref="JFM45:JFO45"/>
    <mergeCell ref="JFQ45:JFS45"/>
    <mergeCell ref="JEG45:JEI45"/>
    <mergeCell ref="JEK45:JEM45"/>
    <mergeCell ref="JEO45:JEQ45"/>
    <mergeCell ref="JES45:JEU45"/>
    <mergeCell ref="JEW45:JEY45"/>
    <mergeCell ref="JDM45:JDO45"/>
    <mergeCell ref="JDQ45:JDS45"/>
    <mergeCell ref="JDU45:JDW45"/>
    <mergeCell ref="JDY45:JEA45"/>
    <mergeCell ref="JEC45:JEE45"/>
    <mergeCell ref="JCS45:JCU45"/>
    <mergeCell ref="JCW45:JCY45"/>
    <mergeCell ref="JDA45:JDC45"/>
    <mergeCell ref="JDE45:JDG45"/>
    <mergeCell ref="JDI45:JDK45"/>
    <mergeCell ref="JBY45:JCA45"/>
    <mergeCell ref="JCC45:JCE45"/>
    <mergeCell ref="JCG45:JCI45"/>
    <mergeCell ref="JCK45:JCM45"/>
    <mergeCell ref="JCO45:JCQ45"/>
    <mergeCell ref="JBE45:JBG45"/>
    <mergeCell ref="JBI45:JBK45"/>
    <mergeCell ref="JBM45:JBO45"/>
    <mergeCell ref="JBQ45:JBS45"/>
    <mergeCell ref="JBU45:JBW45"/>
    <mergeCell ref="JAK45:JAM45"/>
    <mergeCell ref="JAO45:JAQ45"/>
    <mergeCell ref="JAS45:JAU45"/>
    <mergeCell ref="JAW45:JAY45"/>
    <mergeCell ref="JBA45:JBC45"/>
    <mergeCell ref="IZQ45:IZS45"/>
    <mergeCell ref="IZU45:IZW45"/>
    <mergeCell ref="IZY45:JAA45"/>
    <mergeCell ref="JAC45:JAE45"/>
    <mergeCell ref="JAG45:JAI45"/>
    <mergeCell ref="IYW45:IYY45"/>
    <mergeCell ref="IZA45:IZC45"/>
    <mergeCell ref="IZE45:IZG45"/>
    <mergeCell ref="IZI45:IZK45"/>
    <mergeCell ref="IZM45:IZO45"/>
    <mergeCell ref="IYC45:IYE45"/>
    <mergeCell ref="IYG45:IYI45"/>
    <mergeCell ref="IYK45:IYM45"/>
    <mergeCell ref="IYO45:IYQ45"/>
    <mergeCell ref="IYS45:IYU45"/>
    <mergeCell ref="IXI45:IXK45"/>
    <mergeCell ref="IXM45:IXO45"/>
    <mergeCell ref="IXQ45:IXS45"/>
    <mergeCell ref="IXU45:IXW45"/>
    <mergeCell ref="IXY45:IYA45"/>
    <mergeCell ref="IWO45:IWQ45"/>
    <mergeCell ref="IWS45:IWU45"/>
    <mergeCell ref="IWW45:IWY45"/>
    <mergeCell ref="IXA45:IXC45"/>
    <mergeCell ref="IXE45:IXG45"/>
    <mergeCell ref="IVU45:IVW45"/>
    <mergeCell ref="IVY45:IWA45"/>
    <mergeCell ref="IWC45:IWE45"/>
    <mergeCell ref="IWG45:IWI45"/>
    <mergeCell ref="IWK45:IWM45"/>
    <mergeCell ref="IVA45:IVC45"/>
    <mergeCell ref="IVE45:IVG45"/>
    <mergeCell ref="IVI45:IVK45"/>
    <mergeCell ref="IVM45:IVO45"/>
    <mergeCell ref="IVQ45:IVS45"/>
    <mergeCell ref="IUG45:IUI45"/>
    <mergeCell ref="IUK45:IUM45"/>
    <mergeCell ref="IUO45:IUQ45"/>
    <mergeCell ref="IUS45:IUU45"/>
    <mergeCell ref="IUW45:IUY45"/>
    <mergeCell ref="ITM45:ITO45"/>
    <mergeCell ref="ITQ45:ITS45"/>
    <mergeCell ref="ITU45:ITW45"/>
    <mergeCell ref="ITY45:IUA45"/>
    <mergeCell ref="IUC45:IUE45"/>
    <mergeCell ref="ISS45:ISU45"/>
    <mergeCell ref="ISW45:ISY45"/>
    <mergeCell ref="ITA45:ITC45"/>
    <mergeCell ref="ITE45:ITG45"/>
    <mergeCell ref="ITI45:ITK45"/>
    <mergeCell ref="IRY45:ISA45"/>
    <mergeCell ref="ISC45:ISE45"/>
    <mergeCell ref="ISG45:ISI45"/>
    <mergeCell ref="ISK45:ISM45"/>
    <mergeCell ref="ISO45:ISQ45"/>
    <mergeCell ref="IRE45:IRG45"/>
    <mergeCell ref="IRI45:IRK45"/>
    <mergeCell ref="IRM45:IRO45"/>
    <mergeCell ref="IRQ45:IRS45"/>
    <mergeCell ref="IRU45:IRW45"/>
    <mergeCell ref="IQK45:IQM45"/>
    <mergeCell ref="IQO45:IQQ45"/>
    <mergeCell ref="IQS45:IQU45"/>
    <mergeCell ref="IQW45:IQY45"/>
    <mergeCell ref="IRA45:IRC45"/>
    <mergeCell ref="IPQ45:IPS45"/>
    <mergeCell ref="IPU45:IPW45"/>
    <mergeCell ref="IPY45:IQA45"/>
    <mergeCell ref="IQC45:IQE45"/>
    <mergeCell ref="IQG45:IQI45"/>
    <mergeCell ref="IOW45:IOY45"/>
    <mergeCell ref="IPA45:IPC45"/>
    <mergeCell ref="IPE45:IPG45"/>
    <mergeCell ref="IPI45:IPK45"/>
    <mergeCell ref="IPM45:IPO45"/>
    <mergeCell ref="IOC45:IOE45"/>
    <mergeCell ref="IOG45:IOI45"/>
    <mergeCell ref="IOK45:IOM45"/>
    <mergeCell ref="IOO45:IOQ45"/>
    <mergeCell ref="IOS45:IOU45"/>
    <mergeCell ref="INI45:INK45"/>
    <mergeCell ref="INM45:INO45"/>
    <mergeCell ref="INQ45:INS45"/>
    <mergeCell ref="INU45:INW45"/>
    <mergeCell ref="INY45:IOA45"/>
    <mergeCell ref="IMO45:IMQ45"/>
    <mergeCell ref="IMS45:IMU45"/>
    <mergeCell ref="IMW45:IMY45"/>
    <mergeCell ref="INA45:INC45"/>
    <mergeCell ref="INE45:ING45"/>
    <mergeCell ref="ILU45:ILW45"/>
    <mergeCell ref="ILY45:IMA45"/>
    <mergeCell ref="IMC45:IME45"/>
    <mergeCell ref="IMG45:IMI45"/>
    <mergeCell ref="IMK45:IMM45"/>
    <mergeCell ref="ILA45:ILC45"/>
    <mergeCell ref="ILE45:ILG45"/>
    <mergeCell ref="ILI45:ILK45"/>
    <mergeCell ref="ILM45:ILO45"/>
    <mergeCell ref="ILQ45:ILS45"/>
    <mergeCell ref="IKG45:IKI45"/>
    <mergeCell ref="IKK45:IKM45"/>
    <mergeCell ref="IKO45:IKQ45"/>
    <mergeCell ref="IKS45:IKU45"/>
    <mergeCell ref="IKW45:IKY45"/>
    <mergeCell ref="IJM45:IJO45"/>
    <mergeCell ref="IJQ45:IJS45"/>
    <mergeCell ref="IJU45:IJW45"/>
    <mergeCell ref="IJY45:IKA45"/>
    <mergeCell ref="IKC45:IKE45"/>
    <mergeCell ref="IIS45:IIU45"/>
    <mergeCell ref="IIW45:IIY45"/>
    <mergeCell ref="IJA45:IJC45"/>
    <mergeCell ref="IJE45:IJG45"/>
    <mergeCell ref="IJI45:IJK45"/>
    <mergeCell ref="IHY45:IIA45"/>
    <mergeCell ref="IIC45:IIE45"/>
    <mergeCell ref="IIG45:III45"/>
    <mergeCell ref="IIK45:IIM45"/>
    <mergeCell ref="IIO45:IIQ45"/>
    <mergeCell ref="IHE45:IHG45"/>
    <mergeCell ref="IHI45:IHK45"/>
    <mergeCell ref="IHM45:IHO45"/>
    <mergeCell ref="IHQ45:IHS45"/>
    <mergeCell ref="IHU45:IHW45"/>
    <mergeCell ref="IGK45:IGM45"/>
    <mergeCell ref="IGO45:IGQ45"/>
    <mergeCell ref="IGS45:IGU45"/>
    <mergeCell ref="IGW45:IGY45"/>
    <mergeCell ref="IHA45:IHC45"/>
    <mergeCell ref="IFQ45:IFS45"/>
    <mergeCell ref="IFU45:IFW45"/>
    <mergeCell ref="IFY45:IGA45"/>
    <mergeCell ref="IGC45:IGE45"/>
    <mergeCell ref="IGG45:IGI45"/>
    <mergeCell ref="IEW45:IEY45"/>
    <mergeCell ref="IFA45:IFC45"/>
    <mergeCell ref="IFE45:IFG45"/>
    <mergeCell ref="IFI45:IFK45"/>
    <mergeCell ref="IFM45:IFO45"/>
    <mergeCell ref="IEC45:IEE45"/>
    <mergeCell ref="IEG45:IEI45"/>
    <mergeCell ref="IEK45:IEM45"/>
    <mergeCell ref="IEO45:IEQ45"/>
    <mergeCell ref="IES45:IEU45"/>
    <mergeCell ref="IDI45:IDK45"/>
    <mergeCell ref="IDM45:IDO45"/>
    <mergeCell ref="IDQ45:IDS45"/>
    <mergeCell ref="IDU45:IDW45"/>
    <mergeCell ref="IDY45:IEA45"/>
    <mergeCell ref="ICO45:ICQ45"/>
    <mergeCell ref="ICS45:ICU45"/>
    <mergeCell ref="ICW45:ICY45"/>
    <mergeCell ref="IDA45:IDC45"/>
    <mergeCell ref="IDE45:IDG45"/>
    <mergeCell ref="IBU45:IBW45"/>
    <mergeCell ref="IBY45:ICA45"/>
    <mergeCell ref="ICC45:ICE45"/>
    <mergeCell ref="ICG45:ICI45"/>
    <mergeCell ref="ICK45:ICM45"/>
    <mergeCell ref="IBA45:IBC45"/>
    <mergeCell ref="IBE45:IBG45"/>
    <mergeCell ref="IBI45:IBK45"/>
    <mergeCell ref="IBM45:IBO45"/>
    <mergeCell ref="IBQ45:IBS45"/>
    <mergeCell ref="IAG45:IAI45"/>
    <mergeCell ref="IAK45:IAM45"/>
    <mergeCell ref="IAO45:IAQ45"/>
    <mergeCell ref="IAS45:IAU45"/>
    <mergeCell ref="IAW45:IAY45"/>
    <mergeCell ref="HZM45:HZO45"/>
    <mergeCell ref="HZQ45:HZS45"/>
    <mergeCell ref="HZU45:HZW45"/>
    <mergeCell ref="HZY45:IAA45"/>
    <mergeCell ref="IAC45:IAE45"/>
    <mergeCell ref="HYS45:HYU45"/>
    <mergeCell ref="HYW45:HYY45"/>
    <mergeCell ref="HZA45:HZC45"/>
    <mergeCell ref="HZE45:HZG45"/>
    <mergeCell ref="HZI45:HZK45"/>
    <mergeCell ref="HXY45:HYA45"/>
    <mergeCell ref="HYC45:HYE45"/>
    <mergeCell ref="HYG45:HYI45"/>
    <mergeCell ref="HYK45:HYM45"/>
    <mergeCell ref="HYO45:HYQ45"/>
    <mergeCell ref="HXE45:HXG45"/>
    <mergeCell ref="HXI45:HXK45"/>
    <mergeCell ref="HXM45:HXO45"/>
    <mergeCell ref="HXQ45:HXS45"/>
    <mergeCell ref="HXU45:HXW45"/>
    <mergeCell ref="HWK45:HWM45"/>
    <mergeCell ref="HWO45:HWQ45"/>
    <mergeCell ref="HWS45:HWU45"/>
    <mergeCell ref="HWW45:HWY45"/>
    <mergeCell ref="HXA45:HXC45"/>
    <mergeCell ref="HVQ45:HVS45"/>
    <mergeCell ref="HVU45:HVW45"/>
    <mergeCell ref="HVY45:HWA45"/>
    <mergeCell ref="HWC45:HWE45"/>
    <mergeCell ref="HWG45:HWI45"/>
    <mergeCell ref="HUW45:HUY45"/>
    <mergeCell ref="HVA45:HVC45"/>
    <mergeCell ref="HVE45:HVG45"/>
    <mergeCell ref="HVI45:HVK45"/>
    <mergeCell ref="HVM45:HVO45"/>
    <mergeCell ref="HUC45:HUE45"/>
    <mergeCell ref="HUG45:HUI45"/>
    <mergeCell ref="HUK45:HUM45"/>
    <mergeCell ref="HUO45:HUQ45"/>
    <mergeCell ref="HUS45:HUU45"/>
    <mergeCell ref="HTI45:HTK45"/>
    <mergeCell ref="HTM45:HTO45"/>
    <mergeCell ref="HTQ45:HTS45"/>
    <mergeCell ref="HTU45:HTW45"/>
    <mergeCell ref="HTY45:HUA45"/>
    <mergeCell ref="HSO45:HSQ45"/>
    <mergeCell ref="HSS45:HSU45"/>
    <mergeCell ref="HSW45:HSY45"/>
    <mergeCell ref="HTA45:HTC45"/>
    <mergeCell ref="HTE45:HTG45"/>
    <mergeCell ref="HRU45:HRW45"/>
    <mergeCell ref="HRY45:HSA45"/>
    <mergeCell ref="HSC45:HSE45"/>
    <mergeCell ref="HSG45:HSI45"/>
    <mergeCell ref="HSK45:HSM45"/>
    <mergeCell ref="HRA45:HRC45"/>
    <mergeCell ref="HRE45:HRG45"/>
    <mergeCell ref="HRI45:HRK45"/>
    <mergeCell ref="HRM45:HRO45"/>
    <mergeCell ref="HRQ45:HRS45"/>
    <mergeCell ref="HQG45:HQI45"/>
    <mergeCell ref="HQK45:HQM45"/>
    <mergeCell ref="HQO45:HQQ45"/>
    <mergeCell ref="HQS45:HQU45"/>
    <mergeCell ref="HQW45:HQY45"/>
    <mergeCell ref="HPM45:HPO45"/>
    <mergeCell ref="HPQ45:HPS45"/>
    <mergeCell ref="HPU45:HPW45"/>
    <mergeCell ref="HPY45:HQA45"/>
    <mergeCell ref="HQC45:HQE45"/>
    <mergeCell ref="HOS45:HOU45"/>
    <mergeCell ref="HOW45:HOY45"/>
    <mergeCell ref="HPA45:HPC45"/>
    <mergeCell ref="HPE45:HPG45"/>
    <mergeCell ref="HPI45:HPK45"/>
    <mergeCell ref="HNY45:HOA45"/>
    <mergeCell ref="HOC45:HOE45"/>
    <mergeCell ref="HOG45:HOI45"/>
    <mergeCell ref="HOK45:HOM45"/>
    <mergeCell ref="HOO45:HOQ45"/>
    <mergeCell ref="HNE45:HNG45"/>
    <mergeCell ref="HNI45:HNK45"/>
    <mergeCell ref="HNM45:HNO45"/>
    <mergeCell ref="HNQ45:HNS45"/>
    <mergeCell ref="HNU45:HNW45"/>
    <mergeCell ref="HMK45:HMM45"/>
    <mergeCell ref="HMO45:HMQ45"/>
    <mergeCell ref="HMS45:HMU45"/>
    <mergeCell ref="HMW45:HMY45"/>
    <mergeCell ref="HNA45:HNC45"/>
    <mergeCell ref="HLQ45:HLS45"/>
    <mergeCell ref="HLU45:HLW45"/>
    <mergeCell ref="HLY45:HMA45"/>
    <mergeCell ref="HMC45:HME45"/>
    <mergeCell ref="HMG45:HMI45"/>
    <mergeCell ref="HKW45:HKY45"/>
    <mergeCell ref="HLA45:HLC45"/>
    <mergeCell ref="HLE45:HLG45"/>
    <mergeCell ref="HLI45:HLK45"/>
    <mergeCell ref="HLM45:HLO45"/>
    <mergeCell ref="HKC45:HKE45"/>
    <mergeCell ref="HKG45:HKI45"/>
    <mergeCell ref="HKK45:HKM45"/>
    <mergeCell ref="HKO45:HKQ45"/>
    <mergeCell ref="HKS45:HKU45"/>
    <mergeCell ref="HJI45:HJK45"/>
    <mergeCell ref="HJM45:HJO45"/>
    <mergeCell ref="HJQ45:HJS45"/>
    <mergeCell ref="HJU45:HJW45"/>
    <mergeCell ref="HJY45:HKA45"/>
    <mergeCell ref="HIO45:HIQ45"/>
    <mergeCell ref="HIS45:HIU45"/>
    <mergeCell ref="HIW45:HIY45"/>
    <mergeCell ref="HJA45:HJC45"/>
    <mergeCell ref="HJE45:HJG45"/>
    <mergeCell ref="HHU45:HHW45"/>
    <mergeCell ref="HHY45:HIA45"/>
    <mergeCell ref="HIC45:HIE45"/>
    <mergeCell ref="HIG45:HII45"/>
    <mergeCell ref="HIK45:HIM45"/>
    <mergeCell ref="HHA45:HHC45"/>
    <mergeCell ref="HHE45:HHG45"/>
    <mergeCell ref="HHI45:HHK45"/>
    <mergeCell ref="HHM45:HHO45"/>
    <mergeCell ref="HHQ45:HHS45"/>
    <mergeCell ref="HGG45:HGI45"/>
    <mergeCell ref="HGK45:HGM45"/>
    <mergeCell ref="HGO45:HGQ45"/>
    <mergeCell ref="HGS45:HGU45"/>
    <mergeCell ref="HGW45:HGY45"/>
    <mergeCell ref="HFM45:HFO45"/>
    <mergeCell ref="HFQ45:HFS45"/>
    <mergeCell ref="HFU45:HFW45"/>
    <mergeCell ref="HFY45:HGA45"/>
    <mergeCell ref="HGC45:HGE45"/>
    <mergeCell ref="HES45:HEU45"/>
    <mergeCell ref="HEW45:HEY45"/>
    <mergeCell ref="HFA45:HFC45"/>
    <mergeCell ref="HFE45:HFG45"/>
    <mergeCell ref="HFI45:HFK45"/>
    <mergeCell ref="HDY45:HEA45"/>
    <mergeCell ref="HEC45:HEE45"/>
    <mergeCell ref="HEG45:HEI45"/>
    <mergeCell ref="HEK45:HEM45"/>
    <mergeCell ref="HEO45:HEQ45"/>
    <mergeCell ref="HDE45:HDG45"/>
    <mergeCell ref="HDI45:HDK45"/>
    <mergeCell ref="HDM45:HDO45"/>
    <mergeCell ref="HDQ45:HDS45"/>
    <mergeCell ref="HDU45:HDW45"/>
    <mergeCell ref="HCK45:HCM45"/>
    <mergeCell ref="HCO45:HCQ45"/>
    <mergeCell ref="HCS45:HCU45"/>
    <mergeCell ref="HCW45:HCY45"/>
    <mergeCell ref="HDA45:HDC45"/>
    <mergeCell ref="HBQ45:HBS45"/>
    <mergeCell ref="HBU45:HBW45"/>
    <mergeCell ref="HBY45:HCA45"/>
    <mergeCell ref="HCC45:HCE45"/>
    <mergeCell ref="HCG45:HCI45"/>
    <mergeCell ref="HAW45:HAY45"/>
    <mergeCell ref="HBA45:HBC45"/>
    <mergeCell ref="HBE45:HBG45"/>
    <mergeCell ref="HBI45:HBK45"/>
    <mergeCell ref="HBM45:HBO45"/>
    <mergeCell ref="HAC45:HAE45"/>
    <mergeCell ref="HAG45:HAI45"/>
    <mergeCell ref="HAK45:HAM45"/>
    <mergeCell ref="HAO45:HAQ45"/>
    <mergeCell ref="HAS45:HAU45"/>
    <mergeCell ref="GZI45:GZK45"/>
    <mergeCell ref="GZM45:GZO45"/>
    <mergeCell ref="GZQ45:GZS45"/>
    <mergeCell ref="GZU45:GZW45"/>
    <mergeCell ref="GZY45:HAA45"/>
    <mergeCell ref="GYO45:GYQ45"/>
    <mergeCell ref="GYS45:GYU45"/>
    <mergeCell ref="GYW45:GYY45"/>
    <mergeCell ref="GZA45:GZC45"/>
    <mergeCell ref="GZE45:GZG45"/>
    <mergeCell ref="GXU45:GXW45"/>
    <mergeCell ref="GXY45:GYA45"/>
    <mergeCell ref="GYC45:GYE45"/>
    <mergeCell ref="GYG45:GYI45"/>
    <mergeCell ref="GYK45:GYM45"/>
    <mergeCell ref="GXA45:GXC45"/>
    <mergeCell ref="GXE45:GXG45"/>
    <mergeCell ref="GXI45:GXK45"/>
    <mergeCell ref="GXM45:GXO45"/>
    <mergeCell ref="GXQ45:GXS45"/>
    <mergeCell ref="GWG45:GWI45"/>
    <mergeCell ref="GWK45:GWM45"/>
    <mergeCell ref="GWO45:GWQ45"/>
    <mergeCell ref="GWS45:GWU45"/>
    <mergeCell ref="GWW45:GWY45"/>
    <mergeCell ref="GVM45:GVO45"/>
    <mergeCell ref="GVQ45:GVS45"/>
    <mergeCell ref="GVU45:GVW45"/>
    <mergeCell ref="GVY45:GWA45"/>
    <mergeCell ref="GWC45:GWE45"/>
    <mergeCell ref="GUS45:GUU45"/>
    <mergeCell ref="GUW45:GUY45"/>
    <mergeCell ref="GVA45:GVC45"/>
    <mergeCell ref="GVE45:GVG45"/>
    <mergeCell ref="GVI45:GVK45"/>
    <mergeCell ref="GTY45:GUA45"/>
    <mergeCell ref="GUC45:GUE45"/>
    <mergeCell ref="GUG45:GUI45"/>
    <mergeCell ref="GUK45:GUM45"/>
    <mergeCell ref="GUO45:GUQ45"/>
    <mergeCell ref="GTE45:GTG45"/>
    <mergeCell ref="GTI45:GTK45"/>
    <mergeCell ref="GTM45:GTO45"/>
    <mergeCell ref="GTQ45:GTS45"/>
    <mergeCell ref="GTU45:GTW45"/>
    <mergeCell ref="GSK45:GSM45"/>
    <mergeCell ref="GSO45:GSQ45"/>
    <mergeCell ref="GSS45:GSU45"/>
    <mergeCell ref="GSW45:GSY45"/>
    <mergeCell ref="GTA45:GTC45"/>
    <mergeCell ref="GRQ45:GRS45"/>
    <mergeCell ref="GRU45:GRW45"/>
    <mergeCell ref="GRY45:GSA45"/>
    <mergeCell ref="GSC45:GSE45"/>
    <mergeCell ref="GSG45:GSI45"/>
    <mergeCell ref="GQW45:GQY45"/>
    <mergeCell ref="GRA45:GRC45"/>
    <mergeCell ref="GRE45:GRG45"/>
    <mergeCell ref="GRI45:GRK45"/>
    <mergeCell ref="GRM45:GRO45"/>
    <mergeCell ref="GQC45:GQE45"/>
    <mergeCell ref="GQG45:GQI45"/>
    <mergeCell ref="GQK45:GQM45"/>
    <mergeCell ref="GQO45:GQQ45"/>
    <mergeCell ref="GQS45:GQU45"/>
    <mergeCell ref="GPI45:GPK45"/>
    <mergeCell ref="GPM45:GPO45"/>
    <mergeCell ref="GPQ45:GPS45"/>
    <mergeCell ref="GPU45:GPW45"/>
    <mergeCell ref="GPY45:GQA45"/>
    <mergeCell ref="GOO45:GOQ45"/>
    <mergeCell ref="GOS45:GOU45"/>
    <mergeCell ref="GOW45:GOY45"/>
    <mergeCell ref="GPA45:GPC45"/>
    <mergeCell ref="GPE45:GPG45"/>
    <mergeCell ref="GNU45:GNW45"/>
    <mergeCell ref="GNY45:GOA45"/>
    <mergeCell ref="GOC45:GOE45"/>
    <mergeCell ref="GOG45:GOI45"/>
    <mergeCell ref="GOK45:GOM45"/>
    <mergeCell ref="GNA45:GNC45"/>
    <mergeCell ref="GNE45:GNG45"/>
    <mergeCell ref="GNI45:GNK45"/>
    <mergeCell ref="GNM45:GNO45"/>
    <mergeCell ref="GNQ45:GNS45"/>
    <mergeCell ref="GMG45:GMI45"/>
    <mergeCell ref="GMK45:GMM45"/>
    <mergeCell ref="GMO45:GMQ45"/>
    <mergeCell ref="GMS45:GMU45"/>
    <mergeCell ref="GMW45:GMY45"/>
    <mergeCell ref="GLM45:GLO45"/>
    <mergeCell ref="GLQ45:GLS45"/>
    <mergeCell ref="GLU45:GLW45"/>
    <mergeCell ref="GLY45:GMA45"/>
    <mergeCell ref="GMC45:GME45"/>
    <mergeCell ref="GKS45:GKU45"/>
    <mergeCell ref="GKW45:GKY45"/>
    <mergeCell ref="GLA45:GLC45"/>
    <mergeCell ref="GLE45:GLG45"/>
    <mergeCell ref="GLI45:GLK45"/>
    <mergeCell ref="GJY45:GKA45"/>
    <mergeCell ref="GKC45:GKE45"/>
    <mergeCell ref="GKG45:GKI45"/>
    <mergeCell ref="GKK45:GKM45"/>
    <mergeCell ref="GKO45:GKQ45"/>
    <mergeCell ref="GJE45:GJG45"/>
    <mergeCell ref="GJI45:GJK45"/>
    <mergeCell ref="GJM45:GJO45"/>
    <mergeCell ref="GJQ45:GJS45"/>
    <mergeCell ref="GJU45:GJW45"/>
    <mergeCell ref="GIK45:GIM45"/>
    <mergeCell ref="GIO45:GIQ45"/>
    <mergeCell ref="GIS45:GIU45"/>
    <mergeCell ref="GIW45:GIY45"/>
    <mergeCell ref="GJA45:GJC45"/>
    <mergeCell ref="GHQ45:GHS45"/>
    <mergeCell ref="GHU45:GHW45"/>
    <mergeCell ref="GHY45:GIA45"/>
    <mergeCell ref="GIC45:GIE45"/>
    <mergeCell ref="GIG45:GII45"/>
    <mergeCell ref="GGW45:GGY45"/>
    <mergeCell ref="GHA45:GHC45"/>
    <mergeCell ref="GHE45:GHG45"/>
    <mergeCell ref="GHI45:GHK45"/>
    <mergeCell ref="GHM45:GHO45"/>
    <mergeCell ref="GGC45:GGE45"/>
    <mergeCell ref="GGG45:GGI45"/>
    <mergeCell ref="GGK45:GGM45"/>
    <mergeCell ref="GGO45:GGQ45"/>
    <mergeCell ref="GGS45:GGU45"/>
    <mergeCell ref="GFI45:GFK45"/>
    <mergeCell ref="GFM45:GFO45"/>
    <mergeCell ref="GFQ45:GFS45"/>
    <mergeCell ref="GFU45:GFW45"/>
    <mergeCell ref="GFY45:GGA45"/>
    <mergeCell ref="GEO45:GEQ45"/>
    <mergeCell ref="GES45:GEU45"/>
    <mergeCell ref="GEW45:GEY45"/>
    <mergeCell ref="GFA45:GFC45"/>
    <mergeCell ref="GFE45:GFG45"/>
    <mergeCell ref="GDU45:GDW45"/>
    <mergeCell ref="GDY45:GEA45"/>
    <mergeCell ref="GEC45:GEE45"/>
    <mergeCell ref="GEG45:GEI45"/>
    <mergeCell ref="GEK45:GEM45"/>
    <mergeCell ref="GDA45:GDC45"/>
    <mergeCell ref="GDE45:GDG45"/>
    <mergeCell ref="GDI45:GDK45"/>
    <mergeCell ref="GDM45:GDO45"/>
    <mergeCell ref="GDQ45:GDS45"/>
    <mergeCell ref="GCG45:GCI45"/>
    <mergeCell ref="GCK45:GCM45"/>
    <mergeCell ref="GCO45:GCQ45"/>
    <mergeCell ref="GCS45:GCU45"/>
    <mergeCell ref="GCW45:GCY45"/>
    <mergeCell ref="GBM45:GBO45"/>
    <mergeCell ref="GBQ45:GBS45"/>
    <mergeCell ref="GBU45:GBW45"/>
    <mergeCell ref="GBY45:GCA45"/>
    <mergeCell ref="GCC45:GCE45"/>
    <mergeCell ref="GAS45:GAU45"/>
    <mergeCell ref="GAW45:GAY45"/>
    <mergeCell ref="GBA45:GBC45"/>
    <mergeCell ref="GBE45:GBG45"/>
    <mergeCell ref="GBI45:GBK45"/>
    <mergeCell ref="FZY45:GAA45"/>
    <mergeCell ref="GAC45:GAE45"/>
    <mergeCell ref="GAG45:GAI45"/>
    <mergeCell ref="GAK45:GAM45"/>
    <mergeCell ref="GAO45:GAQ45"/>
    <mergeCell ref="FZE45:FZG45"/>
    <mergeCell ref="FZI45:FZK45"/>
    <mergeCell ref="FZM45:FZO45"/>
    <mergeCell ref="FZQ45:FZS45"/>
    <mergeCell ref="FZU45:FZW45"/>
    <mergeCell ref="FYK45:FYM45"/>
    <mergeCell ref="FYO45:FYQ45"/>
    <mergeCell ref="FYS45:FYU45"/>
    <mergeCell ref="FYW45:FYY45"/>
    <mergeCell ref="FZA45:FZC45"/>
    <mergeCell ref="FXQ45:FXS45"/>
    <mergeCell ref="FXU45:FXW45"/>
    <mergeCell ref="FXY45:FYA45"/>
    <mergeCell ref="FYC45:FYE45"/>
    <mergeCell ref="FYG45:FYI45"/>
    <mergeCell ref="FWW45:FWY45"/>
    <mergeCell ref="FXA45:FXC45"/>
    <mergeCell ref="FXE45:FXG45"/>
    <mergeCell ref="FXI45:FXK45"/>
    <mergeCell ref="FXM45:FXO45"/>
    <mergeCell ref="FWC45:FWE45"/>
    <mergeCell ref="FWG45:FWI45"/>
    <mergeCell ref="FWK45:FWM45"/>
    <mergeCell ref="FWO45:FWQ45"/>
    <mergeCell ref="FWS45:FWU45"/>
    <mergeCell ref="FVI45:FVK45"/>
    <mergeCell ref="FVM45:FVO45"/>
    <mergeCell ref="FVQ45:FVS45"/>
    <mergeCell ref="FVU45:FVW45"/>
    <mergeCell ref="FVY45:FWA45"/>
    <mergeCell ref="FUO45:FUQ45"/>
    <mergeCell ref="FUS45:FUU45"/>
    <mergeCell ref="FUW45:FUY45"/>
    <mergeCell ref="FVA45:FVC45"/>
    <mergeCell ref="FVE45:FVG45"/>
    <mergeCell ref="FTU45:FTW45"/>
    <mergeCell ref="FTY45:FUA45"/>
    <mergeCell ref="FUC45:FUE45"/>
    <mergeCell ref="FUG45:FUI45"/>
    <mergeCell ref="FUK45:FUM45"/>
    <mergeCell ref="FTA45:FTC45"/>
    <mergeCell ref="FTE45:FTG45"/>
    <mergeCell ref="FTI45:FTK45"/>
    <mergeCell ref="FTM45:FTO45"/>
    <mergeCell ref="FTQ45:FTS45"/>
    <mergeCell ref="FSG45:FSI45"/>
    <mergeCell ref="FSK45:FSM45"/>
    <mergeCell ref="FSO45:FSQ45"/>
    <mergeCell ref="FSS45:FSU45"/>
    <mergeCell ref="FSW45:FSY45"/>
    <mergeCell ref="FRM45:FRO45"/>
    <mergeCell ref="FRQ45:FRS45"/>
    <mergeCell ref="FRU45:FRW45"/>
    <mergeCell ref="FRY45:FSA45"/>
    <mergeCell ref="FSC45:FSE45"/>
    <mergeCell ref="FQS45:FQU45"/>
    <mergeCell ref="FQW45:FQY45"/>
    <mergeCell ref="FRA45:FRC45"/>
    <mergeCell ref="FRE45:FRG45"/>
    <mergeCell ref="FRI45:FRK45"/>
    <mergeCell ref="FPY45:FQA45"/>
    <mergeCell ref="FQC45:FQE45"/>
    <mergeCell ref="FQG45:FQI45"/>
    <mergeCell ref="FQK45:FQM45"/>
    <mergeCell ref="FQO45:FQQ45"/>
    <mergeCell ref="FPE45:FPG45"/>
    <mergeCell ref="FPI45:FPK45"/>
    <mergeCell ref="FPM45:FPO45"/>
    <mergeCell ref="FPQ45:FPS45"/>
    <mergeCell ref="FPU45:FPW45"/>
    <mergeCell ref="FOK45:FOM45"/>
    <mergeCell ref="FOO45:FOQ45"/>
    <mergeCell ref="FOS45:FOU45"/>
    <mergeCell ref="FOW45:FOY45"/>
    <mergeCell ref="FPA45:FPC45"/>
    <mergeCell ref="FNQ45:FNS45"/>
    <mergeCell ref="FNU45:FNW45"/>
    <mergeCell ref="FNY45:FOA45"/>
    <mergeCell ref="FOC45:FOE45"/>
    <mergeCell ref="FOG45:FOI45"/>
    <mergeCell ref="FMW45:FMY45"/>
    <mergeCell ref="FNA45:FNC45"/>
    <mergeCell ref="FNE45:FNG45"/>
    <mergeCell ref="FNI45:FNK45"/>
    <mergeCell ref="FNM45:FNO45"/>
    <mergeCell ref="FMC45:FME45"/>
    <mergeCell ref="FMG45:FMI45"/>
    <mergeCell ref="FMK45:FMM45"/>
    <mergeCell ref="FMO45:FMQ45"/>
    <mergeCell ref="FMS45:FMU45"/>
    <mergeCell ref="FLI45:FLK45"/>
    <mergeCell ref="FLM45:FLO45"/>
    <mergeCell ref="FLQ45:FLS45"/>
    <mergeCell ref="FLU45:FLW45"/>
    <mergeCell ref="FLY45:FMA45"/>
    <mergeCell ref="FKO45:FKQ45"/>
    <mergeCell ref="FKS45:FKU45"/>
    <mergeCell ref="FKW45:FKY45"/>
    <mergeCell ref="FLA45:FLC45"/>
    <mergeCell ref="FLE45:FLG45"/>
    <mergeCell ref="FJU45:FJW45"/>
    <mergeCell ref="FJY45:FKA45"/>
    <mergeCell ref="FKC45:FKE45"/>
    <mergeCell ref="FKG45:FKI45"/>
    <mergeCell ref="FKK45:FKM45"/>
    <mergeCell ref="FJA45:FJC45"/>
    <mergeCell ref="FJE45:FJG45"/>
    <mergeCell ref="FJI45:FJK45"/>
    <mergeCell ref="FJM45:FJO45"/>
    <mergeCell ref="FJQ45:FJS45"/>
    <mergeCell ref="FIG45:FII45"/>
    <mergeCell ref="FIK45:FIM45"/>
    <mergeCell ref="FIO45:FIQ45"/>
    <mergeCell ref="FIS45:FIU45"/>
    <mergeCell ref="FIW45:FIY45"/>
    <mergeCell ref="FHM45:FHO45"/>
    <mergeCell ref="FHQ45:FHS45"/>
    <mergeCell ref="FHU45:FHW45"/>
    <mergeCell ref="FHY45:FIA45"/>
    <mergeCell ref="FIC45:FIE45"/>
    <mergeCell ref="FGS45:FGU45"/>
    <mergeCell ref="FGW45:FGY45"/>
    <mergeCell ref="FHA45:FHC45"/>
    <mergeCell ref="FHE45:FHG45"/>
    <mergeCell ref="FHI45:FHK45"/>
    <mergeCell ref="FFY45:FGA45"/>
    <mergeCell ref="FGC45:FGE45"/>
    <mergeCell ref="FGG45:FGI45"/>
    <mergeCell ref="FGK45:FGM45"/>
    <mergeCell ref="FGO45:FGQ45"/>
    <mergeCell ref="FFE45:FFG45"/>
    <mergeCell ref="FFI45:FFK45"/>
    <mergeCell ref="FFM45:FFO45"/>
    <mergeCell ref="FFQ45:FFS45"/>
    <mergeCell ref="FFU45:FFW45"/>
    <mergeCell ref="FEK45:FEM45"/>
    <mergeCell ref="FEO45:FEQ45"/>
    <mergeCell ref="FES45:FEU45"/>
    <mergeCell ref="FEW45:FEY45"/>
    <mergeCell ref="FFA45:FFC45"/>
    <mergeCell ref="FDQ45:FDS45"/>
    <mergeCell ref="FDU45:FDW45"/>
    <mergeCell ref="FDY45:FEA45"/>
    <mergeCell ref="FEC45:FEE45"/>
    <mergeCell ref="FEG45:FEI45"/>
    <mergeCell ref="FCW45:FCY45"/>
    <mergeCell ref="FDA45:FDC45"/>
    <mergeCell ref="FDE45:FDG45"/>
    <mergeCell ref="FDI45:FDK45"/>
    <mergeCell ref="FDM45:FDO45"/>
    <mergeCell ref="FCC45:FCE45"/>
    <mergeCell ref="FCG45:FCI45"/>
    <mergeCell ref="FCK45:FCM45"/>
    <mergeCell ref="FCO45:FCQ45"/>
    <mergeCell ref="FCS45:FCU45"/>
    <mergeCell ref="FBI45:FBK45"/>
    <mergeCell ref="FBM45:FBO45"/>
    <mergeCell ref="FBQ45:FBS45"/>
    <mergeCell ref="FBU45:FBW45"/>
    <mergeCell ref="FBY45:FCA45"/>
    <mergeCell ref="FAO45:FAQ45"/>
    <mergeCell ref="FAS45:FAU45"/>
    <mergeCell ref="FAW45:FAY45"/>
    <mergeCell ref="FBA45:FBC45"/>
    <mergeCell ref="FBE45:FBG45"/>
    <mergeCell ref="EZU45:EZW45"/>
    <mergeCell ref="EZY45:FAA45"/>
    <mergeCell ref="FAC45:FAE45"/>
    <mergeCell ref="FAG45:FAI45"/>
    <mergeCell ref="FAK45:FAM45"/>
    <mergeCell ref="EZA45:EZC45"/>
    <mergeCell ref="EZE45:EZG45"/>
    <mergeCell ref="EZI45:EZK45"/>
    <mergeCell ref="EZM45:EZO45"/>
    <mergeCell ref="EZQ45:EZS45"/>
    <mergeCell ref="EYG45:EYI45"/>
    <mergeCell ref="EYK45:EYM45"/>
    <mergeCell ref="EYO45:EYQ45"/>
    <mergeCell ref="EYS45:EYU45"/>
    <mergeCell ref="EYW45:EYY45"/>
    <mergeCell ref="EXM45:EXO45"/>
    <mergeCell ref="EXQ45:EXS45"/>
    <mergeCell ref="EXU45:EXW45"/>
    <mergeCell ref="EXY45:EYA45"/>
    <mergeCell ref="EYC45:EYE45"/>
    <mergeCell ref="EWS45:EWU45"/>
    <mergeCell ref="EWW45:EWY45"/>
    <mergeCell ref="EXA45:EXC45"/>
    <mergeCell ref="EXE45:EXG45"/>
    <mergeCell ref="EXI45:EXK45"/>
    <mergeCell ref="EVY45:EWA45"/>
    <mergeCell ref="EWC45:EWE45"/>
    <mergeCell ref="EWG45:EWI45"/>
    <mergeCell ref="EWK45:EWM45"/>
    <mergeCell ref="EWO45:EWQ45"/>
    <mergeCell ref="EVE45:EVG45"/>
    <mergeCell ref="EVI45:EVK45"/>
    <mergeCell ref="EVM45:EVO45"/>
    <mergeCell ref="EVQ45:EVS45"/>
    <mergeCell ref="EVU45:EVW45"/>
    <mergeCell ref="EUK45:EUM45"/>
    <mergeCell ref="EUO45:EUQ45"/>
    <mergeCell ref="EUS45:EUU45"/>
    <mergeCell ref="EUW45:EUY45"/>
    <mergeCell ref="EVA45:EVC45"/>
    <mergeCell ref="ETQ45:ETS45"/>
    <mergeCell ref="ETU45:ETW45"/>
    <mergeCell ref="ETY45:EUA45"/>
    <mergeCell ref="EUC45:EUE45"/>
    <mergeCell ref="EUG45:EUI45"/>
    <mergeCell ref="ESW45:ESY45"/>
    <mergeCell ref="ETA45:ETC45"/>
    <mergeCell ref="ETE45:ETG45"/>
    <mergeCell ref="ETI45:ETK45"/>
    <mergeCell ref="ETM45:ETO45"/>
    <mergeCell ref="ESC45:ESE45"/>
    <mergeCell ref="ESG45:ESI45"/>
    <mergeCell ref="ESK45:ESM45"/>
    <mergeCell ref="ESO45:ESQ45"/>
    <mergeCell ref="ESS45:ESU45"/>
    <mergeCell ref="ERI45:ERK45"/>
    <mergeCell ref="ERM45:ERO45"/>
    <mergeCell ref="ERQ45:ERS45"/>
    <mergeCell ref="ERU45:ERW45"/>
    <mergeCell ref="ERY45:ESA45"/>
    <mergeCell ref="EQO45:EQQ45"/>
    <mergeCell ref="EQS45:EQU45"/>
    <mergeCell ref="EQW45:EQY45"/>
    <mergeCell ref="ERA45:ERC45"/>
    <mergeCell ref="ERE45:ERG45"/>
    <mergeCell ref="EPU45:EPW45"/>
    <mergeCell ref="EPY45:EQA45"/>
    <mergeCell ref="EQC45:EQE45"/>
    <mergeCell ref="EQG45:EQI45"/>
    <mergeCell ref="EQK45:EQM45"/>
    <mergeCell ref="EPA45:EPC45"/>
    <mergeCell ref="EPE45:EPG45"/>
    <mergeCell ref="EPI45:EPK45"/>
    <mergeCell ref="EPM45:EPO45"/>
    <mergeCell ref="EPQ45:EPS45"/>
    <mergeCell ref="EOG45:EOI45"/>
    <mergeCell ref="EOK45:EOM45"/>
    <mergeCell ref="EOO45:EOQ45"/>
    <mergeCell ref="EOS45:EOU45"/>
    <mergeCell ref="EOW45:EOY45"/>
    <mergeCell ref="ENM45:ENO45"/>
    <mergeCell ref="ENQ45:ENS45"/>
    <mergeCell ref="ENU45:ENW45"/>
    <mergeCell ref="ENY45:EOA45"/>
    <mergeCell ref="EOC45:EOE45"/>
    <mergeCell ref="EMS45:EMU45"/>
    <mergeCell ref="EMW45:EMY45"/>
    <mergeCell ref="ENA45:ENC45"/>
    <mergeCell ref="ENE45:ENG45"/>
    <mergeCell ref="ENI45:ENK45"/>
    <mergeCell ref="ELY45:EMA45"/>
    <mergeCell ref="EMC45:EME45"/>
    <mergeCell ref="EMG45:EMI45"/>
    <mergeCell ref="EMK45:EMM45"/>
    <mergeCell ref="EMO45:EMQ45"/>
    <mergeCell ref="ELE45:ELG45"/>
    <mergeCell ref="ELI45:ELK45"/>
    <mergeCell ref="ELM45:ELO45"/>
    <mergeCell ref="ELQ45:ELS45"/>
    <mergeCell ref="ELU45:ELW45"/>
    <mergeCell ref="EKK45:EKM45"/>
    <mergeCell ref="EKO45:EKQ45"/>
    <mergeCell ref="EKS45:EKU45"/>
    <mergeCell ref="EKW45:EKY45"/>
    <mergeCell ref="ELA45:ELC45"/>
    <mergeCell ref="EJQ45:EJS45"/>
    <mergeCell ref="EJU45:EJW45"/>
    <mergeCell ref="EJY45:EKA45"/>
    <mergeCell ref="EKC45:EKE45"/>
    <mergeCell ref="EKG45:EKI45"/>
    <mergeCell ref="EIW45:EIY45"/>
    <mergeCell ref="EJA45:EJC45"/>
    <mergeCell ref="EJE45:EJG45"/>
    <mergeCell ref="EJI45:EJK45"/>
    <mergeCell ref="EJM45:EJO45"/>
    <mergeCell ref="EIC45:EIE45"/>
    <mergeCell ref="EIG45:EII45"/>
    <mergeCell ref="EIK45:EIM45"/>
    <mergeCell ref="EIO45:EIQ45"/>
    <mergeCell ref="EIS45:EIU45"/>
    <mergeCell ref="EHI45:EHK45"/>
    <mergeCell ref="EHM45:EHO45"/>
    <mergeCell ref="EHQ45:EHS45"/>
    <mergeCell ref="EHU45:EHW45"/>
    <mergeCell ref="EHY45:EIA45"/>
    <mergeCell ref="EGO45:EGQ45"/>
    <mergeCell ref="EGS45:EGU45"/>
    <mergeCell ref="EGW45:EGY45"/>
    <mergeCell ref="EHA45:EHC45"/>
    <mergeCell ref="EHE45:EHG45"/>
    <mergeCell ref="EFU45:EFW45"/>
    <mergeCell ref="EFY45:EGA45"/>
    <mergeCell ref="EGC45:EGE45"/>
    <mergeCell ref="EGG45:EGI45"/>
    <mergeCell ref="EGK45:EGM45"/>
    <mergeCell ref="EFA45:EFC45"/>
    <mergeCell ref="EFE45:EFG45"/>
    <mergeCell ref="EFI45:EFK45"/>
    <mergeCell ref="EFM45:EFO45"/>
    <mergeCell ref="EFQ45:EFS45"/>
    <mergeCell ref="EEG45:EEI45"/>
    <mergeCell ref="EEK45:EEM45"/>
    <mergeCell ref="EEO45:EEQ45"/>
    <mergeCell ref="EES45:EEU45"/>
    <mergeCell ref="EEW45:EEY45"/>
    <mergeCell ref="EDM45:EDO45"/>
    <mergeCell ref="EDQ45:EDS45"/>
    <mergeCell ref="EDU45:EDW45"/>
    <mergeCell ref="EDY45:EEA45"/>
    <mergeCell ref="EEC45:EEE45"/>
    <mergeCell ref="ECS45:ECU45"/>
    <mergeCell ref="ECW45:ECY45"/>
    <mergeCell ref="EDA45:EDC45"/>
    <mergeCell ref="EDE45:EDG45"/>
    <mergeCell ref="EDI45:EDK45"/>
    <mergeCell ref="EBY45:ECA45"/>
    <mergeCell ref="ECC45:ECE45"/>
    <mergeCell ref="ECG45:ECI45"/>
    <mergeCell ref="ECK45:ECM45"/>
    <mergeCell ref="ECO45:ECQ45"/>
    <mergeCell ref="EBE45:EBG45"/>
    <mergeCell ref="EBI45:EBK45"/>
    <mergeCell ref="EBM45:EBO45"/>
    <mergeCell ref="EBQ45:EBS45"/>
    <mergeCell ref="EBU45:EBW45"/>
    <mergeCell ref="EAK45:EAM45"/>
    <mergeCell ref="EAO45:EAQ45"/>
    <mergeCell ref="EAS45:EAU45"/>
    <mergeCell ref="EAW45:EAY45"/>
    <mergeCell ref="EBA45:EBC45"/>
    <mergeCell ref="DZQ45:DZS45"/>
    <mergeCell ref="DZU45:DZW45"/>
    <mergeCell ref="DZY45:EAA45"/>
    <mergeCell ref="EAC45:EAE45"/>
    <mergeCell ref="EAG45:EAI45"/>
    <mergeCell ref="DYW45:DYY45"/>
    <mergeCell ref="DZA45:DZC45"/>
    <mergeCell ref="DZE45:DZG45"/>
    <mergeCell ref="DZI45:DZK45"/>
    <mergeCell ref="DZM45:DZO45"/>
    <mergeCell ref="DYC45:DYE45"/>
    <mergeCell ref="DYG45:DYI45"/>
    <mergeCell ref="DYK45:DYM45"/>
    <mergeCell ref="DYO45:DYQ45"/>
    <mergeCell ref="DYS45:DYU45"/>
    <mergeCell ref="DXI45:DXK45"/>
    <mergeCell ref="DXM45:DXO45"/>
    <mergeCell ref="DXQ45:DXS45"/>
    <mergeCell ref="DXU45:DXW45"/>
    <mergeCell ref="DXY45:DYA45"/>
    <mergeCell ref="DWO45:DWQ45"/>
    <mergeCell ref="DWS45:DWU45"/>
    <mergeCell ref="DWW45:DWY45"/>
    <mergeCell ref="DXA45:DXC45"/>
    <mergeCell ref="DXE45:DXG45"/>
    <mergeCell ref="DVU45:DVW45"/>
    <mergeCell ref="DVY45:DWA45"/>
    <mergeCell ref="DWC45:DWE45"/>
    <mergeCell ref="DWG45:DWI45"/>
    <mergeCell ref="DWK45:DWM45"/>
    <mergeCell ref="DVA45:DVC45"/>
    <mergeCell ref="DVE45:DVG45"/>
    <mergeCell ref="DVI45:DVK45"/>
    <mergeCell ref="DVM45:DVO45"/>
    <mergeCell ref="DVQ45:DVS45"/>
    <mergeCell ref="DUG45:DUI45"/>
    <mergeCell ref="DUK45:DUM45"/>
    <mergeCell ref="DUO45:DUQ45"/>
    <mergeCell ref="DUS45:DUU45"/>
    <mergeCell ref="DUW45:DUY45"/>
    <mergeCell ref="DTM45:DTO45"/>
    <mergeCell ref="DTQ45:DTS45"/>
    <mergeCell ref="DTU45:DTW45"/>
    <mergeCell ref="DTY45:DUA45"/>
    <mergeCell ref="DUC45:DUE45"/>
    <mergeCell ref="DSS45:DSU45"/>
    <mergeCell ref="DSW45:DSY45"/>
    <mergeCell ref="DTA45:DTC45"/>
    <mergeCell ref="DTE45:DTG45"/>
    <mergeCell ref="DTI45:DTK45"/>
    <mergeCell ref="DRY45:DSA45"/>
    <mergeCell ref="DSC45:DSE45"/>
    <mergeCell ref="DSG45:DSI45"/>
    <mergeCell ref="DSK45:DSM45"/>
    <mergeCell ref="DSO45:DSQ45"/>
    <mergeCell ref="DRE45:DRG45"/>
    <mergeCell ref="DRI45:DRK45"/>
    <mergeCell ref="DRM45:DRO45"/>
    <mergeCell ref="DRQ45:DRS45"/>
    <mergeCell ref="DRU45:DRW45"/>
    <mergeCell ref="DQK45:DQM45"/>
    <mergeCell ref="DQO45:DQQ45"/>
    <mergeCell ref="DQS45:DQU45"/>
    <mergeCell ref="DQW45:DQY45"/>
    <mergeCell ref="DRA45:DRC45"/>
    <mergeCell ref="DPQ45:DPS45"/>
    <mergeCell ref="DPU45:DPW45"/>
    <mergeCell ref="DPY45:DQA45"/>
    <mergeCell ref="DQC45:DQE45"/>
    <mergeCell ref="DQG45:DQI45"/>
    <mergeCell ref="DOW45:DOY45"/>
    <mergeCell ref="DPA45:DPC45"/>
    <mergeCell ref="DPE45:DPG45"/>
    <mergeCell ref="DPI45:DPK45"/>
    <mergeCell ref="DPM45:DPO45"/>
    <mergeCell ref="DOC45:DOE45"/>
    <mergeCell ref="DOG45:DOI45"/>
    <mergeCell ref="DOK45:DOM45"/>
    <mergeCell ref="DOO45:DOQ45"/>
    <mergeCell ref="DOS45:DOU45"/>
    <mergeCell ref="DNI45:DNK45"/>
    <mergeCell ref="DNM45:DNO45"/>
    <mergeCell ref="DNQ45:DNS45"/>
    <mergeCell ref="DNU45:DNW45"/>
    <mergeCell ref="DNY45:DOA45"/>
    <mergeCell ref="DMO45:DMQ45"/>
    <mergeCell ref="DMS45:DMU45"/>
    <mergeCell ref="DMW45:DMY45"/>
    <mergeCell ref="DNA45:DNC45"/>
    <mergeCell ref="DNE45:DNG45"/>
    <mergeCell ref="DLU45:DLW45"/>
    <mergeCell ref="DLY45:DMA45"/>
    <mergeCell ref="DMC45:DME45"/>
    <mergeCell ref="DMG45:DMI45"/>
    <mergeCell ref="DMK45:DMM45"/>
    <mergeCell ref="DLA45:DLC45"/>
    <mergeCell ref="DLE45:DLG45"/>
    <mergeCell ref="DLI45:DLK45"/>
    <mergeCell ref="DLM45:DLO45"/>
    <mergeCell ref="DLQ45:DLS45"/>
    <mergeCell ref="DKG45:DKI45"/>
    <mergeCell ref="DKK45:DKM45"/>
    <mergeCell ref="DKO45:DKQ45"/>
    <mergeCell ref="DKS45:DKU45"/>
    <mergeCell ref="DKW45:DKY45"/>
    <mergeCell ref="DJM45:DJO45"/>
    <mergeCell ref="DJQ45:DJS45"/>
    <mergeCell ref="DJU45:DJW45"/>
    <mergeCell ref="DJY45:DKA45"/>
    <mergeCell ref="DKC45:DKE45"/>
    <mergeCell ref="DIS45:DIU45"/>
    <mergeCell ref="DIW45:DIY45"/>
    <mergeCell ref="DJA45:DJC45"/>
    <mergeCell ref="DJE45:DJG45"/>
    <mergeCell ref="DJI45:DJK45"/>
    <mergeCell ref="DHY45:DIA45"/>
    <mergeCell ref="DIC45:DIE45"/>
    <mergeCell ref="DIG45:DII45"/>
    <mergeCell ref="DIK45:DIM45"/>
    <mergeCell ref="DIO45:DIQ45"/>
    <mergeCell ref="DHE45:DHG45"/>
    <mergeCell ref="DHI45:DHK45"/>
    <mergeCell ref="DHM45:DHO45"/>
    <mergeCell ref="DHQ45:DHS45"/>
    <mergeCell ref="DHU45:DHW45"/>
    <mergeCell ref="DGK45:DGM45"/>
    <mergeCell ref="DGO45:DGQ45"/>
    <mergeCell ref="DGS45:DGU45"/>
    <mergeCell ref="DGW45:DGY45"/>
    <mergeCell ref="DHA45:DHC45"/>
    <mergeCell ref="DFQ45:DFS45"/>
    <mergeCell ref="DFU45:DFW45"/>
    <mergeCell ref="DFY45:DGA45"/>
    <mergeCell ref="DGC45:DGE45"/>
    <mergeCell ref="DGG45:DGI45"/>
    <mergeCell ref="DEW45:DEY45"/>
    <mergeCell ref="DFA45:DFC45"/>
    <mergeCell ref="DFE45:DFG45"/>
    <mergeCell ref="DFI45:DFK45"/>
    <mergeCell ref="DFM45:DFO45"/>
    <mergeCell ref="DEC45:DEE45"/>
    <mergeCell ref="DEG45:DEI45"/>
    <mergeCell ref="DEK45:DEM45"/>
    <mergeCell ref="DEO45:DEQ45"/>
    <mergeCell ref="DES45:DEU45"/>
    <mergeCell ref="DDI45:DDK45"/>
    <mergeCell ref="DDM45:DDO45"/>
    <mergeCell ref="DDQ45:DDS45"/>
    <mergeCell ref="DDU45:DDW45"/>
    <mergeCell ref="DDY45:DEA45"/>
    <mergeCell ref="DCO45:DCQ45"/>
    <mergeCell ref="DCS45:DCU45"/>
    <mergeCell ref="DCW45:DCY45"/>
    <mergeCell ref="DDA45:DDC45"/>
    <mergeCell ref="DDE45:DDG45"/>
    <mergeCell ref="DBU45:DBW45"/>
    <mergeCell ref="DBY45:DCA45"/>
    <mergeCell ref="DCC45:DCE45"/>
    <mergeCell ref="DCG45:DCI45"/>
    <mergeCell ref="DCK45:DCM45"/>
    <mergeCell ref="DBA45:DBC45"/>
    <mergeCell ref="DBE45:DBG45"/>
    <mergeCell ref="DBI45:DBK45"/>
    <mergeCell ref="DBM45:DBO45"/>
    <mergeCell ref="DBQ45:DBS45"/>
    <mergeCell ref="DAG45:DAI45"/>
    <mergeCell ref="DAK45:DAM45"/>
    <mergeCell ref="DAO45:DAQ45"/>
    <mergeCell ref="DAS45:DAU45"/>
    <mergeCell ref="DAW45:DAY45"/>
    <mergeCell ref="CZM45:CZO45"/>
    <mergeCell ref="CZQ45:CZS45"/>
    <mergeCell ref="CZU45:CZW45"/>
    <mergeCell ref="CZY45:DAA45"/>
    <mergeCell ref="DAC45:DAE45"/>
    <mergeCell ref="CYS45:CYU45"/>
    <mergeCell ref="CYW45:CYY45"/>
    <mergeCell ref="CZA45:CZC45"/>
    <mergeCell ref="CZE45:CZG45"/>
    <mergeCell ref="CZI45:CZK45"/>
    <mergeCell ref="CXY45:CYA45"/>
    <mergeCell ref="CYC45:CYE45"/>
    <mergeCell ref="CYG45:CYI45"/>
    <mergeCell ref="CYK45:CYM45"/>
    <mergeCell ref="CYO45:CYQ45"/>
    <mergeCell ref="CXE45:CXG45"/>
    <mergeCell ref="CXI45:CXK45"/>
    <mergeCell ref="CXM45:CXO45"/>
    <mergeCell ref="CXQ45:CXS45"/>
    <mergeCell ref="CXU45:CXW45"/>
    <mergeCell ref="CWK45:CWM45"/>
    <mergeCell ref="CWO45:CWQ45"/>
    <mergeCell ref="CWS45:CWU45"/>
    <mergeCell ref="CWW45:CWY45"/>
    <mergeCell ref="CXA45:CXC45"/>
    <mergeCell ref="CVQ45:CVS45"/>
    <mergeCell ref="CVU45:CVW45"/>
    <mergeCell ref="CVY45:CWA45"/>
    <mergeCell ref="CWC45:CWE45"/>
    <mergeCell ref="CWG45:CWI45"/>
    <mergeCell ref="CUW45:CUY45"/>
    <mergeCell ref="CVA45:CVC45"/>
    <mergeCell ref="CVE45:CVG45"/>
    <mergeCell ref="CVI45:CVK45"/>
    <mergeCell ref="CVM45:CVO45"/>
    <mergeCell ref="CUC45:CUE45"/>
    <mergeCell ref="CUG45:CUI45"/>
    <mergeCell ref="CUK45:CUM45"/>
    <mergeCell ref="CUO45:CUQ45"/>
    <mergeCell ref="CUS45:CUU45"/>
    <mergeCell ref="CTI45:CTK45"/>
    <mergeCell ref="CTM45:CTO45"/>
    <mergeCell ref="CTQ45:CTS45"/>
    <mergeCell ref="CTU45:CTW45"/>
    <mergeCell ref="CTY45:CUA45"/>
    <mergeCell ref="CSO45:CSQ45"/>
    <mergeCell ref="CSS45:CSU45"/>
    <mergeCell ref="CSW45:CSY45"/>
    <mergeCell ref="CTA45:CTC45"/>
    <mergeCell ref="CTE45:CTG45"/>
    <mergeCell ref="CRU45:CRW45"/>
    <mergeCell ref="CRY45:CSA45"/>
    <mergeCell ref="CSC45:CSE45"/>
    <mergeCell ref="CSG45:CSI45"/>
    <mergeCell ref="CSK45:CSM45"/>
    <mergeCell ref="CRA45:CRC45"/>
    <mergeCell ref="CRE45:CRG45"/>
    <mergeCell ref="CRI45:CRK45"/>
    <mergeCell ref="CRM45:CRO45"/>
    <mergeCell ref="CRQ45:CRS45"/>
    <mergeCell ref="CQG45:CQI45"/>
    <mergeCell ref="CQK45:CQM45"/>
    <mergeCell ref="CQO45:CQQ45"/>
    <mergeCell ref="CQS45:CQU45"/>
    <mergeCell ref="CQW45:CQY45"/>
    <mergeCell ref="CPM45:CPO45"/>
    <mergeCell ref="CPQ45:CPS45"/>
    <mergeCell ref="CPU45:CPW45"/>
    <mergeCell ref="CPY45:CQA45"/>
    <mergeCell ref="CQC45:CQE45"/>
    <mergeCell ref="COS45:COU45"/>
    <mergeCell ref="COW45:COY45"/>
    <mergeCell ref="CPA45:CPC45"/>
    <mergeCell ref="CPE45:CPG45"/>
    <mergeCell ref="CPI45:CPK45"/>
    <mergeCell ref="CNY45:COA45"/>
    <mergeCell ref="COC45:COE45"/>
    <mergeCell ref="COG45:COI45"/>
    <mergeCell ref="COK45:COM45"/>
    <mergeCell ref="COO45:COQ45"/>
    <mergeCell ref="CNE45:CNG45"/>
    <mergeCell ref="CNI45:CNK45"/>
    <mergeCell ref="CNM45:CNO45"/>
    <mergeCell ref="CNQ45:CNS45"/>
    <mergeCell ref="CNU45:CNW45"/>
    <mergeCell ref="CMK45:CMM45"/>
    <mergeCell ref="CMO45:CMQ45"/>
    <mergeCell ref="CMS45:CMU45"/>
    <mergeCell ref="CMW45:CMY45"/>
    <mergeCell ref="CNA45:CNC45"/>
    <mergeCell ref="CLQ45:CLS45"/>
    <mergeCell ref="CLU45:CLW45"/>
    <mergeCell ref="CLY45:CMA45"/>
    <mergeCell ref="CMC45:CME45"/>
    <mergeCell ref="CMG45:CMI45"/>
    <mergeCell ref="CKW45:CKY45"/>
    <mergeCell ref="CLA45:CLC45"/>
    <mergeCell ref="CLE45:CLG45"/>
    <mergeCell ref="CLI45:CLK45"/>
    <mergeCell ref="CLM45:CLO45"/>
    <mergeCell ref="CKC45:CKE45"/>
    <mergeCell ref="CKG45:CKI45"/>
    <mergeCell ref="CKK45:CKM45"/>
    <mergeCell ref="CKO45:CKQ45"/>
    <mergeCell ref="CKS45:CKU45"/>
    <mergeCell ref="CJI45:CJK45"/>
    <mergeCell ref="CJM45:CJO45"/>
    <mergeCell ref="CJQ45:CJS45"/>
    <mergeCell ref="CJU45:CJW45"/>
    <mergeCell ref="CJY45:CKA45"/>
    <mergeCell ref="CIO45:CIQ45"/>
    <mergeCell ref="CIS45:CIU45"/>
    <mergeCell ref="CIW45:CIY45"/>
    <mergeCell ref="CJA45:CJC45"/>
    <mergeCell ref="CJE45:CJG45"/>
    <mergeCell ref="CHU45:CHW45"/>
    <mergeCell ref="CHY45:CIA45"/>
    <mergeCell ref="CIC45:CIE45"/>
    <mergeCell ref="CIG45:CII45"/>
    <mergeCell ref="CIK45:CIM45"/>
    <mergeCell ref="CHA45:CHC45"/>
    <mergeCell ref="CHE45:CHG45"/>
    <mergeCell ref="CHI45:CHK45"/>
    <mergeCell ref="CHM45:CHO45"/>
    <mergeCell ref="CHQ45:CHS45"/>
    <mergeCell ref="CGG45:CGI45"/>
    <mergeCell ref="CGK45:CGM45"/>
    <mergeCell ref="CGO45:CGQ45"/>
    <mergeCell ref="CGS45:CGU45"/>
    <mergeCell ref="CGW45:CGY45"/>
    <mergeCell ref="CFM45:CFO45"/>
    <mergeCell ref="CFQ45:CFS45"/>
    <mergeCell ref="CFU45:CFW45"/>
    <mergeCell ref="CFY45:CGA45"/>
    <mergeCell ref="CGC45:CGE45"/>
    <mergeCell ref="CES45:CEU45"/>
    <mergeCell ref="CEW45:CEY45"/>
    <mergeCell ref="CFA45:CFC45"/>
    <mergeCell ref="CFE45:CFG45"/>
    <mergeCell ref="CFI45:CFK45"/>
    <mergeCell ref="CDY45:CEA45"/>
    <mergeCell ref="CEC45:CEE45"/>
    <mergeCell ref="CEG45:CEI45"/>
    <mergeCell ref="CEK45:CEM45"/>
    <mergeCell ref="CEO45:CEQ45"/>
    <mergeCell ref="CDE45:CDG45"/>
    <mergeCell ref="CDI45:CDK45"/>
    <mergeCell ref="CDM45:CDO45"/>
    <mergeCell ref="CDQ45:CDS45"/>
    <mergeCell ref="CDU45:CDW45"/>
    <mergeCell ref="CCK45:CCM45"/>
    <mergeCell ref="CCO45:CCQ45"/>
    <mergeCell ref="CCS45:CCU45"/>
    <mergeCell ref="CCW45:CCY45"/>
    <mergeCell ref="CDA45:CDC45"/>
    <mergeCell ref="CBQ45:CBS45"/>
    <mergeCell ref="CBU45:CBW45"/>
    <mergeCell ref="CBY45:CCA45"/>
    <mergeCell ref="CCC45:CCE45"/>
    <mergeCell ref="CCG45:CCI45"/>
    <mergeCell ref="CAW45:CAY45"/>
    <mergeCell ref="CBA45:CBC45"/>
    <mergeCell ref="CBE45:CBG45"/>
    <mergeCell ref="CBI45:CBK45"/>
    <mergeCell ref="CBM45:CBO45"/>
    <mergeCell ref="CAC45:CAE45"/>
    <mergeCell ref="CAG45:CAI45"/>
    <mergeCell ref="CAK45:CAM45"/>
    <mergeCell ref="CAO45:CAQ45"/>
    <mergeCell ref="CAS45:CAU45"/>
    <mergeCell ref="BZI45:BZK45"/>
    <mergeCell ref="BZM45:BZO45"/>
    <mergeCell ref="BZQ45:BZS45"/>
    <mergeCell ref="BZU45:BZW45"/>
    <mergeCell ref="BZY45:CAA45"/>
    <mergeCell ref="BYO45:BYQ45"/>
    <mergeCell ref="BYS45:BYU45"/>
    <mergeCell ref="BYW45:BYY45"/>
    <mergeCell ref="BZA45:BZC45"/>
    <mergeCell ref="BZE45:BZG45"/>
    <mergeCell ref="BXU45:BXW45"/>
    <mergeCell ref="BXY45:BYA45"/>
    <mergeCell ref="BYC45:BYE45"/>
    <mergeCell ref="BYG45:BYI45"/>
    <mergeCell ref="BYK45:BYM45"/>
    <mergeCell ref="BXA45:BXC45"/>
    <mergeCell ref="BXE45:BXG45"/>
    <mergeCell ref="BXI45:BXK45"/>
    <mergeCell ref="BXM45:BXO45"/>
    <mergeCell ref="BXQ45:BXS45"/>
    <mergeCell ref="BWG45:BWI45"/>
    <mergeCell ref="BWK45:BWM45"/>
    <mergeCell ref="BWO45:BWQ45"/>
    <mergeCell ref="BWS45:BWU45"/>
    <mergeCell ref="BWW45:BWY45"/>
    <mergeCell ref="BVM45:BVO45"/>
    <mergeCell ref="BVQ45:BVS45"/>
    <mergeCell ref="BVU45:BVW45"/>
    <mergeCell ref="BVY45:BWA45"/>
    <mergeCell ref="BWC45:BWE45"/>
    <mergeCell ref="BUS45:BUU45"/>
    <mergeCell ref="BUW45:BUY45"/>
    <mergeCell ref="BVA45:BVC45"/>
    <mergeCell ref="BVE45:BVG45"/>
    <mergeCell ref="BVI45:BVK45"/>
    <mergeCell ref="BTY45:BUA45"/>
    <mergeCell ref="BUC45:BUE45"/>
    <mergeCell ref="BUG45:BUI45"/>
    <mergeCell ref="BUK45:BUM45"/>
    <mergeCell ref="BUO45:BUQ45"/>
    <mergeCell ref="BTE45:BTG45"/>
    <mergeCell ref="BTI45:BTK45"/>
    <mergeCell ref="BTM45:BTO45"/>
    <mergeCell ref="BTQ45:BTS45"/>
    <mergeCell ref="BTU45:BTW45"/>
    <mergeCell ref="BSK45:BSM45"/>
    <mergeCell ref="BSO45:BSQ45"/>
    <mergeCell ref="BSS45:BSU45"/>
    <mergeCell ref="BSW45:BSY45"/>
    <mergeCell ref="BTA45:BTC45"/>
    <mergeCell ref="BRQ45:BRS45"/>
    <mergeCell ref="BRU45:BRW45"/>
    <mergeCell ref="BRY45:BSA45"/>
    <mergeCell ref="BSC45:BSE45"/>
    <mergeCell ref="BSG45:BSI45"/>
    <mergeCell ref="BQW45:BQY45"/>
    <mergeCell ref="BRA45:BRC45"/>
    <mergeCell ref="BRE45:BRG45"/>
    <mergeCell ref="BRI45:BRK45"/>
    <mergeCell ref="BRM45:BRO45"/>
    <mergeCell ref="BQC45:BQE45"/>
    <mergeCell ref="BQG45:BQI45"/>
    <mergeCell ref="BQK45:BQM45"/>
    <mergeCell ref="BQO45:BQQ45"/>
    <mergeCell ref="BQS45:BQU45"/>
    <mergeCell ref="BPI45:BPK45"/>
    <mergeCell ref="BPM45:BPO45"/>
    <mergeCell ref="BPQ45:BPS45"/>
    <mergeCell ref="BPU45:BPW45"/>
    <mergeCell ref="BPY45:BQA45"/>
    <mergeCell ref="BOO45:BOQ45"/>
    <mergeCell ref="BOS45:BOU45"/>
    <mergeCell ref="BOW45:BOY45"/>
    <mergeCell ref="BPA45:BPC45"/>
    <mergeCell ref="BPE45:BPG45"/>
    <mergeCell ref="BNU45:BNW45"/>
    <mergeCell ref="BNY45:BOA45"/>
    <mergeCell ref="BOC45:BOE45"/>
    <mergeCell ref="BOG45:BOI45"/>
    <mergeCell ref="BOK45:BOM45"/>
    <mergeCell ref="BNA45:BNC45"/>
    <mergeCell ref="BNE45:BNG45"/>
    <mergeCell ref="BNI45:BNK45"/>
    <mergeCell ref="BNM45:BNO45"/>
    <mergeCell ref="BNQ45:BNS45"/>
    <mergeCell ref="BMG45:BMI45"/>
    <mergeCell ref="BMK45:BMM45"/>
    <mergeCell ref="BMO45:BMQ45"/>
    <mergeCell ref="BMS45:BMU45"/>
    <mergeCell ref="BMW45:BMY45"/>
    <mergeCell ref="BLM45:BLO45"/>
    <mergeCell ref="BLQ45:BLS45"/>
    <mergeCell ref="BLU45:BLW45"/>
    <mergeCell ref="BLY45:BMA45"/>
    <mergeCell ref="BMC45:BME45"/>
    <mergeCell ref="BKS45:BKU45"/>
    <mergeCell ref="BKW45:BKY45"/>
    <mergeCell ref="BLA45:BLC45"/>
    <mergeCell ref="BLE45:BLG45"/>
    <mergeCell ref="BLI45:BLK45"/>
    <mergeCell ref="BJY45:BKA45"/>
    <mergeCell ref="BKC45:BKE45"/>
    <mergeCell ref="BKG45:BKI45"/>
    <mergeCell ref="BKK45:BKM45"/>
    <mergeCell ref="BKO45:BKQ45"/>
    <mergeCell ref="BJE45:BJG45"/>
    <mergeCell ref="BJI45:BJK45"/>
    <mergeCell ref="BJM45:BJO45"/>
    <mergeCell ref="BJQ45:BJS45"/>
    <mergeCell ref="BJU45:BJW45"/>
    <mergeCell ref="BIK45:BIM45"/>
    <mergeCell ref="BIO45:BIQ45"/>
    <mergeCell ref="BIS45:BIU45"/>
    <mergeCell ref="BIW45:BIY45"/>
    <mergeCell ref="BJA45:BJC45"/>
    <mergeCell ref="BHQ45:BHS45"/>
    <mergeCell ref="BHU45:BHW45"/>
    <mergeCell ref="BHY45:BIA45"/>
    <mergeCell ref="BIC45:BIE45"/>
    <mergeCell ref="BIG45:BII45"/>
    <mergeCell ref="BGW45:BGY45"/>
    <mergeCell ref="BHA45:BHC45"/>
    <mergeCell ref="BHE45:BHG45"/>
    <mergeCell ref="BHI45:BHK45"/>
    <mergeCell ref="BHM45:BHO45"/>
    <mergeCell ref="BGC45:BGE45"/>
    <mergeCell ref="BGG45:BGI45"/>
    <mergeCell ref="BGK45:BGM45"/>
    <mergeCell ref="BGO45:BGQ45"/>
    <mergeCell ref="BGS45:BGU45"/>
    <mergeCell ref="BFI45:BFK45"/>
    <mergeCell ref="BFM45:BFO45"/>
    <mergeCell ref="BFQ45:BFS45"/>
    <mergeCell ref="BFU45:BFW45"/>
    <mergeCell ref="BFY45:BGA45"/>
    <mergeCell ref="BEO45:BEQ45"/>
    <mergeCell ref="BES45:BEU45"/>
    <mergeCell ref="BEW45:BEY45"/>
    <mergeCell ref="BFA45:BFC45"/>
    <mergeCell ref="BFE45:BFG45"/>
    <mergeCell ref="BDU45:BDW45"/>
    <mergeCell ref="BDY45:BEA45"/>
    <mergeCell ref="BEC45:BEE45"/>
    <mergeCell ref="BEG45:BEI45"/>
    <mergeCell ref="BEK45:BEM45"/>
    <mergeCell ref="BDA45:BDC45"/>
    <mergeCell ref="BDE45:BDG45"/>
    <mergeCell ref="BDI45:BDK45"/>
    <mergeCell ref="BDM45:BDO45"/>
    <mergeCell ref="BDQ45:BDS45"/>
    <mergeCell ref="BCG45:BCI45"/>
    <mergeCell ref="BCK45:BCM45"/>
    <mergeCell ref="BCO45:BCQ45"/>
    <mergeCell ref="BCS45:BCU45"/>
    <mergeCell ref="BCW45:BCY45"/>
    <mergeCell ref="BBM45:BBO45"/>
    <mergeCell ref="BBQ45:BBS45"/>
    <mergeCell ref="BBU45:BBW45"/>
    <mergeCell ref="BBY45:BCA45"/>
    <mergeCell ref="BCC45:BCE45"/>
    <mergeCell ref="BAS45:BAU45"/>
    <mergeCell ref="BAW45:BAY45"/>
    <mergeCell ref="BBA45:BBC45"/>
    <mergeCell ref="BBE45:BBG45"/>
    <mergeCell ref="BBI45:BBK45"/>
    <mergeCell ref="AZY45:BAA45"/>
    <mergeCell ref="BAC45:BAE45"/>
    <mergeCell ref="BAG45:BAI45"/>
    <mergeCell ref="BAK45:BAM45"/>
    <mergeCell ref="BAO45:BAQ45"/>
    <mergeCell ref="AZE45:AZG45"/>
    <mergeCell ref="AZI45:AZK45"/>
    <mergeCell ref="AZM45:AZO45"/>
    <mergeCell ref="AZQ45:AZS45"/>
    <mergeCell ref="AZU45:AZW45"/>
    <mergeCell ref="AYK45:AYM45"/>
    <mergeCell ref="AYO45:AYQ45"/>
    <mergeCell ref="AYS45:AYU45"/>
    <mergeCell ref="AYW45:AYY45"/>
    <mergeCell ref="AZA45:AZC45"/>
    <mergeCell ref="AXQ45:AXS45"/>
    <mergeCell ref="AXU45:AXW45"/>
    <mergeCell ref="AXY45:AYA45"/>
    <mergeCell ref="AYC45:AYE45"/>
    <mergeCell ref="AYG45:AYI45"/>
    <mergeCell ref="AWW45:AWY45"/>
    <mergeCell ref="AXA45:AXC45"/>
    <mergeCell ref="AXE45:AXG45"/>
    <mergeCell ref="AXI45:AXK45"/>
    <mergeCell ref="AXM45:AXO45"/>
    <mergeCell ref="AWC45:AWE45"/>
    <mergeCell ref="AWG45:AWI45"/>
    <mergeCell ref="AWK45:AWM45"/>
    <mergeCell ref="AWO45:AWQ45"/>
    <mergeCell ref="AWS45:AWU45"/>
    <mergeCell ref="AVI45:AVK45"/>
    <mergeCell ref="AVM45:AVO45"/>
    <mergeCell ref="AVQ45:AVS45"/>
    <mergeCell ref="AVU45:AVW45"/>
    <mergeCell ref="AVY45:AWA45"/>
    <mergeCell ref="AUO45:AUQ45"/>
    <mergeCell ref="AUS45:AUU45"/>
    <mergeCell ref="AUW45:AUY45"/>
    <mergeCell ref="AVA45:AVC45"/>
    <mergeCell ref="AVE45:AVG45"/>
    <mergeCell ref="ATU45:ATW45"/>
    <mergeCell ref="ATY45:AUA45"/>
    <mergeCell ref="AUC45:AUE45"/>
    <mergeCell ref="AUG45:AUI45"/>
    <mergeCell ref="AUK45:AUM45"/>
    <mergeCell ref="ATA45:ATC45"/>
    <mergeCell ref="ATE45:ATG45"/>
    <mergeCell ref="ATI45:ATK45"/>
    <mergeCell ref="ATM45:ATO45"/>
    <mergeCell ref="ATQ45:ATS45"/>
    <mergeCell ref="ASG45:ASI45"/>
    <mergeCell ref="ASK45:ASM45"/>
    <mergeCell ref="ASO45:ASQ45"/>
    <mergeCell ref="ASS45:ASU45"/>
    <mergeCell ref="ASW45:ASY45"/>
    <mergeCell ref="ARM45:ARO45"/>
    <mergeCell ref="ARQ45:ARS45"/>
    <mergeCell ref="ARU45:ARW45"/>
    <mergeCell ref="ARY45:ASA45"/>
    <mergeCell ref="ASC45:ASE45"/>
    <mergeCell ref="AQS45:AQU45"/>
    <mergeCell ref="AQW45:AQY45"/>
    <mergeCell ref="ARA45:ARC45"/>
    <mergeCell ref="ARE45:ARG45"/>
    <mergeCell ref="ARI45:ARK45"/>
    <mergeCell ref="APY45:AQA45"/>
    <mergeCell ref="AQC45:AQE45"/>
    <mergeCell ref="AQG45:AQI45"/>
    <mergeCell ref="AQK45:AQM45"/>
    <mergeCell ref="AQO45:AQQ45"/>
    <mergeCell ref="APE45:APG45"/>
    <mergeCell ref="API45:APK45"/>
    <mergeCell ref="APM45:APO45"/>
    <mergeCell ref="APQ45:APS45"/>
    <mergeCell ref="APU45:APW45"/>
    <mergeCell ref="AOK45:AOM45"/>
    <mergeCell ref="AOO45:AOQ45"/>
    <mergeCell ref="AOS45:AOU45"/>
    <mergeCell ref="AOW45:AOY45"/>
    <mergeCell ref="APA45:APC45"/>
    <mergeCell ref="ANQ45:ANS45"/>
    <mergeCell ref="ANU45:ANW45"/>
    <mergeCell ref="ANY45:AOA45"/>
    <mergeCell ref="AOC45:AOE45"/>
    <mergeCell ref="AOG45:AOI45"/>
    <mergeCell ref="AMW45:AMY45"/>
    <mergeCell ref="ANA45:ANC45"/>
    <mergeCell ref="ANE45:ANG45"/>
    <mergeCell ref="ANI45:ANK45"/>
    <mergeCell ref="ANM45:ANO45"/>
    <mergeCell ref="AMC45:AME45"/>
    <mergeCell ref="AMG45:AMI45"/>
    <mergeCell ref="AMK45:AMM45"/>
    <mergeCell ref="AMO45:AMQ45"/>
    <mergeCell ref="AMS45:AMU45"/>
    <mergeCell ref="ALI45:ALK45"/>
    <mergeCell ref="ALM45:ALO45"/>
    <mergeCell ref="ALQ45:ALS45"/>
    <mergeCell ref="ALU45:ALW45"/>
    <mergeCell ref="ALY45:AMA45"/>
    <mergeCell ref="AKO45:AKQ45"/>
    <mergeCell ref="AKS45:AKU45"/>
    <mergeCell ref="AKW45:AKY45"/>
    <mergeCell ref="ALA45:ALC45"/>
    <mergeCell ref="ALE45:ALG45"/>
    <mergeCell ref="AJU45:AJW45"/>
    <mergeCell ref="AJY45:AKA45"/>
    <mergeCell ref="AKC45:AKE45"/>
    <mergeCell ref="AKG45:AKI45"/>
    <mergeCell ref="AKK45:AKM45"/>
    <mergeCell ref="AJA45:AJC45"/>
    <mergeCell ref="AJE45:AJG45"/>
    <mergeCell ref="AJI45:AJK45"/>
    <mergeCell ref="AJM45:AJO45"/>
    <mergeCell ref="AJQ45:AJS45"/>
    <mergeCell ref="AIG45:AII45"/>
    <mergeCell ref="AIK45:AIM45"/>
    <mergeCell ref="AIO45:AIQ45"/>
    <mergeCell ref="AIS45:AIU45"/>
    <mergeCell ref="AIW45:AIY45"/>
    <mergeCell ref="AHM45:AHO45"/>
    <mergeCell ref="AHQ45:AHS45"/>
    <mergeCell ref="AHU45:AHW45"/>
    <mergeCell ref="AHY45:AIA45"/>
    <mergeCell ref="AIC45:AIE45"/>
    <mergeCell ref="AGS45:AGU45"/>
    <mergeCell ref="AGW45:AGY45"/>
    <mergeCell ref="AHA45:AHC45"/>
    <mergeCell ref="AHE45:AHG45"/>
    <mergeCell ref="AHI45:AHK45"/>
    <mergeCell ref="AFY45:AGA45"/>
    <mergeCell ref="AGC45:AGE45"/>
    <mergeCell ref="AGG45:AGI45"/>
    <mergeCell ref="AGK45:AGM45"/>
    <mergeCell ref="AGO45:AGQ45"/>
    <mergeCell ref="AFE45:AFG45"/>
    <mergeCell ref="AFI45:AFK45"/>
    <mergeCell ref="AFM45:AFO45"/>
    <mergeCell ref="AFQ45:AFS45"/>
    <mergeCell ref="AFU45:AFW45"/>
    <mergeCell ref="AEK45:AEM45"/>
    <mergeCell ref="AEO45:AEQ45"/>
    <mergeCell ref="AES45:AEU45"/>
    <mergeCell ref="AEW45:AEY45"/>
    <mergeCell ref="AFA45:AFC45"/>
    <mergeCell ref="ADQ45:ADS45"/>
    <mergeCell ref="ADU45:ADW45"/>
    <mergeCell ref="ADY45:AEA45"/>
    <mergeCell ref="AEC45:AEE45"/>
    <mergeCell ref="AEG45:AEI45"/>
    <mergeCell ref="UC45:UE45"/>
    <mergeCell ref="UG45:UI45"/>
    <mergeCell ref="SW45:SY45"/>
    <mergeCell ref="TA45:TC45"/>
    <mergeCell ref="TE45:TG45"/>
    <mergeCell ref="TI45:TK45"/>
    <mergeCell ref="TM45:TO45"/>
    <mergeCell ref="ACW45:ACY45"/>
    <mergeCell ref="ADA45:ADC45"/>
    <mergeCell ref="ADE45:ADG45"/>
    <mergeCell ref="ADI45:ADK45"/>
    <mergeCell ref="ADM45:ADO45"/>
    <mergeCell ref="ACC45:ACE45"/>
    <mergeCell ref="ACG45:ACI45"/>
    <mergeCell ref="ACK45:ACM45"/>
    <mergeCell ref="ACO45:ACQ45"/>
    <mergeCell ref="ACS45:ACU45"/>
    <mergeCell ref="ABI45:ABK45"/>
    <mergeCell ref="ABM45:ABO45"/>
    <mergeCell ref="ABQ45:ABS45"/>
    <mergeCell ref="ABU45:ABW45"/>
    <mergeCell ref="ABY45:ACA45"/>
    <mergeCell ref="AAO45:AAQ45"/>
    <mergeCell ref="AAS45:AAU45"/>
    <mergeCell ref="AAW45:AAY45"/>
    <mergeCell ref="ABA45:ABC45"/>
    <mergeCell ref="ABE45:ABG45"/>
    <mergeCell ref="ZU45:ZW45"/>
    <mergeCell ref="ZY45:AAA45"/>
    <mergeCell ref="AAC45:AAE45"/>
    <mergeCell ref="AAG45:AAI45"/>
    <mergeCell ref="AAK45:AAM45"/>
    <mergeCell ref="ZA45:ZC45"/>
    <mergeCell ref="ZE45:ZG45"/>
    <mergeCell ref="ZI45:ZK45"/>
    <mergeCell ref="ZM45:ZO45"/>
    <mergeCell ref="ZQ45:ZS45"/>
    <mergeCell ref="YG45:YI45"/>
    <mergeCell ref="YK45:YM45"/>
    <mergeCell ref="YO45:YQ45"/>
    <mergeCell ref="YS45:YU45"/>
    <mergeCell ref="YW45:YY45"/>
    <mergeCell ref="KK45:KM45"/>
    <mergeCell ref="KO45:KQ45"/>
    <mergeCell ref="KS45:KU45"/>
    <mergeCell ref="KW45:KY45"/>
    <mergeCell ref="LA45:LC45"/>
    <mergeCell ref="JQ45:JS45"/>
    <mergeCell ref="JU45:JW45"/>
    <mergeCell ref="JY45:KA45"/>
    <mergeCell ref="KC45:KE45"/>
    <mergeCell ref="KG45:KI45"/>
    <mergeCell ref="IW45:IY45"/>
    <mergeCell ref="JA45:JC45"/>
    <mergeCell ref="JE45:JG45"/>
    <mergeCell ref="JI45:JK45"/>
    <mergeCell ref="JM45:JO45"/>
    <mergeCell ref="IS45:IU45"/>
    <mergeCell ref="SC45:SE45"/>
    <mergeCell ref="SG45:SI45"/>
    <mergeCell ref="SK45:SM45"/>
    <mergeCell ref="SO45:SQ45"/>
    <mergeCell ref="SS45:SU45"/>
    <mergeCell ref="RI45:RK45"/>
    <mergeCell ref="RM45:RO45"/>
    <mergeCell ref="RQ45:RS45"/>
    <mergeCell ref="RU45:RW45"/>
    <mergeCell ref="RY45:SA45"/>
    <mergeCell ref="QO45:QQ45"/>
    <mergeCell ref="QS45:QU45"/>
    <mergeCell ref="QW45:QY45"/>
    <mergeCell ref="RA45:RC45"/>
    <mergeCell ref="RE45:RG45"/>
    <mergeCell ref="PU45:PW45"/>
    <mergeCell ref="PY45:QA45"/>
    <mergeCell ref="QC45:QE45"/>
    <mergeCell ref="QG45:QI45"/>
    <mergeCell ref="QK45:QM45"/>
    <mergeCell ref="PA45:PC45"/>
    <mergeCell ref="PE45:PG45"/>
    <mergeCell ref="PI45:PK45"/>
    <mergeCell ref="PM45:PO45"/>
    <mergeCell ref="PQ45:PS45"/>
    <mergeCell ref="OG45:OI45"/>
    <mergeCell ref="OK45:OM45"/>
    <mergeCell ref="OO45:OQ45"/>
    <mergeCell ref="OS45:OU45"/>
    <mergeCell ref="OW45:OY45"/>
    <mergeCell ref="NM45:NO45"/>
    <mergeCell ref="NQ45:NS45"/>
    <mergeCell ref="NU45:NW45"/>
    <mergeCell ref="NY45:OA45"/>
    <mergeCell ref="OC45:OE45"/>
    <mergeCell ref="WTQ44:WTS44"/>
    <mergeCell ref="WTU44:WTW44"/>
    <mergeCell ref="WTY44:WUA44"/>
    <mergeCell ref="WSO44:WSQ44"/>
    <mergeCell ref="WSS44:WSU44"/>
    <mergeCell ref="WSW44:WSY44"/>
    <mergeCell ref="WTA44:WTC44"/>
    <mergeCell ref="WTE44:WTG44"/>
    <mergeCell ref="WRU44:WRW44"/>
    <mergeCell ref="WRY44:WSA44"/>
    <mergeCell ref="WSC44:WSE44"/>
    <mergeCell ref="WSG44:WSI44"/>
    <mergeCell ref="WSK44:WSM44"/>
    <mergeCell ref="WRA44:WRC44"/>
    <mergeCell ref="WMS44:WMU44"/>
    <mergeCell ref="WMW44:WMY44"/>
    <mergeCell ref="WNA44:WNC44"/>
    <mergeCell ref="WLQ44:WLS44"/>
    <mergeCell ref="WLU44:WLW44"/>
    <mergeCell ref="WLY44:WMA44"/>
    <mergeCell ref="WMC44:WME44"/>
    <mergeCell ref="MS45:MU45"/>
    <mergeCell ref="MW45:MY45"/>
    <mergeCell ref="NA45:NC45"/>
    <mergeCell ref="NE45:NG45"/>
    <mergeCell ref="NI45:NK45"/>
    <mergeCell ref="LY45:MA45"/>
    <mergeCell ref="MC45:ME45"/>
    <mergeCell ref="MG45:MI45"/>
    <mergeCell ref="MK45:MM45"/>
    <mergeCell ref="MO45:MQ45"/>
    <mergeCell ref="LE45:LG45"/>
    <mergeCell ref="LI45:LK45"/>
    <mergeCell ref="LM45:LO45"/>
    <mergeCell ref="LQ45:LS45"/>
    <mergeCell ref="LU45:LW45"/>
    <mergeCell ref="XM45:XO45"/>
    <mergeCell ref="XQ45:XS45"/>
    <mergeCell ref="XU45:XW45"/>
    <mergeCell ref="XY45:YA45"/>
    <mergeCell ref="YC45:YE45"/>
    <mergeCell ref="WS45:WU45"/>
    <mergeCell ref="WW45:WY45"/>
    <mergeCell ref="XA45:XC45"/>
    <mergeCell ref="XE45:XG45"/>
    <mergeCell ref="XI45:XK45"/>
    <mergeCell ref="VY45:WA45"/>
    <mergeCell ref="WC45:WE45"/>
    <mergeCell ref="WG45:WI45"/>
    <mergeCell ref="WK45:WM45"/>
    <mergeCell ref="WO45:WQ45"/>
    <mergeCell ref="VE45:VG45"/>
    <mergeCell ref="VI45:VK45"/>
    <mergeCell ref="VM45:VO45"/>
    <mergeCell ref="VQ45:VS45"/>
    <mergeCell ref="VU45:VW45"/>
    <mergeCell ref="UK45:UM45"/>
    <mergeCell ref="UO45:UQ45"/>
    <mergeCell ref="US45:UU45"/>
    <mergeCell ref="UW45:UY45"/>
    <mergeCell ref="VA45:VC45"/>
    <mergeCell ref="TQ45:TS45"/>
    <mergeCell ref="TU45:TW45"/>
    <mergeCell ref="TY45:UA45"/>
    <mergeCell ref="WRE44:WRG44"/>
    <mergeCell ref="WRI44:WRK44"/>
    <mergeCell ref="WRM44:WRO44"/>
    <mergeCell ref="WRQ44:WRS44"/>
    <mergeCell ref="WQG44:WQI44"/>
    <mergeCell ref="WQK44:WQM44"/>
    <mergeCell ref="WQO44:WQQ44"/>
    <mergeCell ref="WQS44:WQU44"/>
    <mergeCell ref="WQW44:WQY44"/>
    <mergeCell ref="WPM44:WPO44"/>
    <mergeCell ref="WPQ44:WPS44"/>
    <mergeCell ref="WPU44:WPW44"/>
    <mergeCell ref="WPY44:WQA44"/>
    <mergeCell ref="WQC44:WQE44"/>
    <mergeCell ref="WOS44:WOU44"/>
    <mergeCell ref="WOW44:WOY44"/>
    <mergeCell ref="WPA44:WPC44"/>
    <mergeCell ref="WPE44:WPG44"/>
    <mergeCell ref="WPI44:WPK44"/>
    <mergeCell ref="WNY44:WOA44"/>
    <mergeCell ref="WOC44:WOE44"/>
    <mergeCell ref="WOG44:WOI44"/>
    <mergeCell ref="WOK44:WOM44"/>
    <mergeCell ref="WOO44:WOQ44"/>
    <mergeCell ref="WNE44:WNG44"/>
    <mergeCell ref="WNI44:WNK44"/>
    <mergeCell ref="WNM44:WNO44"/>
    <mergeCell ref="WNQ44:WNS44"/>
    <mergeCell ref="WNU44:WNW44"/>
    <mergeCell ref="WMK44:WMM44"/>
    <mergeCell ref="WMO44:WMQ44"/>
    <mergeCell ref="WTI44:WTK44"/>
    <mergeCell ref="WTM44:WTO44"/>
    <mergeCell ref="WZY44:XAA44"/>
    <mergeCell ref="WYS44:WYU44"/>
    <mergeCell ref="WYW44:WYY44"/>
    <mergeCell ref="WZA44:WZC44"/>
    <mergeCell ref="WZE44:WZG44"/>
    <mergeCell ref="WZI44:WZK44"/>
    <mergeCell ref="WXY44:WYA44"/>
    <mergeCell ref="WYC44:WYE44"/>
    <mergeCell ref="WYG44:WYI44"/>
    <mergeCell ref="WYK44:WYM44"/>
    <mergeCell ref="WYO44:WYQ44"/>
    <mergeCell ref="WXE44:WXG44"/>
    <mergeCell ref="WXI44:WXK44"/>
    <mergeCell ref="WXM44:WXO44"/>
    <mergeCell ref="WXQ44:WXS44"/>
    <mergeCell ref="WXU44:WXW44"/>
    <mergeCell ref="WWK44:WWM44"/>
    <mergeCell ref="WWO44:WWQ44"/>
    <mergeCell ref="WWS44:WWU44"/>
    <mergeCell ref="WWW44:WWY44"/>
    <mergeCell ref="WXA44:WXC44"/>
    <mergeCell ref="WVQ44:WVS44"/>
    <mergeCell ref="WVU44:WVW44"/>
    <mergeCell ref="WVY44:WWA44"/>
    <mergeCell ref="WWC44:WWE44"/>
    <mergeCell ref="WWG44:WWI44"/>
    <mergeCell ref="WUW44:WUY44"/>
    <mergeCell ref="WVA44:WVC44"/>
    <mergeCell ref="WVE44:WVG44"/>
    <mergeCell ref="WVI44:WVK44"/>
    <mergeCell ref="WVM44:WVO44"/>
    <mergeCell ref="WUC44:WUE44"/>
    <mergeCell ref="WUG44:WUI44"/>
    <mergeCell ref="WUK44:WUM44"/>
    <mergeCell ref="WUO44:WUQ44"/>
    <mergeCell ref="WUS44:WUU44"/>
    <mergeCell ref="WZM44:WZO44"/>
    <mergeCell ref="WZQ44:WZS44"/>
    <mergeCell ref="WZU44:WZW44"/>
    <mergeCell ref="WMG44:WMI44"/>
    <mergeCell ref="WKW44:WKY44"/>
    <mergeCell ref="WLA44:WLC44"/>
    <mergeCell ref="WLE44:WLG44"/>
    <mergeCell ref="WLI44:WLK44"/>
    <mergeCell ref="WLM44:WLO44"/>
    <mergeCell ref="WKC44:WKE44"/>
    <mergeCell ref="WKG44:WKI44"/>
    <mergeCell ref="WKK44:WKM44"/>
    <mergeCell ref="WKO44:WKQ44"/>
    <mergeCell ref="WKS44:WKU44"/>
    <mergeCell ref="WJI44:WJK44"/>
    <mergeCell ref="WJM44:WJO44"/>
    <mergeCell ref="WJQ44:WJS44"/>
    <mergeCell ref="WJU44:WJW44"/>
    <mergeCell ref="WJY44:WKA44"/>
    <mergeCell ref="WIO44:WIQ44"/>
    <mergeCell ref="WIS44:WIU44"/>
    <mergeCell ref="WIW44:WIY44"/>
    <mergeCell ref="WJA44:WJC44"/>
    <mergeCell ref="WJE44:WJG44"/>
    <mergeCell ref="WHU44:WHW44"/>
    <mergeCell ref="WHY44:WIA44"/>
    <mergeCell ref="WIC44:WIE44"/>
    <mergeCell ref="WIG44:WII44"/>
    <mergeCell ref="WIK44:WIM44"/>
    <mergeCell ref="WHA44:WHC44"/>
    <mergeCell ref="WHE44:WHG44"/>
    <mergeCell ref="WHI44:WHK44"/>
    <mergeCell ref="WHM44:WHO44"/>
    <mergeCell ref="WHQ44:WHS44"/>
    <mergeCell ref="WGG44:WGI44"/>
    <mergeCell ref="WGK44:WGM44"/>
    <mergeCell ref="WGO44:WGQ44"/>
    <mergeCell ref="WGS44:WGU44"/>
    <mergeCell ref="WGW44:WGY44"/>
    <mergeCell ref="WFM44:WFO44"/>
    <mergeCell ref="WFQ44:WFS44"/>
    <mergeCell ref="WFU44:WFW44"/>
    <mergeCell ref="WFY44:WGA44"/>
    <mergeCell ref="WGC44:WGE44"/>
    <mergeCell ref="WES44:WEU44"/>
    <mergeCell ref="WEW44:WEY44"/>
    <mergeCell ref="WFA44:WFC44"/>
    <mergeCell ref="WFE44:WFG44"/>
    <mergeCell ref="WFI44:WFK44"/>
    <mergeCell ref="WDY44:WEA44"/>
    <mergeCell ref="WEC44:WEE44"/>
    <mergeCell ref="WEG44:WEI44"/>
    <mergeCell ref="WEK44:WEM44"/>
    <mergeCell ref="WEO44:WEQ44"/>
    <mergeCell ref="WDE44:WDG44"/>
    <mergeCell ref="WDI44:WDK44"/>
    <mergeCell ref="WDM44:WDO44"/>
    <mergeCell ref="WDQ44:WDS44"/>
    <mergeCell ref="WDU44:WDW44"/>
    <mergeCell ref="WCK44:WCM44"/>
    <mergeCell ref="WCO44:WCQ44"/>
    <mergeCell ref="WCS44:WCU44"/>
    <mergeCell ref="WCW44:WCY44"/>
    <mergeCell ref="WDA44:WDC44"/>
    <mergeCell ref="WBQ44:WBS44"/>
    <mergeCell ref="WBU44:WBW44"/>
    <mergeCell ref="WBY44:WCA44"/>
    <mergeCell ref="WCC44:WCE44"/>
    <mergeCell ref="WCG44:WCI44"/>
    <mergeCell ref="WAW44:WAY44"/>
    <mergeCell ref="WBA44:WBC44"/>
    <mergeCell ref="WBE44:WBG44"/>
    <mergeCell ref="WBI44:WBK44"/>
    <mergeCell ref="WBM44:WBO44"/>
    <mergeCell ref="WAC44:WAE44"/>
    <mergeCell ref="WAG44:WAI44"/>
    <mergeCell ref="WAK44:WAM44"/>
    <mergeCell ref="WAO44:WAQ44"/>
    <mergeCell ref="WAS44:WAU44"/>
    <mergeCell ref="VZI44:VZK44"/>
    <mergeCell ref="VZM44:VZO44"/>
    <mergeCell ref="VZQ44:VZS44"/>
    <mergeCell ref="VZU44:VZW44"/>
    <mergeCell ref="VZY44:WAA44"/>
    <mergeCell ref="VYO44:VYQ44"/>
    <mergeCell ref="VYS44:VYU44"/>
    <mergeCell ref="VYW44:VYY44"/>
    <mergeCell ref="VZA44:VZC44"/>
    <mergeCell ref="VZE44:VZG44"/>
    <mergeCell ref="VXU44:VXW44"/>
    <mergeCell ref="VXY44:VYA44"/>
    <mergeCell ref="VYC44:VYE44"/>
    <mergeCell ref="VYG44:VYI44"/>
    <mergeCell ref="VYK44:VYM44"/>
    <mergeCell ref="VXA44:VXC44"/>
    <mergeCell ref="VXE44:VXG44"/>
    <mergeCell ref="VXI44:VXK44"/>
    <mergeCell ref="VXM44:VXO44"/>
    <mergeCell ref="VXQ44:VXS44"/>
    <mergeCell ref="VWG44:VWI44"/>
    <mergeCell ref="VWK44:VWM44"/>
    <mergeCell ref="VWO44:VWQ44"/>
    <mergeCell ref="VWS44:VWU44"/>
    <mergeCell ref="VWW44:VWY44"/>
    <mergeCell ref="VVM44:VVO44"/>
    <mergeCell ref="VVQ44:VVS44"/>
    <mergeCell ref="VVU44:VVW44"/>
    <mergeCell ref="VVY44:VWA44"/>
    <mergeCell ref="VWC44:VWE44"/>
    <mergeCell ref="VUS44:VUU44"/>
    <mergeCell ref="VUW44:VUY44"/>
    <mergeCell ref="VVA44:VVC44"/>
    <mergeCell ref="VVE44:VVG44"/>
    <mergeCell ref="VVI44:VVK44"/>
    <mergeCell ref="VTY44:VUA44"/>
    <mergeCell ref="VUC44:VUE44"/>
    <mergeCell ref="VUG44:VUI44"/>
    <mergeCell ref="VUK44:VUM44"/>
    <mergeCell ref="VUO44:VUQ44"/>
    <mergeCell ref="VTE44:VTG44"/>
    <mergeCell ref="VTI44:VTK44"/>
    <mergeCell ref="VTM44:VTO44"/>
    <mergeCell ref="VTQ44:VTS44"/>
    <mergeCell ref="VTU44:VTW44"/>
    <mergeCell ref="VSK44:VSM44"/>
    <mergeCell ref="VSO44:VSQ44"/>
    <mergeCell ref="VSS44:VSU44"/>
    <mergeCell ref="VSW44:VSY44"/>
    <mergeCell ref="VTA44:VTC44"/>
    <mergeCell ref="VRQ44:VRS44"/>
    <mergeCell ref="VRU44:VRW44"/>
    <mergeCell ref="VRY44:VSA44"/>
    <mergeCell ref="VSC44:VSE44"/>
    <mergeCell ref="VSG44:VSI44"/>
    <mergeCell ref="VQW44:VQY44"/>
    <mergeCell ref="VRA44:VRC44"/>
    <mergeCell ref="VRE44:VRG44"/>
    <mergeCell ref="VRI44:VRK44"/>
    <mergeCell ref="VRM44:VRO44"/>
    <mergeCell ref="VQC44:VQE44"/>
    <mergeCell ref="VQG44:VQI44"/>
    <mergeCell ref="VQK44:VQM44"/>
    <mergeCell ref="VQO44:VQQ44"/>
    <mergeCell ref="VQS44:VQU44"/>
    <mergeCell ref="VPI44:VPK44"/>
    <mergeCell ref="VPM44:VPO44"/>
    <mergeCell ref="VPQ44:VPS44"/>
    <mergeCell ref="VPU44:VPW44"/>
    <mergeCell ref="VPY44:VQA44"/>
    <mergeCell ref="VOO44:VOQ44"/>
    <mergeCell ref="VOS44:VOU44"/>
    <mergeCell ref="VOW44:VOY44"/>
    <mergeCell ref="VPA44:VPC44"/>
    <mergeCell ref="VPE44:VPG44"/>
    <mergeCell ref="VNU44:VNW44"/>
    <mergeCell ref="VNY44:VOA44"/>
    <mergeCell ref="VOC44:VOE44"/>
    <mergeCell ref="VOG44:VOI44"/>
    <mergeCell ref="VOK44:VOM44"/>
    <mergeCell ref="VNA44:VNC44"/>
    <mergeCell ref="VNE44:VNG44"/>
    <mergeCell ref="VNI44:VNK44"/>
    <mergeCell ref="VNM44:VNO44"/>
    <mergeCell ref="VNQ44:VNS44"/>
    <mergeCell ref="VMG44:VMI44"/>
    <mergeCell ref="VMK44:VMM44"/>
    <mergeCell ref="VMO44:VMQ44"/>
    <mergeCell ref="VMS44:VMU44"/>
    <mergeCell ref="VMW44:VMY44"/>
    <mergeCell ref="VLM44:VLO44"/>
    <mergeCell ref="VLQ44:VLS44"/>
    <mergeCell ref="VLU44:VLW44"/>
    <mergeCell ref="VLY44:VMA44"/>
    <mergeCell ref="VMC44:VME44"/>
    <mergeCell ref="VKS44:VKU44"/>
    <mergeCell ref="VKW44:VKY44"/>
    <mergeCell ref="VLA44:VLC44"/>
    <mergeCell ref="VLE44:VLG44"/>
    <mergeCell ref="VLI44:VLK44"/>
    <mergeCell ref="VJY44:VKA44"/>
    <mergeCell ref="VKC44:VKE44"/>
    <mergeCell ref="VKG44:VKI44"/>
    <mergeCell ref="VKK44:VKM44"/>
    <mergeCell ref="VKO44:VKQ44"/>
    <mergeCell ref="VJE44:VJG44"/>
    <mergeCell ref="VJI44:VJK44"/>
    <mergeCell ref="VJM44:VJO44"/>
    <mergeCell ref="VJQ44:VJS44"/>
    <mergeCell ref="VJU44:VJW44"/>
    <mergeCell ref="VIK44:VIM44"/>
    <mergeCell ref="VIO44:VIQ44"/>
    <mergeCell ref="VIS44:VIU44"/>
    <mergeCell ref="VIW44:VIY44"/>
    <mergeCell ref="VJA44:VJC44"/>
    <mergeCell ref="VHQ44:VHS44"/>
    <mergeCell ref="VHU44:VHW44"/>
    <mergeCell ref="VHY44:VIA44"/>
    <mergeCell ref="VIC44:VIE44"/>
    <mergeCell ref="VIG44:VII44"/>
    <mergeCell ref="VGW44:VGY44"/>
    <mergeCell ref="VHA44:VHC44"/>
    <mergeCell ref="VHE44:VHG44"/>
    <mergeCell ref="VHI44:VHK44"/>
    <mergeCell ref="VHM44:VHO44"/>
    <mergeCell ref="VGC44:VGE44"/>
    <mergeCell ref="VGG44:VGI44"/>
    <mergeCell ref="VGK44:VGM44"/>
    <mergeCell ref="VGO44:VGQ44"/>
    <mergeCell ref="VGS44:VGU44"/>
    <mergeCell ref="VFI44:VFK44"/>
    <mergeCell ref="VFM44:VFO44"/>
    <mergeCell ref="VFQ44:VFS44"/>
    <mergeCell ref="VFU44:VFW44"/>
    <mergeCell ref="VFY44:VGA44"/>
    <mergeCell ref="VEO44:VEQ44"/>
    <mergeCell ref="VES44:VEU44"/>
    <mergeCell ref="VEW44:VEY44"/>
    <mergeCell ref="VFA44:VFC44"/>
    <mergeCell ref="VFE44:VFG44"/>
    <mergeCell ref="VDU44:VDW44"/>
    <mergeCell ref="VDY44:VEA44"/>
    <mergeCell ref="VEC44:VEE44"/>
    <mergeCell ref="VEG44:VEI44"/>
    <mergeCell ref="VEK44:VEM44"/>
    <mergeCell ref="VDA44:VDC44"/>
    <mergeCell ref="VDE44:VDG44"/>
    <mergeCell ref="VDI44:VDK44"/>
    <mergeCell ref="VDM44:VDO44"/>
    <mergeCell ref="VDQ44:VDS44"/>
    <mergeCell ref="VCG44:VCI44"/>
    <mergeCell ref="VCK44:VCM44"/>
    <mergeCell ref="VCO44:VCQ44"/>
    <mergeCell ref="VCS44:VCU44"/>
    <mergeCell ref="VCW44:VCY44"/>
    <mergeCell ref="VBM44:VBO44"/>
    <mergeCell ref="VBQ44:VBS44"/>
    <mergeCell ref="VBU44:VBW44"/>
    <mergeCell ref="VBY44:VCA44"/>
    <mergeCell ref="VCC44:VCE44"/>
    <mergeCell ref="VAS44:VAU44"/>
    <mergeCell ref="VAW44:VAY44"/>
    <mergeCell ref="VBA44:VBC44"/>
    <mergeCell ref="VBE44:VBG44"/>
    <mergeCell ref="VBI44:VBK44"/>
    <mergeCell ref="UZY44:VAA44"/>
    <mergeCell ref="VAC44:VAE44"/>
    <mergeCell ref="VAG44:VAI44"/>
    <mergeCell ref="VAK44:VAM44"/>
    <mergeCell ref="VAO44:VAQ44"/>
    <mergeCell ref="UZE44:UZG44"/>
    <mergeCell ref="UZI44:UZK44"/>
    <mergeCell ref="UZM44:UZO44"/>
    <mergeCell ref="UZQ44:UZS44"/>
    <mergeCell ref="UZU44:UZW44"/>
    <mergeCell ref="UYK44:UYM44"/>
    <mergeCell ref="UYO44:UYQ44"/>
    <mergeCell ref="UYS44:UYU44"/>
    <mergeCell ref="UYW44:UYY44"/>
    <mergeCell ref="UZA44:UZC44"/>
    <mergeCell ref="UXQ44:UXS44"/>
    <mergeCell ref="UXU44:UXW44"/>
    <mergeCell ref="UXY44:UYA44"/>
    <mergeCell ref="UYC44:UYE44"/>
    <mergeCell ref="UYG44:UYI44"/>
    <mergeCell ref="UWW44:UWY44"/>
    <mergeCell ref="UXA44:UXC44"/>
    <mergeCell ref="UXE44:UXG44"/>
    <mergeCell ref="UXI44:UXK44"/>
    <mergeCell ref="UXM44:UXO44"/>
    <mergeCell ref="UWC44:UWE44"/>
    <mergeCell ref="UWG44:UWI44"/>
    <mergeCell ref="UWK44:UWM44"/>
    <mergeCell ref="UWO44:UWQ44"/>
    <mergeCell ref="UWS44:UWU44"/>
    <mergeCell ref="UVI44:UVK44"/>
    <mergeCell ref="UVM44:UVO44"/>
    <mergeCell ref="UVQ44:UVS44"/>
    <mergeCell ref="UVU44:UVW44"/>
    <mergeCell ref="UVY44:UWA44"/>
    <mergeCell ref="UUO44:UUQ44"/>
    <mergeCell ref="UUS44:UUU44"/>
    <mergeCell ref="UUW44:UUY44"/>
    <mergeCell ref="UVA44:UVC44"/>
    <mergeCell ref="UVE44:UVG44"/>
    <mergeCell ref="UTU44:UTW44"/>
    <mergeCell ref="UTY44:UUA44"/>
    <mergeCell ref="UUC44:UUE44"/>
    <mergeCell ref="UUG44:UUI44"/>
    <mergeCell ref="UUK44:UUM44"/>
    <mergeCell ref="UTA44:UTC44"/>
    <mergeCell ref="UTE44:UTG44"/>
    <mergeCell ref="UTI44:UTK44"/>
    <mergeCell ref="UTM44:UTO44"/>
    <mergeCell ref="UTQ44:UTS44"/>
    <mergeCell ref="USG44:USI44"/>
    <mergeCell ref="USK44:USM44"/>
    <mergeCell ref="USO44:USQ44"/>
    <mergeCell ref="USS44:USU44"/>
    <mergeCell ref="USW44:USY44"/>
    <mergeCell ref="URM44:URO44"/>
    <mergeCell ref="URQ44:URS44"/>
    <mergeCell ref="URU44:URW44"/>
    <mergeCell ref="URY44:USA44"/>
    <mergeCell ref="USC44:USE44"/>
    <mergeCell ref="UQS44:UQU44"/>
    <mergeCell ref="UQW44:UQY44"/>
    <mergeCell ref="URA44:URC44"/>
    <mergeCell ref="URE44:URG44"/>
    <mergeCell ref="URI44:URK44"/>
    <mergeCell ref="UPY44:UQA44"/>
    <mergeCell ref="UQC44:UQE44"/>
    <mergeCell ref="UQG44:UQI44"/>
    <mergeCell ref="UQK44:UQM44"/>
    <mergeCell ref="UQO44:UQQ44"/>
    <mergeCell ref="UPE44:UPG44"/>
    <mergeCell ref="UPI44:UPK44"/>
    <mergeCell ref="UPM44:UPO44"/>
    <mergeCell ref="UPQ44:UPS44"/>
    <mergeCell ref="UPU44:UPW44"/>
    <mergeCell ref="UOK44:UOM44"/>
    <mergeCell ref="UOO44:UOQ44"/>
    <mergeCell ref="UOS44:UOU44"/>
    <mergeCell ref="UOW44:UOY44"/>
    <mergeCell ref="UPA44:UPC44"/>
    <mergeCell ref="UNQ44:UNS44"/>
    <mergeCell ref="UNU44:UNW44"/>
    <mergeCell ref="UNY44:UOA44"/>
    <mergeCell ref="UOC44:UOE44"/>
    <mergeCell ref="UOG44:UOI44"/>
    <mergeCell ref="UMW44:UMY44"/>
    <mergeCell ref="UNA44:UNC44"/>
    <mergeCell ref="UNE44:UNG44"/>
    <mergeCell ref="UNI44:UNK44"/>
    <mergeCell ref="UNM44:UNO44"/>
    <mergeCell ref="UMC44:UME44"/>
    <mergeCell ref="UMG44:UMI44"/>
    <mergeCell ref="UMK44:UMM44"/>
    <mergeCell ref="UMO44:UMQ44"/>
    <mergeCell ref="UMS44:UMU44"/>
    <mergeCell ref="ULI44:ULK44"/>
    <mergeCell ref="ULM44:ULO44"/>
    <mergeCell ref="ULQ44:ULS44"/>
    <mergeCell ref="ULU44:ULW44"/>
    <mergeCell ref="ULY44:UMA44"/>
    <mergeCell ref="UKO44:UKQ44"/>
    <mergeCell ref="UKS44:UKU44"/>
    <mergeCell ref="UKW44:UKY44"/>
    <mergeCell ref="ULA44:ULC44"/>
    <mergeCell ref="ULE44:ULG44"/>
    <mergeCell ref="UJU44:UJW44"/>
    <mergeCell ref="UJY44:UKA44"/>
    <mergeCell ref="UKC44:UKE44"/>
    <mergeCell ref="UKG44:UKI44"/>
    <mergeCell ref="UKK44:UKM44"/>
    <mergeCell ref="UJA44:UJC44"/>
    <mergeCell ref="UJE44:UJG44"/>
    <mergeCell ref="UJI44:UJK44"/>
    <mergeCell ref="UJM44:UJO44"/>
    <mergeCell ref="UJQ44:UJS44"/>
    <mergeCell ref="UIG44:UII44"/>
    <mergeCell ref="UIK44:UIM44"/>
    <mergeCell ref="UIO44:UIQ44"/>
    <mergeCell ref="UIS44:UIU44"/>
    <mergeCell ref="UIW44:UIY44"/>
    <mergeCell ref="UHM44:UHO44"/>
    <mergeCell ref="UHQ44:UHS44"/>
    <mergeCell ref="UHU44:UHW44"/>
    <mergeCell ref="UHY44:UIA44"/>
    <mergeCell ref="UIC44:UIE44"/>
    <mergeCell ref="UGS44:UGU44"/>
    <mergeCell ref="UGW44:UGY44"/>
    <mergeCell ref="UHA44:UHC44"/>
    <mergeCell ref="UHE44:UHG44"/>
    <mergeCell ref="UHI44:UHK44"/>
    <mergeCell ref="UFY44:UGA44"/>
    <mergeCell ref="UGC44:UGE44"/>
    <mergeCell ref="UGG44:UGI44"/>
    <mergeCell ref="UGK44:UGM44"/>
    <mergeCell ref="UGO44:UGQ44"/>
    <mergeCell ref="UFE44:UFG44"/>
    <mergeCell ref="UFI44:UFK44"/>
    <mergeCell ref="UFM44:UFO44"/>
    <mergeCell ref="UFQ44:UFS44"/>
    <mergeCell ref="UFU44:UFW44"/>
    <mergeCell ref="UEK44:UEM44"/>
    <mergeCell ref="UEO44:UEQ44"/>
    <mergeCell ref="UES44:UEU44"/>
    <mergeCell ref="UEW44:UEY44"/>
    <mergeCell ref="UFA44:UFC44"/>
    <mergeCell ref="UDQ44:UDS44"/>
    <mergeCell ref="UDU44:UDW44"/>
    <mergeCell ref="UDY44:UEA44"/>
    <mergeCell ref="UEC44:UEE44"/>
    <mergeCell ref="UEG44:UEI44"/>
    <mergeCell ref="UCW44:UCY44"/>
    <mergeCell ref="UDA44:UDC44"/>
    <mergeCell ref="UDE44:UDG44"/>
    <mergeCell ref="UDI44:UDK44"/>
    <mergeCell ref="UDM44:UDO44"/>
    <mergeCell ref="UCC44:UCE44"/>
    <mergeCell ref="UCG44:UCI44"/>
    <mergeCell ref="UCK44:UCM44"/>
    <mergeCell ref="UCO44:UCQ44"/>
    <mergeCell ref="UCS44:UCU44"/>
    <mergeCell ref="UBI44:UBK44"/>
    <mergeCell ref="UBM44:UBO44"/>
    <mergeCell ref="UBQ44:UBS44"/>
    <mergeCell ref="UBU44:UBW44"/>
    <mergeCell ref="UBY44:UCA44"/>
    <mergeCell ref="UAO44:UAQ44"/>
    <mergeCell ref="UAS44:UAU44"/>
    <mergeCell ref="UAW44:UAY44"/>
    <mergeCell ref="UBA44:UBC44"/>
    <mergeCell ref="UBE44:UBG44"/>
    <mergeCell ref="TZU44:TZW44"/>
    <mergeCell ref="TZY44:UAA44"/>
    <mergeCell ref="UAC44:UAE44"/>
    <mergeCell ref="UAG44:UAI44"/>
    <mergeCell ref="UAK44:UAM44"/>
    <mergeCell ref="TZA44:TZC44"/>
    <mergeCell ref="TZE44:TZG44"/>
    <mergeCell ref="TZI44:TZK44"/>
    <mergeCell ref="TZM44:TZO44"/>
    <mergeCell ref="TZQ44:TZS44"/>
    <mergeCell ref="TYG44:TYI44"/>
    <mergeCell ref="TYK44:TYM44"/>
    <mergeCell ref="TYO44:TYQ44"/>
    <mergeCell ref="TYS44:TYU44"/>
    <mergeCell ref="TYW44:TYY44"/>
    <mergeCell ref="TXM44:TXO44"/>
    <mergeCell ref="TXQ44:TXS44"/>
    <mergeCell ref="TXU44:TXW44"/>
    <mergeCell ref="TXY44:TYA44"/>
    <mergeCell ref="TYC44:TYE44"/>
    <mergeCell ref="TWS44:TWU44"/>
    <mergeCell ref="TWW44:TWY44"/>
    <mergeCell ref="TXA44:TXC44"/>
    <mergeCell ref="TXE44:TXG44"/>
    <mergeCell ref="TXI44:TXK44"/>
    <mergeCell ref="TVY44:TWA44"/>
    <mergeCell ref="TWC44:TWE44"/>
    <mergeCell ref="TWG44:TWI44"/>
    <mergeCell ref="TWK44:TWM44"/>
    <mergeCell ref="TWO44:TWQ44"/>
    <mergeCell ref="TVE44:TVG44"/>
    <mergeCell ref="TVI44:TVK44"/>
    <mergeCell ref="TVM44:TVO44"/>
    <mergeCell ref="TVQ44:TVS44"/>
    <mergeCell ref="TVU44:TVW44"/>
    <mergeCell ref="TUK44:TUM44"/>
    <mergeCell ref="TUO44:TUQ44"/>
    <mergeCell ref="TUS44:TUU44"/>
    <mergeCell ref="TUW44:TUY44"/>
    <mergeCell ref="TVA44:TVC44"/>
    <mergeCell ref="TTQ44:TTS44"/>
    <mergeCell ref="TTU44:TTW44"/>
    <mergeCell ref="TTY44:TUA44"/>
    <mergeCell ref="TUC44:TUE44"/>
    <mergeCell ref="TUG44:TUI44"/>
    <mergeCell ref="TSW44:TSY44"/>
    <mergeCell ref="TTA44:TTC44"/>
    <mergeCell ref="TTE44:TTG44"/>
    <mergeCell ref="TTI44:TTK44"/>
    <mergeCell ref="TTM44:TTO44"/>
    <mergeCell ref="TSC44:TSE44"/>
    <mergeCell ref="TSG44:TSI44"/>
    <mergeCell ref="TSK44:TSM44"/>
    <mergeCell ref="TSO44:TSQ44"/>
    <mergeCell ref="TSS44:TSU44"/>
    <mergeCell ref="TRI44:TRK44"/>
    <mergeCell ref="TRM44:TRO44"/>
    <mergeCell ref="TRQ44:TRS44"/>
    <mergeCell ref="TRU44:TRW44"/>
    <mergeCell ref="TRY44:TSA44"/>
    <mergeCell ref="TQO44:TQQ44"/>
    <mergeCell ref="TQS44:TQU44"/>
    <mergeCell ref="TQW44:TQY44"/>
    <mergeCell ref="TRA44:TRC44"/>
    <mergeCell ref="TRE44:TRG44"/>
    <mergeCell ref="TPU44:TPW44"/>
    <mergeCell ref="TPY44:TQA44"/>
    <mergeCell ref="TQC44:TQE44"/>
    <mergeCell ref="TQG44:TQI44"/>
    <mergeCell ref="TQK44:TQM44"/>
    <mergeCell ref="TPA44:TPC44"/>
    <mergeCell ref="TPE44:TPG44"/>
    <mergeCell ref="TPI44:TPK44"/>
    <mergeCell ref="TPM44:TPO44"/>
    <mergeCell ref="TPQ44:TPS44"/>
    <mergeCell ref="TOG44:TOI44"/>
    <mergeCell ref="TOK44:TOM44"/>
    <mergeCell ref="TOO44:TOQ44"/>
    <mergeCell ref="TOS44:TOU44"/>
    <mergeCell ref="TOW44:TOY44"/>
    <mergeCell ref="TNM44:TNO44"/>
    <mergeCell ref="TNQ44:TNS44"/>
    <mergeCell ref="TNU44:TNW44"/>
    <mergeCell ref="TNY44:TOA44"/>
    <mergeCell ref="TOC44:TOE44"/>
    <mergeCell ref="TMS44:TMU44"/>
    <mergeCell ref="TMW44:TMY44"/>
    <mergeCell ref="TNA44:TNC44"/>
    <mergeCell ref="TNE44:TNG44"/>
    <mergeCell ref="TNI44:TNK44"/>
    <mergeCell ref="TLY44:TMA44"/>
    <mergeCell ref="TMC44:TME44"/>
    <mergeCell ref="TMG44:TMI44"/>
    <mergeCell ref="TMK44:TMM44"/>
    <mergeCell ref="TMO44:TMQ44"/>
    <mergeCell ref="TLE44:TLG44"/>
    <mergeCell ref="TLI44:TLK44"/>
    <mergeCell ref="TLM44:TLO44"/>
    <mergeCell ref="TLQ44:TLS44"/>
    <mergeCell ref="TLU44:TLW44"/>
    <mergeCell ref="TKK44:TKM44"/>
    <mergeCell ref="TKO44:TKQ44"/>
    <mergeCell ref="TKS44:TKU44"/>
    <mergeCell ref="TKW44:TKY44"/>
    <mergeCell ref="TLA44:TLC44"/>
    <mergeCell ref="TJQ44:TJS44"/>
    <mergeCell ref="TJU44:TJW44"/>
    <mergeCell ref="TJY44:TKA44"/>
    <mergeCell ref="TKC44:TKE44"/>
    <mergeCell ref="TKG44:TKI44"/>
    <mergeCell ref="TIW44:TIY44"/>
    <mergeCell ref="TJA44:TJC44"/>
    <mergeCell ref="TJE44:TJG44"/>
    <mergeCell ref="TJI44:TJK44"/>
    <mergeCell ref="TJM44:TJO44"/>
    <mergeCell ref="TIC44:TIE44"/>
    <mergeCell ref="TIG44:TII44"/>
    <mergeCell ref="TIK44:TIM44"/>
    <mergeCell ref="TIO44:TIQ44"/>
    <mergeCell ref="TIS44:TIU44"/>
    <mergeCell ref="THI44:THK44"/>
    <mergeCell ref="THM44:THO44"/>
    <mergeCell ref="THQ44:THS44"/>
    <mergeCell ref="THU44:THW44"/>
    <mergeCell ref="THY44:TIA44"/>
    <mergeCell ref="TGO44:TGQ44"/>
    <mergeCell ref="TGS44:TGU44"/>
    <mergeCell ref="TGW44:TGY44"/>
    <mergeCell ref="THA44:THC44"/>
    <mergeCell ref="THE44:THG44"/>
    <mergeCell ref="TFU44:TFW44"/>
    <mergeCell ref="TFY44:TGA44"/>
    <mergeCell ref="TGC44:TGE44"/>
    <mergeCell ref="TGG44:TGI44"/>
    <mergeCell ref="TGK44:TGM44"/>
    <mergeCell ref="TFA44:TFC44"/>
    <mergeCell ref="TFE44:TFG44"/>
    <mergeCell ref="TFI44:TFK44"/>
    <mergeCell ref="TFM44:TFO44"/>
    <mergeCell ref="TFQ44:TFS44"/>
    <mergeCell ref="TEG44:TEI44"/>
    <mergeCell ref="TEK44:TEM44"/>
    <mergeCell ref="TEO44:TEQ44"/>
    <mergeCell ref="TES44:TEU44"/>
    <mergeCell ref="TEW44:TEY44"/>
    <mergeCell ref="TDM44:TDO44"/>
    <mergeCell ref="TDQ44:TDS44"/>
    <mergeCell ref="TDU44:TDW44"/>
    <mergeCell ref="TDY44:TEA44"/>
    <mergeCell ref="TEC44:TEE44"/>
    <mergeCell ref="TCS44:TCU44"/>
    <mergeCell ref="TCW44:TCY44"/>
    <mergeCell ref="TDA44:TDC44"/>
    <mergeCell ref="TDE44:TDG44"/>
    <mergeCell ref="TDI44:TDK44"/>
    <mergeCell ref="TBY44:TCA44"/>
    <mergeCell ref="TCC44:TCE44"/>
    <mergeCell ref="TCG44:TCI44"/>
    <mergeCell ref="TCK44:TCM44"/>
    <mergeCell ref="TCO44:TCQ44"/>
    <mergeCell ref="TBE44:TBG44"/>
    <mergeCell ref="TBI44:TBK44"/>
    <mergeCell ref="TBM44:TBO44"/>
    <mergeCell ref="TBQ44:TBS44"/>
    <mergeCell ref="TBU44:TBW44"/>
    <mergeCell ref="TAK44:TAM44"/>
    <mergeCell ref="TAO44:TAQ44"/>
    <mergeCell ref="TAS44:TAU44"/>
    <mergeCell ref="TAW44:TAY44"/>
    <mergeCell ref="TBA44:TBC44"/>
    <mergeCell ref="SZQ44:SZS44"/>
    <mergeCell ref="SZU44:SZW44"/>
    <mergeCell ref="SZY44:TAA44"/>
    <mergeCell ref="TAC44:TAE44"/>
    <mergeCell ref="TAG44:TAI44"/>
    <mergeCell ref="SYW44:SYY44"/>
    <mergeCell ref="SZA44:SZC44"/>
    <mergeCell ref="SZE44:SZG44"/>
    <mergeCell ref="SZI44:SZK44"/>
    <mergeCell ref="SZM44:SZO44"/>
    <mergeCell ref="SYC44:SYE44"/>
    <mergeCell ref="SYG44:SYI44"/>
    <mergeCell ref="SYK44:SYM44"/>
    <mergeCell ref="SYO44:SYQ44"/>
    <mergeCell ref="SYS44:SYU44"/>
    <mergeCell ref="SXI44:SXK44"/>
    <mergeCell ref="SXM44:SXO44"/>
    <mergeCell ref="SXQ44:SXS44"/>
    <mergeCell ref="SXU44:SXW44"/>
    <mergeCell ref="SXY44:SYA44"/>
    <mergeCell ref="SWO44:SWQ44"/>
    <mergeCell ref="SWS44:SWU44"/>
    <mergeCell ref="SWW44:SWY44"/>
    <mergeCell ref="SXA44:SXC44"/>
    <mergeCell ref="SXE44:SXG44"/>
    <mergeCell ref="SVU44:SVW44"/>
    <mergeCell ref="SVY44:SWA44"/>
    <mergeCell ref="SWC44:SWE44"/>
    <mergeCell ref="SWG44:SWI44"/>
    <mergeCell ref="SWK44:SWM44"/>
    <mergeCell ref="SVA44:SVC44"/>
    <mergeCell ref="SVE44:SVG44"/>
    <mergeCell ref="SVI44:SVK44"/>
    <mergeCell ref="SVM44:SVO44"/>
    <mergeCell ref="SVQ44:SVS44"/>
    <mergeCell ref="SUG44:SUI44"/>
    <mergeCell ref="SUK44:SUM44"/>
    <mergeCell ref="SUO44:SUQ44"/>
    <mergeCell ref="SUS44:SUU44"/>
    <mergeCell ref="SUW44:SUY44"/>
    <mergeCell ref="STM44:STO44"/>
    <mergeCell ref="STQ44:STS44"/>
    <mergeCell ref="STU44:STW44"/>
    <mergeCell ref="STY44:SUA44"/>
    <mergeCell ref="SUC44:SUE44"/>
    <mergeCell ref="SSS44:SSU44"/>
    <mergeCell ref="SSW44:SSY44"/>
    <mergeCell ref="STA44:STC44"/>
    <mergeCell ref="STE44:STG44"/>
    <mergeCell ref="STI44:STK44"/>
    <mergeCell ref="SRY44:SSA44"/>
    <mergeCell ref="SSC44:SSE44"/>
    <mergeCell ref="SSG44:SSI44"/>
    <mergeCell ref="SSK44:SSM44"/>
    <mergeCell ref="SSO44:SSQ44"/>
    <mergeCell ref="SRE44:SRG44"/>
    <mergeCell ref="SRI44:SRK44"/>
    <mergeCell ref="SRM44:SRO44"/>
    <mergeCell ref="SRQ44:SRS44"/>
    <mergeCell ref="SRU44:SRW44"/>
    <mergeCell ref="SQK44:SQM44"/>
    <mergeCell ref="SQO44:SQQ44"/>
    <mergeCell ref="SQS44:SQU44"/>
    <mergeCell ref="SQW44:SQY44"/>
    <mergeCell ref="SRA44:SRC44"/>
    <mergeCell ref="SPQ44:SPS44"/>
    <mergeCell ref="SPU44:SPW44"/>
    <mergeCell ref="SPY44:SQA44"/>
    <mergeCell ref="SQC44:SQE44"/>
    <mergeCell ref="SQG44:SQI44"/>
    <mergeCell ref="SOW44:SOY44"/>
    <mergeCell ref="SPA44:SPC44"/>
    <mergeCell ref="SPE44:SPG44"/>
    <mergeCell ref="SPI44:SPK44"/>
    <mergeCell ref="SPM44:SPO44"/>
    <mergeCell ref="SOC44:SOE44"/>
    <mergeCell ref="SOG44:SOI44"/>
    <mergeCell ref="SOK44:SOM44"/>
    <mergeCell ref="SOO44:SOQ44"/>
    <mergeCell ref="SOS44:SOU44"/>
    <mergeCell ref="SNI44:SNK44"/>
    <mergeCell ref="SNM44:SNO44"/>
    <mergeCell ref="SNQ44:SNS44"/>
    <mergeCell ref="SNU44:SNW44"/>
    <mergeCell ref="SNY44:SOA44"/>
    <mergeCell ref="SMO44:SMQ44"/>
    <mergeCell ref="SMS44:SMU44"/>
    <mergeCell ref="SMW44:SMY44"/>
    <mergeCell ref="SNA44:SNC44"/>
    <mergeCell ref="SNE44:SNG44"/>
    <mergeCell ref="SLU44:SLW44"/>
    <mergeCell ref="SLY44:SMA44"/>
    <mergeCell ref="SMC44:SME44"/>
    <mergeCell ref="SMG44:SMI44"/>
    <mergeCell ref="SMK44:SMM44"/>
    <mergeCell ref="SLA44:SLC44"/>
    <mergeCell ref="SLE44:SLG44"/>
    <mergeCell ref="SLI44:SLK44"/>
    <mergeCell ref="SLM44:SLO44"/>
    <mergeCell ref="SLQ44:SLS44"/>
    <mergeCell ref="SKG44:SKI44"/>
    <mergeCell ref="SKK44:SKM44"/>
    <mergeCell ref="SKO44:SKQ44"/>
    <mergeCell ref="SKS44:SKU44"/>
    <mergeCell ref="SKW44:SKY44"/>
    <mergeCell ref="SJM44:SJO44"/>
    <mergeCell ref="SJQ44:SJS44"/>
    <mergeCell ref="SJU44:SJW44"/>
    <mergeCell ref="SJY44:SKA44"/>
    <mergeCell ref="SKC44:SKE44"/>
    <mergeCell ref="SIS44:SIU44"/>
    <mergeCell ref="SIW44:SIY44"/>
    <mergeCell ref="SJA44:SJC44"/>
    <mergeCell ref="SJE44:SJG44"/>
    <mergeCell ref="SJI44:SJK44"/>
    <mergeCell ref="SHY44:SIA44"/>
    <mergeCell ref="SIC44:SIE44"/>
    <mergeCell ref="SIG44:SII44"/>
    <mergeCell ref="SIK44:SIM44"/>
    <mergeCell ref="SIO44:SIQ44"/>
    <mergeCell ref="SHE44:SHG44"/>
    <mergeCell ref="SHI44:SHK44"/>
    <mergeCell ref="SHM44:SHO44"/>
    <mergeCell ref="SHQ44:SHS44"/>
    <mergeCell ref="SHU44:SHW44"/>
    <mergeCell ref="SGK44:SGM44"/>
    <mergeCell ref="SGO44:SGQ44"/>
    <mergeCell ref="SGS44:SGU44"/>
    <mergeCell ref="SGW44:SGY44"/>
    <mergeCell ref="SHA44:SHC44"/>
    <mergeCell ref="SFQ44:SFS44"/>
    <mergeCell ref="SFU44:SFW44"/>
    <mergeCell ref="SFY44:SGA44"/>
    <mergeCell ref="SGC44:SGE44"/>
    <mergeCell ref="SGG44:SGI44"/>
    <mergeCell ref="SEW44:SEY44"/>
    <mergeCell ref="SFA44:SFC44"/>
    <mergeCell ref="SFE44:SFG44"/>
    <mergeCell ref="SFI44:SFK44"/>
    <mergeCell ref="SFM44:SFO44"/>
    <mergeCell ref="SEC44:SEE44"/>
    <mergeCell ref="SEG44:SEI44"/>
    <mergeCell ref="SEK44:SEM44"/>
    <mergeCell ref="SEO44:SEQ44"/>
    <mergeCell ref="SES44:SEU44"/>
    <mergeCell ref="SDI44:SDK44"/>
    <mergeCell ref="SDM44:SDO44"/>
    <mergeCell ref="SDQ44:SDS44"/>
    <mergeCell ref="SDU44:SDW44"/>
    <mergeCell ref="SDY44:SEA44"/>
    <mergeCell ref="SCO44:SCQ44"/>
    <mergeCell ref="SCS44:SCU44"/>
    <mergeCell ref="SCW44:SCY44"/>
    <mergeCell ref="SDA44:SDC44"/>
    <mergeCell ref="SDE44:SDG44"/>
    <mergeCell ref="SBU44:SBW44"/>
    <mergeCell ref="SBY44:SCA44"/>
    <mergeCell ref="SCC44:SCE44"/>
    <mergeCell ref="SCG44:SCI44"/>
    <mergeCell ref="SCK44:SCM44"/>
    <mergeCell ref="SBA44:SBC44"/>
    <mergeCell ref="SBE44:SBG44"/>
    <mergeCell ref="SBI44:SBK44"/>
    <mergeCell ref="SBM44:SBO44"/>
    <mergeCell ref="SBQ44:SBS44"/>
    <mergeCell ref="SAG44:SAI44"/>
    <mergeCell ref="SAK44:SAM44"/>
    <mergeCell ref="SAO44:SAQ44"/>
    <mergeCell ref="SAS44:SAU44"/>
    <mergeCell ref="SAW44:SAY44"/>
    <mergeCell ref="RZM44:RZO44"/>
    <mergeCell ref="RZQ44:RZS44"/>
    <mergeCell ref="RZU44:RZW44"/>
    <mergeCell ref="RZY44:SAA44"/>
    <mergeCell ref="SAC44:SAE44"/>
    <mergeCell ref="RYS44:RYU44"/>
    <mergeCell ref="RYW44:RYY44"/>
    <mergeCell ref="RZA44:RZC44"/>
    <mergeCell ref="RZE44:RZG44"/>
    <mergeCell ref="RZI44:RZK44"/>
    <mergeCell ref="RXY44:RYA44"/>
    <mergeCell ref="RYC44:RYE44"/>
    <mergeCell ref="RYG44:RYI44"/>
    <mergeCell ref="RYK44:RYM44"/>
    <mergeCell ref="RYO44:RYQ44"/>
    <mergeCell ref="RXE44:RXG44"/>
    <mergeCell ref="RXI44:RXK44"/>
    <mergeCell ref="RXM44:RXO44"/>
    <mergeCell ref="RXQ44:RXS44"/>
    <mergeCell ref="RXU44:RXW44"/>
    <mergeCell ref="RWK44:RWM44"/>
    <mergeCell ref="RWO44:RWQ44"/>
    <mergeCell ref="RWS44:RWU44"/>
    <mergeCell ref="RWW44:RWY44"/>
    <mergeCell ref="RXA44:RXC44"/>
    <mergeCell ref="RVQ44:RVS44"/>
    <mergeCell ref="RVU44:RVW44"/>
    <mergeCell ref="RVY44:RWA44"/>
    <mergeCell ref="RWC44:RWE44"/>
    <mergeCell ref="RWG44:RWI44"/>
    <mergeCell ref="RUW44:RUY44"/>
    <mergeCell ref="RVA44:RVC44"/>
    <mergeCell ref="RVE44:RVG44"/>
    <mergeCell ref="RVI44:RVK44"/>
    <mergeCell ref="RVM44:RVO44"/>
    <mergeCell ref="RUC44:RUE44"/>
    <mergeCell ref="RUG44:RUI44"/>
    <mergeCell ref="RUK44:RUM44"/>
    <mergeCell ref="RUO44:RUQ44"/>
    <mergeCell ref="RUS44:RUU44"/>
    <mergeCell ref="RTI44:RTK44"/>
    <mergeCell ref="RTM44:RTO44"/>
    <mergeCell ref="RTQ44:RTS44"/>
    <mergeCell ref="RTU44:RTW44"/>
    <mergeCell ref="RTY44:RUA44"/>
    <mergeCell ref="RSO44:RSQ44"/>
    <mergeCell ref="RSS44:RSU44"/>
    <mergeCell ref="RSW44:RSY44"/>
    <mergeCell ref="RTA44:RTC44"/>
    <mergeCell ref="RTE44:RTG44"/>
    <mergeCell ref="RRU44:RRW44"/>
    <mergeCell ref="RRY44:RSA44"/>
    <mergeCell ref="RSC44:RSE44"/>
    <mergeCell ref="RSG44:RSI44"/>
    <mergeCell ref="RSK44:RSM44"/>
    <mergeCell ref="RRA44:RRC44"/>
    <mergeCell ref="RRE44:RRG44"/>
    <mergeCell ref="RRI44:RRK44"/>
    <mergeCell ref="RRM44:RRO44"/>
    <mergeCell ref="RRQ44:RRS44"/>
    <mergeCell ref="RQG44:RQI44"/>
    <mergeCell ref="RQK44:RQM44"/>
    <mergeCell ref="RQO44:RQQ44"/>
    <mergeCell ref="RQS44:RQU44"/>
    <mergeCell ref="RQW44:RQY44"/>
    <mergeCell ref="RPM44:RPO44"/>
    <mergeCell ref="RPQ44:RPS44"/>
    <mergeCell ref="RPU44:RPW44"/>
    <mergeCell ref="RPY44:RQA44"/>
    <mergeCell ref="RQC44:RQE44"/>
    <mergeCell ref="ROS44:ROU44"/>
    <mergeCell ref="ROW44:ROY44"/>
    <mergeCell ref="RPA44:RPC44"/>
    <mergeCell ref="RPE44:RPG44"/>
    <mergeCell ref="RPI44:RPK44"/>
    <mergeCell ref="RNY44:ROA44"/>
    <mergeCell ref="ROC44:ROE44"/>
    <mergeCell ref="ROG44:ROI44"/>
    <mergeCell ref="ROK44:ROM44"/>
    <mergeCell ref="ROO44:ROQ44"/>
    <mergeCell ref="RNE44:RNG44"/>
    <mergeCell ref="RNI44:RNK44"/>
    <mergeCell ref="RNM44:RNO44"/>
    <mergeCell ref="RNQ44:RNS44"/>
    <mergeCell ref="RNU44:RNW44"/>
    <mergeCell ref="RMK44:RMM44"/>
    <mergeCell ref="RMO44:RMQ44"/>
    <mergeCell ref="RMS44:RMU44"/>
    <mergeCell ref="RMW44:RMY44"/>
    <mergeCell ref="RNA44:RNC44"/>
    <mergeCell ref="RLQ44:RLS44"/>
    <mergeCell ref="RLU44:RLW44"/>
    <mergeCell ref="RLY44:RMA44"/>
    <mergeCell ref="RMC44:RME44"/>
    <mergeCell ref="RMG44:RMI44"/>
    <mergeCell ref="RKW44:RKY44"/>
    <mergeCell ref="RLA44:RLC44"/>
    <mergeCell ref="RLE44:RLG44"/>
    <mergeCell ref="RLI44:RLK44"/>
    <mergeCell ref="RLM44:RLO44"/>
    <mergeCell ref="RKC44:RKE44"/>
    <mergeCell ref="RKG44:RKI44"/>
    <mergeCell ref="RKK44:RKM44"/>
    <mergeCell ref="RKO44:RKQ44"/>
    <mergeCell ref="RKS44:RKU44"/>
    <mergeCell ref="RJI44:RJK44"/>
    <mergeCell ref="RJM44:RJO44"/>
    <mergeCell ref="RJQ44:RJS44"/>
    <mergeCell ref="RJU44:RJW44"/>
    <mergeCell ref="RJY44:RKA44"/>
    <mergeCell ref="RIO44:RIQ44"/>
    <mergeCell ref="RIS44:RIU44"/>
    <mergeCell ref="RIW44:RIY44"/>
    <mergeCell ref="RJA44:RJC44"/>
    <mergeCell ref="RJE44:RJG44"/>
    <mergeCell ref="RHU44:RHW44"/>
    <mergeCell ref="RHY44:RIA44"/>
    <mergeCell ref="RIC44:RIE44"/>
    <mergeCell ref="RIG44:RII44"/>
    <mergeCell ref="RIK44:RIM44"/>
    <mergeCell ref="RHA44:RHC44"/>
    <mergeCell ref="RHE44:RHG44"/>
    <mergeCell ref="RHI44:RHK44"/>
    <mergeCell ref="RHM44:RHO44"/>
    <mergeCell ref="RHQ44:RHS44"/>
    <mergeCell ref="RGG44:RGI44"/>
    <mergeCell ref="RGK44:RGM44"/>
    <mergeCell ref="RGO44:RGQ44"/>
    <mergeCell ref="RGS44:RGU44"/>
    <mergeCell ref="RGW44:RGY44"/>
    <mergeCell ref="RFM44:RFO44"/>
    <mergeCell ref="RFQ44:RFS44"/>
    <mergeCell ref="RFU44:RFW44"/>
    <mergeCell ref="RFY44:RGA44"/>
    <mergeCell ref="RGC44:RGE44"/>
    <mergeCell ref="RES44:REU44"/>
    <mergeCell ref="REW44:REY44"/>
    <mergeCell ref="RFA44:RFC44"/>
    <mergeCell ref="RFE44:RFG44"/>
    <mergeCell ref="RFI44:RFK44"/>
    <mergeCell ref="RDY44:REA44"/>
    <mergeCell ref="REC44:REE44"/>
    <mergeCell ref="REG44:REI44"/>
    <mergeCell ref="REK44:REM44"/>
    <mergeCell ref="REO44:REQ44"/>
    <mergeCell ref="RDE44:RDG44"/>
    <mergeCell ref="RDI44:RDK44"/>
    <mergeCell ref="RDM44:RDO44"/>
    <mergeCell ref="RDQ44:RDS44"/>
    <mergeCell ref="RDU44:RDW44"/>
    <mergeCell ref="RCK44:RCM44"/>
    <mergeCell ref="RCO44:RCQ44"/>
    <mergeCell ref="RCS44:RCU44"/>
    <mergeCell ref="RCW44:RCY44"/>
    <mergeCell ref="RDA44:RDC44"/>
    <mergeCell ref="RBQ44:RBS44"/>
    <mergeCell ref="RBU44:RBW44"/>
    <mergeCell ref="RBY44:RCA44"/>
    <mergeCell ref="RCC44:RCE44"/>
    <mergeCell ref="RCG44:RCI44"/>
    <mergeCell ref="RAW44:RAY44"/>
    <mergeCell ref="RBA44:RBC44"/>
    <mergeCell ref="RBE44:RBG44"/>
    <mergeCell ref="RBI44:RBK44"/>
    <mergeCell ref="RBM44:RBO44"/>
    <mergeCell ref="RAC44:RAE44"/>
    <mergeCell ref="RAG44:RAI44"/>
    <mergeCell ref="RAK44:RAM44"/>
    <mergeCell ref="RAO44:RAQ44"/>
    <mergeCell ref="RAS44:RAU44"/>
    <mergeCell ref="QZI44:QZK44"/>
    <mergeCell ref="QZM44:QZO44"/>
    <mergeCell ref="QZQ44:QZS44"/>
    <mergeCell ref="QZU44:QZW44"/>
    <mergeCell ref="QZY44:RAA44"/>
    <mergeCell ref="QYO44:QYQ44"/>
    <mergeCell ref="QYS44:QYU44"/>
    <mergeCell ref="QYW44:QYY44"/>
    <mergeCell ref="QZA44:QZC44"/>
    <mergeCell ref="QZE44:QZG44"/>
    <mergeCell ref="QXU44:QXW44"/>
    <mergeCell ref="QXY44:QYA44"/>
    <mergeCell ref="QYC44:QYE44"/>
    <mergeCell ref="QYG44:QYI44"/>
    <mergeCell ref="QYK44:QYM44"/>
    <mergeCell ref="QXA44:QXC44"/>
    <mergeCell ref="QXE44:QXG44"/>
    <mergeCell ref="QXI44:QXK44"/>
    <mergeCell ref="QXM44:QXO44"/>
    <mergeCell ref="QXQ44:QXS44"/>
    <mergeCell ref="QWG44:QWI44"/>
    <mergeCell ref="QWK44:QWM44"/>
    <mergeCell ref="QWO44:QWQ44"/>
    <mergeCell ref="QWS44:QWU44"/>
    <mergeCell ref="QWW44:QWY44"/>
    <mergeCell ref="QVM44:QVO44"/>
    <mergeCell ref="QVQ44:QVS44"/>
    <mergeCell ref="QVU44:QVW44"/>
    <mergeCell ref="QVY44:QWA44"/>
    <mergeCell ref="QWC44:QWE44"/>
    <mergeCell ref="QUS44:QUU44"/>
    <mergeCell ref="QUW44:QUY44"/>
    <mergeCell ref="QVA44:QVC44"/>
    <mergeCell ref="QVE44:QVG44"/>
    <mergeCell ref="QVI44:QVK44"/>
    <mergeCell ref="QTY44:QUA44"/>
    <mergeCell ref="QUC44:QUE44"/>
    <mergeCell ref="QUG44:QUI44"/>
    <mergeCell ref="QUK44:QUM44"/>
    <mergeCell ref="QUO44:QUQ44"/>
    <mergeCell ref="QTE44:QTG44"/>
    <mergeCell ref="QTI44:QTK44"/>
    <mergeCell ref="QTM44:QTO44"/>
    <mergeCell ref="QTQ44:QTS44"/>
    <mergeCell ref="QTU44:QTW44"/>
    <mergeCell ref="QSK44:QSM44"/>
    <mergeCell ref="QSO44:QSQ44"/>
    <mergeCell ref="QSS44:QSU44"/>
    <mergeCell ref="QSW44:QSY44"/>
    <mergeCell ref="QTA44:QTC44"/>
    <mergeCell ref="QRQ44:QRS44"/>
    <mergeCell ref="QRU44:QRW44"/>
    <mergeCell ref="QRY44:QSA44"/>
    <mergeCell ref="QSC44:QSE44"/>
    <mergeCell ref="QSG44:QSI44"/>
    <mergeCell ref="QQW44:QQY44"/>
    <mergeCell ref="QRA44:QRC44"/>
    <mergeCell ref="QRE44:QRG44"/>
    <mergeCell ref="QRI44:QRK44"/>
    <mergeCell ref="QRM44:QRO44"/>
    <mergeCell ref="QQC44:QQE44"/>
    <mergeCell ref="QQG44:QQI44"/>
    <mergeCell ref="QQK44:QQM44"/>
    <mergeCell ref="QQO44:QQQ44"/>
    <mergeCell ref="QQS44:QQU44"/>
    <mergeCell ref="QPI44:QPK44"/>
    <mergeCell ref="QPM44:QPO44"/>
    <mergeCell ref="QPQ44:QPS44"/>
    <mergeCell ref="QPU44:QPW44"/>
    <mergeCell ref="QPY44:QQA44"/>
    <mergeCell ref="QOO44:QOQ44"/>
    <mergeCell ref="QOS44:QOU44"/>
    <mergeCell ref="QOW44:QOY44"/>
    <mergeCell ref="QPA44:QPC44"/>
    <mergeCell ref="QPE44:QPG44"/>
    <mergeCell ref="QNU44:QNW44"/>
    <mergeCell ref="QNY44:QOA44"/>
    <mergeCell ref="QOC44:QOE44"/>
    <mergeCell ref="QOG44:QOI44"/>
    <mergeCell ref="QOK44:QOM44"/>
    <mergeCell ref="QNA44:QNC44"/>
    <mergeCell ref="QNE44:QNG44"/>
    <mergeCell ref="QNI44:QNK44"/>
    <mergeCell ref="QNM44:QNO44"/>
    <mergeCell ref="QNQ44:QNS44"/>
    <mergeCell ref="QMG44:QMI44"/>
    <mergeCell ref="QMK44:QMM44"/>
    <mergeCell ref="QMO44:QMQ44"/>
    <mergeCell ref="QMS44:QMU44"/>
    <mergeCell ref="QMW44:QMY44"/>
    <mergeCell ref="QLM44:QLO44"/>
    <mergeCell ref="QLQ44:QLS44"/>
    <mergeCell ref="QLU44:QLW44"/>
    <mergeCell ref="QLY44:QMA44"/>
    <mergeCell ref="QMC44:QME44"/>
    <mergeCell ref="QKS44:QKU44"/>
    <mergeCell ref="QKW44:QKY44"/>
    <mergeCell ref="QLA44:QLC44"/>
    <mergeCell ref="QLE44:QLG44"/>
    <mergeCell ref="QLI44:QLK44"/>
    <mergeCell ref="QJY44:QKA44"/>
    <mergeCell ref="QKC44:QKE44"/>
    <mergeCell ref="QKG44:QKI44"/>
    <mergeCell ref="QKK44:QKM44"/>
    <mergeCell ref="QKO44:QKQ44"/>
    <mergeCell ref="QJE44:QJG44"/>
    <mergeCell ref="QJI44:QJK44"/>
    <mergeCell ref="QJM44:QJO44"/>
    <mergeCell ref="QJQ44:QJS44"/>
    <mergeCell ref="QJU44:QJW44"/>
    <mergeCell ref="QIK44:QIM44"/>
    <mergeCell ref="QIO44:QIQ44"/>
    <mergeCell ref="QIS44:QIU44"/>
    <mergeCell ref="QIW44:QIY44"/>
    <mergeCell ref="QJA44:QJC44"/>
    <mergeCell ref="QHQ44:QHS44"/>
    <mergeCell ref="QHU44:QHW44"/>
    <mergeCell ref="QHY44:QIA44"/>
    <mergeCell ref="QIC44:QIE44"/>
    <mergeCell ref="QIG44:QII44"/>
    <mergeCell ref="QGW44:QGY44"/>
    <mergeCell ref="QHA44:QHC44"/>
    <mergeCell ref="QHE44:QHG44"/>
    <mergeCell ref="QHI44:QHK44"/>
    <mergeCell ref="QHM44:QHO44"/>
    <mergeCell ref="QGC44:QGE44"/>
    <mergeCell ref="QGG44:QGI44"/>
    <mergeCell ref="QGK44:QGM44"/>
    <mergeCell ref="QGO44:QGQ44"/>
    <mergeCell ref="QGS44:QGU44"/>
    <mergeCell ref="QFI44:QFK44"/>
    <mergeCell ref="QFM44:QFO44"/>
    <mergeCell ref="QFQ44:QFS44"/>
    <mergeCell ref="QFU44:QFW44"/>
    <mergeCell ref="QFY44:QGA44"/>
    <mergeCell ref="QEO44:QEQ44"/>
    <mergeCell ref="QES44:QEU44"/>
    <mergeCell ref="QEW44:QEY44"/>
    <mergeCell ref="QFA44:QFC44"/>
    <mergeCell ref="QFE44:QFG44"/>
    <mergeCell ref="QDU44:QDW44"/>
    <mergeCell ref="QDY44:QEA44"/>
    <mergeCell ref="QEC44:QEE44"/>
    <mergeCell ref="QEG44:QEI44"/>
    <mergeCell ref="QEK44:QEM44"/>
    <mergeCell ref="QDA44:QDC44"/>
    <mergeCell ref="QDE44:QDG44"/>
    <mergeCell ref="QDI44:QDK44"/>
    <mergeCell ref="QDM44:QDO44"/>
    <mergeCell ref="QDQ44:QDS44"/>
    <mergeCell ref="QCG44:QCI44"/>
    <mergeCell ref="QCK44:QCM44"/>
    <mergeCell ref="QCO44:QCQ44"/>
    <mergeCell ref="QCS44:QCU44"/>
    <mergeCell ref="QCW44:QCY44"/>
    <mergeCell ref="QBM44:QBO44"/>
    <mergeCell ref="QBQ44:QBS44"/>
    <mergeCell ref="QBU44:QBW44"/>
    <mergeCell ref="QBY44:QCA44"/>
    <mergeCell ref="QCC44:QCE44"/>
    <mergeCell ref="QAS44:QAU44"/>
    <mergeCell ref="QAW44:QAY44"/>
    <mergeCell ref="QBA44:QBC44"/>
    <mergeCell ref="QBE44:QBG44"/>
    <mergeCell ref="QBI44:QBK44"/>
    <mergeCell ref="PZY44:QAA44"/>
    <mergeCell ref="QAC44:QAE44"/>
    <mergeCell ref="QAG44:QAI44"/>
    <mergeCell ref="QAK44:QAM44"/>
    <mergeCell ref="QAO44:QAQ44"/>
    <mergeCell ref="PZE44:PZG44"/>
    <mergeCell ref="PZI44:PZK44"/>
    <mergeCell ref="PZM44:PZO44"/>
    <mergeCell ref="PZQ44:PZS44"/>
    <mergeCell ref="PZU44:PZW44"/>
    <mergeCell ref="PYK44:PYM44"/>
    <mergeCell ref="PYO44:PYQ44"/>
    <mergeCell ref="PYS44:PYU44"/>
    <mergeCell ref="PYW44:PYY44"/>
    <mergeCell ref="PZA44:PZC44"/>
    <mergeCell ref="PXQ44:PXS44"/>
    <mergeCell ref="PXU44:PXW44"/>
    <mergeCell ref="PXY44:PYA44"/>
    <mergeCell ref="PYC44:PYE44"/>
    <mergeCell ref="PYG44:PYI44"/>
    <mergeCell ref="PWW44:PWY44"/>
    <mergeCell ref="PXA44:PXC44"/>
    <mergeCell ref="PXE44:PXG44"/>
    <mergeCell ref="PXI44:PXK44"/>
    <mergeCell ref="PXM44:PXO44"/>
    <mergeCell ref="PWC44:PWE44"/>
    <mergeCell ref="PWG44:PWI44"/>
    <mergeCell ref="PWK44:PWM44"/>
    <mergeCell ref="PWO44:PWQ44"/>
    <mergeCell ref="PWS44:PWU44"/>
    <mergeCell ref="PVI44:PVK44"/>
    <mergeCell ref="PVM44:PVO44"/>
    <mergeCell ref="PVQ44:PVS44"/>
    <mergeCell ref="PVU44:PVW44"/>
    <mergeCell ref="PVY44:PWA44"/>
    <mergeCell ref="PUO44:PUQ44"/>
    <mergeCell ref="PUS44:PUU44"/>
    <mergeCell ref="PUW44:PUY44"/>
    <mergeCell ref="PVA44:PVC44"/>
    <mergeCell ref="PVE44:PVG44"/>
    <mergeCell ref="PTU44:PTW44"/>
    <mergeCell ref="PTY44:PUA44"/>
    <mergeCell ref="PUC44:PUE44"/>
    <mergeCell ref="PUG44:PUI44"/>
    <mergeCell ref="PUK44:PUM44"/>
    <mergeCell ref="PTA44:PTC44"/>
    <mergeCell ref="PTE44:PTG44"/>
    <mergeCell ref="PTI44:PTK44"/>
    <mergeCell ref="PTM44:PTO44"/>
    <mergeCell ref="PTQ44:PTS44"/>
    <mergeCell ref="PSG44:PSI44"/>
    <mergeCell ref="PSK44:PSM44"/>
    <mergeCell ref="PSO44:PSQ44"/>
    <mergeCell ref="PSS44:PSU44"/>
    <mergeCell ref="PSW44:PSY44"/>
    <mergeCell ref="PRM44:PRO44"/>
    <mergeCell ref="PRQ44:PRS44"/>
    <mergeCell ref="PRU44:PRW44"/>
    <mergeCell ref="PRY44:PSA44"/>
    <mergeCell ref="PSC44:PSE44"/>
    <mergeCell ref="PQS44:PQU44"/>
    <mergeCell ref="PQW44:PQY44"/>
    <mergeCell ref="PRA44:PRC44"/>
    <mergeCell ref="PRE44:PRG44"/>
    <mergeCell ref="PRI44:PRK44"/>
    <mergeCell ref="PPY44:PQA44"/>
    <mergeCell ref="PQC44:PQE44"/>
    <mergeCell ref="PQG44:PQI44"/>
    <mergeCell ref="PQK44:PQM44"/>
    <mergeCell ref="PQO44:PQQ44"/>
    <mergeCell ref="PPE44:PPG44"/>
    <mergeCell ref="PPI44:PPK44"/>
    <mergeCell ref="PPM44:PPO44"/>
    <mergeCell ref="PPQ44:PPS44"/>
    <mergeCell ref="PPU44:PPW44"/>
    <mergeCell ref="POK44:POM44"/>
    <mergeCell ref="POO44:POQ44"/>
    <mergeCell ref="POS44:POU44"/>
    <mergeCell ref="POW44:POY44"/>
    <mergeCell ref="PPA44:PPC44"/>
    <mergeCell ref="PNQ44:PNS44"/>
    <mergeCell ref="PNU44:PNW44"/>
    <mergeCell ref="PNY44:POA44"/>
    <mergeCell ref="POC44:POE44"/>
    <mergeCell ref="POG44:POI44"/>
    <mergeCell ref="PMW44:PMY44"/>
    <mergeCell ref="PNA44:PNC44"/>
    <mergeCell ref="PNE44:PNG44"/>
    <mergeCell ref="PNI44:PNK44"/>
    <mergeCell ref="PNM44:PNO44"/>
    <mergeCell ref="PMC44:PME44"/>
    <mergeCell ref="PMG44:PMI44"/>
    <mergeCell ref="PMK44:PMM44"/>
    <mergeCell ref="PMO44:PMQ44"/>
    <mergeCell ref="PMS44:PMU44"/>
    <mergeCell ref="PLI44:PLK44"/>
    <mergeCell ref="PLM44:PLO44"/>
    <mergeCell ref="PLQ44:PLS44"/>
    <mergeCell ref="PLU44:PLW44"/>
    <mergeCell ref="PLY44:PMA44"/>
    <mergeCell ref="PKO44:PKQ44"/>
    <mergeCell ref="PKS44:PKU44"/>
    <mergeCell ref="PKW44:PKY44"/>
    <mergeCell ref="PLA44:PLC44"/>
    <mergeCell ref="PLE44:PLG44"/>
    <mergeCell ref="PJU44:PJW44"/>
    <mergeCell ref="PJY44:PKA44"/>
    <mergeCell ref="PKC44:PKE44"/>
    <mergeCell ref="PKG44:PKI44"/>
    <mergeCell ref="PKK44:PKM44"/>
    <mergeCell ref="PJA44:PJC44"/>
    <mergeCell ref="PJE44:PJG44"/>
    <mergeCell ref="PJI44:PJK44"/>
    <mergeCell ref="PJM44:PJO44"/>
    <mergeCell ref="PJQ44:PJS44"/>
    <mergeCell ref="PIG44:PII44"/>
    <mergeCell ref="PIK44:PIM44"/>
    <mergeCell ref="PIO44:PIQ44"/>
    <mergeCell ref="PIS44:PIU44"/>
    <mergeCell ref="PIW44:PIY44"/>
    <mergeCell ref="PHM44:PHO44"/>
    <mergeCell ref="PHQ44:PHS44"/>
    <mergeCell ref="PHU44:PHW44"/>
    <mergeCell ref="PHY44:PIA44"/>
    <mergeCell ref="PIC44:PIE44"/>
    <mergeCell ref="PGS44:PGU44"/>
    <mergeCell ref="PGW44:PGY44"/>
    <mergeCell ref="PHA44:PHC44"/>
    <mergeCell ref="PHE44:PHG44"/>
    <mergeCell ref="PHI44:PHK44"/>
    <mergeCell ref="PFY44:PGA44"/>
    <mergeCell ref="PGC44:PGE44"/>
    <mergeCell ref="PGG44:PGI44"/>
    <mergeCell ref="PGK44:PGM44"/>
    <mergeCell ref="PGO44:PGQ44"/>
    <mergeCell ref="PFE44:PFG44"/>
    <mergeCell ref="PFI44:PFK44"/>
    <mergeCell ref="PFM44:PFO44"/>
    <mergeCell ref="PFQ44:PFS44"/>
    <mergeCell ref="PFU44:PFW44"/>
    <mergeCell ref="PEK44:PEM44"/>
    <mergeCell ref="PEO44:PEQ44"/>
    <mergeCell ref="PES44:PEU44"/>
    <mergeCell ref="PEW44:PEY44"/>
    <mergeCell ref="PFA44:PFC44"/>
    <mergeCell ref="PDQ44:PDS44"/>
    <mergeCell ref="PDU44:PDW44"/>
    <mergeCell ref="PDY44:PEA44"/>
    <mergeCell ref="PEC44:PEE44"/>
    <mergeCell ref="PEG44:PEI44"/>
    <mergeCell ref="PCW44:PCY44"/>
    <mergeCell ref="PDA44:PDC44"/>
    <mergeCell ref="PDE44:PDG44"/>
    <mergeCell ref="PDI44:PDK44"/>
    <mergeCell ref="PDM44:PDO44"/>
    <mergeCell ref="PCC44:PCE44"/>
    <mergeCell ref="PCG44:PCI44"/>
    <mergeCell ref="PCK44:PCM44"/>
    <mergeCell ref="PCO44:PCQ44"/>
    <mergeCell ref="PCS44:PCU44"/>
    <mergeCell ref="PBI44:PBK44"/>
    <mergeCell ref="PBM44:PBO44"/>
    <mergeCell ref="PBQ44:PBS44"/>
    <mergeCell ref="PBU44:PBW44"/>
    <mergeCell ref="PBY44:PCA44"/>
    <mergeCell ref="PAO44:PAQ44"/>
    <mergeCell ref="PAS44:PAU44"/>
    <mergeCell ref="PAW44:PAY44"/>
    <mergeCell ref="PBA44:PBC44"/>
    <mergeCell ref="PBE44:PBG44"/>
    <mergeCell ref="OZU44:OZW44"/>
    <mergeCell ref="OZY44:PAA44"/>
    <mergeCell ref="PAC44:PAE44"/>
    <mergeCell ref="PAG44:PAI44"/>
    <mergeCell ref="PAK44:PAM44"/>
    <mergeCell ref="OZA44:OZC44"/>
    <mergeCell ref="OZE44:OZG44"/>
    <mergeCell ref="OZI44:OZK44"/>
    <mergeCell ref="OZM44:OZO44"/>
    <mergeCell ref="OZQ44:OZS44"/>
    <mergeCell ref="OYG44:OYI44"/>
    <mergeCell ref="OYK44:OYM44"/>
    <mergeCell ref="OYO44:OYQ44"/>
    <mergeCell ref="OYS44:OYU44"/>
    <mergeCell ref="OYW44:OYY44"/>
    <mergeCell ref="OXM44:OXO44"/>
    <mergeCell ref="OXQ44:OXS44"/>
    <mergeCell ref="OXU44:OXW44"/>
    <mergeCell ref="OXY44:OYA44"/>
    <mergeCell ref="OYC44:OYE44"/>
    <mergeCell ref="OWS44:OWU44"/>
    <mergeCell ref="OWW44:OWY44"/>
    <mergeCell ref="OXA44:OXC44"/>
    <mergeCell ref="OXE44:OXG44"/>
    <mergeCell ref="OXI44:OXK44"/>
    <mergeCell ref="OVY44:OWA44"/>
    <mergeCell ref="OWC44:OWE44"/>
    <mergeCell ref="OWG44:OWI44"/>
    <mergeCell ref="OWK44:OWM44"/>
    <mergeCell ref="OWO44:OWQ44"/>
    <mergeCell ref="OVE44:OVG44"/>
    <mergeCell ref="OVI44:OVK44"/>
    <mergeCell ref="OVM44:OVO44"/>
    <mergeCell ref="OVQ44:OVS44"/>
    <mergeCell ref="OVU44:OVW44"/>
    <mergeCell ref="OUK44:OUM44"/>
    <mergeCell ref="OUO44:OUQ44"/>
    <mergeCell ref="OUS44:OUU44"/>
    <mergeCell ref="OUW44:OUY44"/>
    <mergeCell ref="OVA44:OVC44"/>
    <mergeCell ref="OTQ44:OTS44"/>
    <mergeCell ref="OTU44:OTW44"/>
    <mergeCell ref="OTY44:OUA44"/>
    <mergeCell ref="OUC44:OUE44"/>
    <mergeCell ref="OUG44:OUI44"/>
    <mergeCell ref="OSW44:OSY44"/>
    <mergeCell ref="OTA44:OTC44"/>
    <mergeCell ref="OTE44:OTG44"/>
    <mergeCell ref="OTI44:OTK44"/>
    <mergeCell ref="OTM44:OTO44"/>
    <mergeCell ref="OSC44:OSE44"/>
    <mergeCell ref="OSG44:OSI44"/>
    <mergeCell ref="OSK44:OSM44"/>
    <mergeCell ref="OSO44:OSQ44"/>
    <mergeCell ref="OSS44:OSU44"/>
    <mergeCell ref="ORI44:ORK44"/>
    <mergeCell ref="ORM44:ORO44"/>
    <mergeCell ref="ORQ44:ORS44"/>
    <mergeCell ref="ORU44:ORW44"/>
    <mergeCell ref="ORY44:OSA44"/>
    <mergeCell ref="OQO44:OQQ44"/>
    <mergeCell ref="OQS44:OQU44"/>
    <mergeCell ref="OQW44:OQY44"/>
    <mergeCell ref="ORA44:ORC44"/>
    <mergeCell ref="ORE44:ORG44"/>
    <mergeCell ref="OPU44:OPW44"/>
    <mergeCell ref="OPY44:OQA44"/>
    <mergeCell ref="OQC44:OQE44"/>
    <mergeCell ref="OQG44:OQI44"/>
    <mergeCell ref="OQK44:OQM44"/>
    <mergeCell ref="OPA44:OPC44"/>
    <mergeCell ref="OPE44:OPG44"/>
    <mergeCell ref="OPI44:OPK44"/>
    <mergeCell ref="OPM44:OPO44"/>
    <mergeCell ref="OPQ44:OPS44"/>
    <mergeCell ref="OOG44:OOI44"/>
    <mergeCell ref="OOK44:OOM44"/>
    <mergeCell ref="OOO44:OOQ44"/>
    <mergeCell ref="OOS44:OOU44"/>
    <mergeCell ref="OOW44:OOY44"/>
    <mergeCell ref="ONM44:ONO44"/>
    <mergeCell ref="ONQ44:ONS44"/>
    <mergeCell ref="ONU44:ONW44"/>
    <mergeCell ref="ONY44:OOA44"/>
    <mergeCell ref="OOC44:OOE44"/>
    <mergeCell ref="OMS44:OMU44"/>
    <mergeCell ref="OMW44:OMY44"/>
    <mergeCell ref="ONA44:ONC44"/>
    <mergeCell ref="ONE44:ONG44"/>
    <mergeCell ref="ONI44:ONK44"/>
    <mergeCell ref="OLY44:OMA44"/>
    <mergeCell ref="OMC44:OME44"/>
    <mergeCell ref="OMG44:OMI44"/>
    <mergeCell ref="OMK44:OMM44"/>
    <mergeCell ref="OMO44:OMQ44"/>
    <mergeCell ref="OLE44:OLG44"/>
    <mergeCell ref="OLI44:OLK44"/>
    <mergeCell ref="OLM44:OLO44"/>
    <mergeCell ref="OLQ44:OLS44"/>
    <mergeCell ref="OLU44:OLW44"/>
    <mergeCell ref="OKK44:OKM44"/>
    <mergeCell ref="OKO44:OKQ44"/>
    <mergeCell ref="OKS44:OKU44"/>
    <mergeCell ref="OKW44:OKY44"/>
    <mergeCell ref="OLA44:OLC44"/>
    <mergeCell ref="OJQ44:OJS44"/>
    <mergeCell ref="OJU44:OJW44"/>
    <mergeCell ref="OJY44:OKA44"/>
    <mergeCell ref="OKC44:OKE44"/>
    <mergeCell ref="OKG44:OKI44"/>
    <mergeCell ref="OIW44:OIY44"/>
    <mergeCell ref="OJA44:OJC44"/>
    <mergeCell ref="OJE44:OJG44"/>
    <mergeCell ref="OJI44:OJK44"/>
    <mergeCell ref="OJM44:OJO44"/>
    <mergeCell ref="OIC44:OIE44"/>
    <mergeCell ref="OIG44:OII44"/>
    <mergeCell ref="OIK44:OIM44"/>
    <mergeCell ref="OIO44:OIQ44"/>
    <mergeCell ref="OIS44:OIU44"/>
    <mergeCell ref="OHI44:OHK44"/>
    <mergeCell ref="OHM44:OHO44"/>
    <mergeCell ref="OHQ44:OHS44"/>
    <mergeCell ref="OHU44:OHW44"/>
    <mergeCell ref="OHY44:OIA44"/>
    <mergeCell ref="OGO44:OGQ44"/>
    <mergeCell ref="OGS44:OGU44"/>
    <mergeCell ref="OGW44:OGY44"/>
    <mergeCell ref="OHA44:OHC44"/>
    <mergeCell ref="OHE44:OHG44"/>
    <mergeCell ref="OFU44:OFW44"/>
    <mergeCell ref="OFY44:OGA44"/>
    <mergeCell ref="OGC44:OGE44"/>
    <mergeCell ref="OGG44:OGI44"/>
    <mergeCell ref="OGK44:OGM44"/>
    <mergeCell ref="OFA44:OFC44"/>
    <mergeCell ref="OFE44:OFG44"/>
    <mergeCell ref="OFI44:OFK44"/>
    <mergeCell ref="OFM44:OFO44"/>
    <mergeCell ref="OFQ44:OFS44"/>
    <mergeCell ref="OEG44:OEI44"/>
    <mergeCell ref="OEK44:OEM44"/>
    <mergeCell ref="OEO44:OEQ44"/>
    <mergeCell ref="OES44:OEU44"/>
    <mergeCell ref="OEW44:OEY44"/>
    <mergeCell ref="ODM44:ODO44"/>
    <mergeCell ref="ODQ44:ODS44"/>
    <mergeCell ref="ODU44:ODW44"/>
    <mergeCell ref="ODY44:OEA44"/>
    <mergeCell ref="OEC44:OEE44"/>
    <mergeCell ref="OCS44:OCU44"/>
    <mergeCell ref="OCW44:OCY44"/>
    <mergeCell ref="ODA44:ODC44"/>
    <mergeCell ref="ODE44:ODG44"/>
    <mergeCell ref="ODI44:ODK44"/>
    <mergeCell ref="OBY44:OCA44"/>
    <mergeCell ref="OCC44:OCE44"/>
    <mergeCell ref="OCG44:OCI44"/>
    <mergeCell ref="OCK44:OCM44"/>
    <mergeCell ref="OCO44:OCQ44"/>
    <mergeCell ref="OBE44:OBG44"/>
    <mergeCell ref="OBI44:OBK44"/>
    <mergeCell ref="OBM44:OBO44"/>
    <mergeCell ref="OBQ44:OBS44"/>
    <mergeCell ref="OBU44:OBW44"/>
    <mergeCell ref="OAK44:OAM44"/>
    <mergeCell ref="OAO44:OAQ44"/>
    <mergeCell ref="OAS44:OAU44"/>
    <mergeCell ref="OAW44:OAY44"/>
    <mergeCell ref="OBA44:OBC44"/>
    <mergeCell ref="NZQ44:NZS44"/>
    <mergeCell ref="NZU44:NZW44"/>
    <mergeCell ref="NZY44:OAA44"/>
    <mergeCell ref="OAC44:OAE44"/>
    <mergeCell ref="OAG44:OAI44"/>
    <mergeCell ref="NYW44:NYY44"/>
    <mergeCell ref="NZA44:NZC44"/>
    <mergeCell ref="NZE44:NZG44"/>
    <mergeCell ref="NZI44:NZK44"/>
    <mergeCell ref="NZM44:NZO44"/>
    <mergeCell ref="NYC44:NYE44"/>
    <mergeCell ref="NYG44:NYI44"/>
    <mergeCell ref="NYK44:NYM44"/>
    <mergeCell ref="NYO44:NYQ44"/>
    <mergeCell ref="NYS44:NYU44"/>
    <mergeCell ref="NXI44:NXK44"/>
    <mergeCell ref="NXM44:NXO44"/>
    <mergeCell ref="NXQ44:NXS44"/>
    <mergeCell ref="NXU44:NXW44"/>
    <mergeCell ref="NXY44:NYA44"/>
    <mergeCell ref="NWO44:NWQ44"/>
    <mergeCell ref="NWS44:NWU44"/>
    <mergeCell ref="NWW44:NWY44"/>
    <mergeCell ref="NXA44:NXC44"/>
    <mergeCell ref="NXE44:NXG44"/>
    <mergeCell ref="NVU44:NVW44"/>
    <mergeCell ref="NVY44:NWA44"/>
    <mergeCell ref="NWC44:NWE44"/>
    <mergeCell ref="NWG44:NWI44"/>
    <mergeCell ref="NWK44:NWM44"/>
    <mergeCell ref="NVA44:NVC44"/>
    <mergeCell ref="NVE44:NVG44"/>
    <mergeCell ref="NVI44:NVK44"/>
    <mergeCell ref="NVM44:NVO44"/>
    <mergeCell ref="NVQ44:NVS44"/>
    <mergeCell ref="NUG44:NUI44"/>
    <mergeCell ref="NUK44:NUM44"/>
    <mergeCell ref="NUO44:NUQ44"/>
    <mergeCell ref="NUS44:NUU44"/>
    <mergeCell ref="NUW44:NUY44"/>
    <mergeCell ref="NTM44:NTO44"/>
    <mergeCell ref="NTQ44:NTS44"/>
    <mergeCell ref="NTU44:NTW44"/>
    <mergeCell ref="NTY44:NUA44"/>
    <mergeCell ref="NUC44:NUE44"/>
    <mergeCell ref="NSS44:NSU44"/>
    <mergeCell ref="NSW44:NSY44"/>
    <mergeCell ref="NTA44:NTC44"/>
    <mergeCell ref="NTE44:NTG44"/>
    <mergeCell ref="NTI44:NTK44"/>
    <mergeCell ref="NRY44:NSA44"/>
    <mergeCell ref="NSC44:NSE44"/>
    <mergeCell ref="NSG44:NSI44"/>
    <mergeCell ref="NSK44:NSM44"/>
    <mergeCell ref="NSO44:NSQ44"/>
    <mergeCell ref="NRE44:NRG44"/>
    <mergeCell ref="NRI44:NRK44"/>
    <mergeCell ref="NRM44:NRO44"/>
    <mergeCell ref="NRQ44:NRS44"/>
    <mergeCell ref="NRU44:NRW44"/>
    <mergeCell ref="NQK44:NQM44"/>
    <mergeCell ref="NQO44:NQQ44"/>
    <mergeCell ref="NQS44:NQU44"/>
    <mergeCell ref="NQW44:NQY44"/>
    <mergeCell ref="NRA44:NRC44"/>
    <mergeCell ref="NPQ44:NPS44"/>
    <mergeCell ref="NPU44:NPW44"/>
    <mergeCell ref="NPY44:NQA44"/>
    <mergeCell ref="NQC44:NQE44"/>
    <mergeCell ref="NQG44:NQI44"/>
    <mergeCell ref="NOW44:NOY44"/>
    <mergeCell ref="NPA44:NPC44"/>
    <mergeCell ref="NPE44:NPG44"/>
    <mergeCell ref="NPI44:NPK44"/>
    <mergeCell ref="NPM44:NPO44"/>
    <mergeCell ref="NOC44:NOE44"/>
    <mergeCell ref="NOG44:NOI44"/>
    <mergeCell ref="NOK44:NOM44"/>
    <mergeCell ref="NOO44:NOQ44"/>
    <mergeCell ref="NOS44:NOU44"/>
    <mergeCell ref="NNI44:NNK44"/>
    <mergeCell ref="NNM44:NNO44"/>
    <mergeCell ref="NNQ44:NNS44"/>
    <mergeCell ref="NNU44:NNW44"/>
    <mergeCell ref="NNY44:NOA44"/>
    <mergeCell ref="NMO44:NMQ44"/>
    <mergeCell ref="NMS44:NMU44"/>
    <mergeCell ref="NMW44:NMY44"/>
    <mergeCell ref="NNA44:NNC44"/>
    <mergeCell ref="NNE44:NNG44"/>
    <mergeCell ref="NLU44:NLW44"/>
    <mergeCell ref="NLY44:NMA44"/>
    <mergeCell ref="NMC44:NME44"/>
    <mergeCell ref="NMG44:NMI44"/>
    <mergeCell ref="NMK44:NMM44"/>
    <mergeCell ref="NLA44:NLC44"/>
    <mergeCell ref="NLE44:NLG44"/>
    <mergeCell ref="NLI44:NLK44"/>
    <mergeCell ref="NLM44:NLO44"/>
    <mergeCell ref="NLQ44:NLS44"/>
    <mergeCell ref="NKG44:NKI44"/>
    <mergeCell ref="NKK44:NKM44"/>
    <mergeCell ref="NKO44:NKQ44"/>
    <mergeCell ref="NKS44:NKU44"/>
    <mergeCell ref="NKW44:NKY44"/>
    <mergeCell ref="NJM44:NJO44"/>
    <mergeCell ref="NJQ44:NJS44"/>
    <mergeCell ref="NJU44:NJW44"/>
    <mergeCell ref="NJY44:NKA44"/>
    <mergeCell ref="NKC44:NKE44"/>
    <mergeCell ref="NIS44:NIU44"/>
    <mergeCell ref="NIW44:NIY44"/>
    <mergeCell ref="NJA44:NJC44"/>
    <mergeCell ref="NJE44:NJG44"/>
    <mergeCell ref="NJI44:NJK44"/>
    <mergeCell ref="NHY44:NIA44"/>
    <mergeCell ref="NIC44:NIE44"/>
    <mergeCell ref="NIG44:NII44"/>
    <mergeCell ref="NIK44:NIM44"/>
    <mergeCell ref="NIO44:NIQ44"/>
    <mergeCell ref="NHE44:NHG44"/>
    <mergeCell ref="NHI44:NHK44"/>
    <mergeCell ref="NHM44:NHO44"/>
    <mergeCell ref="NHQ44:NHS44"/>
    <mergeCell ref="NHU44:NHW44"/>
    <mergeCell ref="NGK44:NGM44"/>
    <mergeCell ref="NGO44:NGQ44"/>
    <mergeCell ref="NGS44:NGU44"/>
    <mergeCell ref="NGW44:NGY44"/>
    <mergeCell ref="NHA44:NHC44"/>
    <mergeCell ref="NFQ44:NFS44"/>
    <mergeCell ref="NFU44:NFW44"/>
    <mergeCell ref="NFY44:NGA44"/>
    <mergeCell ref="NGC44:NGE44"/>
    <mergeCell ref="NGG44:NGI44"/>
    <mergeCell ref="NEW44:NEY44"/>
    <mergeCell ref="NFA44:NFC44"/>
    <mergeCell ref="NFE44:NFG44"/>
    <mergeCell ref="NFI44:NFK44"/>
    <mergeCell ref="NFM44:NFO44"/>
    <mergeCell ref="NEC44:NEE44"/>
    <mergeCell ref="NEG44:NEI44"/>
    <mergeCell ref="NEK44:NEM44"/>
    <mergeCell ref="NEO44:NEQ44"/>
    <mergeCell ref="NES44:NEU44"/>
    <mergeCell ref="NDI44:NDK44"/>
    <mergeCell ref="NDM44:NDO44"/>
    <mergeCell ref="NDQ44:NDS44"/>
    <mergeCell ref="NDU44:NDW44"/>
    <mergeCell ref="NDY44:NEA44"/>
    <mergeCell ref="NCO44:NCQ44"/>
    <mergeCell ref="NCS44:NCU44"/>
    <mergeCell ref="NCW44:NCY44"/>
    <mergeCell ref="NDA44:NDC44"/>
    <mergeCell ref="NDE44:NDG44"/>
    <mergeCell ref="NBU44:NBW44"/>
    <mergeCell ref="NBY44:NCA44"/>
    <mergeCell ref="NCC44:NCE44"/>
    <mergeCell ref="NCG44:NCI44"/>
    <mergeCell ref="NCK44:NCM44"/>
    <mergeCell ref="NBA44:NBC44"/>
    <mergeCell ref="NBE44:NBG44"/>
    <mergeCell ref="NBI44:NBK44"/>
    <mergeCell ref="NBM44:NBO44"/>
    <mergeCell ref="NBQ44:NBS44"/>
    <mergeCell ref="NAG44:NAI44"/>
    <mergeCell ref="NAK44:NAM44"/>
    <mergeCell ref="NAO44:NAQ44"/>
    <mergeCell ref="NAS44:NAU44"/>
    <mergeCell ref="NAW44:NAY44"/>
    <mergeCell ref="MZM44:MZO44"/>
    <mergeCell ref="MZQ44:MZS44"/>
    <mergeCell ref="MZU44:MZW44"/>
    <mergeCell ref="MZY44:NAA44"/>
    <mergeCell ref="NAC44:NAE44"/>
    <mergeCell ref="MYS44:MYU44"/>
    <mergeCell ref="MYW44:MYY44"/>
    <mergeCell ref="MZA44:MZC44"/>
    <mergeCell ref="MZE44:MZG44"/>
    <mergeCell ref="MZI44:MZK44"/>
    <mergeCell ref="MXY44:MYA44"/>
    <mergeCell ref="MYC44:MYE44"/>
    <mergeCell ref="MYG44:MYI44"/>
    <mergeCell ref="MYK44:MYM44"/>
    <mergeCell ref="MYO44:MYQ44"/>
    <mergeCell ref="MXE44:MXG44"/>
    <mergeCell ref="MXI44:MXK44"/>
    <mergeCell ref="MXM44:MXO44"/>
    <mergeCell ref="MXQ44:MXS44"/>
    <mergeCell ref="MXU44:MXW44"/>
    <mergeCell ref="MWK44:MWM44"/>
    <mergeCell ref="MWO44:MWQ44"/>
    <mergeCell ref="MWS44:MWU44"/>
    <mergeCell ref="MWW44:MWY44"/>
    <mergeCell ref="MXA44:MXC44"/>
    <mergeCell ref="MVQ44:MVS44"/>
    <mergeCell ref="MVU44:MVW44"/>
    <mergeCell ref="MVY44:MWA44"/>
    <mergeCell ref="MWC44:MWE44"/>
    <mergeCell ref="MWG44:MWI44"/>
    <mergeCell ref="MUW44:MUY44"/>
    <mergeCell ref="MVA44:MVC44"/>
    <mergeCell ref="MVE44:MVG44"/>
    <mergeCell ref="MVI44:MVK44"/>
    <mergeCell ref="MVM44:MVO44"/>
    <mergeCell ref="MUC44:MUE44"/>
    <mergeCell ref="MUG44:MUI44"/>
    <mergeCell ref="MUK44:MUM44"/>
    <mergeCell ref="MUO44:MUQ44"/>
    <mergeCell ref="MUS44:MUU44"/>
    <mergeCell ref="MTI44:MTK44"/>
    <mergeCell ref="MTM44:MTO44"/>
    <mergeCell ref="MTQ44:MTS44"/>
    <mergeCell ref="MTU44:MTW44"/>
    <mergeCell ref="MTY44:MUA44"/>
    <mergeCell ref="MSO44:MSQ44"/>
    <mergeCell ref="MSS44:MSU44"/>
    <mergeCell ref="MSW44:MSY44"/>
    <mergeCell ref="MTA44:MTC44"/>
    <mergeCell ref="MTE44:MTG44"/>
    <mergeCell ref="MRU44:MRW44"/>
    <mergeCell ref="MRY44:MSA44"/>
    <mergeCell ref="MSC44:MSE44"/>
    <mergeCell ref="MSG44:MSI44"/>
    <mergeCell ref="MSK44:MSM44"/>
    <mergeCell ref="MRA44:MRC44"/>
    <mergeCell ref="MRE44:MRG44"/>
    <mergeCell ref="MRI44:MRK44"/>
    <mergeCell ref="MRM44:MRO44"/>
    <mergeCell ref="MRQ44:MRS44"/>
    <mergeCell ref="MQG44:MQI44"/>
    <mergeCell ref="MQK44:MQM44"/>
    <mergeCell ref="MQO44:MQQ44"/>
    <mergeCell ref="MQS44:MQU44"/>
    <mergeCell ref="MQW44:MQY44"/>
    <mergeCell ref="MPM44:MPO44"/>
    <mergeCell ref="MPQ44:MPS44"/>
    <mergeCell ref="MPU44:MPW44"/>
    <mergeCell ref="MPY44:MQA44"/>
    <mergeCell ref="MQC44:MQE44"/>
    <mergeCell ref="MOS44:MOU44"/>
    <mergeCell ref="MOW44:MOY44"/>
    <mergeCell ref="MPA44:MPC44"/>
    <mergeCell ref="MPE44:MPG44"/>
    <mergeCell ref="MPI44:MPK44"/>
    <mergeCell ref="MNY44:MOA44"/>
    <mergeCell ref="MOC44:MOE44"/>
    <mergeCell ref="MOG44:MOI44"/>
    <mergeCell ref="MOK44:MOM44"/>
    <mergeCell ref="MOO44:MOQ44"/>
    <mergeCell ref="MNE44:MNG44"/>
    <mergeCell ref="MNI44:MNK44"/>
    <mergeCell ref="MNM44:MNO44"/>
    <mergeCell ref="MNQ44:MNS44"/>
    <mergeCell ref="MNU44:MNW44"/>
    <mergeCell ref="MMK44:MMM44"/>
    <mergeCell ref="MMO44:MMQ44"/>
    <mergeCell ref="MMS44:MMU44"/>
    <mergeCell ref="MMW44:MMY44"/>
    <mergeCell ref="MNA44:MNC44"/>
    <mergeCell ref="MLQ44:MLS44"/>
    <mergeCell ref="MLU44:MLW44"/>
    <mergeCell ref="MLY44:MMA44"/>
    <mergeCell ref="MMC44:MME44"/>
    <mergeCell ref="MMG44:MMI44"/>
    <mergeCell ref="MKW44:MKY44"/>
    <mergeCell ref="MLA44:MLC44"/>
    <mergeCell ref="MLE44:MLG44"/>
    <mergeCell ref="MLI44:MLK44"/>
    <mergeCell ref="MLM44:MLO44"/>
    <mergeCell ref="MKC44:MKE44"/>
    <mergeCell ref="MKG44:MKI44"/>
    <mergeCell ref="MKK44:MKM44"/>
    <mergeCell ref="MKO44:MKQ44"/>
    <mergeCell ref="MKS44:MKU44"/>
    <mergeCell ref="MJI44:MJK44"/>
    <mergeCell ref="MJM44:MJO44"/>
    <mergeCell ref="MJQ44:MJS44"/>
    <mergeCell ref="MJU44:MJW44"/>
    <mergeCell ref="MJY44:MKA44"/>
    <mergeCell ref="MIO44:MIQ44"/>
    <mergeCell ref="MIS44:MIU44"/>
    <mergeCell ref="MIW44:MIY44"/>
    <mergeCell ref="MJA44:MJC44"/>
    <mergeCell ref="MJE44:MJG44"/>
    <mergeCell ref="MHU44:MHW44"/>
    <mergeCell ref="MHY44:MIA44"/>
    <mergeCell ref="MIC44:MIE44"/>
    <mergeCell ref="MIG44:MII44"/>
    <mergeCell ref="MIK44:MIM44"/>
    <mergeCell ref="MHA44:MHC44"/>
    <mergeCell ref="MHE44:MHG44"/>
    <mergeCell ref="MHI44:MHK44"/>
    <mergeCell ref="MHM44:MHO44"/>
    <mergeCell ref="MHQ44:MHS44"/>
    <mergeCell ref="MGG44:MGI44"/>
    <mergeCell ref="MGK44:MGM44"/>
    <mergeCell ref="MGO44:MGQ44"/>
    <mergeCell ref="MGS44:MGU44"/>
    <mergeCell ref="MGW44:MGY44"/>
    <mergeCell ref="MFM44:MFO44"/>
    <mergeCell ref="MFQ44:MFS44"/>
    <mergeCell ref="MFU44:MFW44"/>
    <mergeCell ref="MFY44:MGA44"/>
    <mergeCell ref="MGC44:MGE44"/>
    <mergeCell ref="MES44:MEU44"/>
    <mergeCell ref="MEW44:MEY44"/>
    <mergeCell ref="MFA44:MFC44"/>
    <mergeCell ref="MFE44:MFG44"/>
    <mergeCell ref="MFI44:MFK44"/>
    <mergeCell ref="MDY44:MEA44"/>
    <mergeCell ref="MEC44:MEE44"/>
    <mergeCell ref="MEG44:MEI44"/>
    <mergeCell ref="MEK44:MEM44"/>
    <mergeCell ref="MEO44:MEQ44"/>
    <mergeCell ref="MDE44:MDG44"/>
    <mergeCell ref="MDI44:MDK44"/>
    <mergeCell ref="MDM44:MDO44"/>
    <mergeCell ref="MDQ44:MDS44"/>
    <mergeCell ref="MDU44:MDW44"/>
    <mergeCell ref="MCK44:MCM44"/>
    <mergeCell ref="MCO44:MCQ44"/>
    <mergeCell ref="MCS44:MCU44"/>
    <mergeCell ref="MCW44:MCY44"/>
    <mergeCell ref="MDA44:MDC44"/>
    <mergeCell ref="MBQ44:MBS44"/>
    <mergeCell ref="MBU44:MBW44"/>
    <mergeCell ref="MBY44:MCA44"/>
    <mergeCell ref="MCC44:MCE44"/>
    <mergeCell ref="MCG44:MCI44"/>
    <mergeCell ref="MAW44:MAY44"/>
    <mergeCell ref="MBA44:MBC44"/>
    <mergeCell ref="MBE44:MBG44"/>
    <mergeCell ref="MBI44:MBK44"/>
    <mergeCell ref="MBM44:MBO44"/>
    <mergeCell ref="MAC44:MAE44"/>
    <mergeCell ref="MAG44:MAI44"/>
    <mergeCell ref="MAK44:MAM44"/>
    <mergeCell ref="MAO44:MAQ44"/>
    <mergeCell ref="MAS44:MAU44"/>
    <mergeCell ref="LZI44:LZK44"/>
    <mergeCell ref="LZM44:LZO44"/>
    <mergeCell ref="LZQ44:LZS44"/>
    <mergeCell ref="LZU44:LZW44"/>
    <mergeCell ref="LZY44:MAA44"/>
    <mergeCell ref="LYO44:LYQ44"/>
    <mergeCell ref="LYS44:LYU44"/>
    <mergeCell ref="LYW44:LYY44"/>
    <mergeCell ref="LZA44:LZC44"/>
    <mergeCell ref="LZE44:LZG44"/>
    <mergeCell ref="LXU44:LXW44"/>
    <mergeCell ref="LXY44:LYA44"/>
    <mergeCell ref="LYC44:LYE44"/>
    <mergeCell ref="LYG44:LYI44"/>
    <mergeCell ref="LYK44:LYM44"/>
    <mergeCell ref="LXA44:LXC44"/>
    <mergeCell ref="LXE44:LXG44"/>
    <mergeCell ref="LXI44:LXK44"/>
    <mergeCell ref="LXM44:LXO44"/>
    <mergeCell ref="LXQ44:LXS44"/>
    <mergeCell ref="LWG44:LWI44"/>
    <mergeCell ref="LWK44:LWM44"/>
    <mergeCell ref="LWO44:LWQ44"/>
    <mergeCell ref="LWS44:LWU44"/>
    <mergeCell ref="LWW44:LWY44"/>
    <mergeCell ref="LVM44:LVO44"/>
    <mergeCell ref="LVQ44:LVS44"/>
    <mergeCell ref="LVU44:LVW44"/>
    <mergeCell ref="LVY44:LWA44"/>
    <mergeCell ref="LWC44:LWE44"/>
    <mergeCell ref="LUS44:LUU44"/>
    <mergeCell ref="LUW44:LUY44"/>
    <mergeCell ref="LVA44:LVC44"/>
    <mergeCell ref="LVE44:LVG44"/>
    <mergeCell ref="LVI44:LVK44"/>
    <mergeCell ref="LTY44:LUA44"/>
    <mergeCell ref="LUC44:LUE44"/>
    <mergeCell ref="LUG44:LUI44"/>
    <mergeCell ref="LUK44:LUM44"/>
    <mergeCell ref="LUO44:LUQ44"/>
    <mergeCell ref="LTE44:LTG44"/>
    <mergeCell ref="LTI44:LTK44"/>
    <mergeCell ref="LTM44:LTO44"/>
    <mergeCell ref="LTQ44:LTS44"/>
    <mergeCell ref="LTU44:LTW44"/>
    <mergeCell ref="LSK44:LSM44"/>
    <mergeCell ref="LSO44:LSQ44"/>
    <mergeCell ref="LSS44:LSU44"/>
    <mergeCell ref="LSW44:LSY44"/>
    <mergeCell ref="LTA44:LTC44"/>
    <mergeCell ref="LRQ44:LRS44"/>
    <mergeCell ref="LRU44:LRW44"/>
    <mergeCell ref="LRY44:LSA44"/>
    <mergeCell ref="LSC44:LSE44"/>
    <mergeCell ref="LSG44:LSI44"/>
    <mergeCell ref="LQW44:LQY44"/>
    <mergeCell ref="LRA44:LRC44"/>
    <mergeCell ref="LRE44:LRG44"/>
    <mergeCell ref="LRI44:LRK44"/>
    <mergeCell ref="LRM44:LRO44"/>
    <mergeCell ref="LQC44:LQE44"/>
    <mergeCell ref="LQG44:LQI44"/>
    <mergeCell ref="LQK44:LQM44"/>
    <mergeCell ref="LQO44:LQQ44"/>
    <mergeCell ref="LQS44:LQU44"/>
    <mergeCell ref="LPI44:LPK44"/>
    <mergeCell ref="LPM44:LPO44"/>
    <mergeCell ref="LPQ44:LPS44"/>
    <mergeCell ref="LPU44:LPW44"/>
    <mergeCell ref="LPY44:LQA44"/>
    <mergeCell ref="LOO44:LOQ44"/>
    <mergeCell ref="LOS44:LOU44"/>
    <mergeCell ref="LOW44:LOY44"/>
    <mergeCell ref="LPA44:LPC44"/>
    <mergeCell ref="LPE44:LPG44"/>
    <mergeCell ref="LNU44:LNW44"/>
    <mergeCell ref="LNY44:LOA44"/>
    <mergeCell ref="LOC44:LOE44"/>
    <mergeCell ref="LOG44:LOI44"/>
    <mergeCell ref="LOK44:LOM44"/>
    <mergeCell ref="LNA44:LNC44"/>
    <mergeCell ref="LNE44:LNG44"/>
    <mergeCell ref="LNI44:LNK44"/>
    <mergeCell ref="LNM44:LNO44"/>
    <mergeCell ref="LNQ44:LNS44"/>
    <mergeCell ref="LMG44:LMI44"/>
    <mergeCell ref="LMK44:LMM44"/>
    <mergeCell ref="LMO44:LMQ44"/>
    <mergeCell ref="LMS44:LMU44"/>
    <mergeCell ref="LMW44:LMY44"/>
    <mergeCell ref="LLM44:LLO44"/>
    <mergeCell ref="LLQ44:LLS44"/>
    <mergeCell ref="LLU44:LLW44"/>
    <mergeCell ref="LLY44:LMA44"/>
    <mergeCell ref="LMC44:LME44"/>
    <mergeCell ref="LKS44:LKU44"/>
    <mergeCell ref="LKW44:LKY44"/>
    <mergeCell ref="LLA44:LLC44"/>
    <mergeCell ref="LLE44:LLG44"/>
    <mergeCell ref="LLI44:LLK44"/>
    <mergeCell ref="LJY44:LKA44"/>
    <mergeCell ref="LKC44:LKE44"/>
    <mergeCell ref="LKG44:LKI44"/>
    <mergeCell ref="LKK44:LKM44"/>
    <mergeCell ref="LKO44:LKQ44"/>
    <mergeCell ref="LJE44:LJG44"/>
    <mergeCell ref="LJI44:LJK44"/>
    <mergeCell ref="LJM44:LJO44"/>
    <mergeCell ref="LJQ44:LJS44"/>
    <mergeCell ref="LJU44:LJW44"/>
    <mergeCell ref="LIK44:LIM44"/>
    <mergeCell ref="LIO44:LIQ44"/>
    <mergeCell ref="LIS44:LIU44"/>
    <mergeCell ref="LIW44:LIY44"/>
    <mergeCell ref="LJA44:LJC44"/>
    <mergeCell ref="LHQ44:LHS44"/>
    <mergeCell ref="LHU44:LHW44"/>
    <mergeCell ref="LHY44:LIA44"/>
    <mergeCell ref="LIC44:LIE44"/>
    <mergeCell ref="LIG44:LII44"/>
    <mergeCell ref="LGW44:LGY44"/>
    <mergeCell ref="LHA44:LHC44"/>
    <mergeCell ref="LHE44:LHG44"/>
    <mergeCell ref="LHI44:LHK44"/>
    <mergeCell ref="LHM44:LHO44"/>
    <mergeCell ref="LGC44:LGE44"/>
    <mergeCell ref="LGG44:LGI44"/>
    <mergeCell ref="LGK44:LGM44"/>
    <mergeCell ref="LGO44:LGQ44"/>
    <mergeCell ref="LGS44:LGU44"/>
    <mergeCell ref="LFI44:LFK44"/>
    <mergeCell ref="LFM44:LFO44"/>
    <mergeCell ref="LFQ44:LFS44"/>
    <mergeCell ref="LFU44:LFW44"/>
    <mergeCell ref="LFY44:LGA44"/>
    <mergeCell ref="LEO44:LEQ44"/>
    <mergeCell ref="LES44:LEU44"/>
    <mergeCell ref="LEW44:LEY44"/>
    <mergeCell ref="LFA44:LFC44"/>
    <mergeCell ref="LFE44:LFG44"/>
    <mergeCell ref="LDU44:LDW44"/>
    <mergeCell ref="LDY44:LEA44"/>
    <mergeCell ref="LEC44:LEE44"/>
    <mergeCell ref="LEG44:LEI44"/>
    <mergeCell ref="LEK44:LEM44"/>
    <mergeCell ref="LDA44:LDC44"/>
    <mergeCell ref="LDE44:LDG44"/>
    <mergeCell ref="LDI44:LDK44"/>
    <mergeCell ref="LDM44:LDO44"/>
    <mergeCell ref="LDQ44:LDS44"/>
    <mergeCell ref="LCG44:LCI44"/>
    <mergeCell ref="LCK44:LCM44"/>
    <mergeCell ref="LCO44:LCQ44"/>
    <mergeCell ref="LCS44:LCU44"/>
    <mergeCell ref="LCW44:LCY44"/>
    <mergeCell ref="LBM44:LBO44"/>
    <mergeCell ref="LBQ44:LBS44"/>
    <mergeCell ref="LBU44:LBW44"/>
    <mergeCell ref="LBY44:LCA44"/>
    <mergeCell ref="LCC44:LCE44"/>
    <mergeCell ref="LAS44:LAU44"/>
    <mergeCell ref="LAW44:LAY44"/>
    <mergeCell ref="LBA44:LBC44"/>
    <mergeCell ref="LBE44:LBG44"/>
    <mergeCell ref="LBI44:LBK44"/>
    <mergeCell ref="KZY44:LAA44"/>
    <mergeCell ref="LAC44:LAE44"/>
    <mergeCell ref="LAG44:LAI44"/>
    <mergeCell ref="LAK44:LAM44"/>
    <mergeCell ref="LAO44:LAQ44"/>
    <mergeCell ref="KZE44:KZG44"/>
    <mergeCell ref="KZI44:KZK44"/>
    <mergeCell ref="KZM44:KZO44"/>
    <mergeCell ref="KZQ44:KZS44"/>
    <mergeCell ref="KZU44:KZW44"/>
    <mergeCell ref="KYK44:KYM44"/>
    <mergeCell ref="KYO44:KYQ44"/>
    <mergeCell ref="KYS44:KYU44"/>
    <mergeCell ref="KYW44:KYY44"/>
    <mergeCell ref="KZA44:KZC44"/>
    <mergeCell ref="KXQ44:KXS44"/>
    <mergeCell ref="KXU44:KXW44"/>
    <mergeCell ref="KXY44:KYA44"/>
    <mergeCell ref="KYC44:KYE44"/>
    <mergeCell ref="KYG44:KYI44"/>
    <mergeCell ref="KWW44:KWY44"/>
    <mergeCell ref="KXA44:KXC44"/>
    <mergeCell ref="KXE44:KXG44"/>
    <mergeCell ref="KXI44:KXK44"/>
    <mergeCell ref="KXM44:KXO44"/>
    <mergeCell ref="KWC44:KWE44"/>
    <mergeCell ref="KWG44:KWI44"/>
    <mergeCell ref="KWK44:KWM44"/>
    <mergeCell ref="KWO44:KWQ44"/>
    <mergeCell ref="KWS44:KWU44"/>
    <mergeCell ref="KVI44:KVK44"/>
    <mergeCell ref="KVM44:KVO44"/>
    <mergeCell ref="KVQ44:KVS44"/>
    <mergeCell ref="KVU44:KVW44"/>
    <mergeCell ref="KVY44:KWA44"/>
    <mergeCell ref="KUO44:KUQ44"/>
    <mergeCell ref="KUS44:KUU44"/>
    <mergeCell ref="KUW44:KUY44"/>
    <mergeCell ref="KVA44:KVC44"/>
    <mergeCell ref="KVE44:KVG44"/>
    <mergeCell ref="KTU44:KTW44"/>
    <mergeCell ref="KTY44:KUA44"/>
    <mergeCell ref="KUC44:KUE44"/>
    <mergeCell ref="KUG44:KUI44"/>
    <mergeCell ref="KUK44:KUM44"/>
    <mergeCell ref="KTA44:KTC44"/>
    <mergeCell ref="KTE44:KTG44"/>
    <mergeCell ref="KTI44:KTK44"/>
    <mergeCell ref="KTM44:KTO44"/>
    <mergeCell ref="KTQ44:KTS44"/>
    <mergeCell ref="KSG44:KSI44"/>
    <mergeCell ref="KSK44:KSM44"/>
    <mergeCell ref="KSO44:KSQ44"/>
    <mergeCell ref="KSS44:KSU44"/>
    <mergeCell ref="KSW44:KSY44"/>
    <mergeCell ref="KRM44:KRO44"/>
    <mergeCell ref="KRQ44:KRS44"/>
    <mergeCell ref="KRU44:KRW44"/>
    <mergeCell ref="KRY44:KSA44"/>
    <mergeCell ref="KSC44:KSE44"/>
    <mergeCell ref="KQS44:KQU44"/>
    <mergeCell ref="KQW44:KQY44"/>
    <mergeCell ref="KRA44:KRC44"/>
    <mergeCell ref="KRE44:KRG44"/>
    <mergeCell ref="KRI44:KRK44"/>
    <mergeCell ref="KPY44:KQA44"/>
    <mergeCell ref="KQC44:KQE44"/>
    <mergeCell ref="KQG44:KQI44"/>
    <mergeCell ref="KQK44:KQM44"/>
    <mergeCell ref="KQO44:KQQ44"/>
    <mergeCell ref="KPE44:KPG44"/>
    <mergeCell ref="KPI44:KPK44"/>
    <mergeCell ref="KPM44:KPO44"/>
    <mergeCell ref="KPQ44:KPS44"/>
    <mergeCell ref="KPU44:KPW44"/>
    <mergeCell ref="KOK44:KOM44"/>
    <mergeCell ref="KOO44:KOQ44"/>
    <mergeCell ref="KOS44:KOU44"/>
    <mergeCell ref="KOW44:KOY44"/>
    <mergeCell ref="KPA44:KPC44"/>
    <mergeCell ref="KNQ44:KNS44"/>
    <mergeCell ref="KNU44:KNW44"/>
    <mergeCell ref="KNY44:KOA44"/>
    <mergeCell ref="KOC44:KOE44"/>
    <mergeCell ref="KOG44:KOI44"/>
    <mergeCell ref="KMW44:KMY44"/>
    <mergeCell ref="KNA44:KNC44"/>
    <mergeCell ref="KNE44:KNG44"/>
    <mergeCell ref="KNI44:KNK44"/>
    <mergeCell ref="KNM44:KNO44"/>
    <mergeCell ref="KMC44:KME44"/>
    <mergeCell ref="KMG44:KMI44"/>
    <mergeCell ref="KMK44:KMM44"/>
    <mergeCell ref="KMO44:KMQ44"/>
    <mergeCell ref="KMS44:KMU44"/>
    <mergeCell ref="KLI44:KLK44"/>
    <mergeCell ref="KLM44:KLO44"/>
    <mergeCell ref="KLQ44:KLS44"/>
    <mergeCell ref="KLU44:KLW44"/>
    <mergeCell ref="KLY44:KMA44"/>
    <mergeCell ref="KKO44:KKQ44"/>
    <mergeCell ref="KKS44:KKU44"/>
    <mergeCell ref="KKW44:KKY44"/>
    <mergeCell ref="KLA44:KLC44"/>
    <mergeCell ref="KLE44:KLG44"/>
    <mergeCell ref="KJU44:KJW44"/>
    <mergeCell ref="KJY44:KKA44"/>
    <mergeCell ref="KKC44:KKE44"/>
    <mergeCell ref="KKG44:KKI44"/>
    <mergeCell ref="KKK44:KKM44"/>
    <mergeCell ref="KJA44:KJC44"/>
    <mergeCell ref="KJE44:KJG44"/>
    <mergeCell ref="KJI44:KJK44"/>
    <mergeCell ref="KJM44:KJO44"/>
    <mergeCell ref="KJQ44:KJS44"/>
    <mergeCell ref="KIG44:KII44"/>
    <mergeCell ref="KIK44:KIM44"/>
    <mergeCell ref="KIO44:KIQ44"/>
    <mergeCell ref="KIS44:KIU44"/>
    <mergeCell ref="KIW44:KIY44"/>
    <mergeCell ref="KHM44:KHO44"/>
    <mergeCell ref="KHQ44:KHS44"/>
    <mergeCell ref="KHU44:KHW44"/>
    <mergeCell ref="KHY44:KIA44"/>
    <mergeCell ref="KIC44:KIE44"/>
    <mergeCell ref="KGS44:KGU44"/>
    <mergeCell ref="KGW44:KGY44"/>
    <mergeCell ref="KHA44:KHC44"/>
    <mergeCell ref="KHE44:KHG44"/>
    <mergeCell ref="KHI44:KHK44"/>
    <mergeCell ref="KFY44:KGA44"/>
    <mergeCell ref="KGC44:KGE44"/>
    <mergeCell ref="KGG44:KGI44"/>
    <mergeCell ref="KGK44:KGM44"/>
    <mergeCell ref="KGO44:KGQ44"/>
    <mergeCell ref="KFE44:KFG44"/>
    <mergeCell ref="KFI44:KFK44"/>
    <mergeCell ref="KFM44:KFO44"/>
    <mergeCell ref="KFQ44:KFS44"/>
    <mergeCell ref="KFU44:KFW44"/>
    <mergeCell ref="KEK44:KEM44"/>
    <mergeCell ref="KEO44:KEQ44"/>
    <mergeCell ref="KES44:KEU44"/>
    <mergeCell ref="KEW44:KEY44"/>
    <mergeCell ref="KFA44:KFC44"/>
    <mergeCell ref="KDQ44:KDS44"/>
    <mergeCell ref="KDU44:KDW44"/>
    <mergeCell ref="KDY44:KEA44"/>
    <mergeCell ref="KEC44:KEE44"/>
    <mergeCell ref="KEG44:KEI44"/>
    <mergeCell ref="KCW44:KCY44"/>
    <mergeCell ref="KDA44:KDC44"/>
    <mergeCell ref="KDE44:KDG44"/>
    <mergeCell ref="KDI44:KDK44"/>
    <mergeCell ref="KDM44:KDO44"/>
    <mergeCell ref="KCC44:KCE44"/>
    <mergeCell ref="KCG44:KCI44"/>
    <mergeCell ref="KCK44:KCM44"/>
    <mergeCell ref="KCO44:KCQ44"/>
    <mergeCell ref="KCS44:KCU44"/>
    <mergeCell ref="KBI44:KBK44"/>
    <mergeCell ref="KBM44:KBO44"/>
    <mergeCell ref="KBQ44:KBS44"/>
    <mergeCell ref="KBU44:KBW44"/>
    <mergeCell ref="KBY44:KCA44"/>
    <mergeCell ref="KAO44:KAQ44"/>
    <mergeCell ref="KAS44:KAU44"/>
    <mergeCell ref="KAW44:KAY44"/>
    <mergeCell ref="KBA44:KBC44"/>
    <mergeCell ref="KBE44:KBG44"/>
    <mergeCell ref="JZU44:JZW44"/>
    <mergeCell ref="JZY44:KAA44"/>
    <mergeCell ref="KAC44:KAE44"/>
    <mergeCell ref="KAG44:KAI44"/>
    <mergeCell ref="KAK44:KAM44"/>
    <mergeCell ref="JZA44:JZC44"/>
    <mergeCell ref="JZE44:JZG44"/>
    <mergeCell ref="JZI44:JZK44"/>
    <mergeCell ref="JZM44:JZO44"/>
    <mergeCell ref="JZQ44:JZS44"/>
    <mergeCell ref="JYG44:JYI44"/>
    <mergeCell ref="JYK44:JYM44"/>
    <mergeCell ref="JYO44:JYQ44"/>
    <mergeCell ref="JYS44:JYU44"/>
    <mergeCell ref="JYW44:JYY44"/>
    <mergeCell ref="JXM44:JXO44"/>
    <mergeCell ref="JXQ44:JXS44"/>
    <mergeCell ref="JXU44:JXW44"/>
    <mergeCell ref="JXY44:JYA44"/>
    <mergeCell ref="JYC44:JYE44"/>
    <mergeCell ref="JWS44:JWU44"/>
    <mergeCell ref="JWW44:JWY44"/>
    <mergeCell ref="JXA44:JXC44"/>
    <mergeCell ref="JXE44:JXG44"/>
    <mergeCell ref="JXI44:JXK44"/>
    <mergeCell ref="JVY44:JWA44"/>
    <mergeCell ref="JWC44:JWE44"/>
    <mergeCell ref="JWG44:JWI44"/>
    <mergeCell ref="JWK44:JWM44"/>
    <mergeCell ref="JWO44:JWQ44"/>
    <mergeCell ref="JVE44:JVG44"/>
    <mergeCell ref="JVI44:JVK44"/>
    <mergeCell ref="JVM44:JVO44"/>
    <mergeCell ref="JVQ44:JVS44"/>
    <mergeCell ref="JVU44:JVW44"/>
    <mergeCell ref="JUK44:JUM44"/>
    <mergeCell ref="JUO44:JUQ44"/>
    <mergeCell ref="JUS44:JUU44"/>
    <mergeCell ref="JUW44:JUY44"/>
    <mergeCell ref="JVA44:JVC44"/>
    <mergeCell ref="JTQ44:JTS44"/>
    <mergeCell ref="JTU44:JTW44"/>
    <mergeCell ref="JTY44:JUA44"/>
    <mergeCell ref="JUC44:JUE44"/>
    <mergeCell ref="JUG44:JUI44"/>
    <mergeCell ref="JSW44:JSY44"/>
    <mergeCell ref="JTA44:JTC44"/>
    <mergeCell ref="JTE44:JTG44"/>
    <mergeCell ref="JTI44:JTK44"/>
    <mergeCell ref="JTM44:JTO44"/>
    <mergeCell ref="JSC44:JSE44"/>
    <mergeCell ref="JSG44:JSI44"/>
    <mergeCell ref="JSK44:JSM44"/>
    <mergeCell ref="JSO44:JSQ44"/>
    <mergeCell ref="JSS44:JSU44"/>
    <mergeCell ref="JRI44:JRK44"/>
    <mergeCell ref="JRM44:JRO44"/>
    <mergeCell ref="JRQ44:JRS44"/>
    <mergeCell ref="JRU44:JRW44"/>
    <mergeCell ref="JRY44:JSA44"/>
    <mergeCell ref="JQO44:JQQ44"/>
    <mergeCell ref="JQS44:JQU44"/>
    <mergeCell ref="JQW44:JQY44"/>
    <mergeCell ref="JRA44:JRC44"/>
    <mergeCell ref="JRE44:JRG44"/>
    <mergeCell ref="JPU44:JPW44"/>
    <mergeCell ref="JPY44:JQA44"/>
    <mergeCell ref="JQC44:JQE44"/>
    <mergeCell ref="JQG44:JQI44"/>
    <mergeCell ref="JQK44:JQM44"/>
    <mergeCell ref="JPA44:JPC44"/>
    <mergeCell ref="JPE44:JPG44"/>
    <mergeCell ref="JPI44:JPK44"/>
    <mergeCell ref="JPM44:JPO44"/>
    <mergeCell ref="JPQ44:JPS44"/>
    <mergeCell ref="JOG44:JOI44"/>
    <mergeCell ref="JOK44:JOM44"/>
    <mergeCell ref="JOO44:JOQ44"/>
    <mergeCell ref="JOS44:JOU44"/>
    <mergeCell ref="JOW44:JOY44"/>
    <mergeCell ref="JNM44:JNO44"/>
    <mergeCell ref="JNQ44:JNS44"/>
    <mergeCell ref="JNU44:JNW44"/>
    <mergeCell ref="JNY44:JOA44"/>
    <mergeCell ref="JOC44:JOE44"/>
    <mergeCell ref="JMS44:JMU44"/>
    <mergeCell ref="JMW44:JMY44"/>
    <mergeCell ref="JNA44:JNC44"/>
    <mergeCell ref="JNE44:JNG44"/>
    <mergeCell ref="JNI44:JNK44"/>
    <mergeCell ref="JLY44:JMA44"/>
    <mergeCell ref="JMC44:JME44"/>
    <mergeCell ref="JMG44:JMI44"/>
    <mergeCell ref="JMK44:JMM44"/>
    <mergeCell ref="JMO44:JMQ44"/>
    <mergeCell ref="JLE44:JLG44"/>
    <mergeCell ref="JLI44:JLK44"/>
    <mergeCell ref="JLM44:JLO44"/>
    <mergeCell ref="JLQ44:JLS44"/>
    <mergeCell ref="JLU44:JLW44"/>
    <mergeCell ref="JKK44:JKM44"/>
    <mergeCell ref="JKO44:JKQ44"/>
    <mergeCell ref="JKS44:JKU44"/>
    <mergeCell ref="JKW44:JKY44"/>
    <mergeCell ref="JLA44:JLC44"/>
    <mergeCell ref="JJQ44:JJS44"/>
    <mergeCell ref="JJU44:JJW44"/>
    <mergeCell ref="JJY44:JKA44"/>
    <mergeCell ref="JKC44:JKE44"/>
    <mergeCell ref="JKG44:JKI44"/>
    <mergeCell ref="JIW44:JIY44"/>
    <mergeCell ref="JJA44:JJC44"/>
    <mergeCell ref="JJE44:JJG44"/>
    <mergeCell ref="JJI44:JJK44"/>
    <mergeCell ref="JJM44:JJO44"/>
    <mergeCell ref="JIC44:JIE44"/>
    <mergeCell ref="JIG44:JII44"/>
    <mergeCell ref="JIK44:JIM44"/>
    <mergeCell ref="JIO44:JIQ44"/>
    <mergeCell ref="JIS44:JIU44"/>
    <mergeCell ref="JHI44:JHK44"/>
    <mergeCell ref="JHM44:JHO44"/>
    <mergeCell ref="JHQ44:JHS44"/>
    <mergeCell ref="JHU44:JHW44"/>
    <mergeCell ref="JHY44:JIA44"/>
    <mergeCell ref="JGO44:JGQ44"/>
    <mergeCell ref="JGS44:JGU44"/>
    <mergeCell ref="JGW44:JGY44"/>
    <mergeCell ref="JHA44:JHC44"/>
    <mergeCell ref="JHE44:JHG44"/>
    <mergeCell ref="JFU44:JFW44"/>
    <mergeCell ref="JFY44:JGA44"/>
    <mergeCell ref="JGC44:JGE44"/>
    <mergeCell ref="JGG44:JGI44"/>
    <mergeCell ref="JGK44:JGM44"/>
    <mergeCell ref="JFA44:JFC44"/>
    <mergeCell ref="JFE44:JFG44"/>
    <mergeCell ref="JFI44:JFK44"/>
    <mergeCell ref="JFM44:JFO44"/>
    <mergeCell ref="JFQ44:JFS44"/>
    <mergeCell ref="JEG44:JEI44"/>
    <mergeCell ref="JEK44:JEM44"/>
    <mergeCell ref="JEO44:JEQ44"/>
    <mergeCell ref="JES44:JEU44"/>
    <mergeCell ref="JEW44:JEY44"/>
    <mergeCell ref="JDM44:JDO44"/>
    <mergeCell ref="JDQ44:JDS44"/>
    <mergeCell ref="JDU44:JDW44"/>
    <mergeCell ref="JDY44:JEA44"/>
    <mergeCell ref="JEC44:JEE44"/>
    <mergeCell ref="JCS44:JCU44"/>
    <mergeCell ref="JCW44:JCY44"/>
    <mergeCell ref="JDA44:JDC44"/>
    <mergeCell ref="JDE44:JDG44"/>
    <mergeCell ref="JDI44:JDK44"/>
    <mergeCell ref="JBY44:JCA44"/>
    <mergeCell ref="JCC44:JCE44"/>
    <mergeCell ref="JCG44:JCI44"/>
    <mergeCell ref="JCK44:JCM44"/>
    <mergeCell ref="JCO44:JCQ44"/>
    <mergeCell ref="JBE44:JBG44"/>
    <mergeCell ref="JBI44:JBK44"/>
    <mergeCell ref="JBM44:JBO44"/>
    <mergeCell ref="JBQ44:JBS44"/>
    <mergeCell ref="JBU44:JBW44"/>
    <mergeCell ref="JAK44:JAM44"/>
    <mergeCell ref="JAO44:JAQ44"/>
    <mergeCell ref="JAS44:JAU44"/>
    <mergeCell ref="JAW44:JAY44"/>
    <mergeCell ref="JBA44:JBC44"/>
    <mergeCell ref="IZQ44:IZS44"/>
    <mergeCell ref="IZU44:IZW44"/>
    <mergeCell ref="IZY44:JAA44"/>
    <mergeCell ref="JAC44:JAE44"/>
    <mergeCell ref="JAG44:JAI44"/>
    <mergeCell ref="IYW44:IYY44"/>
    <mergeCell ref="IZA44:IZC44"/>
    <mergeCell ref="IZE44:IZG44"/>
    <mergeCell ref="IZI44:IZK44"/>
    <mergeCell ref="IZM44:IZO44"/>
    <mergeCell ref="IYC44:IYE44"/>
    <mergeCell ref="IYG44:IYI44"/>
    <mergeCell ref="IYK44:IYM44"/>
    <mergeCell ref="IYO44:IYQ44"/>
    <mergeCell ref="IYS44:IYU44"/>
    <mergeCell ref="IXI44:IXK44"/>
    <mergeCell ref="IXM44:IXO44"/>
    <mergeCell ref="IXQ44:IXS44"/>
    <mergeCell ref="IXU44:IXW44"/>
    <mergeCell ref="IXY44:IYA44"/>
    <mergeCell ref="IWO44:IWQ44"/>
    <mergeCell ref="IWS44:IWU44"/>
    <mergeCell ref="IWW44:IWY44"/>
    <mergeCell ref="IXA44:IXC44"/>
    <mergeCell ref="IXE44:IXG44"/>
    <mergeCell ref="IVU44:IVW44"/>
    <mergeCell ref="IVY44:IWA44"/>
    <mergeCell ref="IWC44:IWE44"/>
    <mergeCell ref="IWG44:IWI44"/>
    <mergeCell ref="IWK44:IWM44"/>
    <mergeCell ref="IVA44:IVC44"/>
    <mergeCell ref="IVE44:IVG44"/>
    <mergeCell ref="IVI44:IVK44"/>
    <mergeCell ref="IVM44:IVO44"/>
    <mergeCell ref="IVQ44:IVS44"/>
    <mergeCell ref="IUG44:IUI44"/>
    <mergeCell ref="IUK44:IUM44"/>
    <mergeCell ref="IUO44:IUQ44"/>
    <mergeCell ref="IUS44:IUU44"/>
    <mergeCell ref="IUW44:IUY44"/>
    <mergeCell ref="ITM44:ITO44"/>
    <mergeCell ref="ITQ44:ITS44"/>
    <mergeCell ref="ITU44:ITW44"/>
    <mergeCell ref="ITY44:IUA44"/>
    <mergeCell ref="IUC44:IUE44"/>
    <mergeCell ref="ISS44:ISU44"/>
    <mergeCell ref="ISW44:ISY44"/>
    <mergeCell ref="ITA44:ITC44"/>
    <mergeCell ref="ITE44:ITG44"/>
    <mergeCell ref="ITI44:ITK44"/>
    <mergeCell ref="IRY44:ISA44"/>
    <mergeCell ref="ISC44:ISE44"/>
    <mergeCell ref="ISG44:ISI44"/>
    <mergeCell ref="ISK44:ISM44"/>
    <mergeCell ref="ISO44:ISQ44"/>
    <mergeCell ref="IRE44:IRG44"/>
    <mergeCell ref="IRI44:IRK44"/>
    <mergeCell ref="IRM44:IRO44"/>
    <mergeCell ref="IRQ44:IRS44"/>
    <mergeCell ref="IRU44:IRW44"/>
    <mergeCell ref="IQK44:IQM44"/>
    <mergeCell ref="IQO44:IQQ44"/>
    <mergeCell ref="IQS44:IQU44"/>
    <mergeCell ref="IQW44:IQY44"/>
    <mergeCell ref="IRA44:IRC44"/>
    <mergeCell ref="IPQ44:IPS44"/>
    <mergeCell ref="IPU44:IPW44"/>
    <mergeCell ref="IPY44:IQA44"/>
    <mergeCell ref="IQC44:IQE44"/>
    <mergeCell ref="IQG44:IQI44"/>
    <mergeCell ref="IOW44:IOY44"/>
    <mergeCell ref="IPA44:IPC44"/>
    <mergeCell ref="IPE44:IPG44"/>
    <mergeCell ref="IPI44:IPK44"/>
    <mergeCell ref="IPM44:IPO44"/>
    <mergeCell ref="IOC44:IOE44"/>
    <mergeCell ref="IOG44:IOI44"/>
    <mergeCell ref="IOK44:IOM44"/>
    <mergeCell ref="IOO44:IOQ44"/>
    <mergeCell ref="IOS44:IOU44"/>
    <mergeCell ref="INI44:INK44"/>
    <mergeCell ref="INM44:INO44"/>
    <mergeCell ref="INQ44:INS44"/>
    <mergeCell ref="INU44:INW44"/>
    <mergeCell ref="INY44:IOA44"/>
    <mergeCell ref="IMO44:IMQ44"/>
    <mergeCell ref="IMS44:IMU44"/>
    <mergeCell ref="IMW44:IMY44"/>
    <mergeCell ref="INA44:INC44"/>
    <mergeCell ref="INE44:ING44"/>
    <mergeCell ref="ILU44:ILW44"/>
    <mergeCell ref="ILY44:IMA44"/>
    <mergeCell ref="IMC44:IME44"/>
    <mergeCell ref="IMG44:IMI44"/>
    <mergeCell ref="IMK44:IMM44"/>
    <mergeCell ref="ILA44:ILC44"/>
    <mergeCell ref="ILE44:ILG44"/>
    <mergeCell ref="ILI44:ILK44"/>
    <mergeCell ref="ILM44:ILO44"/>
    <mergeCell ref="ILQ44:ILS44"/>
    <mergeCell ref="IKG44:IKI44"/>
    <mergeCell ref="IKK44:IKM44"/>
    <mergeCell ref="IKO44:IKQ44"/>
    <mergeCell ref="IKS44:IKU44"/>
    <mergeCell ref="IKW44:IKY44"/>
    <mergeCell ref="IJM44:IJO44"/>
    <mergeCell ref="IJQ44:IJS44"/>
    <mergeCell ref="IJU44:IJW44"/>
    <mergeCell ref="IJY44:IKA44"/>
    <mergeCell ref="IKC44:IKE44"/>
    <mergeCell ref="IIS44:IIU44"/>
    <mergeCell ref="IIW44:IIY44"/>
    <mergeCell ref="IJA44:IJC44"/>
    <mergeCell ref="IJE44:IJG44"/>
    <mergeCell ref="IJI44:IJK44"/>
    <mergeCell ref="IHY44:IIA44"/>
    <mergeCell ref="IIC44:IIE44"/>
    <mergeCell ref="IIG44:III44"/>
    <mergeCell ref="IIK44:IIM44"/>
    <mergeCell ref="IIO44:IIQ44"/>
    <mergeCell ref="IHE44:IHG44"/>
    <mergeCell ref="IHI44:IHK44"/>
    <mergeCell ref="IHM44:IHO44"/>
    <mergeCell ref="IHQ44:IHS44"/>
    <mergeCell ref="IHU44:IHW44"/>
    <mergeCell ref="IGK44:IGM44"/>
    <mergeCell ref="IGO44:IGQ44"/>
    <mergeCell ref="IGS44:IGU44"/>
    <mergeCell ref="IGW44:IGY44"/>
    <mergeCell ref="IHA44:IHC44"/>
    <mergeCell ref="IFQ44:IFS44"/>
    <mergeCell ref="IFU44:IFW44"/>
    <mergeCell ref="IFY44:IGA44"/>
    <mergeCell ref="IGC44:IGE44"/>
    <mergeCell ref="IGG44:IGI44"/>
    <mergeCell ref="IEW44:IEY44"/>
    <mergeCell ref="IFA44:IFC44"/>
    <mergeCell ref="IFE44:IFG44"/>
    <mergeCell ref="IFI44:IFK44"/>
    <mergeCell ref="IFM44:IFO44"/>
    <mergeCell ref="IEC44:IEE44"/>
    <mergeCell ref="IEG44:IEI44"/>
    <mergeCell ref="IEK44:IEM44"/>
    <mergeCell ref="IEO44:IEQ44"/>
    <mergeCell ref="IES44:IEU44"/>
    <mergeCell ref="IDI44:IDK44"/>
    <mergeCell ref="IDM44:IDO44"/>
    <mergeCell ref="IDQ44:IDS44"/>
    <mergeCell ref="IDU44:IDW44"/>
    <mergeCell ref="IDY44:IEA44"/>
    <mergeCell ref="ICO44:ICQ44"/>
    <mergeCell ref="ICS44:ICU44"/>
    <mergeCell ref="ICW44:ICY44"/>
    <mergeCell ref="IDA44:IDC44"/>
    <mergeCell ref="IDE44:IDG44"/>
    <mergeCell ref="IBU44:IBW44"/>
    <mergeCell ref="IBY44:ICA44"/>
    <mergeCell ref="ICC44:ICE44"/>
    <mergeCell ref="ICG44:ICI44"/>
    <mergeCell ref="ICK44:ICM44"/>
    <mergeCell ref="IBA44:IBC44"/>
    <mergeCell ref="IBE44:IBG44"/>
    <mergeCell ref="IBI44:IBK44"/>
    <mergeCell ref="IBM44:IBO44"/>
    <mergeCell ref="IBQ44:IBS44"/>
    <mergeCell ref="IAG44:IAI44"/>
    <mergeCell ref="IAK44:IAM44"/>
    <mergeCell ref="IAO44:IAQ44"/>
    <mergeCell ref="IAS44:IAU44"/>
    <mergeCell ref="IAW44:IAY44"/>
    <mergeCell ref="HZM44:HZO44"/>
    <mergeCell ref="HZQ44:HZS44"/>
    <mergeCell ref="HZU44:HZW44"/>
    <mergeCell ref="HZY44:IAA44"/>
    <mergeCell ref="IAC44:IAE44"/>
    <mergeCell ref="HYS44:HYU44"/>
    <mergeCell ref="HYW44:HYY44"/>
    <mergeCell ref="HZA44:HZC44"/>
    <mergeCell ref="HZE44:HZG44"/>
    <mergeCell ref="HZI44:HZK44"/>
    <mergeCell ref="HXY44:HYA44"/>
    <mergeCell ref="HYC44:HYE44"/>
    <mergeCell ref="HYG44:HYI44"/>
    <mergeCell ref="HYK44:HYM44"/>
    <mergeCell ref="HYO44:HYQ44"/>
    <mergeCell ref="HXE44:HXG44"/>
    <mergeCell ref="HXI44:HXK44"/>
    <mergeCell ref="HXM44:HXO44"/>
    <mergeCell ref="HXQ44:HXS44"/>
    <mergeCell ref="HXU44:HXW44"/>
    <mergeCell ref="HWK44:HWM44"/>
    <mergeCell ref="HWO44:HWQ44"/>
    <mergeCell ref="HWS44:HWU44"/>
    <mergeCell ref="HWW44:HWY44"/>
    <mergeCell ref="HXA44:HXC44"/>
    <mergeCell ref="HVQ44:HVS44"/>
    <mergeCell ref="HVU44:HVW44"/>
    <mergeCell ref="HVY44:HWA44"/>
    <mergeCell ref="HWC44:HWE44"/>
    <mergeCell ref="HWG44:HWI44"/>
    <mergeCell ref="HUW44:HUY44"/>
    <mergeCell ref="HVA44:HVC44"/>
    <mergeCell ref="HVE44:HVG44"/>
    <mergeCell ref="HVI44:HVK44"/>
    <mergeCell ref="HVM44:HVO44"/>
    <mergeCell ref="HUC44:HUE44"/>
    <mergeCell ref="HUG44:HUI44"/>
    <mergeCell ref="HUK44:HUM44"/>
    <mergeCell ref="HUO44:HUQ44"/>
    <mergeCell ref="HUS44:HUU44"/>
    <mergeCell ref="HTI44:HTK44"/>
    <mergeCell ref="HTM44:HTO44"/>
    <mergeCell ref="HTQ44:HTS44"/>
    <mergeCell ref="HTU44:HTW44"/>
    <mergeCell ref="HTY44:HUA44"/>
    <mergeCell ref="HSO44:HSQ44"/>
    <mergeCell ref="HSS44:HSU44"/>
    <mergeCell ref="HSW44:HSY44"/>
    <mergeCell ref="HTA44:HTC44"/>
    <mergeCell ref="HTE44:HTG44"/>
    <mergeCell ref="HRU44:HRW44"/>
    <mergeCell ref="HRY44:HSA44"/>
    <mergeCell ref="HSC44:HSE44"/>
    <mergeCell ref="HSG44:HSI44"/>
    <mergeCell ref="HSK44:HSM44"/>
    <mergeCell ref="HRA44:HRC44"/>
    <mergeCell ref="HRE44:HRG44"/>
    <mergeCell ref="HRI44:HRK44"/>
    <mergeCell ref="HRM44:HRO44"/>
    <mergeCell ref="HRQ44:HRS44"/>
    <mergeCell ref="HQG44:HQI44"/>
    <mergeCell ref="HQK44:HQM44"/>
    <mergeCell ref="HQO44:HQQ44"/>
    <mergeCell ref="HQS44:HQU44"/>
    <mergeCell ref="HQW44:HQY44"/>
    <mergeCell ref="HPM44:HPO44"/>
    <mergeCell ref="HPQ44:HPS44"/>
    <mergeCell ref="HPU44:HPW44"/>
    <mergeCell ref="HPY44:HQA44"/>
    <mergeCell ref="HQC44:HQE44"/>
    <mergeCell ref="HOS44:HOU44"/>
    <mergeCell ref="HOW44:HOY44"/>
    <mergeCell ref="HPA44:HPC44"/>
    <mergeCell ref="HPE44:HPG44"/>
    <mergeCell ref="HPI44:HPK44"/>
    <mergeCell ref="HNY44:HOA44"/>
    <mergeCell ref="HOC44:HOE44"/>
    <mergeCell ref="HOG44:HOI44"/>
    <mergeCell ref="HOK44:HOM44"/>
    <mergeCell ref="HOO44:HOQ44"/>
    <mergeCell ref="HNE44:HNG44"/>
    <mergeCell ref="HNI44:HNK44"/>
    <mergeCell ref="HNM44:HNO44"/>
    <mergeCell ref="HNQ44:HNS44"/>
    <mergeCell ref="HNU44:HNW44"/>
    <mergeCell ref="HMK44:HMM44"/>
    <mergeCell ref="HMO44:HMQ44"/>
    <mergeCell ref="HMS44:HMU44"/>
    <mergeCell ref="HMW44:HMY44"/>
    <mergeCell ref="HNA44:HNC44"/>
    <mergeCell ref="HLQ44:HLS44"/>
    <mergeCell ref="HLU44:HLW44"/>
    <mergeCell ref="HLY44:HMA44"/>
    <mergeCell ref="HMC44:HME44"/>
    <mergeCell ref="HMG44:HMI44"/>
    <mergeCell ref="HKW44:HKY44"/>
    <mergeCell ref="HLA44:HLC44"/>
    <mergeCell ref="HLE44:HLG44"/>
    <mergeCell ref="HLI44:HLK44"/>
    <mergeCell ref="HLM44:HLO44"/>
    <mergeCell ref="HKC44:HKE44"/>
    <mergeCell ref="HKG44:HKI44"/>
    <mergeCell ref="HKK44:HKM44"/>
    <mergeCell ref="HKO44:HKQ44"/>
    <mergeCell ref="HKS44:HKU44"/>
    <mergeCell ref="HJI44:HJK44"/>
    <mergeCell ref="HJM44:HJO44"/>
    <mergeCell ref="HJQ44:HJS44"/>
    <mergeCell ref="HJU44:HJW44"/>
    <mergeCell ref="HJY44:HKA44"/>
    <mergeCell ref="HIO44:HIQ44"/>
    <mergeCell ref="HIS44:HIU44"/>
    <mergeCell ref="HIW44:HIY44"/>
    <mergeCell ref="HJA44:HJC44"/>
    <mergeCell ref="HJE44:HJG44"/>
    <mergeCell ref="HHU44:HHW44"/>
    <mergeCell ref="HHY44:HIA44"/>
    <mergeCell ref="HIC44:HIE44"/>
    <mergeCell ref="HIG44:HII44"/>
    <mergeCell ref="HIK44:HIM44"/>
    <mergeCell ref="HHA44:HHC44"/>
    <mergeCell ref="HHE44:HHG44"/>
    <mergeCell ref="HHI44:HHK44"/>
    <mergeCell ref="HHM44:HHO44"/>
    <mergeCell ref="HHQ44:HHS44"/>
    <mergeCell ref="HGG44:HGI44"/>
    <mergeCell ref="HGK44:HGM44"/>
    <mergeCell ref="HGO44:HGQ44"/>
    <mergeCell ref="HGS44:HGU44"/>
    <mergeCell ref="HGW44:HGY44"/>
    <mergeCell ref="HFM44:HFO44"/>
    <mergeCell ref="HFQ44:HFS44"/>
    <mergeCell ref="HFU44:HFW44"/>
    <mergeCell ref="HFY44:HGA44"/>
    <mergeCell ref="HGC44:HGE44"/>
    <mergeCell ref="HES44:HEU44"/>
    <mergeCell ref="HEW44:HEY44"/>
    <mergeCell ref="HFA44:HFC44"/>
    <mergeCell ref="HFE44:HFG44"/>
    <mergeCell ref="HFI44:HFK44"/>
    <mergeCell ref="HDY44:HEA44"/>
    <mergeCell ref="HEC44:HEE44"/>
    <mergeCell ref="HEG44:HEI44"/>
    <mergeCell ref="HEK44:HEM44"/>
    <mergeCell ref="HEO44:HEQ44"/>
    <mergeCell ref="HDE44:HDG44"/>
    <mergeCell ref="HDI44:HDK44"/>
    <mergeCell ref="HDM44:HDO44"/>
    <mergeCell ref="HDQ44:HDS44"/>
    <mergeCell ref="HDU44:HDW44"/>
    <mergeCell ref="HCK44:HCM44"/>
    <mergeCell ref="HCO44:HCQ44"/>
    <mergeCell ref="HCS44:HCU44"/>
    <mergeCell ref="HCW44:HCY44"/>
    <mergeCell ref="HDA44:HDC44"/>
    <mergeCell ref="HBQ44:HBS44"/>
    <mergeCell ref="HBU44:HBW44"/>
    <mergeCell ref="HBY44:HCA44"/>
    <mergeCell ref="HCC44:HCE44"/>
    <mergeCell ref="HCG44:HCI44"/>
    <mergeCell ref="HAW44:HAY44"/>
    <mergeCell ref="HBA44:HBC44"/>
    <mergeCell ref="HBE44:HBG44"/>
    <mergeCell ref="HBI44:HBK44"/>
    <mergeCell ref="HBM44:HBO44"/>
    <mergeCell ref="HAC44:HAE44"/>
    <mergeCell ref="HAG44:HAI44"/>
    <mergeCell ref="HAK44:HAM44"/>
    <mergeCell ref="HAO44:HAQ44"/>
    <mergeCell ref="HAS44:HAU44"/>
    <mergeCell ref="GZI44:GZK44"/>
    <mergeCell ref="GZM44:GZO44"/>
    <mergeCell ref="GZQ44:GZS44"/>
    <mergeCell ref="GZU44:GZW44"/>
    <mergeCell ref="GZY44:HAA44"/>
    <mergeCell ref="GYO44:GYQ44"/>
    <mergeCell ref="GYS44:GYU44"/>
    <mergeCell ref="GYW44:GYY44"/>
    <mergeCell ref="GZA44:GZC44"/>
    <mergeCell ref="GZE44:GZG44"/>
    <mergeCell ref="GXU44:GXW44"/>
    <mergeCell ref="GXY44:GYA44"/>
    <mergeCell ref="GYC44:GYE44"/>
    <mergeCell ref="GYG44:GYI44"/>
    <mergeCell ref="GYK44:GYM44"/>
    <mergeCell ref="GXA44:GXC44"/>
    <mergeCell ref="GXE44:GXG44"/>
    <mergeCell ref="GXI44:GXK44"/>
    <mergeCell ref="GXM44:GXO44"/>
    <mergeCell ref="GXQ44:GXS44"/>
    <mergeCell ref="GWG44:GWI44"/>
    <mergeCell ref="GWK44:GWM44"/>
    <mergeCell ref="GWO44:GWQ44"/>
    <mergeCell ref="GWS44:GWU44"/>
    <mergeCell ref="GWW44:GWY44"/>
    <mergeCell ref="GVM44:GVO44"/>
    <mergeCell ref="GVQ44:GVS44"/>
    <mergeCell ref="GVU44:GVW44"/>
    <mergeCell ref="GVY44:GWA44"/>
    <mergeCell ref="GWC44:GWE44"/>
    <mergeCell ref="GUS44:GUU44"/>
    <mergeCell ref="GUW44:GUY44"/>
    <mergeCell ref="GVA44:GVC44"/>
    <mergeCell ref="GVE44:GVG44"/>
    <mergeCell ref="GVI44:GVK44"/>
    <mergeCell ref="GTY44:GUA44"/>
    <mergeCell ref="GUC44:GUE44"/>
    <mergeCell ref="GUG44:GUI44"/>
    <mergeCell ref="GUK44:GUM44"/>
    <mergeCell ref="GUO44:GUQ44"/>
    <mergeCell ref="GTE44:GTG44"/>
    <mergeCell ref="GTI44:GTK44"/>
    <mergeCell ref="GTM44:GTO44"/>
    <mergeCell ref="GTQ44:GTS44"/>
    <mergeCell ref="GTU44:GTW44"/>
    <mergeCell ref="GSK44:GSM44"/>
    <mergeCell ref="GSO44:GSQ44"/>
    <mergeCell ref="GSS44:GSU44"/>
    <mergeCell ref="GSW44:GSY44"/>
    <mergeCell ref="GTA44:GTC44"/>
    <mergeCell ref="GRQ44:GRS44"/>
    <mergeCell ref="GRU44:GRW44"/>
    <mergeCell ref="GRY44:GSA44"/>
    <mergeCell ref="GSC44:GSE44"/>
    <mergeCell ref="GSG44:GSI44"/>
    <mergeCell ref="GQW44:GQY44"/>
    <mergeCell ref="GRA44:GRC44"/>
    <mergeCell ref="GRE44:GRG44"/>
    <mergeCell ref="GRI44:GRK44"/>
    <mergeCell ref="GRM44:GRO44"/>
    <mergeCell ref="GQC44:GQE44"/>
    <mergeCell ref="GQG44:GQI44"/>
    <mergeCell ref="GQK44:GQM44"/>
    <mergeCell ref="GQO44:GQQ44"/>
    <mergeCell ref="GQS44:GQU44"/>
    <mergeCell ref="GPI44:GPK44"/>
    <mergeCell ref="GPM44:GPO44"/>
    <mergeCell ref="GPQ44:GPS44"/>
    <mergeCell ref="GPU44:GPW44"/>
    <mergeCell ref="GPY44:GQA44"/>
    <mergeCell ref="GOO44:GOQ44"/>
    <mergeCell ref="GOS44:GOU44"/>
    <mergeCell ref="GOW44:GOY44"/>
    <mergeCell ref="GPA44:GPC44"/>
    <mergeCell ref="GPE44:GPG44"/>
    <mergeCell ref="GNU44:GNW44"/>
    <mergeCell ref="GNY44:GOA44"/>
    <mergeCell ref="GOC44:GOE44"/>
    <mergeCell ref="GOG44:GOI44"/>
    <mergeCell ref="GOK44:GOM44"/>
    <mergeCell ref="GNA44:GNC44"/>
    <mergeCell ref="GNE44:GNG44"/>
    <mergeCell ref="GNI44:GNK44"/>
    <mergeCell ref="GNM44:GNO44"/>
    <mergeCell ref="GNQ44:GNS44"/>
    <mergeCell ref="GMG44:GMI44"/>
    <mergeCell ref="GMK44:GMM44"/>
    <mergeCell ref="GMO44:GMQ44"/>
    <mergeCell ref="GMS44:GMU44"/>
    <mergeCell ref="GMW44:GMY44"/>
    <mergeCell ref="GLM44:GLO44"/>
    <mergeCell ref="GLQ44:GLS44"/>
    <mergeCell ref="GLU44:GLW44"/>
    <mergeCell ref="GLY44:GMA44"/>
    <mergeCell ref="GMC44:GME44"/>
    <mergeCell ref="GKS44:GKU44"/>
    <mergeCell ref="GKW44:GKY44"/>
    <mergeCell ref="GLA44:GLC44"/>
    <mergeCell ref="GLE44:GLG44"/>
    <mergeCell ref="GLI44:GLK44"/>
    <mergeCell ref="GJY44:GKA44"/>
    <mergeCell ref="GKC44:GKE44"/>
    <mergeCell ref="GKG44:GKI44"/>
    <mergeCell ref="GKK44:GKM44"/>
    <mergeCell ref="GKO44:GKQ44"/>
    <mergeCell ref="GJE44:GJG44"/>
    <mergeCell ref="GJI44:GJK44"/>
    <mergeCell ref="GJM44:GJO44"/>
    <mergeCell ref="GJQ44:GJS44"/>
    <mergeCell ref="GJU44:GJW44"/>
    <mergeCell ref="GIK44:GIM44"/>
    <mergeCell ref="GIO44:GIQ44"/>
    <mergeCell ref="GIS44:GIU44"/>
    <mergeCell ref="GIW44:GIY44"/>
    <mergeCell ref="GJA44:GJC44"/>
    <mergeCell ref="GHQ44:GHS44"/>
    <mergeCell ref="GHU44:GHW44"/>
    <mergeCell ref="GHY44:GIA44"/>
    <mergeCell ref="GIC44:GIE44"/>
    <mergeCell ref="GIG44:GII44"/>
    <mergeCell ref="GGW44:GGY44"/>
    <mergeCell ref="GHA44:GHC44"/>
    <mergeCell ref="GHE44:GHG44"/>
    <mergeCell ref="GHI44:GHK44"/>
    <mergeCell ref="GHM44:GHO44"/>
    <mergeCell ref="GGC44:GGE44"/>
    <mergeCell ref="GGG44:GGI44"/>
    <mergeCell ref="GGK44:GGM44"/>
    <mergeCell ref="GGO44:GGQ44"/>
    <mergeCell ref="GGS44:GGU44"/>
    <mergeCell ref="GFI44:GFK44"/>
    <mergeCell ref="GFM44:GFO44"/>
    <mergeCell ref="GFQ44:GFS44"/>
    <mergeCell ref="GFU44:GFW44"/>
    <mergeCell ref="GFY44:GGA44"/>
    <mergeCell ref="GEO44:GEQ44"/>
    <mergeCell ref="GES44:GEU44"/>
    <mergeCell ref="GEW44:GEY44"/>
    <mergeCell ref="GFA44:GFC44"/>
    <mergeCell ref="GFE44:GFG44"/>
    <mergeCell ref="GDU44:GDW44"/>
    <mergeCell ref="GDY44:GEA44"/>
    <mergeCell ref="GEC44:GEE44"/>
    <mergeCell ref="GEG44:GEI44"/>
    <mergeCell ref="GEK44:GEM44"/>
    <mergeCell ref="GDA44:GDC44"/>
    <mergeCell ref="GDE44:GDG44"/>
    <mergeCell ref="GDI44:GDK44"/>
    <mergeCell ref="GDM44:GDO44"/>
    <mergeCell ref="GDQ44:GDS44"/>
    <mergeCell ref="GCG44:GCI44"/>
    <mergeCell ref="GCK44:GCM44"/>
    <mergeCell ref="GCO44:GCQ44"/>
    <mergeCell ref="GCS44:GCU44"/>
    <mergeCell ref="GCW44:GCY44"/>
    <mergeCell ref="GBM44:GBO44"/>
    <mergeCell ref="GBQ44:GBS44"/>
    <mergeCell ref="GBU44:GBW44"/>
    <mergeCell ref="GBY44:GCA44"/>
    <mergeCell ref="GCC44:GCE44"/>
    <mergeCell ref="GAS44:GAU44"/>
    <mergeCell ref="GAW44:GAY44"/>
    <mergeCell ref="GBA44:GBC44"/>
    <mergeCell ref="GBE44:GBG44"/>
    <mergeCell ref="GBI44:GBK44"/>
    <mergeCell ref="FZY44:GAA44"/>
    <mergeCell ref="GAC44:GAE44"/>
    <mergeCell ref="GAG44:GAI44"/>
    <mergeCell ref="GAK44:GAM44"/>
    <mergeCell ref="GAO44:GAQ44"/>
    <mergeCell ref="FZE44:FZG44"/>
    <mergeCell ref="FZI44:FZK44"/>
    <mergeCell ref="FZM44:FZO44"/>
    <mergeCell ref="FZQ44:FZS44"/>
    <mergeCell ref="FZU44:FZW44"/>
    <mergeCell ref="FYK44:FYM44"/>
    <mergeCell ref="FYO44:FYQ44"/>
    <mergeCell ref="FYS44:FYU44"/>
    <mergeCell ref="FYW44:FYY44"/>
    <mergeCell ref="FZA44:FZC44"/>
    <mergeCell ref="FXQ44:FXS44"/>
    <mergeCell ref="FXU44:FXW44"/>
    <mergeCell ref="FXY44:FYA44"/>
    <mergeCell ref="FYC44:FYE44"/>
    <mergeCell ref="FYG44:FYI44"/>
    <mergeCell ref="FWW44:FWY44"/>
    <mergeCell ref="FXA44:FXC44"/>
    <mergeCell ref="FXE44:FXG44"/>
    <mergeCell ref="FXI44:FXK44"/>
    <mergeCell ref="FXM44:FXO44"/>
    <mergeCell ref="FWC44:FWE44"/>
    <mergeCell ref="FWG44:FWI44"/>
    <mergeCell ref="FWK44:FWM44"/>
    <mergeCell ref="FWO44:FWQ44"/>
    <mergeCell ref="FWS44:FWU44"/>
    <mergeCell ref="FVI44:FVK44"/>
    <mergeCell ref="FVM44:FVO44"/>
    <mergeCell ref="FVQ44:FVS44"/>
    <mergeCell ref="FVU44:FVW44"/>
    <mergeCell ref="FVY44:FWA44"/>
    <mergeCell ref="FUO44:FUQ44"/>
    <mergeCell ref="FUS44:FUU44"/>
    <mergeCell ref="FUW44:FUY44"/>
    <mergeCell ref="FVA44:FVC44"/>
    <mergeCell ref="FVE44:FVG44"/>
    <mergeCell ref="FTU44:FTW44"/>
    <mergeCell ref="FTY44:FUA44"/>
    <mergeCell ref="FUC44:FUE44"/>
    <mergeCell ref="FUG44:FUI44"/>
    <mergeCell ref="FUK44:FUM44"/>
    <mergeCell ref="FTA44:FTC44"/>
    <mergeCell ref="FTE44:FTG44"/>
    <mergeCell ref="FTI44:FTK44"/>
    <mergeCell ref="FTM44:FTO44"/>
    <mergeCell ref="FTQ44:FTS44"/>
    <mergeCell ref="FSG44:FSI44"/>
    <mergeCell ref="FSK44:FSM44"/>
    <mergeCell ref="FSO44:FSQ44"/>
    <mergeCell ref="FSS44:FSU44"/>
    <mergeCell ref="FSW44:FSY44"/>
    <mergeCell ref="FRM44:FRO44"/>
    <mergeCell ref="FRQ44:FRS44"/>
    <mergeCell ref="FRU44:FRW44"/>
    <mergeCell ref="FRY44:FSA44"/>
    <mergeCell ref="FSC44:FSE44"/>
    <mergeCell ref="FQS44:FQU44"/>
    <mergeCell ref="FQW44:FQY44"/>
    <mergeCell ref="FRA44:FRC44"/>
    <mergeCell ref="FRE44:FRG44"/>
    <mergeCell ref="FRI44:FRK44"/>
    <mergeCell ref="FPY44:FQA44"/>
    <mergeCell ref="FQC44:FQE44"/>
    <mergeCell ref="FQG44:FQI44"/>
    <mergeCell ref="FQK44:FQM44"/>
    <mergeCell ref="FQO44:FQQ44"/>
    <mergeCell ref="FPE44:FPG44"/>
    <mergeCell ref="FPI44:FPK44"/>
    <mergeCell ref="FPM44:FPO44"/>
    <mergeCell ref="FPQ44:FPS44"/>
    <mergeCell ref="FPU44:FPW44"/>
    <mergeCell ref="FOK44:FOM44"/>
    <mergeCell ref="FOO44:FOQ44"/>
    <mergeCell ref="FOS44:FOU44"/>
    <mergeCell ref="FOW44:FOY44"/>
    <mergeCell ref="FPA44:FPC44"/>
    <mergeCell ref="FNQ44:FNS44"/>
    <mergeCell ref="FNU44:FNW44"/>
    <mergeCell ref="FNY44:FOA44"/>
    <mergeCell ref="FOC44:FOE44"/>
    <mergeCell ref="FOG44:FOI44"/>
    <mergeCell ref="FMW44:FMY44"/>
    <mergeCell ref="FNA44:FNC44"/>
    <mergeCell ref="FNE44:FNG44"/>
    <mergeCell ref="FNI44:FNK44"/>
    <mergeCell ref="FNM44:FNO44"/>
    <mergeCell ref="FMC44:FME44"/>
    <mergeCell ref="FMG44:FMI44"/>
    <mergeCell ref="FMK44:FMM44"/>
    <mergeCell ref="FMO44:FMQ44"/>
    <mergeCell ref="FMS44:FMU44"/>
    <mergeCell ref="FLI44:FLK44"/>
    <mergeCell ref="FLM44:FLO44"/>
    <mergeCell ref="FLQ44:FLS44"/>
    <mergeCell ref="FLU44:FLW44"/>
    <mergeCell ref="FLY44:FMA44"/>
    <mergeCell ref="FKO44:FKQ44"/>
    <mergeCell ref="FKS44:FKU44"/>
    <mergeCell ref="FKW44:FKY44"/>
    <mergeCell ref="FLA44:FLC44"/>
    <mergeCell ref="FLE44:FLG44"/>
    <mergeCell ref="FJU44:FJW44"/>
    <mergeCell ref="FJY44:FKA44"/>
    <mergeCell ref="FKC44:FKE44"/>
    <mergeCell ref="FKG44:FKI44"/>
    <mergeCell ref="FKK44:FKM44"/>
    <mergeCell ref="FJA44:FJC44"/>
    <mergeCell ref="FJE44:FJG44"/>
    <mergeCell ref="FJI44:FJK44"/>
    <mergeCell ref="FJM44:FJO44"/>
    <mergeCell ref="FJQ44:FJS44"/>
    <mergeCell ref="FIG44:FII44"/>
    <mergeCell ref="FIK44:FIM44"/>
    <mergeCell ref="FIO44:FIQ44"/>
    <mergeCell ref="FIS44:FIU44"/>
    <mergeCell ref="FIW44:FIY44"/>
    <mergeCell ref="FHM44:FHO44"/>
    <mergeCell ref="FHQ44:FHS44"/>
    <mergeCell ref="FHU44:FHW44"/>
    <mergeCell ref="FHY44:FIA44"/>
    <mergeCell ref="FIC44:FIE44"/>
    <mergeCell ref="FGS44:FGU44"/>
    <mergeCell ref="FGW44:FGY44"/>
    <mergeCell ref="FHA44:FHC44"/>
    <mergeCell ref="FHE44:FHG44"/>
    <mergeCell ref="FHI44:FHK44"/>
    <mergeCell ref="FFY44:FGA44"/>
    <mergeCell ref="FGC44:FGE44"/>
    <mergeCell ref="FGG44:FGI44"/>
    <mergeCell ref="FGK44:FGM44"/>
    <mergeCell ref="FGO44:FGQ44"/>
    <mergeCell ref="FFE44:FFG44"/>
    <mergeCell ref="FFI44:FFK44"/>
    <mergeCell ref="FFM44:FFO44"/>
    <mergeCell ref="FFQ44:FFS44"/>
    <mergeCell ref="FFU44:FFW44"/>
    <mergeCell ref="FEK44:FEM44"/>
    <mergeCell ref="FEO44:FEQ44"/>
    <mergeCell ref="FES44:FEU44"/>
    <mergeCell ref="FEW44:FEY44"/>
    <mergeCell ref="FFA44:FFC44"/>
    <mergeCell ref="FDQ44:FDS44"/>
    <mergeCell ref="FDU44:FDW44"/>
    <mergeCell ref="FDY44:FEA44"/>
    <mergeCell ref="FEC44:FEE44"/>
    <mergeCell ref="FEG44:FEI44"/>
    <mergeCell ref="FCW44:FCY44"/>
    <mergeCell ref="FDA44:FDC44"/>
    <mergeCell ref="FDE44:FDG44"/>
    <mergeCell ref="FDI44:FDK44"/>
    <mergeCell ref="FDM44:FDO44"/>
    <mergeCell ref="FCC44:FCE44"/>
    <mergeCell ref="FCG44:FCI44"/>
    <mergeCell ref="FCK44:FCM44"/>
    <mergeCell ref="FCO44:FCQ44"/>
    <mergeCell ref="FCS44:FCU44"/>
    <mergeCell ref="FBI44:FBK44"/>
    <mergeCell ref="FBM44:FBO44"/>
    <mergeCell ref="FBQ44:FBS44"/>
    <mergeCell ref="FBU44:FBW44"/>
    <mergeCell ref="FBY44:FCA44"/>
    <mergeCell ref="FAO44:FAQ44"/>
    <mergeCell ref="FAS44:FAU44"/>
    <mergeCell ref="FAW44:FAY44"/>
    <mergeCell ref="FBA44:FBC44"/>
    <mergeCell ref="FBE44:FBG44"/>
    <mergeCell ref="EZU44:EZW44"/>
    <mergeCell ref="EZY44:FAA44"/>
    <mergeCell ref="FAC44:FAE44"/>
    <mergeCell ref="FAG44:FAI44"/>
    <mergeCell ref="FAK44:FAM44"/>
    <mergeCell ref="EZA44:EZC44"/>
    <mergeCell ref="EZE44:EZG44"/>
    <mergeCell ref="EZI44:EZK44"/>
    <mergeCell ref="EZM44:EZO44"/>
    <mergeCell ref="EZQ44:EZS44"/>
    <mergeCell ref="EYG44:EYI44"/>
    <mergeCell ref="EYK44:EYM44"/>
    <mergeCell ref="EYO44:EYQ44"/>
    <mergeCell ref="EYS44:EYU44"/>
    <mergeCell ref="EYW44:EYY44"/>
    <mergeCell ref="EXM44:EXO44"/>
    <mergeCell ref="EXQ44:EXS44"/>
    <mergeCell ref="EXU44:EXW44"/>
    <mergeCell ref="EXY44:EYA44"/>
    <mergeCell ref="EYC44:EYE44"/>
    <mergeCell ref="EWS44:EWU44"/>
    <mergeCell ref="EWW44:EWY44"/>
    <mergeCell ref="EXA44:EXC44"/>
    <mergeCell ref="EXE44:EXG44"/>
    <mergeCell ref="EXI44:EXK44"/>
    <mergeCell ref="EVY44:EWA44"/>
    <mergeCell ref="EWC44:EWE44"/>
    <mergeCell ref="EWG44:EWI44"/>
    <mergeCell ref="EWK44:EWM44"/>
    <mergeCell ref="EWO44:EWQ44"/>
    <mergeCell ref="EVE44:EVG44"/>
    <mergeCell ref="EVI44:EVK44"/>
    <mergeCell ref="EVM44:EVO44"/>
    <mergeCell ref="EVQ44:EVS44"/>
    <mergeCell ref="EVU44:EVW44"/>
    <mergeCell ref="EUK44:EUM44"/>
    <mergeCell ref="EUO44:EUQ44"/>
    <mergeCell ref="EUS44:EUU44"/>
    <mergeCell ref="EUW44:EUY44"/>
    <mergeCell ref="EVA44:EVC44"/>
    <mergeCell ref="ETQ44:ETS44"/>
    <mergeCell ref="ETU44:ETW44"/>
    <mergeCell ref="ETY44:EUA44"/>
    <mergeCell ref="EUC44:EUE44"/>
    <mergeCell ref="EUG44:EUI44"/>
    <mergeCell ref="ESW44:ESY44"/>
    <mergeCell ref="ETA44:ETC44"/>
    <mergeCell ref="ETE44:ETG44"/>
    <mergeCell ref="ETI44:ETK44"/>
    <mergeCell ref="ETM44:ETO44"/>
    <mergeCell ref="ESC44:ESE44"/>
    <mergeCell ref="ESG44:ESI44"/>
    <mergeCell ref="ESK44:ESM44"/>
    <mergeCell ref="ESO44:ESQ44"/>
    <mergeCell ref="ESS44:ESU44"/>
    <mergeCell ref="ERI44:ERK44"/>
    <mergeCell ref="ERM44:ERO44"/>
    <mergeCell ref="ERQ44:ERS44"/>
    <mergeCell ref="ERU44:ERW44"/>
    <mergeCell ref="ERY44:ESA44"/>
    <mergeCell ref="EQO44:EQQ44"/>
    <mergeCell ref="EQS44:EQU44"/>
    <mergeCell ref="EQW44:EQY44"/>
    <mergeCell ref="ERA44:ERC44"/>
    <mergeCell ref="ERE44:ERG44"/>
    <mergeCell ref="EPU44:EPW44"/>
    <mergeCell ref="EPY44:EQA44"/>
    <mergeCell ref="EQC44:EQE44"/>
    <mergeCell ref="EQG44:EQI44"/>
    <mergeCell ref="EQK44:EQM44"/>
    <mergeCell ref="EPA44:EPC44"/>
    <mergeCell ref="EPE44:EPG44"/>
    <mergeCell ref="EPI44:EPK44"/>
    <mergeCell ref="EPM44:EPO44"/>
    <mergeCell ref="EPQ44:EPS44"/>
    <mergeCell ref="EOG44:EOI44"/>
    <mergeCell ref="EOK44:EOM44"/>
    <mergeCell ref="EOO44:EOQ44"/>
    <mergeCell ref="EOS44:EOU44"/>
    <mergeCell ref="EOW44:EOY44"/>
    <mergeCell ref="ENM44:ENO44"/>
    <mergeCell ref="ENQ44:ENS44"/>
    <mergeCell ref="ENU44:ENW44"/>
    <mergeCell ref="ENY44:EOA44"/>
    <mergeCell ref="EOC44:EOE44"/>
    <mergeCell ref="EMS44:EMU44"/>
    <mergeCell ref="EMW44:EMY44"/>
    <mergeCell ref="ENA44:ENC44"/>
    <mergeCell ref="ENE44:ENG44"/>
    <mergeCell ref="ENI44:ENK44"/>
    <mergeCell ref="ELY44:EMA44"/>
    <mergeCell ref="EMC44:EME44"/>
    <mergeCell ref="EMG44:EMI44"/>
    <mergeCell ref="EMK44:EMM44"/>
    <mergeCell ref="EMO44:EMQ44"/>
    <mergeCell ref="ELE44:ELG44"/>
    <mergeCell ref="ELI44:ELK44"/>
    <mergeCell ref="ELM44:ELO44"/>
    <mergeCell ref="ELQ44:ELS44"/>
    <mergeCell ref="ELU44:ELW44"/>
    <mergeCell ref="EKK44:EKM44"/>
    <mergeCell ref="EKO44:EKQ44"/>
    <mergeCell ref="EKS44:EKU44"/>
    <mergeCell ref="EKW44:EKY44"/>
    <mergeCell ref="ELA44:ELC44"/>
    <mergeCell ref="EJQ44:EJS44"/>
    <mergeCell ref="EJU44:EJW44"/>
    <mergeCell ref="EJY44:EKA44"/>
    <mergeCell ref="EKC44:EKE44"/>
    <mergeCell ref="EKG44:EKI44"/>
    <mergeCell ref="EIW44:EIY44"/>
    <mergeCell ref="EJA44:EJC44"/>
    <mergeCell ref="EJE44:EJG44"/>
    <mergeCell ref="EJI44:EJK44"/>
    <mergeCell ref="EJM44:EJO44"/>
    <mergeCell ref="EIC44:EIE44"/>
    <mergeCell ref="EIG44:EII44"/>
    <mergeCell ref="EIK44:EIM44"/>
    <mergeCell ref="EIO44:EIQ44"/>
    <mergeCell ref="EIS44:EIU44"/>
    <mergeCell ref="EHI44:EHK44"/>
    <mergeCell ref="EHM44:EHO44"/>
    <mergeCell ref="EHQ44:EHS44"/>
    <mergeCell ref="EHU44:EHW44"/>
    <mergeCell ref="EHY44:EIA44"/>
    <mergeCell ref="EGO44:EGQ44"/>
    <mergeCell ref="EGS44:EGU44"/>
    <mergeCell ref="EGW44:EGY44"/>
    <mergeCell ref="EHA44:EHC44"/>
    <mergeCell ref="EHE44:EHG44"/>
    <mergeCell ref="EFU44:EFW44"/>
    <mergeCell ref="EFY44:EGA44"/>
    <mergeCell ref="EGC44:EGE44"/>
    <mergeCell ref="EGG44:EGI44"/>
    <mergeCell ref="EGK44:EGM44"/>
    <mergeCell ref="EFA44:EFC44"/>
    <mergeCell ref="EFE44:EFG44"/>
    <mergeCell ref="EFI44:EFK44"/>
    <mergeCell ref="EFM44:EFO44"/>
    <mergeCell ref="EFQ44:EFS44"/>
    <mergeCell ref="EEG44:EEI44"/>
    <mergeCell ref="EEK44:EEM44"/>
    <mergeCell ref="EEO44:EEQ44"/>
    <mergeCell ref="EES44:EEU44"/>
    <mergeCell ref="EEW44:EEY44"/>
    <mergeCell ref="EDM44:EDO44"/>
    <mergeCell ref="EDQ44:EDS44"/>
    <mergeCell ref="EDU44:EDW44"/>
    <mergeCell ref="EDY44:EEA44"/>
    <mergeCell ref="EEC44:EEE44"/>
    <mergeCell ref="ECS44:ECU44"/>
    <mergeCell ref="ECW44:ECY44"/>
    <mergeCell ref="EDA44:EDC44"/>
    <mergeCell ref="EDE44:EDG44"/>
    <mergeCell ref="EDI44:EDK44"/>
    <mergeCell ref="EBY44:ECA44"/>
    <mergeCell ref="ECC44:ECE44"/>
    <mergeCell ref="ECG44:ECI44"/>
    <mergeCell ref="ECK44:ECM44"/>
    <mergeCell ref="ECO44:ECQ44"/>
    <mergeCell ref="EBE44:EBG44"/>
    <mergeCell ref="EBI44:EBK44"/>
    <mergeCell ref="EBM44:EBO44"/>
    <mergeCell ref="EBQ44:EBS44"/>
    <mergeCell ref="EBU44:EBW44"/>
    <mergeCell ref="EAK44:EAM44"/>
    <mergeCell ref="EAO44:EAQ44"/>
    <mergeCell ref="EAS44:EAU44"/>
    <mergeCell ref="EAW44:EAY44"/>
    <mergeCell ref="EBA44:EBC44"/>
    <mergeCell ref="DZQ44:DZS44"/>
    <mergeCell ref="DZU44:DZW44"/>
    <mergeCell ref="DZY44:EAA44"/>
    <mergeCell ref="EAC44:EAE44"/>
    <mergeCell ref="EAG44:EAI44"/>
    <mergeCell ref="DYW44:DYY44"/>
    <mergeCell ref="DZA44:DZC44"/>
    <mergeCell ref="DZE44:DZG44"/>
    <mergeCell ref="DZI44:DZK44"/>
    <mergeCell ref="DZM44:DZO44"/>
    <mergeCell ref="DYC44:DYE44"/>
    <mergeCell ref="DYG44:DYI44"/>
    <mergeCell ref="DYK44:DYM44"/>
    <mergeCell ref="DYO44:DYQ44"/>
    <mergeCell ref="DYS44:DYU44"/>
    <mergeCell ref="DXI44:DXK44"/>
    <mergeCell ref="DXM44:DXO44"/>
    <mergeCell ref="DXQ44:DXS44"/>
    <mergeCell ref="DXU44:DXW44"/>
    <mergeCell ref="DXY44:DYA44"/>
    <mergeCell ref="DWO44:DWQ44"/>
    <mergeCell ref="DWS44:DWU44"/>
    <mergeCell ref="DWW44:DWY44"/>
    <mergeCell ref="DXA44:DXC44"/>
    <mergeCell ref="DXE44:DXG44"/>
    <mergeCell ref="DVU44:DVW44"/>
    <mergeCell ref="DVY44:DWA44"/>
    <mergeCell ref="DWC44:DWE44"/>
    <mergeCell ref="DWG44:DWI44"/>
    <mergeCell ref="DWK44:DWM44"/>
    <mergeCell ref="DVA44:DVC44"/>
    <mergeCell ref="DVE44:DVG44"/>
    <mergeCell ref="DVI44:DVK44"/>
    <mergeCell ref="DVM44:DVO44"/>
    <mergeCell ref="DVQ44:DVS44"/>
    <mergeCell ref="DUG44:DUI44"/>
    <mergeCell ref="DUK44:DUM44"/>
    <mergeCell ref="DUO44:DUQ44"/>
    <mergeCell ref="DUS44:DUU44"/>
    <mergeCell ref="DUW44:DUY44"/>
    <mergeCell ref="DTM44:DTO44"/>
    <mergeCell ref="DTQ44:DTS44"/>
    <mergeCell ref="DTU44:DTW44"/>
    <mergeCell ref="DTY44:DUA44"/>
    <mergeCell ref="DUC44:DUE44"/>
    <mergeCell ref="DSS44:DSU44"/>
    <mergeCell ref="DSW44:DSY44"/>
    <mergeCell ref="DTA44:DTC44"/>
    <mergeCell ref="DTE44:DTG44"/>
    <mergeCell ref="DTI44:DTK44"/>
    <mergeCell ref="DRY44:DSA44"/>
    <mergeCell ref="DSC44:DSE44"/>
    <mergeCell ref="DSG44:DSI44"/>
    <mergeCell ref="DSK44:DSM44"/>
    <mergeCell ref="DSO44:DSQ44"/>
    <mergeCell ref="DRE44:DRG44"/>
    <mergeCell ref="DRI44:DRK44"/>
    <mergeCell ref="DRM44:DRO44"/>
    <mergeCell ref="DRQ44:DRS44"/>
    <mergeCell ref="DRU44:DRW44"/>
    <mergeCell ref="DQK44:DQM44"/>
    <mergeCell ref="DQO44:DQQ44"/>
    <mergeCell ref="DQS44:DQU44"/>
    <mergeCell ref="DQW44:DQY44"/>
    <mergeCell ref="DRA44:DRC44"/>
    <mergeCell ref="DPQ44:DPS44"/>
    <mergeCell ref="DPU44:DPW44"/>
    <mergeCell ref="DPY44:DQA44"/>
    <mergeCell ref="DQC44:DQE44"/>
    <mergeCell ref="DQG44:DQI44"/>
    <mergeCell ref="DOW44:DOY44"/>
    <mergeCell ref="DPA44:DPC44"/>
    <mergeCell ref="DPE44:DPG44"/>
    <mergeCell ref="DPI44:DPK44"/>
    <mergeCell ref="DPM44:DPO44"/>
    <mergeCell ref="DOC44:DOE44"/>
    <mergeCell ref="DOG44:DOI44"/>
    <mergeCell ref="DOK44:DOM44"/>
    <mergeCell ref="DOO44:DOQ44"/>
    <mergeCell ref="DOS44:DOU44"/>
    <mergeCell ref="DNI44:DNK44"/>
    <mergeCell ref="DNM44:DNO44"/>
    <mergeCell ref="DNQ44:DNS44"/>
    <mergeCell ref="DNU44:DNW44"/>
    <mergeCell ref="DNY44:DOA44"/>
    <mergeCell ref="DMO44:DMQ44"/>
    <mergeCell ref="DMS44:DMU44"/>
    <mergeCell ref="DMW44:DMY44"/>
    <mergeCell ref="DNA44:DNC44"/>
    <mergeCell ref="DNE44:DNG44"/>
    <mergeCell ref="DLU44:DLW44"/>
    <mergeCell ref="DLY44:DMA44"/>
    <mergeCell ref="DMC44:DME44"/>
    <mergeCell ref="DMG44:DMI44"/>
    <mergeCell ref="DMK44:DMM44"/>
    <mergeCell ref="DLA44:DLC44"/>
    <mergeCell ref="DLE44:DLG44"/>
    <mergeCell ref="DLI44:DLK44"/>
    <mergeCell ref="DLM44:DLO44"/>
    <mergeCell ref="DLQ44:DLS44"/>
    <mergeCell ref="DKG44:DKI44"/>
    <mergeCell ref="DKK44:DKM44"/>
    <mergeCell ref="DKO44:DKQ44"/>
    <mergeCell ref="DKS44:DKU44"/>
    <mergeCell ref="DKW44:DKY44"/>
    <mergeCell ref="DJM44:DJO44"/>
    <mergeCell ref="DJQ44:DJS44"/>
    <mergeCell ref="DJU44:DJW44"/>
    <mergeCell ref="DJY44:DKA44"/>
    <mergeCell ref="DKC44:DKE44"/>
    <mergeCell ref="DIS44:DIU44"/>
    <mergeCell ref="DIW44:DIY44"/>
    <mergeCell ref="DJA44:DJC44"/>
    <mergeCell ref="DJE44:DJG44"/>
    <mergeCell ref="DJI44:DJK44"/>
    <mergeCell ref="DHY44:DIA44"/>
    <mergeCell ref="DIC44:DIE44"/>
    <mergeCell ref="DIG44:DII44"/>
    <mergeCell ref="DIK44:DIM44"/>
    <mergeCell ref="DIO44:DIQ44"/>
    <mergeCell ref="DHE44:DHG44"/>
    <mergeCell ref="DHI44:DHK44"/>
    <mergeCell ref="DHM44:DHO44"/>
    <mergeCell ref="DHQ44:DHS44"/>
    <mergeCell ref="DHU44:DHW44"/>
    <mergeCell ref="DGK44:DGM44"/>
    <mergeCell ref="DGO44:DGQ44"/>
    <mergeCell ref="DGS44:DGU44"/>
    <mergeCell ref="DGW44:DGY44"/>
    <mergeCell ref="DHA44:DHC44"/>
    <mergeCell ref="DFQ44:DFS44"/>
    <mergeCell ref="DFU44:DFW44"/>
    <mergeCell ref="DFY44:DGA44"/>
    <mergeCell ref="DGC44:DGE44"/>
    <mergeCell ref="DGG44:DGI44"/>
    <mergeCell ref="DEW44:DEY44"/>
    <mergeCell ref="DFA44:DFC44"/>
    <mergeCell ref="DFE44:DFG44"/>
    <mergeCell ref="DFI44:DFK44"/>
    <mergeCell ref="DFM44:DFO44"/>
    <mergeCell ref="DEC44:DEE44"/>
    <mergeCell ref="DEG44:DEI44"/>
    <mergeCell ref="DEK44:DEM44"/>
    <mergeCell ref="DEO44:DEQ44"/>
    <mergeCell ref="DES44:DEU44"/>
    <mergeCell ref="DDI44:DDK44"/>
    <mergeCell ref="DDM44:DDO44"/>
    <mergeCell ref="DDQ44:DDS44"/>
    <mergeCell ref="DDU44:DDW44"/>
    <mergeCell ref="DDY44:DEA44"/>
    <mergeCell ref="DCO44:DCQ44"/>
    <mergeCell ref="DCS44:DCU44"/>
    <mergeCell ref="DCW44:DCY44"/>
    <mergeCell ref="DDA44:DDC44"/>
    <mergeCell ref="DDE44:DDG44"/>
    <mergeCell ref="DBU44:DBW44"/>
    <mergeCell ref="DBY44:DCA44"/>
    <mergeCell ref="DCC44:DCE44"/>
    <mergeCell ref="DCG44:DCI44"/>
    <mergeCell ref="DCK44:DCM44"/>
    <mergeCell ref="DBA44:DBC44"/>
    <mergeCell ref="DBE44:DBG44"/>
    <mergeCell ref="DBI44:DBK44"/>
    <mergeCell ref="DBM44:DBO44"/>
    <mergeCell ref="DBQ44:DBS44"/>
    <mergeCell ref="DAG44:DAI44"/>
    <mergeCell ref="DAK44:DAM44"/>
    <mergeCell ref="DAO44:DAQ44"/>
    <mergeCell ref="DAS44:DAU44"/>
    <mergeCell ref="DAW44:DAY44"/>
    <mergeCell ref="CZM44:CZO44"/>
    <mergeCell ref="CZQ44:CZS44"/>
    <mergeCell ref="CZU44:CZW44"/>
    <mergeCell ref="CZY44:DAA44"/>
    <mergeCell ref="DAC44:DAE44"/>
    <mergeCell ref="CYS44:CYU44"/>
    <mergeCell ref="CYW44:CYY44"/>
    <mergeCell ref="CZA44:CZC44"/>
    <mergeCell ref="CZE44:CZG44"/>
    <mergeCell ref="CZI44:CZK44"/>
    <mergeCell ref="CXY44:CYA44"/>
    <mergeCell ref="CYC44:CYE44"/>
    <mergeCell ref="CYG44:CYI44"/>
    <mergeCell ref="CYK44:CYM44"/>
    <mergeCell ref="CYO44:CYQ44"/>
    <mergeCell ref="CXE44:CXG44"/>
    <mergeCell ref="CXI44:CXK44"/>
    <mergeCell ref="CXM44:CXO44"/>
    <mergeCell ref="CXQ44:CXS44"/>
    <mergeCell ref="CXU44:CXW44"/>
    <mergeCell ref="CWK44:CWM44"/>
    <mergeCell ref="CWO44:CWQ44"/>
    <mergeCell ref="CWS44:CWU44"/>
    <mergeCell ref="CWW44:CWY44"/>
    <mergeCell ref="CXA44:CXC44"/>
    <mergeCell ref="CVQ44:CVS44"/>
    <mergeCell ref="CVU44:CVW44"/>
    <mergeCell ref="CVY44:CWA44"/>
    <mergeCell ref="CWC44:CWE44"/>
    <mergeCell ref="CWG44:CWI44"/>
    <mergeCell ref="CUW44:CUY44"/>
    <mergeCell ref="CVA44:CVC44"/>
    <mergeCell ref="CVE44:CVG44"/>
    <mergeCell ref="CVI44:CVK44"/>
    <mergeCell ref="CVM44:CVO44"/>
    <mergeCell ref="CUC44:CUE44"/>
    <mergeCell ref="CUG44:CUI44"/>
    <mergeCell ref="CUK44:CUM44"/>
    <mergeCell ref="CUO44:CUQ44"/>
    <mergeCell ref="CUS44:CUU44"/>
    <mergeCell ref="CTI44:CTK44"/>
    <mergeCell ref="CTM44:CTO44"/>
    <mergeCell ref="CTQ44:CTS44"/>
    <mergeCell ref="CTU44:CTW44"/>
    <mergeCell ref="CTY44:CUA44"/>
    <mergeCell ref="CSO44:CSQ44"/>
    <mergeCell ref="CSS44:CSU44"/>
    <mergeCell ref="CSW44:CSY44"/>
    <mergeCell ref="CTA44:CTC44"/>
    <mergeCell ref="CTE44:CTG44"/>
    <mergeCell ref="CRU44:CRW44"/>
    <mergeCell ref="CRY44:CSA44"/>
    <mergeCell ref="CSC44:CSE44"/>
    <mergeCell ref="CSG44:CSI44"/>
    <mergeCell ref="CSK44:CSM44"/>
    <mergeCell ref="CRA44:CRC44"/>
    <mergeCell ref="CRE44:CRG44"/>
    <mergeCell ref="CRI44:CRK44"/>
    <mergeCell ref="CRM44:CRO44"/>
    <mergeCell ref="CRQ44:CRS44"/>
    <mergeCell ref="CQG44:CQI44"/>
    <mergeCell ref="CQK44:CQM44"/>
    <mergeCell ref="CQO44:CQQ44"/>
    <mergeCell ref="CQS44:CQU44"/>
    <mergeCell ref="CQW44:CQY44"/>
    <mergeCell ref="CPM44:CPO44"/>
    <mergeCell ref="CPQ44:CPS44"/>
    <mergeCell ref="CPU44:CPW44"/>
    <mergeCell ref="CPY44:CQA44"/>
    <mergeCell ref="CQC44:CQE44"/>
    <mergeCell ref="COS44:COU44"/>
    <mergeCell ref="COW44:COY44"/>
    <mergeCell ref="CPA44:CPC44"/>
    <mergeCell ref="CPE44:CPG44"/>
    <mergeCell ref="CPI44:CPK44"/>
    <mergeCell ref="CNY44:COA44"/>
    <mergeCell ref="COC44:COE44"/>
    <mergeCell ref="COG44:COI44"/>
    <mergeCell ref="COK44:COM44"/>
    <mergeCell ref="COO44:COQ44"/>
    <mergeCell ref="CNE44:CNG44"/>
    <mergeCell ref="CNI44:CNK44"/>
    <mergeCell ref="CNM44:CNO44"/>
    <mergeCell ref="CNQ44:CNS44"/>
    <mergeCell ref="CNU44:CNW44"/>
    <mergeCell ref="CMK44:CMM44"/>
    <mergeCell ref="CMO44:CMQ44"/>
    <mergeCell ref="CMS44:CMU44"/>
    <mergeCell ref="CMW44:CMY44"/>
    <mergeCell ref="CNA44:CNC44"/>
    <mergeCell ref="CLQ44:CLS44"/>
    <mergeCell ref="CLU44:CLW44"/>
    <mergeCell ref="CLY44:CMA44"/>
    <mergeCell ref="CMC44:CME44"/>
    <mergeCell ref="CMG44:CMI44"/>
    <mergeCell ref="CKW44:CKY44"/>
    <mergeCell ref="CLA44:CLC44"/>
    <mergeCell ref="CLE44:CLG44"/>
    <mergeCell ref="CLI44:CLK44"/>
    <mergeCell ref="CLM44:CLO44"/>
    <mergeCell ref="CKC44:CKE44"/>
    <mergeCell ref="CKG44:CKI44"/>
    <mergeCell ref="CKK44:CKM44"/>
    <mergeCell ref="CKO44:CKQ44"/>
    <mergeCell ref="CKS44:CKU44"/>
    <mergeCell ref="CJI44:CJK44"/>
    <mergeCell ref="CJM44:CJO44"/>
    <mergeCell ref="CJQ44:CJS44"/>
    <mergeCell ref="CJU44:CJW44"/>
    <mergeCell ref="CJY44:CKA44"/>
    <mergeCell ref="CIO44:CIQ44"/>
    <mergeCell ref="CIS44:CIU44"/>
    <mergeCell ref="CIW44:CIY44"/>
    <mergeCell ref="CJA44:CJC44"/>
    <mergeCell ref="CJE44:CJG44"/>
    <mergeCell ref="CHU44:CHW44"/>
    <mergeCell ref="CHY44:CIA44"/>
    <mergeCell ref="CIC44:CIE44"/>
    <mergeCell ref="CIG44:CII44"/>
    <mergeCell ref="CIK44:CIM44"/>
    <mergeCell ref="CHA44:CHC44"/>
    <mergeCell ref="CHE44:CHG44"/>
    <mergeCell ref="CHI44:CHK44"/>
    <mergeCell ref="CHM44:CHO44"/>
    <mergeCell ref="CHQ44:CHS44"/>
    <mergeCell ref="CGG44:CGI44"/>
    <mergeCell ref="CGK44:CGM44"/>
    <mergeCell ref="CGO44:CGQ44"/>
    <mergeCell ref="CGS44:CGU44"/>
    <mergeCell ref="CGW44:CGY44"/>
    <mergeCell ref="CFM44:CFO44"/>
    <mergeCell ref="CFQ44:CFS44"/>
    <mergeCell ref="CFU44:CFW44"/>
    <mergeCell ref="CFY44:CGA44"/>
    <mergeCell ref="CGC44:CGE44"/>
    <mergeCell ref="CES44:CEU44"/>
    <mergeCell ref="CEW44:CEY44"/>
    <mergeCell ref="CFA44:CFC44"/>
    <mergeCell ref="CFE44:CFG44"/>
    <mergeCell ref="CFI44:CFK44"/>
    <mergeCell ref="CDY44:CEA44"/>
    <mergeCell ref="CEC44:CEE44"/>
    <mergeCell ref="CEG44:CEI44"/>
    <mergeCell ref="CEK44:CEM44"/>
    <mergeCell ref="CEO44:CEQ44"/>
    <mergeCell ref="CDE44:CDG44"/>
    <mergeCell ref="CDI44:CDK44"/>
    <mergeCell ref="CDM44:CDO44"/>
    <mergeCell ref="CDQ44:CDS44"/>
    <mergeCell ref="CDU44:CDW44"/>
    <mergeCell ref="CCK44:CCM44"/>
    <mergeCell ref="CCO44:CCQ44"/>
    <mergeCell ref="CCS44:CCU44"/>
    <mergeCell ref="CCW44:CCY44"/>
    <mergeCell ref="CDA44:CDC44"/>
    <mergeCell ref="CBQ44:CBS44"/>
    <mergeCell ref="CBU44:CBW44"/>
    <mergeCell ref="CBY44:CCA44"/>
    <mergeCell ref="CCC44:CCE44"/>
    <mergeCell ref="CCG44:CCI44"/>
    <mergeCell ref="CAW44:CAY44"/>
    <mergeCell ref="CBA44:CBC44"/>
    <mergeCell ref="CBE44:CBG44"/>
    <mergeCell ref="CBI44:CBK44"/>
    <mergeCell ref="CBM44:CBO44"/>
    <mergeCell ref="CAC44:CAE44"/>
    <mergeCell ref="CAG44:CAI44"/>
    <mergeCell ref="CAK44:CAM44"/>
    <mergeCell ref="CAO44:CAQ44"/>
    <mergeCell ref="CAS44:CAU44"/>
    <mergeCell ref="BZI44:BZK44"/>
    <mergeCell ref="BZM44:BZO44"/>
    <mergeCell ref="BZQ44:BZS44"/>
    <mergeCell ref="BZU44:BZW44"/>
    <mergeCell ref="BZY44:CAA44"/>
    <mergeCell ref="BYO44:BYQ44"/>
    <mergeCell ref="BYS44:BYU44"/>
    <mergeCell ref="BYW44:BYY44"/>
    <mergeCell ref="BZA44:BZC44"/>
    <mergeCell ref="BZE44:BZG44"/>
    <mergeCell ref="BXU44:BXW44"/>
    <mergeCell ref="BXY44:BYA44"/>
    <mergeCell ref="BYC44:BYE44"/>
    <mergeCell ref="BYG44:BYI44"/>
    <mergeCell ref="BYK44:BYM44"/>
    <mergeCell ref="BXA44:BXC44"/>
    <mergeCell ref="BXE44:BXG44"/>
    <mergeCell ref="BXI44:BXK44"/>
    <mergeCell ref="BXM44:BXO44"/>
    <mergeCell ref="BXQ44:BXS44"/>
    <mergeCell ref="BWG44:BWI44"/>
    <mergeCell ref="BWK44:BWM44"/>
    <mergeCell ref="BWO44:BWQ44"/>
    <mergeCell ref="BWS44:BWU44"/>
    <mergeCell ref="BWW44:BWY44"/>
    <mergeCell ref="BVM44:BVO44"/>
    <mergeCell ref="BVQ44:BVS44"/>
    <mergeCell ref="BVU44:BVW44"/>
    <mergeCell ref="BVY44:BWA44"/>
    <mergeCell ref="BWC44:BWE44"/>
    <mergeCell ref="BUS44:BUU44"/>
    <mergeCell ref="BUW44:BUY44"/>
    <mergeCell ref="BVA44:BVC44"/>
    <mergeCell ref="BVE44:BVG44"/>
    <mergeCell ref="BVI44:BVK44"/>
    <mergeCell ref="BTY44:BUA44"/>
    <mergeCell ref="BUC44:BUE44"/>
    <mergeCell ref="BUG44:BUI44"/>
    <mergeCell ref="BUK44:BUM44"/>
    <mergeCell ref="BUO44:BUQ44"/>
    <mergeCell ref="BTE44:BTG44"/>
    <mergeCell ref="BTI44:BTK44"/>
    <mergeCell ref="BTM44:BTO44"/>
    <mergeCell ref="BTQ44:BTS44"/>
    <mergeCell ref="BTU44:BTW44"/>
    <mergeCell ref="BSK44:BSM44"/>
    <mergeCell ref="BSO44:BSQ44"/>
    <mergeCell ref="BSS44:BSU44"/>
    <mergeCell ref="BSW44:BSY44"/>
    <mergeCell ref="BTA44:BTC44"/>
    <mergeCell ref="BRQ44:BRS44"/>
    <mergeCell ref="BRU44:BRW44"/>
    <mergeCell ref="BRY44:BSA44"/>
    <mergeCell ref="BSC44:BSE44"/>
    <mergeCell ref="BSG44:BSI44"/>
    <mergeCell ref="BQW44:BQY44"/>
    <mergeCell ref="BRA44:BRC44"/>
    <mergeCell ref="BRE44:BRG44"/>
    <mergeCell ref="BRI44:BRK44"/>
    <mergeCell ref="BRM44:BRO44"/>
    <mergeCell ref="BQC44:BQE44"/>
    <mergeCell ref="BQG44:BQI44"/>
    <mergeCell ref="BQK44:BQM44"/>
    <mergeCell ref="BQO44:BQQ44"/>
    <mergeCell ref="BQS44:BQU44"/>
    <mergeCell ref="BPI44:BPK44"/>
    <mergeCell ref="BPM44:BPO44"/>
    <mergeCell ref="BPQ44:BPS44"/>
    <mergeCell ref="BPU44:BPW44"/>
    <mergeCell ref="BPY44:BQA44"/>
    <mergeCell ref="BOO44:BOQ44"/>
    <mergeCell ref="BOS44:BOU44"/>
    <mergeCell ref="BOW44:BOY44"/>
    <mergeCell ref="BPA44:BPC44"/>
    <mergeCell ref="BPE44:BPG44"/>
    <mergeCell ref="BNU44:BNW44"/>
    <mergeCell ref="BNY44:BOA44"/>
    <mergeCell ref="BOC44:BOE44"/>
    <mergeCell ref="BOG44:BOI44"/>
    <mergeCell ref="BOK44:BOM44"/>
    <mergeCell ref="BNA44:BNC44"/>
    <mergeCell ref="BNE44:BNG44"/>
    <mergeCell ref="BNI44:BNK44"/>
    <mergeCell ref="BNM44:BNO44"/>
    <mergeCell ref="BNQ44:BNS44"/>
    <mergeCell ref="BMG44:BMI44"/>
    <mergeCell ref="BMK44:BMM44"/>
    <mergeCell ref="BMO44:BMQ44"/>
    <mergeCell ref="BMS44:BMU44"/>
    <mergeCell ref="BMW44:BMY44"/>
    <mergeCell ref="BLM44:BLO44"/>
    <mergeCell ref="BLQ44:BLS44"/>
    <mergeCell ref="BLU44:BLW44"/>
    <mergeCell ref="BLY44:BMA44"/>
    <mergeCell ref="BMC44:BME44"/>
    <mergeCell ref="BKS44:BKU44"/>
    <mergeCell ref="BKW44:BKY44"/>
    <mergeCell ref="BLA44:BLC44"/>
    <mergeCell ref="BLE44:BLG44"/>
    <mergeCell ref="BLI44:BLK44"/>
    <mergeCell ref="BJY44:BKA44"/>
    <mergeCell ref="BKC44:BKE44"/>
    <mergeCell ref="BKG44:BKI44"/>
    <mergeCell ref="BKK44:BKM44"/>
    <mergeCell ref="BKO44:BKQ44"/>
    <mergeCell ref="BJE44:BJG44"/>
    <mergeCell ref="BJI44:BJK44"/>
    <mergeCell ref="BJM44:BJO44"/>
    <mergeCell ref="BJQ44:BJS44"/>
    <mergeCell ref="BJU44:BJW44"/>
    <mergeCell ref="BIK44:BIM44"/>
    <mergeCell ref="BIO44:BIQ44"/>
    <mergeCell ref="BIS44:BIU44"/>
    <mergeCell ref="BIW44:BIY44"/>
    <mergeCell ref="BJA44:BJC44"/>
    <mergeCell ref="BHQ44:BHS44"/>
    <mergeCell ref="BHU44:BHW44"/>
    <mergeCell ref="BHY44:BIA44"/>
    <mergeCell ref="BIC44:BIE44"/>
    <mergeCell ref="BIG44:BII44"/>
    <mergeCell ref="BGW44:BGY44"/>
    <mergeCell ref="BHA44:BHC44"/>
    <mergeCell ref="BHE44:BHG44"/>
    <mergeCell ref="BHI44:BHK44"/>
    <mergeCell ref="BHM44:BHO44"/>
    <mergeCell ref="BGC44:BGE44"/>
    <mergeCell ref="BGG44:BGI44"/>
    <mergeCell ref="BGK44:BGM44"/>
    <mergeCell ref="BGO44:BGQ44"/>
    <mergeCell ref="BGS44:BGU44"/>
    <mergeCell ref="BFI44:BFK44"/>
    <mergeCell ref="BFM44:BFO44"/>
    <mergeCell ref="BFQ44:BFS44"/>
    <mergeCell ref="BFU44:BFW44"/>
    <mergeCell ref="BFY44:BGA44"/>
    <mergeCell ref="BEO44:BEQ44"/>
    <mergeCell ref="BES44:BEU44"/>
    <mergeCell ref="BEW44:BEY44"/>
    <mergeCell ref="BFA44:BFC44"/>
    <mergeCell ref="BFE44:BFG44"/>
    <mergeCell ref="BDU44:BDW44"/>
    <mergeCell ref="BDY44:BEA44"/>
    <mergeCell ref="BEC44:BEE44"/>
    <mergeCell ref="BEG44:BEI44"/>
    <mergeCell ref="BEK44:BEM44"/>
    <mergeCell ref="BDA44:BDC44"/>
    <mergeCell ref="BDE44:BDG44"/>
    <mergeCell ref="BDI44:BDK44"/>
    <mergeCell ref="BDM44:BDO44"/>
    <mergeCell ref="BDQ44:BDS44"/>
    <mergeCell ref="BCG44:BCI44"/>
    <mergeCell ref="BCK44:BCM44"/>
    <mergeCell ref="BCO44:BCQ44"/>
    <mergeCell ref="BCS44:BCU44"/>
    <mergeCell ref="BCW44:BCY44"/>
    <mergeCell ref="BBM44:BBO44"/>
    <mergeCell ref="BBQ44:BBS44"/>
    <mergeCell ref="BBU44:BBW44"/>
    <mergeCell ref="BBY44:BCA44"/>
    <mergeCell ref="BCC44:BCE44"/>
    <mergeCell ref="BAS44:BAU44"/>
    <mergeCell ref="BAW44:BAY44"/>
    <mergeCell ref="BBA44:BBC44"/>
    <mergeCell ref="BBE44:BBG44"/>
    <mergeCell ref="BBI44:BBK44"/>
    <mergeCell ref="AZY44:BAA44"/>
    <mergeCell ref="BAC44:BAE44"/>
    <mergeCell ref="BAG44:BAI44"/>
    <mergeCell ref="BAK44:BAM44"/>
    <mergeCell ref="BAO44:BAQ44"/>
    <mergeCell ref="AZE44:AZG44"/>
    <mergeCell ref="AZI44:AZK44"/>
    <mergeCell ref="AZM44:AZO44"/>
    <mergeCell ref="AZQ44:AZS44"/>
    <mergeCell ref="AZU44:AZW44"/>
    <mergeCell ref="AYK44:AYM44"/>
    <mergeCell ref="AYO44:AYQ44"/>
    <mergeCell ref="AYS44:AYU44"/>
    <mergeCell ref="AYW44:AYY44"/>
    <mergeCell ref="AZA44:AZC44"/>
    <mergeCell ref="AXQ44:AXS44"/>
    <mergeCell ref="AXU44:AXW44"/>
    <mergeCell ref="AXY44:AYA44"/>
    <mergeCell ref="AYC44:AYE44"/>
    <mergeCell ref="AYG44:AYI44"/>
    <mergeCell ref="AWW44:AWY44"/>
    <mergeCell ref="AXA44:AXC44"/>
    <mergeCell ref="AXE44:AXG44"/>
    <mergeCell ref="AXI44:AXK44"/>
    <mergeCell ref="AXM44:AXO44"/>
    <mergeCell ref="AWC44:AWE44"/>
    <mergeCell ref="AWG44:AWI44"/>
    <mergeCell ref="AWK44:AWM44"/>
    <mergeCell ref="AWO44:AWQ44"/>
    <mergeCell ref="AWS44:AWU44"/>
    <mergeCell ref="AVI44:AVK44"/>
    <mergeCell ref="AVM44:AVO44"/>
    <mergeCell ref="AVQ44:AVS44"/>
    <mergeCell ref="AVU44:AVW44"/>
    <mergeCell ref="AVY44:AWA44"/>
    <mergeCell ref="AUO44:AUQ44"/>
    <mergeCell ref="AUS44:AUU44"/>
    <mergeCell ref="AUW44:AUY44"/>
    <mergeCell ref="AVA44:AVC44"/>
    <mergeCell ref="AVE44:AVG44"/>
    <mergeCell ref="ATU44:ATW44"/>
    <mergeCell ref="ATY44:AUA44"/>
    <mergeCell ref="AUC44:AUE44"/>
    <mergeCell ref="AUG44:AUI44"/>
    <mergeCell ref="AUK44:AUM44"/>
    <mergeCell ref="ATA44:ATC44"/>
    <mergeCell ref="ATE44:ATG44"/>
    <mergeCell ref="ATI44:ATK44"/>
    <mergeCell ref="ATM44:ATO44"/>
    <mergeCell ref="ATQ44:ATS44"/>
    <mergeCell ref="ASG44:ASI44"/>
    <mergeCell ref="ASK44:ASM44"/>
    <mergeCell ref="ASO44:ASQ44"/>
    <mergeCell ref="ASS44:ASU44"/>
    <mergeCell ref="ASW44:ASY44"/>
    <mergeCell ref="ARM44:ARO44"/>
    <mergeCell ref="ARQ44:ARS44"/>
    <mergeCell ref="ARU44:ARW44"/>
    <mergeCell ref="ARY44:ASA44"/>
    <mergeCell ref="ASC44:ASE44"/>
    <mergeCell ref="AQS44:AQU44"/>
    <mergeCell ref="AQW44:AQY44"/>
    <mergeCell ref="ARA44:ARC44"/>
    <mergeCell ref="ARE44:ARG44"/>
    <mergeCell ref="ARI44:ARK44"/>
    <mergeCell ref="APY44:AQA44"/>
    <mergeCell ref="AQC44:AQE44"/>
    <mergeCell ref="AQG44:AQI44"/>
    <mergeCell ref="AQK44:AQM44"/>
    <mergeCell ref="AQO44:AQQ44"/>
    <mergeCell ref="APE44:APG44"/>
    <mergeCell ref="API44:APK44"/>
    <mergeCell ref="APM44:APO44"/>
    <mergeCell ref="APQ44:APS44"/>
    <mergeCell ref="APU44:APW44"/>
    <mergeCell ref="AOK44:AOM44"/>
    <mergeCell ref="AOO44:AOQ44"/>
    <mergeCell ref="AOS44:AOU44"/>
    <mergeCell ref="AOW44:AOY44"/>
    <mergeCell ref="APA44:APC44"/>
    <mergeCell ref="ANQ44:ANS44"/>
    <mergeCell ref="ANU44:ANW44"/>
    <mergeCell ref="ANY44:AOA44"/>
    <mergeCell ref="AOC44:AOE44"/>
    <mergeCell ref="AOG44:AOI44"/>
    <mergeCell ref="AMW44:AMY44"/>
    <mergeCell ref="ANA44:ANC44"/>
    <mergeCell ref="ANE44:ANG44"/>
    <mergeCell ref="ANI44:ANK44"/>
    <mergeCell ref="ANM44:ANO44"/>
    <mergeCell ref="AMC44:AME44"/>
    <mergeCell ref="AMG44:AMI44"/>
    <mergeCell ref="AMK44:AMM44"/>
    <mergeCell ref="AMO44:AMQ44"/>
    <mergeCell ref="AMS44:AMU44"/>
    <mergeCell ref="ALI44:ALK44"/>
    <mergeCell ref="ALM44:ALO44"/>
    <mergeCell ref="ALQ44:ALS44"/>
    <mergeCell ref="ALU44:ALW44"/>
    <mergeCell ref="ALY44:AMA44"/>
    <mergeCell ref="AKO44:AKQ44"/>
    <mergeCell ref="AKS44:AKU44"/>
    <mergeCell ref="AKW44:AKY44"/>
    <mergeCell ref="ALA44:ALC44"/>
    <mergeCell ref="ALE44:ALG44"/>
    <mergeCell ref="AJU44:AJW44"/>
    <mergeCell ref="AJY44:AKA44"/>
    <mergeCell ref="AKC44:AKE44"/>
    <mergeCell ref="AKG44:AKI44"/>
    <mergeCell ref="AKK44:AKM44"/>
    <mergeCell ref="AJA44:AJC44"/>
    <mergeCell ref="AJE44:AJG44"/>
    <mergeCell ref="AJI44:AJK44"/>
    <mergeCell ref="AJM44:AJO44"/>
    <mergeCell ref="AJQ44:AJS44"/>
    <mergeCell ref="AIG44:AII44"/>
    <mergeCell ref="AIK44:AIM44"/>
    <mergeCell ref="AIO44:AIQ44"/>
    <mergeCell ref="AIS44:AIU44"/>
    <mergeCell ref="AIW44:AIY44"/>
    <mergeCell ref="AHM44:AHO44"/>
    <mergeCell ref="AHQ44:AHS44"/>
    <mergeCell ref="AHU44:AHW44"/>
    <mergeCell ref="AHY44:AIA44"/>
    <mergeCell ref="AIC44:AIE44"/>
    <mergeCell ref="AGS44:AGU44"/>
    <mergeCell ref="AGW44:AGY44"/>
    <mergeCell ref="AHA44:AHC44"/>
    <mergeCell ref="AHE44:AHG44"/>
    <mergeCell ref="AHI44:AHK44"/>
    <mergeCell ref="AFY44:AGA44"/>
    <mergeCell ref="AGC44:AGE44"/>
    <mergeCell ref="AGG44:AGI44"/>
    <mergeCell ref="AGK44:AGM44"/>
    <mergeCell ref="AGO44:AGQ44"/>
    <mergeCell ref="AFE44:AFG44"/>
    <mergeCell ref="AFI44:AFK44"/>
    <mergeCell ref="AFM44:AFO44"/>
    <mergeCell ref="AFQ44:AFS44"/>
    <mergeCell ref="AFU44:AFW44"/>
    <mergeCell ref="AEK44:AEM44"/>
    <mergeCell ref="AEO44:AEQ44"/>
    <mergeCell ref="AES44:AEU44"/>
    <mergeCell ref="AEW44:AEY44"/>
    <mergeCell ref="AFA44:AFC44"/>
    <mergeCell ref="ADQ44:ADS44"/>
    <mergeCell ref="ADU44:ADW44"/>
    <mergeCell ref="ADY44:AEA44"/>
    <mergeCell ref="AEC44:AEE44"/>
    <mergeCell ref="AEG44:AEI44"/>
    <mergeCell ref="ACW44:ACY44"/>
    <mergeCell ref="ADA44:ADC44"/>
    <mergeCell ref="ADE44:ADG44"/>
    <mergeCell ref="ADI44:ADK44"/>
    <mergeCell ref="ADM44:ADO44"/>
    <mergeCell ref="ACC44:ACE44"/>
    <mergeCell ref="ACG44:ACI44"/>
    <mergeCell ref="ACK44:ACM44"/>
    <mergeCell ref="ACO44:ACQ44"/>
    <mergeCell ref="ACS44:ACU44"/>
    <mergeCell ref="SO44:SQ44"/>
    <mergeCell ref="SS44:SU44"/>
    <mergeCell ref="RI44:RK44"/>
    <mergeCell ref="RM44:RO44"/>
    <mergeCell ref="RQ44:RS44"/>
    <mergeCell ref="RU44:RW44"/>
    <mergeCell ref="RY44:SA44"/>
    <mergeCell ref="ABI44:ABK44"/>
    <mergeCell ref="ABM44:ABO44"/>
    <mergeCell ref="ABQ44:ABS44"/>
    <mergeCell ref="ABU44:ABW44"/>
    <mergeCell ref="ABY44:ACA44"/>
    <mergeCell ref="AAO44:AAQ44"/>
    <mergeCell ref="AAS44:AAU44"/>
    <mergeCell ref="AAW44:AAY44"/>
    <mergeCell ref="ABA44:ABC44"/>
    <mergeCell ref="ABE44:ABG44"/>
    <mergeCell ref="ZU44:ZW44"/>
    <mergeCell ref="ZY44:AAA44"/>
    <mergeCell ref="AAC44:AAE44"/>
    <mergeCell ref="AAG44:AAI44"/>
    <mergeCell ref="AAK44:AAM44"/>
    <mergeCell ref="ZA44:ZC44"/>
    <mergeCell ref="ZE44:ZG44"/>
    <mergeCell ref="ZI44:ZK44"/>
    <mergeCell ref="ZM44:ZO44"/>
    <mergeCell ref="ZQ44:ZS44"/>
    <mergeCell ref="YG44:YI44"/>
    <mergeCell ref="YK44:YM44"/>
    <mergeCell ref="YO44:YQ44"/>
    <mergeCell ref="YS44:YU44"/>
    <mergeCell ref="YW44:YY44"/>
    <mergeCell ref="XM44:XO44"/>
    <mergeCell ref="XQ44:XS44"/>
    <mergeCell ref="XU44:XW44"/>
    <mergeCell ref="XY44:YA44"/>
    <mergeCell ref="YC44:YE44"/>
    <mergeCell ref="WS44:WU44"/>
    <mergeCell ref="WW44:WY44"/>
    <mergeCell ref="XA44:XC44"/>
    <mergeCell ref="XE44:XG44"/>
    <mergeCell ref="XI44:XK44"/>
    <mergeCell ref="KK44:KM44"/>
    <mergeCell ref="KO44:KQ44"/>
    <mergeCell ref="KS44:KU44"/>
    <mergeCell ref="KW44:KY44"/>
    <mergeCell ref="LA44:LC44"/>
    <mergeCell ref="JQ44:JS44"/>
    <mergeCell ref="JU44:JW44"/>
    <mergeCell ref="JY44:KA44"/>
    <mergeCell ref="KC44:KE44"/>
    <mergeCell ref="KG44:KI44"/>
    <mergeCell ref="IW44:IY44"/>
    <mergeCell ref="JA44:JC44"/>
    <mergeCell ref="JE44:JG44"/>
    <mergeCell ref="JI44:JK44"/>
    <mergeCell ref="JM44:JO44"/>
    <mergeCell ref="IS44:IU44"/>
    <mergeCell ref="QO44:QQ44"/>
    <mergeCell ref="QS44:QU44"/>
    <mergeCell ref="QW44:QY44"/>
    <mergeCell ref="RA44:RC44"/>
    <mergeCell ref="RE44:RG44"/>
    <mergeCell ref="PU44:PW44"/>
    <mergeCell ref="PY44:QA44"/>
    <mergeCell ref="QC44:QE44"/>
    <mergeCell ref="QG44:QI44"/>
    <mergeCell ref="QK44:QM44"/>
    <mergeCell ref="PA44:PC44"/>
    <mergeCell ref="PE44:PG44"/>
    <mergeCell ref="PI44:PK44"/>
    <mergeCell ref="PM44:PO44"/>
    <mergeCell ref="PQ44:PS44"/>
    <mergeCell ref="OG44:OI44"/>
    <mergeCell ref="OK44:OM44"/>
    <mergeCell ref="OO44:OQ44"/>
    <mergeCell ref="OS44:OU44"/>
    <mergeCell ref="OW44:OY44"/>
    <mergeCell ref="NM44:NO44"/>
    <mergeCell ref="NQ44:NS44"/>
    <mergeCell ref="NU44:NW44"/>
    <mergeCell ref="NY44:OA44"/>
    <mergeCell ref="OC44:OE44"/>
    <mergeCell ref="MS44:MU44"/>
    <mergeCell ref="MW44:MY44"/>
    <mergeCell ref="NA44:NC44"/>
    <mergeCell ref="NE44:NG44"/>
    <mergeCell ref="NI44:NK44"/>
    <mergeCell ref="LY44:MA44"/>
    <mergeCell ref="MC44:ME44"/>
    <mergeCell ref="MG44:MI44"/>
    <mergeCell ref="MK44:MM44"/>
    <mergeCell ref="MO44:MQ44"/>
    <mergeCell ref="WUC43:WUE43"/>
    <mergeCell ref="WUG43:WUI43"/>
    <mergeCell ref="WUK43:WUM43"/>
    <mergeCell ref="WUO43:WUQ43"/>
    <mergeCell ref="WUS43:WUU43"/>
    <mergeCell ref="WTI43:WTK43"/>
    <mergeCell ref="WTM43:WTO43"/>
    <mergeCell ref="WTQ43:WTS43"/>
    <mergeCell ref="WTU43:WTW43"/>
    <mergeCell ref="WTY43:WUA43"/>
    <mergeCell ref="WSO43:WSQ43"/>
    <mergeCell ref="WSS43:WSU43"/>
    <mergeCell ref="WSW43:WSY43"/>
    <mergeCell ref="WTA43:WTC43"/>
    <mergeCell ref="WTE43:WTG43"/>
    <mergeCell ref="WRU43:WRW43"/>
    <mergeCell ref="WRY43:WSA43"/>
    <mergeCell ref="WSC43:WSE43"/>
    <mergeCell ref="WSG43:WSI43"/>
    <mergeCell ref="WSK43:WSM43"/>
    <mergeCell ref="WRA43:WRC43"/>
    <mergeCell ref="WRE43:WRG43"/>
    <mergeCell ref="WRI43:WRK43"/>
    <mergeCell ref="WRM43:WRO43"/>
    <mergeCell ref="WRQ43:WRS43"/>
    <mergeCell ref="WQG43:WQI43"/>
    <mergeCell ref="WQK43:WQM43"/>
    <mergeCell ref="WQO43:WQQ43"/>
    <mergeCell ref="WQS43:WQU43"/>
    <mergeCell ref="WQW43:WQY43"/>
    <mergeCell ref="WPM43:WPO43"/>
    <mergeCell ref="LE44:LG44"/>
    <mergeCell ref="LI44:LK44"/>
    <mergeCell ref="LM44:LO44"/>
    <mergeCell ref="LQ44:LS44"/>
    <mergeCell ref="LU44:LW44"/>
    <mergeCell ref="VY44:WA44"/>
    <mergeCell ref="WC44:WE44"/>
    <mergeCell ref="WG44:WI44"/>
    <mergeCell ref="WK44:WM44"/>
    <mergeCell ref="WO44:WQ44"/>
    <mergeCell ref="VE44:VG44"/>
    <mergeCell ref="VI44:VK44"/>
    <mergeCell ref="VM44:VO44"/>
    <mergeCell ref="VQ44:VS44"/>
    <mergeCell ref="VU44:VW44"/>
    <mergeCell ref="UK44:UM44"/>
    <mergeCell ref="UO44:UQ44"/>
    <mergeCell ref="US44:UU44"/>
    <mergeCell ref="UW44:UY44"/>
    <mergeCell ref="VA44:VC44"/>
    <mergeCell ref="TQ44:TS44"/>
    <mergeCell ref="TU44:TW44"/>
    <mergeCell ref="TY44:UA44"/>
    <mergeCell ref="UC44:UE44"/>
    <mergeCell ref="UG44:UI44"/>
    <mergeCell ref="SW44:SY44"/>
    <mergeCell ref="TA44:TC44"/>
    <mergeCell ref="TE44:TG44"/>
    <mergeCell ref="TI44:TK44"/>
    <mergeCell ref="TM44:TO44"/>
    <mergeCell ref="SC44:SE44"/>
    <mergeCell ref="SG44:SI44"/>
    <mergeCell ref="SK44:SM44"/>
    <mergeCell ref="WZQ43:WZS43"/>
    <mergeCell ref="WZU43:WZW43"/>
    <mergeCell ref="WZY43:XAA43"/>
    <mergeCell ref="WYS43:WYU43"/>
    <mergeCell ref="WYW43:WYY43"/>
    <mergeCell ref="WZA43:WZC43"/>
    <mergeCell ref="WZE43:WZG43"/>
    <mergeCell ref="WZI43:WZK43"/>
    <mergeCell ref="WXY43:WYA43"/>
    <mergeCell ref="WYC43:WYE43"/>
    <mergeCell ref="WYG43:WYI43"/>
    <mergeCell ref="WYK43:WYM43"/>
    <mergeCell ref="WYO43:WYQ43"/>
    <mergeCell ref="WXE43:WXG43"/>
    <mergeCell ref="WXI43:WXK43"/>
    <mergeCell ref="WXM43:WXO43"/>
    <mergeCell ref="WXQ43:WXS43"/>
    <mergeCell ref="WXU43:WXW43"/>
    <mergeCell ref="WWK43:WWM43"/>
    <mergeCell ref="WWO43:WWQ43"/>
    <mergeCell ref="WWS43:WWU43"/>
    <mergeCell ref="WWW43:WWY43"/>
    <mergeCell ref="WXA43:WXC43"/>
    <mergeCell ref="WVQ43:WVS43"/>
    <mergeCell ref="WVU43:WVW43"/>
    <mergeCell ref="WVY43:WWA43"/>
    <mergeCell ref="WWC43:WWE43"/>
    <mergeCell ref="WWG43:WWI43"/>
    <mergeCell ref="WUW43:WUY43"/>
    <mergeCell ref="WVA43:WVC43"/>
    <mergeCell ref="WVE43:WVG43"/>
    <mergeCell ref="WVI43:WVK43"/>
    <mergeCell ref="WVM43:WVO43"/>
    <mergeCell ref="WZM43:WZO43"/>
    <mergeCell ref="WPQ43:WPS43"/>
    <mergeCell ref="WPU43:WPW43"/>
    <mergeCell ref="WPY43:WQA43"/>
    <mergeCell ref="WQC43:WQE43"/>
    <mergeCell ref="WOS43:WOU43"/>
    <mergeCell ref="WOW43:WOY43"/>
    <mergeCell ref="WPA43:WPC43"/>
    <mergeCell ref="WPE43:WPG43"/>
    <mergeCell ref="WPI43:WPK43"/>
    <mergeCell ref="WNY43:WOA43"/>
    <mergeCell ref="WOC43:WOE43"/>
    <mergeCell ref="WOG43:WOI43"/>
    <mergeCell ref="WOK43:WOM43"/>
    <mergeCell ref="WOO43:WOQ43"/>
    <mergeCell ref="WNE43:WNG43"/>
    <mergeCell ref="WNI43:WNK43"/>
    <mergeCell ref="WNM43:WNO43"/>
    <mergeCell ref="WNQ43:WNS43"/>
    <mergeCell ref="WNU43:WNW43"/>
    <mergeCell ref="WMK43:WMM43"/>
    <mergeCell ref="WMO43:WMQ43"/>
    <mergeCell ref="WMS43:WMU43"/>
    <mergeCell ref="WMW43:WMY43"/>
    <mergeCell ref="WNA43:WNC43"/>
    <mergeCell ref="WLQ43:WLS43"/>
    <mergeCell ref="WLU43:WLW43"/>
    <mergeCell ref="WLY43:WMA43"/>
    <mergeCell ref="WMC43:WME43"/>
    <mergeCell ref="WMG43:WMI43"/>
    <mergeCell ref="WKW43:WKY43"/>
    <mergeCell ref="WLA43:WLC43"/>
    <mergeCell ref="WLE43:WLG43"/>
    <mergeCell ref="WLI43:WLK43"/>
    <mergeCell ref="WLM43:WLO43"/>
    <mergeCell ref="WKC43:WKE43"/>
    <mergeCell ref="WKG43:WKI43"/>
    <mergeCell ref="WKK43:WKM43"/>
    <mergeCell ref="WKO43:WKQ43"/>
    <mergeCell ref="WKS43:WKU43"/>
    <mergeCell ref="WJI43:WJK43"/>
    <mergeCell ref="WJM43:WJO43"/>
    <mergeCell ref="WJQ43:WJS43"/>
    <mergeCell ref="WJU43:WJW43"/>
    <mergeCell ref="WJY43:WKA43"/>
    <mergeCell ref="WIO43:WIQ43"/>
    <mergeCell ref="WIS43:WIU43"/>
    <mergeCell ref="WIW43:WIY43"/>
    <mergeCell ref="WJA43:WJC43"/>
    <mergeCell ref="WJE43:WJG43"/>
    <mergeCell ref="WHU43:WHW43"/>
    <mergeCell ref="WHY43:WIA43"/>
    <mergeCell ref="WIC43:WIE43"/>
    <mergeCell ref="WIG43:WII43"/>
    <mergeCell ref="WIK43:WIM43"/>
    <mergeCell ref="WHA43:WHC43"/>
    <mergeCell ref="WHE43:WHG43"/>
    <mergeCell ref="WHI43:WHK43"/>
    <mergeCell ref="WHM43:WHO43"/>
    <mergeCell ref="WHQ43:WHS43"/>
    <mergeCell ref="WGG43:WGI43"/>
    <mergeCell ref="WGK43:WGM43"/>
    <mergeCell ref="WGO43:WGQ43"/>
    <mergeCell ref="WGS43:WGU43"/>
    <mergeCell ref="WGW43:WGY43"/>
    <mergeCell ref="WFM43:WFO43"/>
    <mergeCell ref="WFQ43:WFS43"/>
    <mergeCell ref="WFU43:WFW43"/>
    <mergeCell ref="WFY43:WGA43"/>
    <mergeCell ref="WGC43:WGE43"/>
    <mergeCell ref="WES43:WEU43"/>
    <mergeCell ref="WEW43:WEY43"/>
    <mergeCell ref="WFA43:WFC43"/>
    <mergeCell ref="WFE43:WFG43"/>
    <mergeCell ref="WFI43:WFK43"/>
    <mergeCell ref="WDY43:WEA43"/>
    <mergeCell ref="WEC43:WEE43"/>
    <mergeCell ref="WEG43:WEI43"/>
    <mergeCell ref="WEK43:WEM43"/>
    <mergeCell ref="WEO43:WEQ43"/>
    <mergeCell ref="WDE43:WDG43"/>
    <mergeCell ref="WDI43:WDK43"/>
    <mergeCell ref="WDM43:WDO43"/>
    <mergeCell ref="WDQ43:WDS43"/>
    <mergeCell ref="WDU43:WDW43"/>
    <mergeCell ref="WCK43:WCM43"/>
    <mergeCell ref="WCO43:WCQ43"/>
    <mergeCell ref="WCS43:WCU43"/>
    <mergeCell ref="WCW43:WCY43"/>
    <mergeCell ref="WDA43:WDC43"/>
    <mergeCell ref="WBQ43:WBS43"/>
    <mergeCell ref="WBU43:WBW43"/>
    <mergeCell ref="WBY43:WCA43"/>
    <mergeCell ref="WCC43:WCE43"/>
    <mergeCell ref="WCG43:WCI43"/>
    <mergeCell ref="WAW43:WAY43"/>
    <mergeCell ref="WBA43:WBC43"/>
    <mergeCell ref="WBE43:WBG43"/>
    <mergeCell ref="WBI43:WBK43"/>
    <mergeCell ref="WBM43:WBO43"/>
    <mergeCell ref="WAC43:WAE43"/>
    <mergeCell ref="WAG43:WAI43"/>
    <mergeCell ref="WAK43:WAM43"/>
    <mergeCell ref="WAO43:WAQ43"/>
    <mergeCell ref="WAS43:WAU43"/>
    <mergeCell ref="VZI43:VZK43"/>
    <mergeCell ref="VZM43:VZO43"/>
    <mergeCell ref="VZQ43:VZS43"/>
    <mergeCell ref="VZU43:VZW43"/>
    <mergeCell ref="VZY43:WAA43"/>
    <mergeCell ref="VYO43:VYQ43"/>
    <mergeCell ref="VYS43:VYU43"/>
    <mergeCell ref="VYW43:VYY43"/>
    <mergeCell ref="VZA43:VZC43"/>
    <mergeCell ref="VZE43:VZG43"/>
    <mergeCell ref="VXU43:VXW43"/>
    <mergeCell ref="VXY43:VYA43"/>
    <mergeCell ref="VYC43:VYE43"/>
    <mergeCell ref="VYG43:VYI43"/>
    <mergeCell ref="VYK43:VYM43"/>
    <mergeCell ref="VXA43:VXC43"/>
    <mergeCell ref="VXE43:VXG43"/>
    <mergeCell ref="VXI43:VXK43"/>
    <mergeCell ref="VXM43:VXO43"/>
    <mergeCell ref="VXQ43:VXS43"/>
    <mergeCell ref="VWG43:VWI43"/>
    <mergeCell ref="VWK43:VWM43"/>
    <mergeCell ref="VWO43:VWQ43"/>
    <mergeCell ref="VWS43:VWU43"/>
    <mergeCell ref="VWW43:VWY43"/>
    <mergeCell ref="VVM43:VVO43"/>
    <mergeCell ref="VVQ43:VVS43"/>
    <mergeCell ref="VVU43:VVW43"/>
    <mergeCell ref="VVY43:VWA43"/>
    <mergeCell ref="VWC43:VWE43"/>
    <mergeCell ref="VUS43:VUU43"/>
    <mergeCell ref="VUW43:VUY43"/>
    <mergeCell ref="VVA43:VVC43"/>
    <mergeCell ref="VVE43:VVG43"/>
    <mergeCell ref="VVI43:VVK43"/>
    <mergeCell ref="VTY43:VUA43"/>
    <mergeCell ref="VUC43:VUE43"/>
    <mergeCell ref="VUG43:VUI43"/>
    <mergeCell ref="VUK43:VUM43"/>
    <mergeCell ref="VUO43:VUQ43"/>
    <mergeCell ref="VTE43:VTG43"/>
    <mergeCell ref="VTI43:VTK43"/>
    <mergeCell ref="VTM43:VTO43"/>
    <mergeCell ref="VTQ43:VTS43"/>
    <mergeCell ref="VTU43:VTW43"/>
    <mergeCell ref="VSK43:VSM43"/>
    <mergeCell ref="VSO43:VSQ43"/>
    <mergeCell ref="VSS43:VSU43"/>
    <mergeCell ref="VSW43:VSY43"/>
    <mergeCell ref="VTA43:VTC43"/>
    <mergeCell ref="VRQ43:VRS43"/>
    <mergeCell ref="VRU43:VRW43"/>
    <mergeCell ref="VRY43:VSA43"/>
    <mergeCell ref="VSC43:VSE43"/>
    <mergeCell ref="VSG43:VSI43"/>
    <mergeCell ref="VQW43:VQY43"/>
    <mergeCell ref="VRA43:VRC43"/>
    <mergeCell ref="VRE43:VRG43"/>
    <mergeCell ref="VRI43:VRK43"/>
    <mergeCell ref="VRM43:VRO43"/>
    <mergeCell ref="VQC43:VQE43"/>
    <mergeCell ref="VQG43:VQI43"/>
    <mergeCell ref="VQK43:VQM43"/>
    <mergeCell ref="VQO43:VQQ43"/>
    <mergeCell ref="VQS43:VQU43"/>
    <mergeCell ref="VPI43:VPK43"/>
    <mergeCell ref="VPM43:VPO43"/>
    <mergeCell ref="VPQ43:VPS43"/>
    <mergeCell ref="VPU43:VPW43"/>
    <mergeCell ref="VPY43:VQA43"/>
    <mergeCell ref="VOO43:VOQ43"/>
    <mergeCell ref="VOS43:VOU43"/>
    <mergeCell ref="VOW43:VOY43"/>
    <mergeCell ref="VPA43:VPC43"/>
    <mergeCell ref="VPE43:VPG43"/>
    <mergeCell ref="VNU43:VNW43"/>
    <mergeCell ref="VNY43:VOA43"/>
    <mergeCell ref="VOC43:VOE43"/>
    <mergeCell ref="VOG43:VOI43"/>
    <mergeCell ref="VOK43:VOM43"/>
    <mergeCell ref="VNA43:VNC43"/>
    <mergeCell ref="VNE43:VNG43"/>
    <mergeCell ref="VNI43:VNK43"/>
    <mergeCell ref="VNM43:VNO43"/>
    <mergeCell ref="VNQ43:VNS43"/>
    <mergeCell ref="VMG43:VMI43"/>
    <mergeCell ref="VMK43:VMM43"/>
    <mergeCell ref="VMO43:VMQ43"/>
    <mergeCell ref="VMS43:VMU43"/>
    <mergeCell ref="VMW43:VMY43"/>
    <mergeCell ref="VLM43:VLO43"/>
    <mergeCell ref="VLQ43:VLS43"/>
    <mergeCell ref="VLU43:VLW43"/>
    <mergeCell ref="VLY43:VMA43"/>
    <mergeCell ref="VMC43:VME43"/>
    <mergeCell ref="VKS43:VKU43"/>
    <mergeCell ref="VKW43:VKY43"/>
    <mergeCell ref="VLA43:VLC43"/>
    <mergeCell ref="VLE43:VLG43"/>
    <mergeCell ref="VLI43:VLK43"/>
    <mergeCell ref="VJY43:VKA43"/>
    <mergeCell ref="VKC43:VKE43"/>
    <mergeCell ref="VKG43:VKI43"/>
    <mergeCell ref="VKK43:VKM43"/>
    <mergeCell ref="VKO43:VKQ43"/>
    <mergeCell ref="VJE43:VJG43"/>
    <mergeCell ref="VJI43:VJK43"/>
    <mergeCell ref="VJM43:VJO43"/>
    <mergeCell ref="VJQ43:VJS43"/>
    <mergeCell ref="VJU43:VJW43"/>
    <mergeCell ref="VIK43:VIM43"/>
    <mergeCell ref="VIO43:VIQ43"/>
    <mergeCell ref="VIS43:VIU43"/>
    <mergeCell ref="VIW43:VIY43"/>
    <mergeCell ref="VJA43:VJC43"/>
    <mergeCell ref="VHQ43:VHS43"/>
    <mergeCell ref="VHU43:VHW43"/>
    <mergeCell ref="VHY43:VIA43"/>
    <mergeCell ref="VIC43:VIE43"/>
    <mergeCell ref="VIG43:VII43"/>
    <mergeCell ref="VGW43:VGY43"/>
    <mergeCell ref="VHA43:VHC43"/>
    <mergeCell ref="VHE43:VHG43"/>
    <mergeCell ref="VHI43:VHK43"/>
    <mergeCell ref="VHM43:VHO43"/>
    <mergeCell ref="VGC43:VGE43"/>
    <mergeCell ref="VGG43:VGI43"/>
    <mergeCell ref="VGK43:VGM43"/>
    <mergeCell ref="VGO43:VGQ43"/>
    <mergeCell ref="VGS43:VGU43"/>
    <mergeCell ref="VFI43:VFK43"/>
    <mergeCell ref="VFM43:VFO43"/>
    <mergeCell ref="VFQ43:VFS43"/>
    <mergeCell ref="VFU43:VFW43"/>
    <mergeCell ref="VFY43:VGA43"/>
    <mergeCell ref="VEO43:VEQ43"/>
    <mergeCell ref="VES43:VEU43"/>
    <mergeCell ref="VEW43:VEY43"/>
    <mergeCell ref="VFA43:VFC43"/>
    <mergeCell ref="VFE43:VFG43"/>
    <mergeCell ref="VDU43:VDW43"/>
    <mergeCell ref="VDY43:VEA43"/>
    <mergeCell ref="VEC43:VEE43"/>
    <mergeCell ref="VEG43:VEI43"/>
    <mergeCell ref="VEK43:VEM43"/>
    <mergeCell ref="VDA43:VDC43"/>
    <mergeCell ref="VDE43:VDG43"/>
    <mergeCell ref="VDI43:VDK43"/>
    <mergeCell ref="VDM43:VDO43"/>
    <mergeCell ref="VDQ43:VDS43"/>
    <mergeCell ref="VCG43:VCI43"/>
    <mergeCell ref="VCK43:VCM43"/>
    <mergeCell ref="VCO43:VCQ43"/>
    <mergeCell ref="VCS43:VCU43"/>
    <mergeCell ref="VCW43:VCY43"/>
    <mergeCell ref="VBM43:VBO43"/>
    <mergeCell ref="VBQ43:VBS43"/>
    <mergeCell ref="VBU43:VBW43"/>
    <mergeCell ref="VBY43:VCA43"/>
    <mergeCell ref="VCC43:VCE43"/>
    <mergeCell ref="VAS43:VAU43"/>
    <mergeCell ref="VAW43:VAY43"/>
    <mergeCell ref="VBA43:VBC43"/>
    <mergeCell ref="VBE43:VBG43"/>
    <mergeCell ref="VBI43:VBK43"/>
    <mergeCell ref="UZY43:VAA43"/>
    <mergeCell ref="VAC43:VAE43"/>
    <mergeCell ref="VAG43:VAI43"/>
    <mergeCell ref="VAK43:VAM43"/>
    <mergeCell ref="VAO43:VAQ43"/>
    <mergeCell ref="UZE43:UZG43"/>
    <mergeCell ref="UZI43:UZK43"/>
    <mergeCell ref="UZM43:UZO43"/>
    <mergeCell ref="UZQ43:UZS43"/>
    <mergeCell ref="UZU43:UZW43"/>
    <mergeCell ref="UYK43:UYM43"/>
    <mergeCell ref="UYO43:UYQ43"/>
    <mergeCell ref="UYS43:UYU43"/>
    <mergeCell ref="UYW43:UYY43"/>
    <mergeCell ref="UZA43:UZC43"/>
    <mergeCell ref="UXQ43:UXS43"/>
    <mergeCell ref="UXU43:UXW43"/>
    <mergeCell ref="UXY43:UYA43"/>
    <mergeCell ref="UYC43:UYE43"/>
    <mergeCell ref="UYG43:UYI43"/>
    <mergeCell ref="UWW43:UWY43"/>
    <mergeCell ref="UXA43:UXC43"/>
    <mergeCell ref="UXE43:UXG43"/>
    <mergeCell ref="UXI43:UXK43"/>
    <mergeCell ref="UXM43:UXO43"/>
    <mergeCell ref="UWC43:UWE43"/>
    <mergeCell ref="UWG43:UWI43"/>
    <mergeCell ref="UWK43:UWM43"/>
    <mergeCell ref="UWO43:UWQ43"/>
    <mergeCell ref="UWS43:UWU43"/>
    <mergeCell ref="UVI43:UVK43"/>
    <mergeCell ref="UVM43:UVO43"/>
    <mergeCell ref="UVQ43:UVS43"/>
    <mergeCell ref="UVU43:UVW43"/>
    <mergeCell ref="UVY43:UWA43"/>
    <mergeCell ref="UUO43:UUQ43"/>
    <mergeCell ref="UUS43:UUU43"/>
    <mergeCell ref="UUW43:UUY43"/>
    <mergeCell ref="UVA43:UVC43"/>
    <mergeCell ref="UVE43:UVG43"/>
    <mergeCell ref="UTU43:UTW43"/>
    <mergeCell ref="UTY43:UUA43"/>
    <mergeCell ref="UUC43:UUE43"/>
    <mergeCell ref="UUG43:UUI43"/>
    <mergeCell ref="UUK43:UUM43"/>
    <mergeCell ref="UTA43:UTC43"/>
    <mergeCell ref="UTE43:UTG43"/>
    <mergeCell ref="UTI43:UTK43"/>
    <mergeCell ref="UTM43:UTO43"/>
    <mergeCell ref="UTQ43:UTS43"/>
    <mergeCell ref="USG43:USI43"/>
    <mergeCell ref="USK43:USM43"/>
    <mergeCell ref="USO43:USQ43"/>
    <mergeCell ref="USS43:USU43"/>
    <mergeCell ref="USW43:USY43"/>
    <mergeCell ref="URM43:URO43"/>
    <mergeCell ref="URQ43:URS43"/>
    <mergeCell ref="URU43:URW43"/>
    <mergeCell ref="URY43:USA43"/>
    <mergeCell ref="USC43:USE43"/>
    <mergeCell ref="UQS43:UQU43"/>
    <mergeCell ref="UQW43:UQY43"/>
    <mergeCell ref="URA43:URC43"/>
    <mergeCell ref="URE43:URG43"/>
    <mergeCell ref="URI43:URK43"/>
    <mergeCell ref="UPY43:UQA43"/>
    <mergeCell ref="UQC43:UQE43"/>
    <mergeCell ref="UQG43:UQI43"/>
    <mergeCell ref="UQK43:UQM43"/>
    <mergeCell ref="UQO43:UQQ43"/>
    <mergeCell ref="UPE43:UPG43"/>
    <mergeCell ref="UPI43:UPK43"/>
    <mergeCell ref="UPM43:UPO43"/>
    <mergeCell ref="UPQ43:UPS43"/>
    <mergeCell ref="UPU43:UPW43"/>
    <mergeCell ref="UOK43:UOM43"/>
    <mergeCell ref="UOO43:UOQ43"/>
    <mergeCell ref="UOS43:UOU43"/>
    <mergeCell ref="UOW43:UOY43"/>
    <mergeCell ref="UPA43:UPC43"/>
    <mergeCell ref="UNQ43:UNS43"/>
    <mergeCell ref="UNU43:UNW43"/>
    <mergeCell ref="UNY43:UOA43"/>
    <mergeCell ref="UOC43:UOE43"/>
    <mergeCell ref="UOG43:UOI43"/>
    <mergeCell ref="UMW43:UMY43"/>
    <mergeCell ref="UNA43:UNC43"/>
    <mergeCell ref="UNE43:UNG43"/>
    <mergeCell ref="UNI43:UNK43"/>
    <mergeCell ref="UNM43:UNO43"/>
    <mergeCell ref="UMC43:UME43"/>
    <mergeCell ref="UMG43:UMI43"/>
    <mergeCell ref="UMK43:UMM43"/>
    <mergeCell ref="UMO43:UMQ43"/>
    <mergeCell ref="UMS43:UMU43"/>
    <mergeCell ref="ULI43:ULK43"/>
    <mergeCell ref="ULM43:ULO43"/>
    <mergeCell ref="ULQ43:ULS43"/>
    <mergeCell ref="ULU43:ULW43"/>
    <mergeCell ref="ULY43:UMA43"/>
    <mergeCell ref="UKO43:UKQ43"/>
    <mergeCell ref="UKS43:UKU43"/>
    <mergeCell ref="UKW43:UKY43"/>
    <mergeCell ref="ULA43:ULC43"/>
    <mergeCell ref="ULE43:ULG43"/>
    <mergeCell ref="UJU43:UJW43"/>
    <mergeCell ref="UJY43:UKA43"/>
    <mergeCell ref="UKC43:UKE43"/>
    <mergeCell ref="UKG43:UKI43"/>
    <mergeCell ref="UKK43:UKM43"/>
    <mergeCell ref="UJA43:UJC43"/>
    <mergeCell ref="UJE43:UJG43"/>
    <mergeCell ref="UJI43:UJK43"/>
    <mergeCell ref="UJM43:UJO43"/>
    <mergeCell ref="UJQ43:UJS43"/>
    <mergeCell ref="UIG43:UII43"/>
    <mergeCell ref="UIK43:UIM43"/>
    <mergeCell ref="UIO43:UIQ43"/>
    <mergeCell ref="UIS43:UIU43"/>
    <mergeCell ref="UIW43:UIY43"/>
    <mergeCell ref="UHM43:UHO43"/>
    <mergeCell ref="UHQ43:UHS43"/>
    <mergeCell ref="UHU43:UHW43"/>
    <mergeCell ref="UHY43:UIA43"/>
    <mergeCell ref="UIC43:UIE43"/>
    <mergeCell ref="UGS43:UGU43"/>
    <mergeCell ref="UGW43:UGY43"/>
    <mergeCell ref="UHA43:UHC43"/>
    <mergeCell ref="UHE43:UHG43"/>
    <mergeCell ref="UHI43:UHK43"/>
    <mergeCell ref="UFY43:UGA43"/>
    <mergeCell ref="UGC43:UGE43"/>
    <mergeCell ref="UGG43:UGI43"/>
    <mergeCell ref="UGK43:UGM43"/>
    <mergeCell ref="UGO43:UGQ43"/>
    <mergeCell ref="UFE43:UFG43"/>
    <mergeCell ref="UFI43:UFK43"/>
    <mergeCell ref="UFM43:UFO43"/>
    <mergeCell ref="UFQ43:UFS43"/>
    <mergeCell ref="UFU43:UFW43"/>
    <mergeCell ref="UEK43:UEM43"/>
    <mergeCell ref="UEO43:UEQ43"/>
    <mergeCell ref="UES43:UEU43"/>
    <mergeCell ref="UEW43:UEY43"/>
    <mergeCell ref="UFA43:UFC43"/>
    <mergeCell ref="UDQ43:UDS43"/>
    <mergeCell ref="UDU43:UDW43"/>
    <mergeCell ref="UDY43:UEA43"/>
    <mergeCell ref="UEC43:UEE43"/>
    <mergeCell ref="UEG43:UEI43"/>
    <mergeCell ref="UCW43:UCY43"/>
    <mergeCell ref="UDA43:UDC43"/>
    <mergeCell ref="UDE43:UDG43"/>
    <mergeCell ref="UDI43:UDK43"/>
    <mergeCell ref="UDM43:UDO43"/>
    <mergeCell ref="UCC43:UCE43"/>
    <mergeCell ref="UCG43:UCI43"/>
    <mergeCell ref="UCK43:UCM43"/>
    <mergeCell ref="UCO43:UCQ43"/>
    <mergeCell ref="UCS43:UCU43"/>
    <mergeCell ref="UBI43:UBK43"/>
    <mergeCell ref="UBM43:UBO43"/>
    <mergeCell ref="UBQ43:UBS43"/>
    <mergeCell ref="UBU43:UBW43"/>
    <mergeCell ref="UBY43:UCA43"/>
    <mergeCell ref="UAO43:UAQ43"/>
    <mergeCell ref="UAS43:UAU43"/>
    <mergeCell ref="UAW43:UAY43"/>
    <mergeCell ref="UBA43:UBC43"/>
    <mergeCell ref="UBE43:UBG43"/>
    <mergeCell ref="TZU43:TZW43"/>
    <mergeCell ref="TZY43:UAA43"/>
    <mergeCell ref="UAC43:UAE43"/>
    <mergeCell ref="UAG43:UAI43"/>
    <mergeCell ref="UAK43:UAM43"/>
    <mergeCell ref="TZA43:TZC43"/>
    <mergeCell ref="TZE43:TZG43"/>
    <mergeCell ref="TZI43:TZK43"/>
    <mergeCell ref="TZM43:TZO43"/>
    <mergeCell ref="TZQ43:TZS43"/>
    <mergeCell ref="TYG43:TYI43"/>
    <mergeCell ref="TYK43:TYM43"/>
    <mergeCell ref="TYO43:TYQ43"/>
    <mergeCell ref="TYS43:TYU43"/>
    <mergeCell ref="TYW43:TYY43"/>
    <mergeCell ref="TXM43:TXO43"/>
    <mergeCell ref="TXQ43:TXS43"/>
    <mergeCell ref="TXU43:TXW43"/>
    <mergeCell ref="TXY43:TYA43"/>
    <mergeCell ref="TYC43:TYE43"/>
    <mergeCell ref="TWS43:TWU43"/>
    <mergeCell ref="TWW43:TWY43"/>
    <mergeCell ref="TXA43:TXC43"/>
    <mergeCell ref="TXE43:TXG43"/>
    <mergeCell ref="TXI43:TXK43"/>
    <mergeCell ref="TVY43:TWA43"/>
    <mergeCell ref="TWC43:TWE43"/>
    <mergeCell ref="TWG43:TWI43"/>
    <mergeCell ref="TWK43:TWM43"/>
    <mergeCell ref="TWO43:TWQ43"/>
    <mergeCell ref="TVE43:TVG43"/>
    <mergeCell ref="TVI43:TVK43"/>
    <mergeCell ref="TVM43:TVO43"/>
    <mergeCell ref="TVQ43:TVS43"/>
    <mergeCell ref="TVU43:TVW43"/>
    <mergeCell ref="TUK43:TUM43"/>
    <mergeCell ref="TUO43:TUQ43"/>
    <mergeCell ref="TUS43:TUU43"/>
    <mergeCell ref="TUW43:TUY43"/>
    <mergeCell ref="TVA43:TVC43"/>
    <mergeCell ref="TTQ43:TTS43"/>
    <mergeCell ref="TTU43:TTW43"/>
    <mergeCell ref="TTY43:TUA43"/>
    <mergeCell ref="TUC43:TUE43"/>
    <mergeCell ref="TUG43:TUI43"/>
    <mergeCell ref="TSW43:TSY43"/>
    <mergeCell ref="TTA43:TTC43"/>
    <mergeCell ref="TTE43:TTG43"/>
    <mergeCell ref="TTI43:TTK43"/>
    <mergeCell ref="TTM43:TTO43"/>
    <mergeCell ref="TSC43:TSE43"/>
    <mergeCell ref="TSG43:TSI43"/>
    <mergeCell ref="TSK43:TSM43"/>
    <mergeCell ref="TSO43:TSQ43"/>
    <mergeCell ref="TSS43:TSU43"/>
    <mergeCell ref="TRI43:TRK43"/>
    <mergeCell ref="TRM43:TRO43"/>
    <mergeCell ref="TRQ43:TRS43"/>
    <mergeCell ref="TRU43:TRW43"/>
    <mergeCell ref="TRY43:TSA43"/>
    <mergeCell ref="TQO43:TQQ43"/>
    <mergeCell ref="TQS43:TQU43"/>
    <mergeCell ref="TQW43:TQY43"/>
    <mergeCell ref="TRA43:TRC43"/>
    <mergeCell ref="TRE43:TRG43"/>
    <mergeCell ref="TPU43:TPW43"/>
    <mergeCell ref="TPY43:TQA43"/>
    <mergeCell ref="TQC43:TQE43"/>
    <mergeCell ref="TQG43:TQI43"/>
    <mergeCell ref="TQK43:TQM43"/>
    <mergeCell ref="TPA43:TPC43"/>
    <mergeCell ref="TPE43:TPG43"/>
    <mergeCell ref="TPI43:TPK43"/>
    <mergeCell ref="TPM43:TPO43"/>
    <mergeCell ref="TPQ43:TPS43"/>
    <mergeCell ref="TOG43:TOI43"/>
    <mergeCell ref="TOK43:TOM43"/>
    <mergeCell ref="TOO43:TOQ43"/>
    <mergeCell ref="TOS43:TOU43"/>
    <mergeCell ref="TOW43:TOY43"/>
    <mergeCell ref="TNM43:TNO43"/>
    <mergeCell ref="TNQ43:TNS43"/>
    <mergeCell ref="TNU43:TNW43"/>
    <mergeCell ref="TNY43:TOA43"/>
    <mergeCell ref="TOC43:TOE43"/>
    <mergeCell ref="TMS43:TMU43"/>
    <mergeCell ref="TMW43:TMY43"/>
    <mergeCell ref="TNA43:TNC43"/>
    <mergeCell ref="TNE43:TNG43"/>
    <mergeCell ref="TNI43:TNK43"/>
    <mergeCell ref="TLY43:TMA43"/>
    <mergeCell ref="TMC43:TME43"/>
    <mergeCell ref="TMG43:TMI43"/>
    <mergeCell ref="TMK43:TMM43"/>
    <mergeCell ref="TMO43:TMQ43"/>
    <mergeCell ref="TLE43:TLG43"/>
    <mergeCell ref="TLI43:TLK43"/>
    <mergeCell ref="TLM43:TLO43"/>
    <mergeCell ref="TLQ43:TLS43"/>
    <mergeCell ref="TLU43:TLW43"/>
    <mergeCell ref="TKK43:TKM43"/>
    <mergeCell ref="TKO43:TKQ43"/>
    <mergeCell ref="TKS43:TKU43"/>
    <mergeCell ref="TKW43:TKY43"/>
    <mergeCell ref="TLA43:TLC43"/>
    <mergeCell ref="TJQ43:TJS43"/>
    <mergeCell ref="TJU43:TJW43"/>
    <mergeCell ref="TJY43:TKA43"/>
    <mergeCell ref="TKC43:TKE43"/>
    <mergeCell ref="TKG43:TKI43"/>
    <mergeCell ref="TIW43:TIY43"/>
    <mergeCell ref="TJA43:TJC43"/>
    <mergeCell ref="TJE43:TJG43"/>
    <mergeCell ref="TJI43:TJK43"/>
    <mergeCell ref="TJM43:TJO43"/>
    <mergeCell ref="TIC43:TIE43"/>
    <mergeCell ref="TIG43:TII43"/>
    <mergeCell ref="TIK43:TIM43"/>
    <mergeCell ref="TIO43:TIQ43"/>
    <mergeCell ref="TIS43:TIU43"/>
    <mergeCell ref="THI43:THK43"/>
    <mergeCell ref="THM43:THO43"/>
    <mergeCell ref="THQ43:THS43"/>
    <mergeCell ref="THU43:THW43"/>
    <mergeCell ref="THY43:TIA43"/>
    <mergeCell ref="TGO43:TGQ43"/>
    <mergeCell ref="TGS43:TGU43"/>
    <mergeCell ref="TGW43:TGY43"/>
    <mergeCell ref="THA43:THC43"/>
    <mergeCell ref="THE43:THG43"/>
    <mergeCell ref="TFU43:TFW43"/>
    <mergeCell ref="TFY43:TGA43"/>
    <mergeCell ref="TGC43:TGE43"/>
    <mergeCell ref="TGG43:TGI43"/>
    <mergeCell ref="TGK43:TGM43"/>
    <mergeCell ref="TFA43:TFC43"/>
    <mergeCell ref="TFE43:TFG43"/>
    <mergeCell ref="TFI43:TFK43"/>
    <mergeCell ref="TFM43:TFO43"/>
    <mergeCell ref="TFQ43:TFS43"/>
    <mergeCell ref="TEG43:TEI43"/>
    <mergeCell ref="TEK43:TEM43"/>
    <mergeCell ref="TEO43:TEQ43"/>
    <mergeCell ref="TES43:TEU43"/>
    <mergeCell ref="TEW43:TEY43"/>
    <mergeCell ref="TDM43:TDO43"/>
    <mergeCell ref="TDQ43:TDS43"/>
    <mergeCell ref="TDU43:TDW43"/>
    <mergeCell ref="TDY43:TEA43"/>
    <mergeCell ref="TEC43:TEE43"/>
    <mergeCell ref="TCS43:TCU43"/>
    <mergeCell ref="TCW43:TCY43"/>
    <mergeCell ref="TDA43:TDC43"/>
    <mergeCell ref="TDE43:TDG43"/>
    <mergeCell ref="TDI43:TDK43"/>
    <mergeCell ref="TBY43:TCA43"/>
    <mergeCell ref="TCC43:TCE43"/>
    <mergeCell ref="TCG43:TCI43"/>
    <mergeCell ref="TCK43:TCM43"/>
    <mergeCell ref="TCO43:TCQ43"/>
    <mergeCell ref="TBE43:TBG43"/>
    <mergeCell ref="TBI43:TBK43"/>
    <mergeCell ref="TBM43:TBO43"/>
    <mergeCell ref="TBQ43:TBS43"/>
    <mergeCell ref="TBU43:TBW43"/>
    <mergeCell ref="TAK43:TAM43"/>
    <mergeCell ref="TAO43:TAQ43"/>
    <mergeCell ref="TAS43:TAU43"/>
    <mergeCell ref="TAW43:TAY43"/>
    <mergeCell ref="TBA43:TBC43"/>
    <mergeCell ref="SZQ43:SZS43"/>
    <mergeCell ref="SZU43:SZW43"/>
    <mergeCell ref="SZY43:TAA43"/>
    <mergeCell ref="TAC43:TAE43"/>
    <mergeCell ref="TAG43:TAI43"/>
    <mergeCell ref="SYW43:SYY43"/>
    <mergeCell ref="SZA43:SZC43"/>
    <mergeCell ref="SZE43:SZG43"/>
    <mergeCell ref="SZI43:SZK43"/>
    <mergeCell ref="SZM43:SZO43"/>
    <mergeCell ref="SYC43:SYE43"/>
    <mergeCell ref="SYG43:SYI43"/>
    <mergeCell ref="SYK43:SYM43"/>
    <mergeCell ref="SYO43:SYQ43"/>
    <mergeCell ref="SYS43:SYU43"/>
    <mergeCell ref="SXI43:SXK43"/>
    <mergeCell ref="SXM43:SXO43"/>
    <mergeCell ref="SXQ43:SXS43"/>
    <mergeCell ref="SXU43:SXW43"/>
    <mergeCell ref="SXY43:SYA43"/>
    <mergeCell ref="SWO43:SWQ43"/>
    <mergeCell ref="SWS43:SWU43"/>
    <mergeCell ref="SWW43:SWY43"/>
    <mergeCell ref="SXA43:SXC43"/>
    <mergeCell ref="SXE43:SXG43"/>
    <mergeCell ref="SVU43:SVW43"/>
    <mergeCell ref="SVY43:SWA43"/>
    <mergeCell ref="SWC43:SWE43"/>
    <mergeCell ref="SWG43:SWI43"/>
    <mergeCell ref="SWK43:SWM43"/>
    <mergeCell ref="SVA43:SVC43"/>
    <mergeCell ref="SVE43:SVG43"/>
    <mergeCell ref="SVI43:SVK43"/>
    <mergeCell ref="SVM43:SVO43"/>
    <mergeCell ref="SVQ43:SVS43"/>
    <mergeCell ref="SUG43:SUI43"/>
    <mergeCell ref="SUK43:SUM43"/>
    <mergeCell ref="SUO43:SUQ43"/>
    <mergeCell ref="SUS43:SUU43"/>
    <mergeCell ref="SUW43:SUY43"/>
    <mergeCell ref="STM43:STO43"/>
    <mergeCell ref="STQ43:STS43"/>
    <mergeCell ref="STU43:STW43"/>
    <mergeCell ref="STY43:SUA43"/>
    <mergeCell ref="SUC43:SUE43"/>
    <mergeCell ref="SSS43:SSU43"/>
    <mergeCell ref="SSW43:SSY43"/>
    <mergeCell ref="STA43:STC43"/>
    <mergeCell ref="STE43:STG43"/>
    <mergeCell ref="STI43:STK43"/>
    <mergeCell ref="SRY43:SSA43"/>
    <mergeCell ref="SSC43:SSE43"/>
    <mergeCell ref="SSG43:SSI43"/>
    <mergeCell ref="SSK43:SSM43"/>
    <mergeCell ref="SSO43:SSQ43"/>
    <mergeCell ref="SRE43:SRG43"/>
    <mergeCell ref="SRI43:SRK43"/>
    <mergeCell ref="SRM43:SRO43"/>
    <mergeCell ref="SRQ43:SRS43"/>
    <mergeCell ref="SRU43:SRW43"/>
    <mergeCell ref="SQK43:SQM43"/>
    <mergeCell ref="SQO43:SQQ43"/>
    <mergeCell ref="SQS43:SQU43"/>
    <mergeCell ref="SQW43:SQY43"/>
    <mergeCell ref="SRA43:SRC43"/>
    <mergeCell ref="SPQ43:SPS43"/>
    <mergeCell ref="SPU43:SPW43"/>
    <mergeCell ref="SPY43:SQA43"/>
    <mergeCell ref="SQC43:SQE43"/>
    <mergeCell ref="SQG43:SQI43"/>
    <mergeCell ref="SOW43:SOY43"/>
    <mergeCell ref="SPA43:SPC43"/>
    <mergeCell ref="SPE43:SPG43"/>
    <mergeCell ref="SPI43:SPK43"/>
    <mergeCell ref="SPM43:SPO43"/>
    <mergeCell ref="SOC43:SOE43"/>
    <mergeCell ref="SOG43:SOI43"/>
    <mergeCell ref="SOK43:SOM43"/>
    <mergeCell ref="SOO43:SOQ43"/>
    <mergeCell ref="SOS43:SOU43"/>
    <mergeCell ref="SNI43:SNK43"/>
    <mergeCell ref="SNM43:SNO43"/>
    <mergeCell ref="SNQ43:SNS43"/>
    <mergeCell ref="SNU43:SNW43"/>
    <mergeCell ref="SNY43:SOA43"/>
    <mergeCell ref="SMO43:SMQ43"/>
    <mergeCell ref="SMS43:SMU43"/>
    <mergeCell ref="SMW43:SMY43"/>
    <mergeCell ref="SNA43:SNC43"/>
    <mergeCell ref="SNE43:SNG43"/>
    <mergeCell ref="SLU43:SLW43"/>
    <mergeCell ref="SLY43:SMA43"/>
    <mergeCell ref="SMC43:SME43"/>
    <mergeCell ref="SMG43:SMI43"/>
    <mergeCell ref="SMK43:SMM43"/>
    <mergeCell ref="SLA43:SLC43"/>
    <mergeCell ref="SLE43:SLG43"/>
    <mergeCell ref="SLI43:SLK43"/>
    <mergeCell ref="SLM43:SLO43"/>
    <mergeCell ref="SLQ43:SLS43"/>
    <mergeCell ref="SKG43:SKI43"/>
    <mergeCell ref="SKK43:SKM43"/>
    <mergeCell ref="SKO43:SKQ43"/>
    <mergeCell ref="SKS43:SKU43"/>
    <mergeCell ref="SKW43:SKY43"/>
    <mergeCell ref="SJM43:SJO43"/>
    <mergeCell ref="SJQ43:SJS43"/>
    <mergeCell ref="SJU43:SJW43"/>
    <mergeCell ref="SJY43:SKA43"/>
    <mergeCell ref="SKC43:SKE43"/>
    <mergeCell ref="SIS43:SIU43"/>
    <mergeCell ref="SIW43:SIY43"/>
    <mergeCell ref="SJA43:SJC43"/>
    <mergeCell ref="SJE43:SJG43"/>
    <mergeCell ref="SJI43:SJK43"/>
    <mergeCell ref="SHY43:SIA43"/>
    <mergeCell ref="SIC43:SIE43"/>
    <mergeCell ref="SIG43:SII43"/>
    <mergeCell ref="SIK43:SIM43"/>
    <mergeCell ref="SIO43:SIQ43"/>
    <mergeCell ref="SHE43:SHG43"/>
    <mergeCell ref="SHI43:SHK43"/>
    <mergeCell ref="SHM43:SHO43"/>
    <mergeCell ref="SHQ43:SHS43"/>
    <mergeCell ref="SHU43:SHW43"/>
    <mergeCell ref="SGK43:SGM43"/>
    <mergeCell ref="SGO43:SGQ43"/>
    <mergeCell ref="SGS43:SGU43"/>
    <mergeCell ref="SGW43:SGY43"/>
    <mergeCell ref="SHA43:SHC43"/>
    <mergeCell ref="SFQ43:SFS43"/>
    <mergeCell ref="SFU43:SFW43"/>
    <mergeCell ref="SFY43:SGA43"/>
    <mergeCell ref="SGC43:SGE43"/>
    <mergeCell ref="SGG43:SGI43"/>
    <mergeCell ref="SEW43:SEY43"/>
    <mergeCell ref="SFA43:SFC43"/>
    <mergeCell ref="SFE43:SFG43"/>
    <mergeCell ref="SFI43:SFK43"/>
    <mergeCell ref="SFM43:SFO43"/>
    <mergeCell ref="SEC43:SEE43"/>
    <mergeCell ref="SEG43:SEI43"/>
    <mergeCell ref="SEK43:SEM43"/>
    <mergeCell ref="SEO43:SEQ43"/>
    <mergeCell ref="SES43:SEU43"/>
    <mergeCell ref="SDI43:SDK43"/>
    <mergeCell ref="SDM43:SDO43"/>
    <mergeCell ref="SDQ43:SDS43"/>
    <mergeCell ref="SDU43:SDW43"/>
    <mergeCell ref="SDY43:SEA43"/>
    <mergeCell ref="SCO43:SCQ43"/>
    <mergeCell ref="SCS43:SCU43"/>
    <mergeCell ref="SCW43:SCY43"/>
    <mergeCell ref="SDA43:SDC43"/>
    <mergeCell ref="SDE43:SDG43"/>
    <mergeCell ref="SBU43:SBW43"/>
    <mergeCell ref="SBY43:SCA43"/>
    <mergeCell ref="SCC43:SCE43"/>
    <mergeCell ref="SCG43:SCI43"/>
    <mergeCell ref="SCK43:SCM43"/>
    <mergeCell ref="SBA43:SBC43"/>
    <mergeCell ref="SBE43:SBG43"/>
    <mergeCell ref="SBI43:SBK43"/>
    <mergeCell ref="SBM43:SBO43"/>
    <mergeCell ref="SBQ43:SBS43"/>
    <mergeCell ref="SAG43:SAI43"/>
    <mergeCell ref="SAK43:SAM43"/>
    <mergeCell ref="SAO43:SAQ43"/>
    <mergeCell ref="SAS43:SAU43"/>
    <mergeCell ref="SAW43:SAY43"/>
    <mergeCell ref="RZM43:RZO43"/>
    <mergeCell ref="RZQ43:RZS43"/>
    <mergeCell ref="RZU43:RZW43"/>
    <mergeCell ref="RZY43:SAA43"/>
    <mergeCell ref="SAC43:SAE43"/>
    <mergeCell ref="RYS43:RYU43"/>
    <mergeCell ref="RYW43:RYY43"/>
    <mergeCell ref="RZA43:RZC43"/>
    <mergeCell ref="RZE43:RZG43"/>
    <mergeCell ref="RZI43:RZK43"/>
    <mergeCell ref="RXY43:RYA43"/>
    <mergeCell ref="RYC43:RYE43"/>
    <mergeCell ref="RYG43:RYI43"/>
    <mergeCell ref="RYK43:RYM43"/>
    <mergeCell ref="RYO43:RYQ43"/>
    <mergeCell ref="RXE43:RXG43"/>
    <mergeCell ref="RXI43:RXK43"/>
    <mergeCell ref="RXM43:RXO43"/>
    <mergeCell ref="RXQ43:RXS43"/>
    <mergeCell ref="RXU43:RXW43"/>
    <mergeCell ref="RWK43:RWM43"/>
    <mergeCell ref="RWO43:RWQ43"/>
    <mergeCell ref="RWS43:RWU43"/>
    <mergeCell ref="RWW43:RWY43"/>
    <mergeCell ref="RXA43:RXC43"/>
    <mergeCell ref="RVQ43:RVS43"/>
    <mergeCell ref="RVU43:RVW43"/>
    <mergeCell ref="RVY43:RWA43"/>
    <mergeCell ref="RWC43:RWE43"/>
    <mergeCell ref="RWG43:RWI43"/>
    <mergeCell ref="RUW43:RUY43"/>
    <mergeCell ref="RVA43:RVC43"/>
    <mergeCell ref="RVE43:RVG43"/>
    <mergeCell ref="RVI43:RVK43"/>
    <mergeCell ref="RVM43:RVO43"/>
    <mergeCell ref="RUC43:RUE43"/>
    <mergeCell ref="RUG43:RUI43"/>
    <mergeCell ref="RUK43:RUM43"/>
    <mergeCell ref="RUO43:RUQ43"/>
    <mergeCell ref="RUS43:RUU43"/>
    <mergeCell ref="RTI43:RTK43"/>
    <mergeCell ref="RTM43:RTO43"/>
    <mergeCell ref="RTQ43:RTS43"/>
    <mergeCell ref="RTU43:RTW43"/>
    <mergeCell ref="RTY43:RUA43"/>
    <mergeCell ref="RSO43:RSQ43"/>
    <mergeCell ref="RSS43:RSU43"/>
    <mergeCell ref="RSW43:RSY43"/>
    <mergeCell ref="RTA43:RTC43"/>
    <mergeCell ref="RTE43:RTG43"/>
    <mergeCell ref="RRU43:RRW43"/>
    <mergeCell ref="RRY43:RSA43"/>
    <mergeCell ref="RSC43:RSE43"/>
    <mergeCell ref="RSG43:RSI43"/>
    <mergeCell ref="RSK43:RSM43"/>
    <mergeCell ref="RRA43:RRC43"/>
    <mergeCell ref="RRE43:RRG43"/>
    <mergeCell ref="RRI43:RRK43"/>
    <mergeCell ref="RRM43:RRO43"/>
    <mergeCell ref="RRQ43:RRS43"/>
    <mergeCell ref="RQG43:RQI43"/>
    <mergeCell ref="RQK43:RQM43"/>
    <mergeCell ref="RQO43:RQQ43"/>
    <mergeCell ref="RQS43:RQU43"/>
    <mergeCell ref="RQW43:RQY43"/>
    <mergeCell ref="RPM43:RPO43"/>
    <mergeCell ref="RPQ43:RPS43"/>
    <mergeCell ref="RPU43:RPW43"/>
    <mergeCell ref="RPY43:RQA43"/>
    <mergeCell ref="RQC43:RQE43"/>
    <mergeCell ref="ROS43:ROU43"/>
    <mergeCell ref="ROW43:ROY43"/>
    <mergeCell ref="RPA43:RPC43"/>
    <mergeCell ref="RPE43:RPG43"/>
    <mergeCell ref="RPI43:RPK43"/>
    <mergeCell ref="RNY43:ROA43"/>
    <mergeCell ref="ROC43:ROE43"/>
    <mergeCell ref="ROG43:ROI43"/>
    <mergeCell ref="ROK43:ROM43"/>
    <mergeCell ref="ROO43:ROQ43"/>
    <mergeCell ref="RNE43:RNG43"/>
    <mergeCell ref="RNI43:RNK43"/>
    <mergeCell ref="RNM43:RNO43"/>
    <mergeCell ref="RNQ43:RNS43"/>
    <mergeCell ref="RNU43:RNW43"/>
    <mergeCell ref="RMK43:RMM43"/>
    <mergeCell ref="RMO43:RMQ43"/>
    <mergeCell ref="RMS43:RMU43"/>
    <mergeCell ref="RMW43:RMY43"/>
    <mergeCell ref="RNA43:RNC43"/>
    <mergeCell ref="RLQ43:RLS43"/>
    <mergeCell ref="RLU43:RLW43"/>
    <mergeCell ref="RLY43:RMA43"/>
    <mergeCell ref="RMC43:RME43"/>
    <mergeCell ref="RMG43:RMI43"/>
    <mergeCell ref="RKW43:RKY43"/>
    <mergeCell ref="RLA43:RLC43"/>
    <mergeCell ref="RLE43:RLG43"/>
    <mergeCell ref="RLI43:RLK43"/>
    <mergeCell ref="RLM43:RLO43"/>
    <mergeCell ref="RKC43:RKE43"/>
    <mergeCell ref="RKG43:RKI43"/>
    <mergeCell ref="RKK43:RKM43"/>
    <mergeCell ref="RKO43:RKQ43"/>
    <mergeCell ref="RKS43:RKU43"/>
    <mergeCell ref="RJI43:RJK43"/>
    <mergeCell ref="RJM43:RJO43"/>
    <mergeCell ref="RJQ43:RJS43"/>
    <mergeCell ref="RJU43:RJW43"/>
    <mergeCell ref="RJY43:RKA43"/>
    <mergeCell ref="RIO43:RIQ43"/>
    <mergeCell ref="RIS43:RIU43"/>
    <mergeCell ref="RIW43:RIY43"/>
    <mergeCell ref="RJA43:RJC43"/>
    <mergeCell ref="RJE43:RJG43"/>
    <mergeCell ref="RHU43:RHW43"/>
    <mergeCell ref="RHY43:RIA43"/>
    <mergeCell ref="RIC43:RIE43"/>
    <mergeCell ref="RIG43:RII43"/>
    <mergeCell ref="RIK43:RIM43"/>
    <mergeCell ref="RHA43:RHC43"/>
    <mergeCell ref="RHE43:RHG43"/>
    <mergeCell ref="RHI43:RHK43"/>
    <mergeCell ref="RHM43:RHO43"/>
    <mergeCell ref="RHQ43:RHS43"/>
    <mergeCell ref="RGG43:RGI43"/>
    <mergeCell ref="RGK43:RGM43"/>
    <mergeCell ref="RGO43:RGQ43"/>
    <mergeCell ref="RGS43:RGU43"/>
    <mergeCell ref="RGW43:RGY43"/>
    <mergeCell ref="RFM43:RFO43"/>
    <mergeCell ref="RFQ43:RFS43"/>
    <mergeCell ref="RFU43:RFW43"/>
    <mergeCell ref="RFY43:RGA43"/>
    <mergeCell ref="RGC43:RGE43"/>
    <mergeCell ref="RES43:REU43"/>
    <mergeCell ref="REW43:REY43"/>
    <mergeCell ref="RFA43:RFC43"/>
    <mergeCell ref="RFE43:RFG43"/>
    <mergeCell ref="RFI43:RFK43"/>
    <mergeCell ref="RDY43:REA43"/>
    <mergeCell ref="REC43:REE43"/>
    <mergeCell ref="REG43:REI43"/>
    <mergeCell ref="REK43:REM43"/>
    <mergeCell ref="REO43:REQ43"/>
    <mergeCell ref="RDE43:RDG43"/>
    <mergeCell ref="RDI43:RDK43"/>
    <mergeCell ref="RDM43:RDO43"/>
    <mergeCell ref="RDQ43:RDS43"/>
    <mergeCell ref="RDU43:RDW43"/>
    <mergeCell ref="RCK43:RCM43"/>
    <mergeCell ref="RCO43:RCQ43"/>
    <mergeCell ref="RCS43:RCU43"/>
    <mergeCell ref="RCW43:RCY43"/>
    <mergeCell ref="RDA43:RDC43"/>
    <mergeCell ref="RBQ43:RBS43"/>
    <mergeCell ref="RBU43:RBW43"/>
    <mergeCell ref="RBY43:RCA43"/>
    <mergeCell ref="RCC43:RCE43"/>
    <mergeCell ref="RCG43:RCI43"/>
    <mergeCell ref="RAW43:RAY43"/>
    <mergeCell ref="RBA43:RBC43"/>
    <mergeCell ref="RBE43:RBG43"/>
    <mergeCell ref="RBI43:RBK43"/>
    <mergeCell ref="RBM43:RBO43"/>
    <mergeCell ref="RAC43:RAE43"/>
    <mergeCell ref="RAG43:RAI43"/>
    <mergeCell ref="RAK43:RAM43"/>
    <mergeCell ref="RAO43:RAQ43"/>
    <mergeCell ref="RAS43:RAU43"/>
    <mergeCell ref="QZI43:QZK43"/>
    <mergeCell ref="QZM43:QZO43"/>
    <mergeCell ref="QZQ43:QZS43"/>
    <mergeCell ref="QZU43:QZW43"/>
    <mergeCell ref="QZY43:RAA43"/>
    <mergeCell ref="QYO43:QYQ43"/>
    <mergeCell ref="QYS43:QYU43"/>
    <mergeCell ref="QYW43:QYY43"/>
    <mergeCell ref="QZA43:QZC43"/>
    <mergeCell ref="QZE43:QZG43"/>
    <mergeCell ref="QXU43:QXW43"/>
    <mergeCell ref="QXY43:QYA43"/>
    <mergeCell ref="QYC43:QYE43"/>
    <mergeCell ref="QYG43:QYI43"/>
    <mergeCell ref="QYK43:QYM43"/>
    <mergeCell ref="QXA43:QXC43"/>
    <mergeCell ref="QXE43:QXG43"/>
    <mergeCell ref="QXI43:QXK43"/>
    <mergeCell ref="QXM43:QXO43"/>
    <mergeCell ref="QXQ43:QXS43"/>
    <mergeCell ref="QWG43:QWI43"/>
    <mergeCell ref="QWK43:QWM43"/>
    <mergeCell ref="QWO43:QWQ43"/>
    <mergeCell ref="QWS43:QWU43"/>
    <mergeCell ref="QWW43:QWY43"/>
    <mergeCell ref="QVM43:QVO43"/>
    <mergeCell ref="QVQ43:QVS43"/>
    <mergeCell ref="QVU43:QVW43"/>
    <mergeCell ref="QVY43:QWA43"/>
    <mergeCell ref="QWC43:QWE43"/>
    <mergeCell ref="QUS43:QUU43"/>
    <mergeCell ref="QUW43:QUY43"/>
    <mergeCell ref="QVA43:QVC43"/>
    <mergeCell ref="QVE43:QVG43"/>
    <mergeCell ref="QVI43:QVK43"/>
    <mergeCell ref="QTY43:QUA43"/>
    <mergeCell ref="QUC43:QUE43"/>
    <mergeCell ref="QUG43:QUI43"/>
    <mergeCell ref="QUK43:QUM43"/>
    <mergeCell ref="QUO43:QUQ43"/>
    <mergeCell ref="QTE43:QTG43"/>
    <mergeCell ref="QTI43:QTK43"/>
    <mergeCell ref="QTM43:QTO43"/>
    <mergeCell ref="QTQ43:QTS43"/>
    <mergeCell ref="QTU43:QTW43"/>
    <mergeCell ref="QSK43:QSM43"/>
    <mergeCell ref="QSO43:QSQ43"/>
    <mergeCell ref="QSS43:QSU43"/>
    <mergeCell ref="QSW43:QSY43"/>
    <mergeCell ref="QTA43:QTC43"/>
    <mergeCell ref="QRQ43:QRS43"/>
    <mergeCell ref="QRU43:QRW43"/>
    <mergeCell ref="QRY43:QSA43"/>
    <mergeCell ref="QSC43:QSE43"/>
    <mergeCell ref="QSG43:QSI43"/>
    <mergeCell ref="QQW43:QQY43"/>
    <mergeCell ref="QRA43:QRC43"/>
    <mergeCell ref="QRE43:QRG43"/>
    <mergeCell ref="QRI43:QRK43"/>
    <mergeCell ref="QRM43:QRO43"/>
    <mergeCell ref="QQC43:QQE43"/>
    <mergeCell ref="QQG43:QQI43"/>
    <mergeCell ref="QQK43:QQM43"/>
    <mergeCell ref="QQO43:QQQ43"/>
    <mergeCell ref="QQS43:QQU43"/>
    <mergeCell ref="QPI43:QPK43"/>
    <mergeCell ref="QPM43:QPO43"/>
    <mergeCell ref="QPQ43:QPS43"/>
    <mergeCell ref="QPU43:QPW43"/>
    <mergeCell ref="QPY43:QQA43"/>
    <mergeCell ref="QOO43:QOQ43"/>
    <mergeCell ref="QOS43:QOU43"/>
    <mergeCell ref="QOW43:QOY43"/>
    <mergeCell ref="QPA43:QPC43"/>
    <mergeCell ref="QPE43:QPG43"/>
    <mergeCell ref="QNU43:QNW43"/>
    <mergeCell ref="QNY43:QOA43"/>
    <mergeCell ref="QOC43:QOE43"/>
    <mergeCell ref="QOG43:QOI43"/>
    <mergeCell ref="QOK43:QOM43"/>
    <mergeCell ref="QNA43:QNC43"/>
    <mergeCell ref="QNE43:QNG43"/>
    <mergeCell ref="QNI43:QNK43"/>
    <mergeCell ref="QNM43:QNO43"/>
    <mergeCell ref="QNQ43:QNS43"/>
    <mergeCell ref="QMG43:QMI43"/>
    <mergeCell ref="QMK43:QMM43"/>
    <mergeCell ref="QMO43:QMQ43"/>
    <mergeCell ref="QMS43:QMU43"/>
    <mergeCell ref="QMW43:QMY43"/>
    <mergeCell ref="QLM43:QLO43"/>
    <mergeCell ref="QLQ43:QLS43"/>
    <mergeCell ref="QLU43:QLW43"/>
    <mergeCell ref="QLY43:QMA43"/>
    <mergeCell ref="QMC43:QME43"/>
    <mergeCell ref="QKS43:QKU43"/>
    <mergeCell ref="QKW43:QKY43"/>
    <mergeCell ref="QLA43:QLC43"/>
    <mergeCell ref="QLE43:QLG43"/>
    <mergeCell ref="QLI43:QLK43"/>
    <mergeCell ref="QJY43:QKA43"/>
    <mergeCell ref="QKC43:QKE43"/>
    <mergeCell ref="QKG43:QKI43"/>
    <mergeCell ref="QKK43:QKM43"/>
    <mergeCell ref="QKO43:QKQ43"/>
    <mergeCell ref="QJE43:QJG43"/>
    <mergeCell ref="QJI43:QJK43"/>
    <mergeCell ref="QJM43:QJO43"/>
    <mergeCell ref="QJQ43:QJS43"/>
    <mergeCell ref="QJU43:QJW43"/>
    <mergeCell ref="QIK43:QIM43"/>
    <mergeCell ref="QIO43:QIQ43"/>
    <mergeCell ref="QIS43:QIU43"/>
    <mergeCell ref="QIW43:QIY43"/>
    <mergeCell ref="QJA43:QJC43"/>
    <mergeCell ref="QHQ43:QHS43"/>
    <mergeCell ref="QHU43:QHW43"/>
    <mergeCell ref="QHY43:QIA43"/>
    <mergeCell ref="QIC43:QIE43"/>
    <mergeCell ref="QIG43:QII43"/>
    <mergeCell ref="QGW43:QGY43"/>
    <mergeCell ref="QHA43:QHC43"/>
    <mergeCell ref="QHE43:QHG43"/>
    <mergeCell ref="QHI43:QHK43"/>
    <mergeCell ref="QHM43:QHO43"/>
    <mergeCell ref="QGC43:QGE43"/>
    <mergeCell ref="QGG43:QGI43"/>
    <mergeCell ref="QGK43:QGM43"/>
    <mergeCell ref="QGO43:QGQ43"/>
    <mergeCell ref="QGS43:QGU43"/>
    <mergeCell ref="QFI43:QFK43"/>
    <mergeCell ref="QFM43:QFO43"/>
    <mergeCell ref="QFQ43:QFS43"/>
    <mergeCell ref="QFU43:QFW43"/>
    <mergeCell ref="QFY43:QGA43"/>
    <mergeCell ref="QEO43:QEQ43"/>
    <mergeCell ref="QES43:QEU43"/>
    <mergeCell ref="QEW43:QEY43"/>
    <mergeCell ref="QFA43:QFC43"/>
    <mergeCell ref="QFE43:QFG43"/>
    <mergeCell ref="QDU43:QDW43"/>
    <mergeCell ref="QDY43:QEA43"/>
    <mergeCell ref="QEC43:QEE43"/>
    <mergeCell ref="QEG43:QEI43"/>
    <mergeCell ref="QEK43:QEM43"/>
    <mergeCell ref="QDA43:QDC43"/>
    <mergeCell ref="QDE43:QDG43"/>
    <mergeCell ref="QDI43:QDK43"/>
    <mergeCell ref="QDM43:QDO43"/>
    <mergeCell ref="QDQ43:QDS43"/>
    <mergeCell ref="QCG43:QCI43"/>
    <mergeCell ref="QCK43:QCM43"/>
    <mergeCell ref="QCO43:QCQ43"/>
    <mergeCell ref="QCS43:QCU43"/>
    <mergeCell ref="QCW43:QCY43"/>
    <mergeCell ref="QBM43:QBO43"/>
    <mergeCell ref="QBQ43:QBS43"/>
    <mergeCell ref="QBU43:QBW43"/>
    <mergeCell ref="QBY43:QCA43"/>
    <mergeCell ref="QCC43:QCE43"/>
    <mergeCell ref="QAS43:QAU43"/>
    <mergeCell ref="QAW43:QAY43"/>
    <mergeCell ref="QBA43:QBC43"/>
    <mergeCell ref="QBE43:QBG43"/>
    <mergeCell ref="QBI43:QBK43"/>
    <mergeCell ref="PZY43:QAA43"/>
    <mergeCell ref="QAC43:QAE43"/>
    <mergeCell ref="QAG43:QAI43"/>
    <mergeCell ref="QAK43:QAM43"/>
    <mergeCell ref="QAO43:QAQ43"/>
    <mergeCell ref="PZE43:PZG43"/>
    <mergeCell ref="PZI43:PZK43"/>
    <mergeCell ref="PZM43:PZO43"/>
    <mergeCell ref="PZQ43:PZS43"/>
    <mergeCell ref="PZU43:PZW43"/>
    <mergeCell ref="PYK43:PYM43"/>
    <mergeCell ref="PYO43:PYQ43"/>
    <mergeCell ref="PYS43:PYU43"/>
    <mergeCell ref="PYW43:PYY43"/>
    <mergeCell ref="PZA43:PZC43"/>
    <mergeCell ref="PXQ43:PXS43"/>
    <mergeCell ref="PXU43:PXW43"/>
    <mergeCell ref="PXY43:PYA43"/>
    <mergeCell ref="PYC43:PYE43"/>
    <mergeCell ref="PYG43:PYI43"/>
    <mergeCell ref="PWW43:PWY43"/>
    <mergeCell ref="PXA43:PXC43"/>
    <mergeCell ref="PXE43:PXG43"/>
    <mergeCell ref="PXI43:PXK43"/>
    <mergeCell ref="PXM43:PXO43"/>
    <mergeCell ref="PWC43:PWE43"/>
    <mergeCell ref="PWG43:PWI43"/>
    <mergeCell ref="PWK43:PWM43"/>
    <mergeCell ref="PWO43:PWQ43"/>
    <mergeCell ref="PWS43:PWU43"/>
    <mergeCell ref="PVI43:PVK43"/>
    <mergeCell ref="PVM43:PVO43"/>
    <mergeCell ref="PVQ43:PVS43"/>
    <mergeCell ref="PVU43:PVW43"/>
    <mergeCell ref="PVY43:PWA43"/>
    <mergeCell ref="PUO43:PUQ43"/>
    <mergeCell ref="PUS43:PUU43"/>
    <mergeCell ref="PUW43:PUY43"/>
    <mergeCell ref="PVA43:PVC43"/>
    <mergeCell ref="PVE43:PVG43"/>
    <mergeCell ref="PTU43:PTW43"/>
    <mergeCell ref="PTY43:PUA43"/>
    <mergeCell ref="PUC43:PUE43"/>
    <mergeCell ref="PUG43:PUI43"/>
    <mergeCell ref="PUK43:PUM43"/>
    <mergeCell ref="PTA43:PTC43"/>
    <mergeCell ref="PTE43:PTG43"/>
    <mergeCell ref="PTI43:PTK43"/>
    <mergeCell ref="PTM43:PTO43"/>
    <mergeCell ref="PTQ43:PTS43"/>
    <mergeCell ref="PSG43:PSI43"/>
    <mergeCell ref="PSK43:PSM43"/>
    <mergeCell ref="PSO43:PSQ43"/>
    <mergeCell ref="PSS43:PSU43"/>
    <mergeCell ref="PSW43:PSY43"/>
    <mergeCell ref="PRM43:PRO43"/>
    <mergeCell ref="PRQ43:PRS43"/>
    <mergeCell ref="PRU43:PRW43"/>
    <mergeCell ref="PRY43:PSA43"/>
    <mergeCell ref="PSC43:PSE43"/>
    <mergeCell ref="PQS43:PQU43"/>
    <mergeCell ref="PQW43:PQY43"/>
    <mergeCell ref="PRA43:PRC43"/>
    <mergeCell ref="PRE43:PRG43"/>
    <mergeCell ref="PRI43:PRK43"/>
    <mergeCell ref="PPY43:PQA43"/>
    <mergeCell ref="PQC43:PQE43"/>
    <mergeCell ref="PQG43:PQI43"/>
    <mergeCell ref="PQK43:PQM43"/>
    <mergeCell ref="PQO43:PQQ43"/>
    <mergeCell ref="PPE43:PPG43"/>
    <mergeCell ref="PPI43:PPK43"/>
    <mergeCell ref="PPM43:PPO43"/>
    <mergeCell ref="PPQ43:PPS43"/>
    <mergeCell ref="PPU43:PPW43"/>
    <mergeCell ref="POK43:POM43"/>
    <mergeCell ref="POO43:POQ43"/>
    <mergeCell ref="POS43:POU43"/>
    <mergeCell ref="POW43:POY43"/>
    <mergeCell ref="PPA43:PPC43"/>
    <mergeCell ref="PNQ43:PNS43"/>
    <mergeCell ref="PNU43:PNW43"/>
    <mergeCell ref="PNY43:POA43"/>
    <mergeCell ref="POC43:POE43"/>
    <mergeCell ref="POG43:POI43"/>
    <mergeCell ref="PMW43:PMY43"/>
    <mergeCell ref="PNA43:PNC43"/>
    <mergeCell ref="PNE43:PNG43"/>
    <mergeCell ref="PNI43:PNK43"/>
    <mergeCell ref="PNM43:PNO43"/>
    <mergeCell ref="PMC43:PME43"/>
    <mergeCell ref="PMG43:PMI43"/>
    <mergeCell ref="PMK43:PMM43"/>
    <mergeCell ref="PMO43:PMQ43"/>
    <mergeCell ref="PMS43:PMU43"/>
    <mergeCell ref="PLI43:PLK43"/>
    <mergeCell ref="PLM43:PLO43"/>
    <mergeCell ref="PLQ43:PLS43"/>
    <mergeCell ref="PLU43:PLW43"/>
    <mergeCell ref="PLY43:PMA43"/>
    <mergeCell ref="PKO43:PKQ43"/>
    <mergeCell ref="PKS43:PKU43"/>
    <mergeCell ref="PKW43:PKY43"/>
    <mergeCell ref="PLA43:PLC43"/>
    <mergeCell ref="PLE43:PLG43"/>
    <mergeCell ref="PJU43:PJW43"/>
    <mergeCell ref="PJY43:PKA43"/>
    <mergeCell ref="PKC43:PKE43"/>
    <mergeCell ref="PKG43:PKI43"/>
    <mergeCell ref="PKK43:PKM43"/>
    <mergeCell ref="PJA43:PJC43"/>
    <mergeCell ref="PJE43:PJG43"/>
    <mergeCell ref="PJI43:PJK43"/>
    <mergeCell ref="PJM43:PJO43"/>
    <mergeCell ref="PJQ43:PJS43"/>
    <mergeCell ref="PIG43:PII43"/>
    <mergeCell ref="PIK43:PIM43"/>
    <mergeCell ref="PIO43:PIQ43"/>
    <mergeCell ref="PIS43:PIU43"/>
    <mergeCell ref="PIW43:PIY43"/>
    <mergeCell ref="PHM43:PHO43"/>
    <mergeCell ref="PHQ43:PHS43"/>
    <mergeCell ref="PHU43:PHW43"/>
    <mergeCell ref="PHY43:PIA43"/>
    <mergeCell ref="PIC43:PIE43"/>
    <mergeCell ref="PGS43:PGU43"/>
    <mergeCell ref="PGW43:PGY43"/>
    <mergeCell ref="PHA43:PHC43"/>
    <mergeCell ref="PHE43:PHG43"/>
    <mergeCell ref="PHI43:PHK43"/>
    <mergeCell ref="PFY43:PGA43"/>
    <mergeCell ref="PGC43:PGE43"/>
    <mergeCell ref="PGG43:PGI43"/>
    <mergeCell ref="PGK43:PGM43"/>
    <mergeCell ref="PGO43:PGQ43"/>
    <mergeCell ref="PFE43:PFG43"/>
    <mergeCell ref="PFI43:PFK43"/>
    <mergeCell ref="PFM43:PFO43"/>
    <mergeCell ref="PFQ43:PFS43"/>
    <mergeCell ref="PFU43:PFW43"/>
    <mergeCell ref="PEK43:PEM43"/>
    <mergeCell ref="PEO43:PEQ43"/>
    <mergeCell ref="PES43:PEU43"/>
    <mergeCell ref="PEW43:PEY43"/>
    <mergeCell ref="PFA43:PFC43"/>
    <mergeCell ref="PDQ43:PDS43"/>
    <mergeCell ref="PDU43:PDW43"/>
    <mergeCell ref="PDY43:PEA43"/>
    <mergeCell ref="PEC43:PEE43"/>
    <mergeCell ref="PEG43:PEI43"/>
    <mergeCell ref="PCW43:PCY43"/>
    <mergeCell ref="PDA43:PDC43"/>
    <mergeCell ref="PDE43:PDG43"/>
    <mergeCell ref="PDI43:PDK43"/>
    <mergeCell ref="PDM43:PDO43"/>
    <mergeCell ref="PCC43:PCE43"/>
    <mergeCell ref="PCG43:PCI43"/>
    <mergeCell ref="PCK43:PCM43"/>
    <mergeCell ref="PCO43:PCQ43"/>
    <mergeCell ref="PCS43:PCU43"/>
    <mergeCell ref="PBI43:PBK43"/>
    <mergeCell ref="PBM43:PBO43"/>
    <mergeCell ref="PBQ43:PBS43"/>
    <mergeCell ref="PBU43:PBW43"/>
    <mergeCell ref="PBY43:PCA43"/>
    <mergeCell ref="PAO43:PAQ43"/>
    <mergeCell ref="PAS43:PAU43"/>
    <mergeCell ref="PAW43:PAY43"/>
    <mergeCell ref="PBA43:PBC43"/>
    <mergeCell ref="PBE43:PBG43"/>
    <mergeCell ref="OZU43:OZW43"/>
    <mergeCell ref="OZY43:PAA43"/>
    <mergeCell ref="PAC43:PAE43"/>
    <mergeCell ref="PAG43:PAI43"/>
    <mergeCell ref="PAK43:PAM43"/>
    <mergeCell ref="OZA43:OZC43"/>
    <mergeCell ref="OZE43:OZG43"/>
    <mergeCell ref="OZI43:OZK43"/>
    <mergeCell ref="OZM43:OZO43"/>
    <mergeCell ref="OZQ43:OZS43"/>
    <mergeCell ref="OYG43:OYI43"/>
    <mergeCell ref="OYK43:OYM43"/>
    <mergeCell ref="OYO43:OYQ43"/>
    <mergeCell ref="OYS43:OYU43"/>
    <mergeCell ref="OYW43:OYY43"/>
    <mergeCell ref="OXM43:OXO43"/>
    <mergeCell ref="OXQ43:OXS43"/>
    <mergeCell ref="OXU43:OXW43"/>
    <mergeCell ref="OXY43:OYA43"/>
    <mergeCell ref="OYC43:OYE43"/>
    <mergeCell ref="OWS43:OWU43"/>
    <mergeCell ref="OWW43:OWY43"/>
    <mergeCell ref="OXA43:OXC43"/>
    <mergeCell ref="OXE43:OXG43"/>
    <mergeCell ref="OXI43:OXK43"/>
    <mergeCell ref="OVY43:OWA43"/>
    <mergeCell ref="OWC43:OWE43"/>
    <mergeCell ref="OWG43:OWI43"/>
    <mergeCell ref="OWK43:OWM43"/>
    <mergeCell ref="OWO43:OWQ43"/>
    <mergeCell ref="OVE43:OVG43"/>
    <mergeCell ref="OVI43:OVK43"/>
    <mergeCell ref="OVM43:OVO43"/>
    <mergeCell ref="OVQ43:OVS43"/>
    <mergeCell ref="OVU43:OVW43"/>
    <mergeCell ref="OUK43:OUM43"/>
    <mergeCell ref="OUO43:OUQ43"/>
    <mergeCell ref="OUS43:OUU43"/>
    <mergeCell ref="OUW43:OUY43"/>
    <mergeCell ref="OVA43:OVC43"/>
    <mergeCell ref="OTQ43:OTS43"/>
    <mergeCell ref="OTU43:OTW43"/>
    <mergeCell ref="OTY43:OUA43"/>
    <mergeCell ref="OUC43:OUE43"/>
    <mergeCell ref="OUG43:OUI43"/>
    <mergeCell ref="OSW43:OSY43"/>
    <mergeCell ref="OTA43:OTC43"/>
    <mergeCell ref="OTE43:OTG43"/>
    <mergeCell ref="OTI43:OTK43"/>
    <mergeCell ref="OTM43:OTO43"/>
    <mergeCell ref="OSC43:OSE43"/>
    <mergeCell ref="OSG43:OSI43"/>
    <mergeCell ref="OSK43:OSM43"/>
    <mergeCell ref="OSO43:OSQ43"/>
    <mergeCell ref="OSS43:OSU43"/>
    <mergeCell ref="ORI43:ORK43"/>
    <mergeCell ref="ORM43:ORO43"/>
    <mergeCell ref="ORQ43:ORS43"/>
    <mergeCell ref="ORU43:ORW43"/>
    <mergeCell ref="ORY43:OSA43"/>
    <mergeCell ref="OQO43:OQQ43"/>
    <mergeCell ref="OQS43:OQU43"/>
    <mergeCell ref="OQW43:OQY43"/>
    <mergeCell ref="ORA43:ORC43"/>
    <mergeCell ref="ORE43:ORG43"/>
    <mergeCell ref="OPU43:OPW43"/>
    <mergeCell ref="OPY43:OQA43"/>
    <mergeCell ref="OQC43:OQE43"/>
    <mergeCell ref="OQG43:OQI43"/>
    <mergeCell ref="OQK43:OQM43"/>
    <mergeCell ref="OPA43:OPC43"/>
    <mergeCell ref="OPE43:OPG43"/>
    <mergeCell ref="OPI43:OPK43"/>
    <mergeCell ref="OPM43:OPO43"/>
    <mergeCell ref="OPQ43:OPS43"/>
    <mergeCell ref="OOG43:OOI43"/>
    <mergeCell ref="OOK43:OOM43"/>
    <mergeCell ref="OOO43:OOQ43"/>
    <mergeCell ref="OOS43:OOU43"/>
    <mergeCell ref="OOW43:OOY43"/>
    <mergeCell ref="ONM43:ONO43"/>
    <mergeCell ref="ONQ43:ONS43"/>
    <mergeCell ref="ONU43:ONW43"/>
    <mergeCell ref="ONY43:OOA43"/>
    <mergeCell ref="OOC43:OOE43"/>
    <mergeCell ref="OMS43:OMU43"/>
    <mergeCell ref="OMW43:OMY43"/>
    <mergeCell ref="ONA43:ONC43"/>
    <mergeCell ref="ONE43:ONG43"/>
    <mergeCell ref="ONI43:ONK43"/>
    <mergeCell ref="OLY43:OMA43"/>
    <mergeCell ref="OMC43:OME43"/>
    <mergeCell ref="OMG43:OMI43"/>
    <mergeCell ref="OMK43:OMM43"/>
    <mergeCell ref="OMO43:OMQ43"/>
    <mergeCell ref="OLE43:OLG43"/>
    <mergeCell ref="OLI43:OLK43"/>
    <mergeCell ref="OLM43:OLO43"/>
    <mergeCell ref="OLQ43:OLS43"/>
    <mergeCell ref="OLU43:OLW43"/>
    <mergeCell ref="OKK43:OKM43"/>
    <mergeCell ref="OKO43:OKQ43"/>
    <mergeCell ref="OKS43:OKU43"/>
    <mergeCell ref="OKW43:OKY43"/>
    <mergeCell ref="OLA43:OLC43"/>
    <mergeCell ref="OJQ43:OJS43"/>
    <mergeCell ref="OJU43:OJW43"/>
    <mergeCell ref="OJY43:OKA43"/>
    <mergeCell ref="OKC43:OKE43"/>
    <mergeCell ref="OKG43:OKI43"/>
    <mergeCell ref="OIW43:OIY43"/>
    <mergeCell ref="OJA43:OJC43"/>
    <mergeCell ref="OJE43:OJG43"/>
    <mergeCell ref="OJI43:OJK43"/>
    <mergeCell ref="OJM43:OJO43"/>
    <mergeCell ref="OIC43:OIE43"/>
    <mergeCell ref="OIG43:OII43"/>
    <mergeCell ref="OIK43:OIM43"/>
    <mergeCell ref="OIO43:OIQ43"/>
    <mergeCell ref="OIS43:OIU43"/>
    <mergeCell ref="OHI43:OHK43"/>
    <mergeCell ref="OHM43:OHO43"/>
    <mergeCell ref="OHQ43:OHS43"/>
    <mergeCell ref="OHU43:OHW43"/>
    <mergeCell ref="OHY43:OIA43"/>
    <mergeCell ref="OGO43:OGQ43"/>
    <mergeCell ref="OGS43:OGU43"/>
    <mergeCell ref="OGW43:OGY43"/>
    <mergeCell ref="OHA43:OHC43"/>
    <mergeCell ref="OHE43:OHG43"/>
    <mergeCell ref="OFU43:OFW43"/>
    <mergeCell ref="OFY43:OGA43"/>
    <mergeCell ref="OGC43:OGE43"/>
    <mergeCell ref="OGG43:OGI43"/>
    <mergeCell ref="OGK43:OGM43"/>
    <mergeCell ref="OFA43:OFC43"/>
    <mergeCell ref="OFE43:OFG43"/>
    <mergeCell ref="OFI43:OFK43"/>
    <mergeCell ref="OFM43:OFO43"/>
    <mergeCell ref="OFQ43:OFS43"/>
    <mergeCell ref="OEG43:OEI43"/>
    <mergeCell ref="OEK43:OEM43"/>
    <mergeCell ref="OEO43:OEQ43"/>
    <mergeCell ref="OES43:OEU43"/>
    <mergeCell ref="OEW43:OEY43"/>
    <mergeCell ref="ODM43:ODO43"/>
    <mergeCell ref="ODQ43:ODS43"/>
    <mergeCell ref="ODU43:ODW43"/>
    <mergeCell ref="ODY43:OEA43"/>
    <mergeCell ref="OEC43:OEE43"/>
    <mergeCell ref="OCS43:OCU43"/>
    <mergeCell ref="OCW43:OCY43"/>
    <mergeCell ref="ODA43:ODC43"/>
    <mergeCell ref="ODE43:ODG43"/>
    <mergeCell ref="ODI43:ODK43"/>
    <mergeCell ref="OBY43:OCA43"/>
    <mergeCell ref="OCC43:OCE43"/>
    <mergeCell ref="OCG43:OCI43"/>
    <mergeCell ref="OCK43:OCM43"/>
    <mergeCell ref="OCO43:OCQ43"/>
    <mergeCell ref="OBE43:OBG43"/>
    <mergeCell ref="OBI43:OBK43"/>
    <mergeCell ref="OBM43:OBO43"/>
    <mergeCell ref="OBQ43:OBS43"/>
    <mergeCell ref="OBU43:OBW43"/>
    <mergeCell ref="OAK43:OAM43"/>
    <mergeCell ref="OAO43:OAQ43"/>
    <mergeCell ref="OAS43:OAU43"/>
    <mergeCell ref="OAW43:OAY43"/>
    <mergeCell ref="OBA43:OBC43"/>
    <mergeCell ref="NZQ43:NZS43"/>
    <mergeCell ref="NZU43:NZW43"/>
    <mergeCell ref="NZY43:OAA43"/>
    <mergeCell ref="OAC43:OAE43"/>
    <mergeCell ref="OAG43:OAI43"/>
    <mergeCell ref="NYW43:NYY43"/>
    <mergeCell ref="NZA43:NZC43"/>
    <mergeCell ref="NZE43:NZG43"/>
    <mergeCell ref="NZI43:NZK43"/>
    <mergeCell ref="NZM43:NZO43"/>
    <mergeCell ref="NYC43:NYE43"/>
    <mergeCell ref="NYG43:NYI43"/>
    <mergeCell ref="NYK43:NYM43"/>
    <mergeCell ref="NYO43:NYQ43"/>
    <mergeCell ref="NYS43:NYU43"/>
    <mergeCell ref="NXI43:NXK43"/>
    <mergeCell ref="NXM43:NXO43"/>
    <mergeCell ref="NXQ43:NXS43"/>
    <mergeCell ref="NXU43:NXW43"/>
    <mergeCell ref="NXY43:NYA43"/>
    <mergeCell ref="NWO43:NWQ43"/>
    <mergeCell ref="NWS43:NWU43"/>
    <mergeCell ref="NWW43:NWY43"/>
    <mergeCell ref="NXA43:NXC43"/>
    <mergeCell ref="NXE43:NXG43"/>
    <mergeCell ref="NVU43:NVW43"/>
    <mergeCell ref="NVY43:NWA43"/>
    <mergeCell ref="NWC43:NWE43"/>
    <mergeCell ref="NWG43:NWI43"/>
    <mergeCell ref="NWK43:NWM43"/>
    <mergeCell ref="NVA43:NVC43"/>
    <mergeCell ref="NVE43:NVG43"/>
    <mergeCell ref="NVI43:NVK43"/>
    <mergeCell ref="NVM43:NVO43"/>
    <mergeCell ref="NVQ43:NVS43"/>
    <mergeCell ref="NUG43:NUI43"/>
    <mergeCell ref="NUK43:NUM43"/>
    <mergeCell ref="NUO43:NUQ43"/>
    <mergeCell ref="NUS43:NUU43"/>
    <mergeCell ref="NUW43:NUY43"/>
    <mergeCell ref="NTM43:NTO43"/>
    <mergeCell ref="NTQ43:NTS43"/>
    <mergeCell ref="NTU43:NTW43"/>
    <mergeCell ref="NTY43:NUA43"/>
    <mergeCell ref="NUC43:NUE43"/>
    <mergeCell ref="NSS43:NSU43"/>
    <mergeCell ref="NSW43:NSY43"/>
    <mergeCell ref="NTA43:NTC43"/>
    <mergeCell ref="NTE43:NTG43"/>
    <mergeCell ref="NTI43:NTK43"/>
    <mergeCell ref="NRY43:NSA43"/>
    <mergeCell ref="NSC43:NSE43"/>
    <mergeCell ref="NSG43:NSI43"/>
    <mergeCell ref="NSK43:NSM43"/>
    <mergeCell ref="NSO43:NSQ43"/>
    <mergeCell ref="NRE43:NRG43"/>
    <mergeCell ref="NRI43:NRK43"/>
    <mergeCell ref="NRM43:NRO43"/>
    <mergeCell ref="NRQ43:NRS43"/>
    <mergeCell ref="NRU43:NRW43"/>
    <mergeCell ref="NQK43:NQM43"/>
    <mergeCell ref="NQO43:NQQ43"/>
    <mergeCell ref="NQS43:NQU43"/>
    <mergeCell ref="NQW43:NQY43"/>
    <mergeCell ref="NRA43:NRC43"/>
    <mergeCell ref="NPQ43:NPS43"/>
    <mergeCell ref="NPU43:NPW43"/>
    <mergeCell ref="NPY43:NQA43"/>
    <mergeCell ref="NQC43:NQE43"/>
    <mergeCell ref="NQG43:NQI43"/>
    <mergeCell ref="NOW43:NOY43"/>
    <mergeCell ref="NPA43:NPC43"/>
    <mergeCell ref="NPE43:NPG43"/>
    <mergeCell ref="NPI43:NPK43"/>
    <mergeCell ref="NPM43:NPO43"/>
    <mergeCell ref="NOC43:NOE43"/>
    <mergeCell ref="NOG43:NOI43"/>
    <mergeCell ref="NOK43:NOM43"/>
    <mergeCell ref="NOO43:NOQ43"/>
    <mergeCell ref="NOS43:NOU43"/>
    <mergeCell ref="NNI43:NNK43"/>
    <mergeCell ref="NNM43:NNO43"/>
    <mergeCell ref="NNQ43:NNS43"/>
    <mergeCell ref="NNU43:NNW43"/>
    <mergeCell ref="NNY43:NOA43"/>
    <mergeCell ref="NMO43:NMQ43"/>
    <mergeCell ref="NMS43:NMU43"/>
    <mergeCell ref="NMW43:NMY43"/>
    <mergeCell ref="NNA43:NNC43"/>
    <mergeCell ref="NNE43:NNG43"/>
    <mergeCell ref="NLU43:NLW43"/>
    <mergeCell ref="NLY43:NMA43"/>
    <mergeCell ref="NMC43:NME43"/>
    <mergeCell ref="NMG43:NMI43"/>
    <mergeCell ref="NMK43:NMM43"/>
    <mergeCell ref="NLA43:NLC43"/>
    <mergeCell ref="NLE43:NLG43"/>
    <mergeCell ref="NLI43:NLK43"/>
    <mergeCell ref="NLM43:NLO43"/>
    <mergeCell ref="NLQ43:NLS43"/>
    <mergeCell ref="NKG43:NKI43"/>
    <mergeCell ref="NKK43:NKM43"/>
    <mergeCell ref="NKO43:NKQ43"/>
    <mergeCell ref="NKS43:NKU43"/>
    <mergeCell ref="NKW43:NKY43"/>
    <mergeCell ref="NJM43:NJO43"/>
    <mergeCell ref="NJQ43:NJS43"/>
    <mergeCell ref="NJU43:NJW43"/>
    <mergeCell ref="NJY43:NKA43"/>
    <mergeCell ref="NKC43:NKE43"/>
    <mergeCell ref="NIS43:NIU43"/>
    <mergeCell ref="NIW43:NIY43"/>
    <mergeCell ref="NJA43:NJC43"/>
    <mergeCell ref="NJE43:NJG43"/>
    <mergeCell ref="NJI43:NJK43"/>
    <mergeCell ref="NHY43:NIA43"/>
    <mergeCell ref="NIC43:NIE43"/>
    <mergeCell ref="NIG43:NII43"/>
    <mergeCell ref="NIK43:NIM43"/>
    <mergeCell ref="NIO43:NIQ43"/>
    <mergeCell ref="NHE43:NHG43"/>
    <mergeCell ref="NHI43:NHK43"/>
    <mergeCell ref="NHM43:NHO43"/>
    <mergeCell ref="NHQ43:NHS43"/>
    <mergeCell ref="NHU43:NHW43"/>
    <mergeCell ref="NGK43:NGM43"/>
    <mergeCell ref="NGO43:NGQ43"/>
    <mergeCell ref="NGS43:NGU43"/>
    <mergeCell ref="NGW43:NGY43"/>
    <mergeCell ref="NHA43:NHC43"/>
    <mergeCell ref="NFQ43:NFS43"/>
    <mergeCell ref="NFU43:NFW43"/>
    <mergeCell ref="NFY43:NGA43"/>
    <mergeCell ref="NGC43:NGE43"/>
    <mergeCell ref="NGG43:NGI43"/>
    <mergeCell ref="NEW43:NEY43"/>
    <mergeCell ref="NFA43:NFC43"/>
    <mergeCell ref="NFE43:NFG43"/>
    <mergeCell ref="NFI43:NFK43"/>
    <mergeCell ref="NFM43:NFO43"/>
    <mergeCell ref="NEC43:NEE43"/>
    <mergeCell ref="NEG43:NEI43"/>
    <mergeCell ref="NEK43:NEM43"/>
    <mergeCell ref="NEO43:NEQ43"/>
    <mergeCell ref="NES43:NEU43"/>
    <mergeCell ref="NDI43:NDK43"/>
    <mergeCell ref="NDM43:NDO43"/>
    <mergeCell ref="NDQ43:NDS43"/>
    <mergeCell ref="NDU43:NDW43"/>
    <mergeCell ref="NDY43:NEA43"/>
    <mergeCell ref="NCO43:NCQ43"/>
    <mergeCell ref="NCS43:NCU43"/>
    <mergeCell ref="NCW43:NCY43"/>
    <mergeCell ref="NDA43:NDC43"/>
    <mergeCell ref="NDE43:NDG43"/>
    <mergeCell ref="NBU43:NBW43"/>
    <mergeCell ref="NBY43:NCA43"/>
    <mergeCell ref="NCC43:NCE43"/>
    <mergeCell ref="NCG43:NCI43"/>
    <mergeCell ref="NCK43:NCM43"/>
    <mergeCell ref="NBA43:NBC43"/>
    <mergeCell ref="NBE43:NBG43"/>
    <mergeCell ref="NBI43:NBK43"/>
    <mergeCell ref="NBM43:NBO43"/>
    <mergeCell ref="NBQ43:NBS43"/>
    <mergeCell ref="NAG43:NAI43"/>
    <mergeCell ref="NAK43:NAM43"/>
    <mergeCell ref="NAO43:NAQ43"/>
    <mergeCell ref="NAS43:NAU43"/>
    <mergeCell ref="NAW43:NAY43"/>
    <mergeCell ref="MZM43:MZO43"/>
    <mergeCell ref="MZQ43:MZS43"/>
    <mergeCell ref="MZU43:MZW43"/>
    <mergeCell ref="MZY43:NAA43"/>
    <mergeCell ref="NAC43:NAE43"/>
    <mergeCell ref="MYS43:MYU43"/>
    <mergeCell ref="MYW43:MYY43"/>
    <mergeCell ref="MZA43:MZC43"/>
    <mergeCell ref="MZE43:MZG43"/>
    <mergeCell ref="MZI43:MZK43"/>
    <mergeCell ref="MXY43:MYA43"/>
    <mergeCell ref="MYC43:MYE43"/>
    <mergeCell ref="MYG43:MYI43"/>
    <mergeCell ref="MYK43:MYM43"/>
    <mergeCell ref="MYO43:MYQ43"/>
    <mergeCell ref="MXE43:MXG43"/>
    <mergeCell ref="MXI43:MXK43"/>
    <mergeCell ref="MXM43:MXO43"/>
    <mergeCell ref="MXQ43:MXS43"/>
    <mergeCell ref="MXU43:MXW43"/>
    <mergeCell ref="MWK43:MWM43"/>
    <mergeCell ref="MWO43:MWQ43"/>
    <mergeCell ref="MWS43:MWU43"/>
    <mergeCell ref="MWW43:MWY43"/>
    <mergeCell ref="MXA43:MXC43"/>
    <mergeCell ref="MVQ43:MVS43"/>
    <mergeCell ref="MVU43:MVW43"/>
    <mergeCell ref="MVY43:MWA43"/>
    <mergeCell ref="MWC43:MWE43"/>
    <mergeCell ref="MWG43:MWI43"/>
    <mergeCell ref="MUW43:MUY43"/>
    <mergeCell ref="MVA43:MVC43"/>
    <mergeCell ref="MVE43:MVG43"/>
    <mergeCell ref="MVI43:MVK43"/>
    <mergeCell ref="MVM43:MVO43"/>
    <mergeCell ref="MUC43:MUE43"/>
    <mergeCell ref="MUG43:MUI43"/>
    <mergeCell ref="MUK43:MUM43"/>
    <mergeCell ref="MUO43:MUQ43"/>
    <mergeCell ref="MUS43:MUU43"/>
    <mergeCell ref="MTI43:MTK43"/>
    <mergeCell ref="MTM43:MTO43"/>
    <mergeCell ref="MTQ43:MTS43"/>
    <mergeCell ref="MTU43:MTW43"/>
    <mergeCell ref="MTY43:MUA43"/>
    <mergeCell ref="MSO43:MSQ43"/>
    <mergeCell ref="MSS43:MSU43"/>
    <mergeCell ref="MSW43:MSY43"/>
    <mergeCell ref="MTA43:MTC43"/>
    <mergeCell ref="MTE43:MTG43"/>
    <mergeCell ref="MRU43:MRW43"/>
    <mergeCell ref="MRY43:MSA43"/>
    <mergeCell ref="MSC43:MSE43"/>
    <mergeCell ref="MSG43:MSI43"/>
    <mergeCell ref="MSK43:MSM43"/>
    <mergeCell ref="MRA43:MRC43"/>
    <mergeCell ref="MRE43:MRG43"/>
    <mergeCell ref="MRI43:MRK43"/>
    <mergeCell ref="MRM43:MRO43"/>
    <mergeCell ref="MRQ43:MRS43"/>
    <mergeCell ref="MQG43:MQI43"/>
    <mergeCell ref="MQK43:MQM43"/>
    <mergeCell ref="MQO43:MQQ43"/>
    <mergeCell ref="MQS43:MQU43"/>
    <mergeCell ref="MQW43:MQY43"/>
    <mergeCell ref="MPM43:MPO43"/>
    <mergeCell ref="MPQ43:MPS43"/>
    <mergeCell ref="MPU43:MPW43"/>
    <mergeCell ref="MPY43:MQA43"/>
    <mergeCell ref="MQC43:MQE43"/>
    <mergeCell ref="MOS43:MOU43"/>
    <mergeCell ref="MOW43:MOY43"/>
    <mergeCell ref="MPA43:MPC43"/>
    <mergeCell ref="MPE43:MPG43"/>
    <mergeCell ref="MPI43:MPK43"/>
    <mergeCell ref="MNY43:MOA43"/>
    <mergeCell ref="MOC43:MOE43"/>
    <mergeCell ref="MOG43:MOI43"/>
    <mergeCell ref="MOK43:MOM43"/>
    <mergeCell ref="MOO43:MOQ43"/>
    <mergeCell ref="MNE43:MNG43"/>
    <mergeCell ref="MNI43:MNK43"/>
    <mergeCell ref="MNM43:MNO43"/>
    <mergeCell ref="MNQ43:MNS43"/>
    <mergeCell ref="MNU43:MNW43"/>
    <mergeCell ref="MMK43:MMM43"/>
    <mergeCell ref="MMO43:MMQ43"/>
    <mergeCell ref="MMS43:MMU43"/>
    <mergeCell ref="MMW43:MMY43"/>
    <mergeCell ref="MNA43:MNC43"/>
    <mergeCell ref="MLQ43:MLS43"/>
    <mergeCell ref="MLU43:MLW43"/>
    <mergeCell ref="MLY43:MMA43"/>
    <mergeCell ref="MMC43:MME43"/>
    <mergeCell ref="MMG43:MMI43"/>
    <mergeCell ref="MKW43:MKY43"/>
    <mergeCell ref="MLA43:MLC43"/>
    <mergeCell ref="MLE43:MLG43"/>
    <mergeCell ref="MLI43:MLK43"/>
    <mergeCell ref="MLM43:MLO43"/>
    <mergeCell ref="MKC43:MKE43"/>
    <mergeCell ref="MKG43:MKI43"/>
    <mergeCell ref="MKK43:MKM43"/>
    <mergeCell ref="MKO43:MKQ43"/>
    <mergeCell ref="MKS43:MKU43"/>
    <mergeCell ref="MJI43:MJK43"/>
    <mergeCell ref="MJM43:MJO43"/>
    <mergeCell ref="MJQ43:MJS43"/>
    <mergeCell ref="MJU43:MJW43"/>
    <mergeCell ref="MJY43:MKA43"/>
    <mergeCell ref="MIO43:MIQ43"/>
    <mergeCell ref="MIS43:MIU43"/>
    <mergeCell ref="MIW43:MIY43"/>
    <mergeCell ref="MJA43:MJC43"/>
    <mergeCell ref="MJE43:MJG43"/>
    <mergeCell ref="MHU43:MHW43"/>
    <mergeCell ref="MHY43:MIA43"/>
    <mergeCell ref="MIC43:MIE43"/>
    <mergeCell ref="MIG43:MII43"/>
    <mergeCell ref="MIK43:MIM43"/>
    <mergeCell ref="MHA43:MHC43"/>
    <mergeCell ref="MHE43:MHG43"/>
    <mergeCell ref="MHI43:MHK43"/>
    <mergeCell ref="MHM43:MHO43"/>
    <mergeCell ref="MHQ43:MHS43"/>
    <mergeCell ref="MGG43:MGI43"/>
    <mergeCell ref="MGK43:MGM43"/>
    <mergeCell ref="MGO43:MGQ43"/>
    <mergeCell ref="MGS43:MGU43"/>
    <mergeCell ref="MGW43:MGY43"/>
    <mergeCell ref="MFM43:MFO43"/>
    <mergeCell ref="MFQ43:MFS43"/>
    <mergeCell ref="MFU43:MFW43"/>
    <mergeCell ref="MFY43:MGA43"/>
    <mergeCell ref="MGC43:MGE43"/>
    <mergeCell ref="MES43:MEU43"/>
    <mergeCell ref="MEW43:MEY43"/>
    <mergeCell ref="MFA43:MFC43"/>
    <mergeCell ref="MFE43:MFG43"/>
    <mergeCell ref="MFI43:MFK43"/>
    <mergeCell ref="MDY43:MEA43"/>
    <mergeCell ref="MEC43:MEE43"/>
    <mergeCell ref="MEG43:MEI43"/>
    <mergeCell ref="MEK43:MEM43"/>
    <mergeCell ref="MEO43:MEQ43"/>
    <mergeCell ref="MDE43:MDG43"/>
    <mergeCell ref="MDI43:MDK43"/>
    <mergeCell ref="MDM43:MDO43"/>
    <mergeCell ref="MDQ43:MDS43"/>
    <mergeCell ref="MDU43:MDW43"/>
    <mergeCell ref="MCK43:MCM43"/>
    <mergeCell ref="MCO43:MCQ43"/>
    <mergeCell ref="MCS43:MCU43"/>
    <mergeCell ref="MCW43:MCY43"/>
    <mergeCell ref="MDA43:MDC43"/>
    <mergeCell ref="MBQ43:MBS43"/>
    <mergeCell ref="MBU43:MBW43"/>
    <mergeCell ref="MBY43:MCA43"/>
    <mergeCell ref="MCC43:MCE43"/>
    <mergeCell ref="MCG43:MCI43"/>
    <mergeCell ref="MAW43:MAY43"/>
    <mergeCell ref="MBA43:MBC43"/>
    <mergeCell ref="MBE43:MBG43"/>
    <mergeCell ref="MBI43:MBK43"/>
    <mergeCell ref="MBM43:MBO43"/>
    <mergeCell ref="MAC43:MAE43"/>
    <mergeCell ref="MAG43:MAI43"/>
    <mergeCell ref="MAK43:MAM43"/>
    <mergeCell ref="MAO43:MAQ43"/>
    <mergeCell ref="MAS43:MAU43"/>
    <mergeCell ref="LZI43:LZK43"/>
    <mergeCell ref="LZM43:LZO43"/>
    <mergeCell ref="LZQ43:LZS43"/>
    <mergeCell ref="LZU43:LZW43"/>
    <mergeCell ref="LZY43:MAA43"/>
    <mergeCell ref="LYO43:LYQ43"/>
    <mergeCell ref="LYS43:LYU43"/>
    <mergeCell ref="LYW43:LYY43"/>
    <mergeCell ref="LZA43:LZC43"/>
    <mergeCell ref="LZE43:LZG43"/>
    <mergeCell ref="LXU43:LXW43"/>
    <mergeCell ref="LXY43:LYA43"/>
    <mergeCell ref="LYC43:LYE43"/>
    <mergeCell ref="LYG43:LYI43"/>
    <mergeCell ref="LYK43:LYM43"/>
    <mergeCell ref="LXA43:LXC43"/>
    <mergeCell ref="LXE43:LXG43"/>
    <mergeCell ref="LXI43:LXK43"/>
    <mergeCell ref="LXM43:LXO43"/>
    <mergeCell ref="LXQ43:LXS43"/>
    <mergeCell ref="LWG43:LWI43"/>
    <mergeCell ref="LWK43:LWM43"/>
    <mergeCell ref="LWO43:LWQ43"/>
    <mergeCell ref="LWS43:LWU43"/>
    <mergeCell ref="LWW43:LWY43"/>
    <mergeCell ref="LVM43:LVO43"/>
    <mergeCell ref="LVQ43:LVS43"/>
    <mergeCell ref="LVU43:LVW43"/>
    <mergeCell ref="LVY43:LWA43"/>
    <mergeCell ref="LWC43:LWE43"/>
    <mergeCell ref="LUS43:LUU43"/>
    <mergeCell ref="LUW43:LUY43"/>
    <mergeCell ref="LVA43:LVC43"/>
    <mergeCell ref="LVE43:LVG43"/>
    <mergeCell ref="LVI43:LVK43"/>
    <mergeCell ref="LTY43:LUA43"/>
    <mergeCell ref="LUC43:LUE43"/>
    <mergeCell ref="LUG43:LUI43"/>
    <mergeCell ref="LUK43:LUM43"/>
    <mergeCell ref="LUO43:LUQ43"/>
    <mergeCell ref="LTE43:LTG43"/>
    <mergeCell ref="LTI43:LTK43"/>
    <mergeCell ref="LTM43:LTO43"/>
    <mergeCell ref="LTQ43:LTS43"/>
    <mergeCell ref="LTU43:LTW43"/>
    <mergeCell ref="LSK43:LSM43"/>
    <mergeCell ref="LSO43:LSQ43"/>
    <mergeCell ref="LSS43:LSU43"/>
    <mergeCell ref="LSW43:LSY43"/>
    <mergeCell ref="LTA43:LTC43"/>
    <mergeCell ref="LRQ43:LRS43"/>
    <mergeCell ref="LRU43:LRW43"/>
    <mergeCell ref="LRY43:LSA43"/>
    <mergeCell ref="LSC43:LSE43"/>
    <mergeCell ref="LSG43:LSI43"/>
    <mergeCell ref="LQW43:LQY43"/>
    <mergeCell ref="LRA43:LRC43"/>
    <mergeCell ref="LRE43:LRG43"/>
    <mergeCell ref="LRI43:LRK43"/>
    <mergeCell ref="LRM43:LRO43"/>
    <mergeCell ref="LQC43:LQE43"/>
    <mergeCell ref="LQG43:LQI43"/>
    <mergeCell ref="LQK43:LQM43"/>
    <mergeCell ref="LQO43:LQQ43"/>
    <mergeCell ref="LQS43:LQU43"/>
    <mergeCell ref="LPI43:LPK43"/>
    <mergeCell ref="LPM43:LPO43"/>
    <mergeCell ref="LPQ43:LPS43"/>
    <mergeCell ref="LPU43:LPW43"/>
    <mergeCell ref="LPY43:LQA43"/>
    <mergeCell ref="LOO43:LOQ43"/>
    <mergeCell ref="LOS43:LOU43"/>
    <mergeCell ref="LOW43:LOY43"/>
    <mergeCell ref="LPA43:LPC43"/>
    <mergeCell ref="LPE43:LPG43"/>
    <mergeCell ref="LNU43:LNW43"/>
    <mergeCell ref="LNY43:LOA43"/>
    <mergeCell ref="LOC43:LOE43"/>
    <mergeCell ref="LOG43:LOI43"/>
    <mergeCell ref="LOK43:LOM43"/>
    <mergeCell ref="LNA43:LNC43"/>
    <mergeCell ref="LNE43:LNG43"/>
    <mergeCell ref="LNI43:LNK43"/>
    <mergeCell ref="LNM43:LNO43"/>
    <mergeCell ref="LNQ43:LNS43"/>
    <mergeCell ref="LMG43:LMI43"/>
    <mergeCell ref="LMK43:LMM43"/>
    <mergeCell ref="LMO43:LMQ43"/>
    <mergeCell ref="LMS43:LMU43"/>
    <mergeCell ref="LMW43:LMY43"/>
    <mergeCell ref="LLM43:LLO43"/>
    <mergeCell ref="LLQ43:LLS43"/>
    <mergeCell ref="LLU43:LLW43"/>
    <mergeCell ref="LLY43:LMA43"/>
    <mergeCell ref="LMC43:LME43"/>
    <mergeCell ref="LKS43:LKU43"/>
    <mergeCell ref="LKW43:LKY43"/>
    <mergeCell ref="LLA43:LLC43"/>
    <mergeCell ref="LLE43:LLG43"/>
    <mergeCell ref="LLI43:LLK43"/>
    <mergeCell ref="LJY43:LKA43"/>
    <mergeCell ref="LKC43:LKE43"/>
    <mergeCell ref="LKG43:LKI43"/>
    <mergeCell ref="LKK43:LKM43"/>
    <mergeCell ref="LKO43:LKQ43"/>
    <mergeCell ref="LJE43:LJG43"/>
    <mergeCell ref="LJI43:LJK43"/>
    <mergeCell ref="LJM43:LJO43"/>
    <mergeCell ref="LJQ43:LJS43"/>
    <mergeCell ref="LJU43:LJW43"/>
    <mergeCell ref="LIK43:LIM43"/>
    <mergeCell ref="LIO43:LIQ43"/>
    <mergeCell ref="LIS43:LIU43"/>
    <mergeCell ref="LIW43:LIY43"/>
    <mergeCell ref="LJA43:LJC43"/>
    <mergeCell ref="LHQ43:LHS43"/>
    <mergeCell ref="LHU43:LHW43"/>
    <mergeCell ref="LHY43:LIA43"/>
    <mergeCell ref="LIC43:LIE43"/>
    <mergeCell ref="LIG43:LII43"/>
    <mergeCell ref="LGW43:LGY43"/>
    <mergeCell ref="LHA43:LHC43"/>
    <mergeCell ref="LHE43:LHG43"/>
    <mergeCell ref="LHI43:LHK43"/>
    <mergeCell ref="LHM43:LHO43"/>
    <mergeCell ref="LGC43:LGE43"/>
    <mergeCell ref="LGG43:LGI43"/>
    <mergeCell ref="LGK43:LGM43"/>
    <mergeCell ref="LGO43:LGQ43"/>
    <mergeCell ref="LGS43:LGU43"/>
    <mergeCell ref="LFI43:LFK43"/>
    <mergeCell ref="LFM43:LFO43"/>
    <mergeCell ref="LFQ43:LFS43"/>
    <mergeCell ref="LFU43:LFW43"/>
    <mergeCell ref="LFY43:LGA43"/>
    <mergeCell ref="LEO43:LEQ43"/>
    <mergeCell ref="LES43:LEU43"/>
    <mergeCell ref="LEW43:LEY43"/>
    <mergeCell ref="LFA43:LFC43"/>
    <mergeCell ref="LFE43:LFG43"/>
    <mergeCell ref="LDU43:LDW43"/>
    <mergeCell ref="LDY43:LEA43"/>
    <mergeCell ref="LEC43:LEE43"/>
    <mergeCell ref="LEG43:LEI43"/>
    <mergeCell ref="LEK43:LEM43"/>
    <mergeCell ref="LDA43:LDC43"/>
    <mergeCell ref="LDE43:LDG43"/>
    <mergeCell ref="LDI43:LDK43"/>
    <mergeCell ref="LDM43:LDO43"/>
    <mergeCell ref="LDQ43:LDS43"/>
    <mergeCell ref="LCG43:LCI43"/>
    <mergeCell ref="LCK43:LCM43"/>
    <mergeCell ref="LCO43:LCQ43"/>
    <mergeCell ref="LCS43:LCU43"/>
    <mergeCell ref="LCW43:LCY43"/>
    <mergeCell ref="LBM43:LBO43"/>
    <mergeCell ref="LBQ43:LBS43"/>
    <mergeCell ref="LBU43:LBW43"/>
    <mergeCell ref="LBY43:LCA43"/>
    <mergeCell ref="LCC43:LCE43"/>
    <mergeCell ref="LAS43:LAU43"/>
    <mergeCell ref="LAW43:LAY43"/>
    <mergeCell ref="LBA43:LBC43"/>
    <mergeCell ref="LBE43:LBG43"/>
    <mergeCell ref="LBI43:LBK43"/>
    <mergeCell ref="KZY43:LAA43"/>
    <mergeCell ref="LAC43:LAE43"/>
    <mergeCell ref="LAG43:LAI43"/>
    <mergeCell ref="LAK43:LAM43"/>
    <mergeCell ref="LAO43:LAQ43"/>
    <mergeCell ref="KZE43:KZG43"/>
    <mergeCell ref="KZI43:KZK43"/>
    <mergeCell ref="KZM43:KZO43"/>
    <mergeCell ref="KZQ43:KZS43"/>
    <mergeCell ref="KZU43:KZW43"/>
    <mergeCell ref="KYK43:KYM43"/>
    <mergeCell ref="KYO43:KYQ43"/>
    <mergeCell ref="KYS43:KYU43"/>
    <mergeCell ref="KYW43:KYY43"/>
    <mergeCell ref="KZA43:KZC43"/>
    <mergeCell ref="KXQ43:KXS43"/>
    <mergeCell ref="KXU43:KXW43"/>
    <mergeCell ref="KXY43:KYA43"/>
    <mergeCell ref="KYC43:KYE43"/>
    <mergeCell ref="KYG43:KYI43"/>
    <mergeCell ref="KWW43:KWY43"/>
    <mergeCell ref="KXA43:KXC43"/>
    <mergeCell ref="KXE43:KXG43"/>
    <mergeCell ref="KXI43:KXK43"/>
    <mergeCell ref="KXM43:KXO43"/>
    <mergeCell ref="KWC43:KWE43"/>
    <mergeCell ref="KWG43:KWI43"/>
    <mergeCell ref="KWK43:KWM43"/>
    <mergeCell ref="KWO43:KWQ43"/>
    <mergeCell ref="KWS43:KWU43"/>
    <mergeCell ref="KVI43:KVK43"/>
    <mergeCell ref="KVM43:KVO43"/>
    <mergeCell ref="KVQ43:KVS43"/>
    <mergeCell ref="KVU43:KVW43"/>
    <mergeCell ref="KVY43:KWA43"/>
    <mergeCell ref="KUO43:KUQ43"/>
    <mergeCell ref="KUS43:KUU43"/>
    <mergeCell ref="KUW43:KUY43"/>
    <mergeCell ref="KVA43:KVC43"/>
    <mergeCell ref="KVE43:KVG43"/>
    <mergeCell ref="KTU43:KTW43"/>
    <mergeCell ref="KTY43:KUA43"/>
    <mergeCell ref="KUC43:KUE43"/>
    <mergeCell ref="KUG43:KUI43"/>
    <mergeCell ref="KUK43:KUM43"/>
    <mergeCell ref="KTA43:KTC43"/>
    <mergeCell ref="KTE43:KTG43"/>
    <mergeCell ref="KTI43:KTK43"/>
    <mergeCell ref="KTM43:KTO43"/>
    <mergeCell ref="KTQ43:KTS43"/>
    <mergeCell ref="KSG43:KSI43"/>
    <mergeCell ref="KSK43:KSM43"/>
    <mergeCell ref="KSO43:KSQ43"/>
    <mergeCell ref="KSS43:KSU43"/>
    <mergeCell ref="KSW43:KSY43"/>
    <mergeCell ref="KRM43:KRO43"/>
    <mergeCell ref="KRQ43:KRS43"/>
    <mergeCell ref="KRU43:KRW43"/>
    <mergeCell ref="KRY43:KSA43"/>
    <mergeCell ref="KSC43:KSE43"/>
    <mergeCell ref="KQS43:KQU43"/>
    <mergeCell ref="KQW43:KQY43"/>
    <mergeCell ref="KRA43:KRC43"/>
    <mergeCell ref="KRE43:KRG43"/>
    <mergeCell ref="KRI43:KRK43"/>
    <mergeCell ref="KPY43:KQA43"/>
    <mergeCell ref="KQC43:KQE43"/>
    <mergeCell ref="KQG43:KQI43"/>
    <mergeCell ref="KQK43:KQM43"/>
    <mergeCell ref="KQO43:KQQ43"/>
    <mergeCell ref="KPE43:KPG43"/>
    <mergeCell ref="KPI43:KPK43"/>
    <mergeCell ref="KPM43:KPO43"/>
    <mergeCell ref="KPQ43:KPS43"/>
    <mergeCell ref="KPU43:KPW43"/>
    <mergeCell ref="KOK43:KOM43"/>
    <mergeCell ref="KOO43:KOQ43"/>
    <mergeCell ref="KOS43:KOU43"/>
    <mergeCell ref="KOW43:KOY43"/>
    <mergeCell ref="KPA43:KPC43"/>
    <mergeCell ref="KNQ43:KNS43"/>
    <mergeCell ref="KNU43:KNW43"/>
    <mergeCell ref="KNY43:KOA43"/>
    <mergeCell ref="KOC43:KOE43"/>
    <mergeCell ref="KOG43:KOI43"/>
    <mergeCell ref="KMW43:KMY43"/>
    <mergeCell ref="KNA43:KNC43"/>
    <mergeCell ref="KNE43:KNG43"/>
    <mergeCell ref="KNI43:KNK43"/>
    <mergeCell ref="KNM43:KNO43"/>
    <mergeCell ref="KMC43:KME43"/>
    <mergeCell ref="KMG43:KMI43"/>
    <mergeCell ref="KMK43:KMM43"/>
    <mergeCell ref="KMO43:KMQ43"/>
    <mergeCell ref="KMS43:KMU43"/>
    <mergeCell ref="KLI43:KLK43"/>
    <mergeCell ref="KLM43:KLO43"/>
    <mergeCell ref="KLQ43:KLS43"/>
    <mergeCell ref="KLU43:KLW43"/>
    <mergeCell ref="KLY43:KMA43"/>
    <mergeCell ref="KKO43:KKQ43"/>
    <mergeCell ref="KKS43:KKU43"/>
    <mergeCell ref="KKW43:KKY43"/>
    <mergeCell ref="KLA43:KLC43"/>
    <mergeCell ref="KLE43:KLG43"/>
    <mergeCell ref="KJU43:KJW43"/>
    <mergeCell ref="KJY43:KKA43"/>
    <mergeCell ref="KKC43:KKE43"/>
    <mergeCell ref="KKG43:KKI43"/>
    <mergeCell ref="KKK43:KKM43"/>
    <mergeCell ref="KJA43:KJC43"/>
    <mergeCell ref="KJE43:KJG43"/>
    <mergeCell ref="KJI43:KJK43"/>
    <mergeCell ref="KJM43:KJO43"/>
    <mergeCell ref="KJQ43:KJS43"/>
    <mergeCell ref="KIG43:KII43"/>
    <mergeCell ref="KIK43:KIM43"/>
    <mergeCell ref="KIO43:KIQ43"/>
    <mergeCell ref="KIS43:KIU43"/>
    <mergeCell ref="KIW43:KIY43"/>
    <mergeCell ref="KHM43:KHO43"/>
    <mergeCell ref="KHQ43:KHS43"/>
    <mergeCell ref="KHU43:KHW43"/>
    <mergeCell ref="KHY43:KIA43"/>
    <mergeCell ref="KIC43:KIE43"/>
    <mergeCell ref="KGS43:KGU43"/>
    <mergeCell ref="KGW43:KGY43"/>
    <mergeCell ref="KHA43:KHC43"/>
    <mergeCell ref="KHE43:KHG43"/>
    <mergeCell ref="KHI43:KHK43"/>
    <mergeCell ref="KFY43:KGA43"/>
    <mergeCell ref="KGC43:KGE43"/>
    <mergeCell ref="KGG43:KGI43"/>
    <mergeCell ref="KGK43:KGM43"/>
    <mergeCell ref="KGO43:KGQ43"/>
    <mergeCell ref="KFE43:KFG43"/>
    <mergeCell ref="KFI43:KFK43"/>
    <mergeCell ref="KFM43:KFO43"/>
    <mergeCell ref="KFQ43:KFS43"/>
    <mergeCell ref="KFU43:KFW43"/>
    <mergeCell ref="KEK43:KEM43"/>
    <mergeCell ref="KEO43:KEQ43"/>
    <mergeCell ref="KES43:KEU43"/>
    <mergeCell ref="KEW43:KEY43"/>
    <mergeCell ref="KFA43:KFC43"/>
    <mergeCell ref="KDQ43:KDS43"/>
    <mergeCell ref="KDU43:KDW43"/>
    <mergeCell ref="KDY43:KEA43"/>
    <mergeCell ref="KEC43:KEE43"/>
    <mergeCell ref="KEG43:KEI43"/>
    <mergeCell ref="KCW43:KCY43"/>
    <mergeCell ref="KDA43:KDC43"/>
    <mergeCell ref="KDE43:KDG43"/>
    <mergeCell ref="KDI43:KDK43"/>
    <mergeCell ref="KDM43:KDO43"/>
    <mergeCell ref="KCC43:KCE43"/>
    <mergeCell ref="KCG43:KCI43"/>
    <mergeCell ref="KCK43:KCM43"/>
    <mergeCell ref="KCO43:KCQ43"/>
    <mergeCell ref="KCS43:KCU43"/>
    <mergeCell ref="KBI43:KBK43"/>
    <mergeCell ref="KBM43:KBO43"/>
    <mergeCell ref="KBQ43:KBS43"/>
    <mergeCell ref="KBU43:KBW43"/>
    <mergeCell ref="KBY43:KCA43"/>
    <mergeCell ref="KAO43:KAQ43"/>
    <mergeCell ref="KAS43:KAU43"/>
    <mergeCell ref="KAW43:KAY43"/>
    <mergeCell ref="KBA43:KBC43"/>
    <mergeCell ref="KBE43:KBG43"/>
    <mergeCell ref="JZU43:JZW43"/>
    <mergeCell ref="JZY43:KAA43"/>
    <mergeCell ref="KAC43:KAE43"/>
    <mergeCell ref="KAG43:KAI43"/>
    <mergeCell ref="KAK43:KAM43"/>
    <mergeCell ref="JZA43:JZC43"/>
    <mergeCell ref="JZE43:JZG43"/>
    <mergeCell ref="JZI43:JZK43"/>
    <mergeCell ref="JZM43:JZO43"/>
    <mergeCell ref="JZQ43:JZS43"/>
    <mergeCell ref="JYG43:JYI43"/>
    <mergeCell ref="JYK43:JYM43"/>
    <mergeCell ref="JYO43:JYQ43"/>
    <mergeCell ref="JYS43:JYU43"/>
    <mergeCell ref="JYW43:JYY43"/>
    <mergeCell ref="JXM43:JXO43"/>
    <mergeCell ref="JXQ43:JXS43"/>
    <mergeCell ref="JXU43:JXW43"/>
    <mergeCell ref="JXY43:JYA43"/>
    <mergeCell ref="JYC43:JYE43"/>
    <mergeCell ref="JWS43:JWU43"/>
    <mergeCell ref="JWW43:JWY43"/>
    <mergeCell ref="JXA43:JXC43"/>
    <mergeCell ref="JXE43:JXG43"/>
    <mergeCell ref="JXI43:JXK43"/>
    <mergeCell ref="JVY43:JWA43"/>
    <mergeCell ref="JWC43:JWE43"/>
    <mergeCell ref="JWG43:JWI43"/>
    <mergeCell ref="JWK43:JWM43"/>
    <mergeCell ref="JWO43:JWQ43"/>
    <mergeCell ref="JVE43:JVG43"/>
    <mergeCell ref="JVI43:JVK43"/>
    <mergeCell ref="JVM43:JVO43"/>
    <mergeCell ref="JVQ43:JVS43"/>
    <mergeCell ref="JVU43:JVW43"/>
    <mergeCell ref="JUK43:JUM43"/>
    <mergeCell ref="JUO43:JUQ43"/>
    <mergeCell ref="JUS43:JUU43"/>
    <mergeCell ref="JUW43:JUY43"/>
    <mergeCell ref="JVA43:JVC43"/>
    <mergeCell ref="JTQ43:JTS43"/>
    <mergeCell ref="JTU43:JTW43"/>
    <mergeCell ref="JTY43:JUA43"/>
    <mergeCell ref="JUC43:JUE43"/>
    <mergeCell ref="JUG43:JUI43"/>
    <mergeCell ref="JSW43:JSY43"/>
    <mergeCell ref="JTA43:JTC43"/>
    <mergeCell ref="JTE43:JTG43"/>
    <mergeCell ref="JTI43:JTK43"/>
    <mergeCell ref="JTM43:JTO43"/>
    <mergeCell ref="JSC43:JSE43"/>
    <mergeCell ref="JSG43:JSI43"/>
    <mergeCell ref="JSK43:JSM43"/>
    <mergeCell ref="JSO43:JSQ43"/>
    <mergeCell ref="JSS43:JSU43"/>
    <mergeCell ref="JRI43:JRK43"/>
    <mergeCell ref="JRM43:JRO43"/>
    <mergeCell ref="JRQ43:JRS43"/>
    <mergeCell ref="JRU43:JRW43"/>
    <mergeCell ref="JRY43:JSA43"/>
    <mergeCell ref="JQO43:JQQ43"/>
    <mergeCell ref="JQS43:JQU43"/>
    <mergeCell ref="JQW43:JQY43"/>
    <mergeCell ref="JRA43:JRC43"/>
    <mergeCell ref="JRE43:JRG43"/>
    <mergeCell ref="JPU43:JPW43"/>
    <mergeCell ref="JPY43:JQA43"/>
    <mergeCell ref="JQC43:JQE43"/>
    <mergeCell ref="JQG43:JQI43"/>
    <mergeCell ref="JQK43:JQM43"/>
    <mergeCell ref="JPA43:JPC43"/>
    <mergeCell ref="JPE43:JPG43"/>
    <mergeCell ref="JPI43:JPK43"/>
    <mergeCell ref="JPM43:JPO43"/>
    <mergeCell ref="JPQ43:JPS43"/>
    <mergeCell ref="JOG43:JOI43"/>
    <mergeCell ref="JOK43:JOM43"/>
    <mergeCell ref="JOO43:JOQ43"/>
    <mergeCell ref="JOS43:JOU43"/>
    <mergeCell ref="JOW43:JOY43"/>
    <mergeCell ref="JNM43:JNO43"/>
    <mergeCell ref="JNQ43:JNS43"/>
    <mergeCell ref="JNU43:JNW43"/>
    <mergeCell ref="JNY43:JOA43"/>
    <mergeCell ref="JOC43:JOE43"/>
    <mergeCell ref="JMS43:JMU43"/>
    <mergeCell ref="JMW43:JMY43"/>
    <mergeCell ref="JNA43:JNC43"/>
    <mergeCell ref="JNE43:JNG43"/>
    <mergeCell ref="JNI43:JNK43"/>
    <mergeCell ref="JLY43:JMA43"/>
    <mergeCell ref="JMC43:JME43"/>
    <mergeCell ref="JMG43:JMI43"/>
    <mergeCell ref="JMK43:JMM43"/>
    <mergeCell ref="JMO43:JMQ43"/>
    <mergeCell ref="JLE43:JLG43"/>
    <mergeCell ref="JLI43:JLK43"/>
    <mergeCell ref="JLM43:JLO43"/>
    <mergeCell ref="JLQ43:JLS43"/>
    <mergeCell ref="JLU43:JLW43"/>
    <mergeCell ref="JKK43:JKM43"/>
    <mergeCell ref="JKO43:JKQ43"/>
    <mergeCell ref="JKS43:JKU43"/>
    <mergeCell ref="JKW43:JKY43"/>
    <mergeCell ref="JLA43:JLC43"/>
    <mergeCell ref="JJQ43:JJS43"/>
    <mergeCell ref="JJU43:JJW43"/>
    <mergeCell ref="JJY43:JKA43"/>
    <mergeCell ref="JKC43:JKE43"/>
    <mergeCell ref="JKG43:JKI43"/>
    <mergeCell ref="JIW43:JIY43"/>
    <mergeCell ref="JJA43:JJC43"/>
    <mergeCell ref="JJE43:JJG43"/>
    <mergeCell ref="JJI43:JJK43"/>
    <mergeCell ref="JJM43:JJO43"/>
    <mergeCell ref="JIC43:JIE43"/>
    <mergeCell ref="JIG43:JII43"/>
    <mergeCell ref="JIK43:JIM43"/>
    <mergeCell ref="JIO43:JIQ43"/>
    <mergeCell ref="JIS43:JIU43"/>
    <mergeCell ref="JHI43:JHK43"/>
    <mergeCell ref="JHM43:JHO43"/>
    <mergeCell ref="JHQ43:JHS43"/>
    <mergeCell ref="JHU43:JHW43"/>
    <mergeCell ref="JHY43:JIA43"/>
    <mergeCell ref="JGO43:JGQ43"/>
    <mergeCell ref="JGS43:JGU43"/>
    <mergeCell ref="JGW43:JGY43"/>
    <mergeCell ref="JHA43:JHC43"/>
    <mergeCell ref="JHE43:JHG43"/>
    <mergeCell ref="JFU43:JFW43"/>
    <mergeCell ref="JFY43:JGA43"/>
    <mergeCell ref="JGC43:JGE43"/>
    <mergeCell ref="JGG43:JGI43"/>
    <mergeCell ref="JGK43:JGM43"/>
    <mergeCell ref="JFA43:JFC43"/>
    <mergeCell ref="JFE43:JFG43"/>
    <mergeCell ref="JFI43:JFK43"/>
    <mergeCell ref="JFM43:JFO43"/>
    <mergeCell ref="JFQ43:JFS43"/>
    <mergeCell ref="JEG43:JEI43"/>
    <mergeCell ref="JEK43:JEM43"/>
    <mergeCell ref="JEO43:JEQ43"/>
    <mergeCell ref="JES43:JEU43"/>
    <mergeCell ref="JEW43:JEY43"/>
    <mergeCell ref="JDM43:JDO43"/>
    <mergeCell ref="JDQ43:JDS43"/>
    <mergeCell ref="JDU43:JDW43"/>
    <mergeCell ref="JDY43:JEA43"/>
    <mergeCell ref="JEC43:JEE43"/>
    <mergeCell ref="JCS43:JCU43"/>
    <mergeCell ref="JCW43:JCY43"/>
    <mergeCell ref="JDA43:JDC43"/>
    <mergeCell ref="JDE43:JDG43"/>
    <mergeCell ref="JDI43:JDK43"/>
    <mergeCell ref="JBY43:JCA43"/>
    <mergeCell ref="JCC43:JCE43"/>
    <mergeCell ref="JCG43:JCI43"/>
    <mergeCell ref="JCK43:JCM43"/>
    <mergeCell ref="JCO43:JCQ43"/>
    <mergeCell ref="JBE43:JBG43"/>
    <mergeCell ref="JBI43:JBK43"/>
    <mergeCell ref="JBM43:JBO43"/>
    <mergeCell ref="JBQ43:JBS43"/>
    <mergeCell ref="JBU43:JBW43"/>
    <mergeCell ref="JAK43:JAM43"/>
    <mergeCell ref="JAO43:JAQ43"/>
    <mergeCell ref="JAS43:JAU43"/>
    <mergeCell ref="JAW43:JAY43"/>
    <mergeCell ref="JBA43:JBC43"/>
    <mergeCell ref="IZQ43:IZS43"/>
    <mergeCell ref="IZU43:IZW43"/>
    <mergeCell ref="IZY43:JAA43"/>
    <mergeCell ref="JAC43:JAE43"/>
    <mergeCell ref="JAG43:JAI43"/>
    <mergeCell ref="IYW43:IYY43"/>
    <mergeCell ref="IZA43:IZC43"/>
    <mergeCell ref="IZE43:IZG43"/>
    <mergeCell ref="IZI43:IZK43"/>
    <mergeCell ref="IZM43:IZO43"/>
    <mergeCell ref="IYC43:IYE43"/>
    <mergeCell ref="IYG43:IYI43"/>
    <mergeCell ref="IYK43:IYM43"/>
    <mergeCell ref="IYO43:IYQ43"/>
    <mergeCell ref="IYS43:IYU43"/>
    <mergeCell ref="IXI43:IXK43"/>
    <mergeCell ref="IXM43:IXO43"/>
    <mergeCell ref="IXQ43:IXS43"/>
    <mergeCell ref="IXU43:IXW43"/>
    <mergeCell ref="IXY43:IYA43"/>
    <mergeCell ref="IWO43:IWQ43"/>
    <mergeCell ref="IWS43:IWU43"/>
    <mergeCell ref="IWW43:IWY43"/>
    <mergeCell ref="IXA43:IXC43"/>
    <mergeCell ref="IXE43:IXG43"/>
    <mergeCell ref="IVU43:IVW43"/>
    <mergeCell ref="IVY43:IWA43"/>
    <mergeCell ref="IWC43:IWE43"/>
    <mergeCell ref="IWG43:IWI43"/>
    <mergeCell ref="IWK43:IWM43"/>
    <mergeCell ref="IVA43:IVC43"/>
    <mergeCell ref="IVE43:IVG43"/>
    <mergeCell ref="IVI43:IVK43"/>
    <mergeCell ref="IVM43:IVO43"/>
    <mergeCell ref="IVQ43:IVS43"/>
    <mergeCell ref="IUG43:IUI43"/>
    <mergeCell ref="IUK43:IUM43"/>
    <mergeCell ref="IUO43:IUQ43"/>
    <mergeCell ref="IUS43:IUU43"/>
    <mergeCell ref="IUW43:IUY43"/>
    <mergeCell ref="ITM43:ITO43"/>
    <mergeCell ref="ITQ43:ITS43"/>
    <mergeCell ref="ITU43:ITW43"/>
    <mergeCell ref="ITY43:IUA43"/>
    <mergeCell ref="IUC43:IUE43"/>
    <mergeCell ref="ISS43:ISU43"/>
    <mergeCell ref="ISW43:ISY43"/>
    <mergeCell ref="ITA43:ITC43"/>
    <mergeCell ref="ITE43:ITG43"/>
    <mergeCell ref="ITI43:ITK43"/>
    <mergeCell ref="IRY43:ISA43"/>
    <mergeCell ref="ISC43:ISE43"/>
    <mergeCell ref="ISG43:ISI43"/>
    <mergeCell ref="ISK43:ISM43"/>
    <mergeCell ref="ISO43:ISQ43"/>
    <mergeCell ref="IRE43:IRG43"/>
    <mergeCell ref="IRI43:IRK43"/>
    <mergeCell ref="IRM43:IRO43"/>
    <mergeCell ref="IRQ43:IRS43"/>
    <mergeCell ref="IRU43:IRW43"/>
    <mergeCell ref="IQK43:IQM43"/>
    <mergeCell ref="IQO43:IQQ43"/>
    <mergeCell ref="IQS43:IQU43"/>
    <mergeCell ref="IQW43:IQY43"/>
    <mergeCell ref="IRA43:IRC43"/>
    <mergeCell ref="IPQ43:IPS43"/>
    <mergeCell ref="IPU43:IPW43"/>
    <mergeCell ref="IPY43:IQA43"/>
    <mergeCell ref="IQC43:IQE43"/>
    <mergeCell ref="IQG43:IQI43"/>
    <mergeCell ref="IOW43:IOY43"/>
    <mergeCell ref="IPA43:IPC43"/>
    <mergeCell ref="IPE43:IPG43"/>
    <mergeCell ref="IPI43:IPK43"/>
    <mergeCell ref="IPM43:IPO43"/>
    <mergeCell ref="IOC43:IOE43"/>
    <mergeCell ref="IOG43:IOI43"/>
    <mergeCell ref="IOK43:IOM43"/>
    <mergeCell ref="IOO43:IOQ43"/>
    <mergeCell ref="IOS43:IOU43"/>
    <mergeCell ref="INI43:INK43"/>
    <mergeCell ref="INM43:INO43"/>
    <mergeCell ref="INQ43:INS43"/>
    <mergeCell ref="INU43:INW43"/>
    <mergeCell ref="INY43:IOA43"/>
    <mergeCell ref="IMO43:IMQ43"/>
    <mergeCell ref="IMS43:IMU43"/>
    <mergeCell ref="IMW43:IMY43"/>
    <mergeCell ref="INA43:INC43"/>
    <mergeCell ref="INE43:ING43"/>
    <mergeCell ref="ILU43:ILW43"/>
    <mergeCell ref="ILY43:IMA43"/>
    <mergeCell ref="IMC43:IME43"/>
    <mergeCell ref="IMG43:IMI43"/>
    <mergeCell ref="IMK43:IMM43"/>
    <mergeCell ref="ILA43:ILC43"/>
    <mergeCell ref="ILE43:ILG43"/>
    <mergeCell ref="ILI43:ILK43"/>
    <mergeCell ref="ILM43:ILO43"/>
    <mergeCell ref="ILQ43:ILS43"/>
    <mergeCell ref="IKG43:IKI43"/>
    <mergeCell ref="IKK43:IKM43"/>
    <mergeCell ref="IKO43:IKQ43"/>
    <mergeCell ref="IKS43:IKU43"/>
    <mergeCell ref="IKW43:IKY43"/>
    <mergeCell ref="IJM43:IJO43"/>
    <mergeCell ref="IJQ43:IJS43"/>
    <mergeCell ref="IJU43:IJW43"/>
    <mergeCell ref="IJY43:IKA43"/>
    <mergeCell ref="IKC43:IKE43"/>
    <mergeCell ref="IIS43:IIU43"/>
    <mergeCell ref="IIW43:IIY43"/>
    <mergeCell ref="IJA43:IJC43"/>
    <mergeCell ref="IJE43:IJG43"/>
    <mergeCell ref="IJI43:IJK43"/>
    <mergeCell ref="IHY43:IIA43"/>
    <mergeCell ref="IIC43:IIE43"/>
    <mergeCell ref="IIG43:III43"/>
    <mergeCell ref="IIK43:IIM43"/>
    <mergeCell ref="IIO43:IIQ43"/>
    <mergeCell ref="IHE43:IHG43"/>
    <mergeCell ref="IHI43:IHK43"/>
    <mergeCell ref="IHM43:IHO43"/>
    <mergeCell ref="IHQ43:IHS43"/>
    <mergeCell ref="IHU43:IHW43"/>
    <mergeCell ref="IGK43:IGM43"/>
    <mergeCell ref="IGO43:IGQ43"/>
    <mergeCell ref="IGS43:IGU43"/>
    <mergeCell ref="IGW43:IGY43"/>
    <mergeCell ref="IHA43:IHC43"/>
    <mergeCell ref="IFQ43:IFS43"/>
    <mergeCell ref="IFU43:IFW43"/>
    <mergeCell ref="IFY43:IGA43"/>
    <mergeCell ref="IGC43:IGE43"/>
    <mergeCell ref="IGG43:IGI43"/>
    <mergeCell ref="IEW43:IEY43"/>
    <mergeCell ref="IFA43:IFC43"/>
    <mergeCell ref="IFE43:IFG43"/>
    <mergeCell ref="IFI43:IFK43"/>
    <mergeCell ref="IFM43:IFO43"/>
    <mergeCell ref="IEC43:IEE43"/>
    <mergeCell ref="IEG43:IEI43"/>
    <mergeCell ref="IEK43:IEM43"/>
    <mergeCell ref="IEO43:IEQ43"/>
    <mergeCell ref="IES43:IEU43"/>
    <mergeCell ref="IDI43:IDK43"/>
    <mergeCell ref="IDM43:IDO43"/>
    <mergeCell ref="IDQ43:IDS43"/>
    <mergeCell ref="IDU43:IDW43"/>
    <mergeCell ref="IDY43:IEA43"/>
    <mergeCell ref="ICO43:ICQ43"/>
    <mergeCell ref="ICS43:ICU43"/>
    <mergeCell ref="ICW43:ICY43"/>
    <mergeCell ref="IDA43:IDC43"/>
    <mergeCell ref="IDE43:IDG43"/>
    <mergeCell ref="IBU43:IBW43"/>
    <mergeCell ref="IBY43:ICA43"/>
    <mergeCell ref="ICC43:ICE43"/>
    <mergeCell ref="ICG43:ICI43"/>
    <mergeCell ref="ICK43:ICM43"/>
    <mergeCell ref="IBA43:IBC43"/>
    <mergeCell ref="IBE43:IBG43"/>
    <mergeCell ref="IBI43:IBK43"/>
    <mergeCell ref="IBM43:IBO43"/>
    <mergeCell ref="IBQ43:IBS43"/>
    <mergeCell ref="IAG43:IAI43"/>
    <mergeCell ref="IAK43:IAM43"/>
    <mergeCell ref="IAO43:IAQ43"/>
    <mergeCell ref="IAS43:IAU43"/>
    <mergeCell ref="IAW43:IAY43"/>
    <mergeCell ref="HZM43:HZO43"/>
    <mergeCell ref="HZQ43:HZS43"/>
    <mergeCell ref="HZU43:HZW43"/>
    <mergeCell ref="HZY43:IAA43"/>
    <mergeCell ref="IAC43:IAE43"/>
    <mergeCell ref="HYS43:HYU43"/>
    <mergeCell ref="HYW43:HYY43"/>
    <mergeCell ref="HZA43:HZC43"/>
    <mergeCell ref="HZE43:HZG43"/>
    <mergeCell ref="HZI43:HZK43"/>
    <mergeCell ref="HXY43:HYA43"/>
    <mergeCell ref="HYC43:HYE43"/>
    <mergeCell ref="HYG43:HYI43"/>
    <mergeCell ref="HYK43:HYM43"/>
    <mergeCell ref="HYO43:HYQ43"/>
    <mergeCell ref="HXE43:HXG43"/>
    <mergeCell ref="HXI43:HXK43"/>
    <mergeCell ref="HXM43:HXO43"/>
    <mergeCell ref="HXQ43:HXS43"/>
    <mergeCell ref="HXU43:HXW43"/>
    <mergeCell ref="HWK43:HWM43"/>
    <mergeCell ref="HWO43:HWQ43"/>
    <mergeCell ref="HWS43:HWU43"/>
    <mergeCell ref="HWW43:HWY43"/>
    <mergeCell ref="HXA43:HXC43"/>
    <mergeCell ref="HVQ43:HVS43"/>
    <mergeCell ref="HVU43:HVW43"/>
    <mergeCell ref="HVY43:HWA43"/>
    <mergeCell ref="HWC43:HWE43"/>
    <mergeCell ref="HWG43:HWI43"/>
    <mergeCell ref="HUW43:HUY43"/>
    <mergeCell ref="HVA43:HVC43"/>
    <mergeCell ref="HVE43:HVG43"/>
    <mergeCell ref="HVI43:HVK43"/>
    <mergeCell ref="HVM43:HVO43"/>
    <mergeCell ref="HUC43:HUE43"/>
    <mergeCell ref="HUG43:HUI43"/>
    <mergeCell ref="HUK43:HUM43"/>
    <mergeCell ref="HUO43:HUQ43"/>
    <mergeCell ref="HUS43:HUU43"/>
    <mergeCell ref="HTI43:HTK43"/>
    <mergeCell ref="HTM43:HTO43"/>
    <mergeCell ref="HTQ43:HTS43"/>
    <mergeCell ref="HTU43:HTW43"/>
    <mergeCell ref="HTY43:HUA43"/>
    <mergeCell ref="HSO43:HSQ43"/>
    <mergeCell ref="HSS43:HSU43"/>
    <mergeCell ref="HSW43:HSY43"/>
    <mergeCell ref="HTA43:HTC43"/>
    <mergeCell ref="HTE43:HTG43"/>
    <mergeCell ref="HRU43:HRW43"/>
    <mergeCell ref="HRY43:HSA43"/>
    <mergeCell ref="HSC43:HSE43"/>
    <mergeCell ref="HSG43:HSI43"/>
    <mergeCell ref="HSK43:HSM43"/>
    <mergeCell ref="HRA43:HRC43"/>
    <mergeCell ref="HRE43:HRG43"/>
    <mergeCell ref="HRI43:HRK43"/>
    <mergeCell ref="HRM43:HRO43"/>
    <mergeCell ref="HRQ43:HRS43"/>
    <mergeCell ref="HQG43:HQI43"/>
    <mergeCell ref="HQK43:HQM43"/>
    <mergeCell ref="HQO43:HQQ43"/>
    <mergeCell ref="HQS43:HQU43"/>
    <mergeCell ref="HQW43:HQY43"/>
    <mergeCell ref="HPM43:HPO43"/>
    <mergeCell ref="HPQ43:HPS43"/>
    <mergeCell ref="HPU43:HPW43"/>
    <mergeCell ref="HPY43:HQA43"/>
    <mergeCell ref="HQC43:HQE43"/>
    <mergeCell ref="HOS43:HOU43"/>
    <mergeCell ref="HOW43:HOY43"/>
    <mergeCell ref="HPA43:HPC43"/>
    <mergeCell ref="HPE43:HPG43"/>
    <mergeCell ref="HPI43:HPK43"/>
    <mergeCell ref="HNY43:HOA43"/>
    <mergeCell ref="HOC43:HOE43"/>
    <mergeCell ref="HOG43:HOI43"/>
    <mergeCell ref="HOK43:HOM43"/>
    <mergeCell ref="HOO43:HOQ43"/>
    <mergeCell ref="HNE43:HNG43"/>
    <mergeCell ref="HNI43:HNK43"/>
    <mergeCell ref="HNM43:HNO43"/>
    <mergeCell ref="HNQ43:HNS43"/>
    <mergeCell ref="HNU43:HNW43"/>
    <mergeCell ref="HMK43:HMM43"/>
    <mergeCell ref="HMO43:HMQ43"/>
    <mergeCell ref="HMS43:HMU43"/>
    <mergeCell ref="HMW43:HMY43"/>
    <mergeCell ref="HNA43:HNC43"/>
    <mergeCell ref="HLQ43:HLS43"/>
    <mergeCell ref="HLU43:HLW43"/>
    <mergeCell ref="HLY43:HMA43"/>
    <mergeCell ref="HMC43:HME43"/>
    <mergeCell ref="HMG43:HMI43"/>
    <mergeCell ref="HKW43:HKY43"/>
    <mergeCell ref="HLA43:HLC43"/>
    <mergeCell ref="HLE43:HLG43"/>
    <mergeCell ref="HLI43:HLK43"/>
    <mergeCell ref="HLM43:HLO43"/>
    <mergeCell ref="HKC43:HKE43"/>
    <mergeCell ref="HKG43:HKI43"/>
    <mergeCell ref="HKK43:HKM43"/>
    <mergeCell ref="HKO43:HKQ43"/>
    <mergeCell ref="HKS43:HKU43"/>
    <mergeCell ref="HJI43:HJK43"/>
    <mergeCell ref="HJM43:HJO43"/>
    <mergeCell ref="HJQ43:HJS43"/>
    <mergeCell ref="HJU43:HJW43"/>
    <mergeCell ref="HJY43:HKA43"/>
    <mergeCell ref="HIO43:HIQ43"/>
    <mergeCell ref="HIS43:HIU43"/>
    <mergeCell ref="HIW43:HIY43"/>
    <mergeCell ref="HJA43:HJC43"/>
    <mergeCell ref="HJE43:HJG43"/>
    <mergeCell ref="HHU43:HHW43"/>
    <mergeCell ref="HHY43:HIA43"/>
    <mergeCell ref="HIC43:HIE43"/>
    <mergeCell ref="HIG43:HII43"/>
    <mergeCell ref="HIK43:HIM43"/>
    <mergeCell ref="HHA43:HHC43"/>
    <mergeCell ref="HHE43:HHG43"/>
    <mergeCell ref="HHI43:HHK43"/>
    <mergeCell ref="HHM43:HHO43"/>
    <mergeCell ref="HHQ43:HHS43"/>
    <mergeCell ref="HGG43:HGI43"/>
    <mergeCell ref="HGK43:HGM43"/>
    <mergeCell ref="HGO43:HGQ43"/>
    <mergeCell ref="HGS43:HGU43"/>
    <mergeCell ref="HGW43:HGY43"/>
    <mergeCell ref="HFM43:HFO43"/>
    <mergeCell ref="HFQ43:HFS43"/>
    <mergeCell ref="HFU43:HFW43"/>
    <mergeCell ref="HFY43:HGA43"/>
    <mergeCell ref="HGC43:HGE43"/>
    <mergeCell ref="HES43:HEU43"/>
    <mergeCell ref="HEW43:HEY43"/>
    <mergeCell ref="HFA43:HFC43"/>
    <mergeCell ref="HFE43:HFG43"/>
    <mergeCell ref="HFI43:HFK43"/>
    <mergeCell ref="HDY43:HEA43"/>
    <mergeCell ref="HEC43:HEE43"/>
    <mergeCell ref="HEG43:HEI43"/>
    <mergeCell ref="HEK43:HEM43"/>
    <mergeCell ref="HEO43:HEQ43"/>
    <mergeCell ref="HDE43:HDG43"/>
    <mergeCell ref="HDI43:HDK43"/>
    <mergeCell ref="HDM43:HDO43"/>
    <mergeCell ref="HDQ43:HDS43"/>
    <mergeCell ref="HDU43:HDW43"/>
    <mergeCell ref="HCK43:HCM43"/>
    <mergeCell ref="HCO43:HCQ43"/>
    <mergeCell ref="HCS43:HCU43"/>
    <mergeCell ref="HCW43:HCY43"/>
    <mergeCell ref="HDA43:HDC43"/>
    <mergeCell ref="HBQ43:HBS43"/>
    <mergeCell ref="HBU43:HBW43"/>
    <mergeCell ref="HBY43:HCA43"/>
    <mergeCell ref="HCC43:HCE43"/>
    <mergeCell ref="HCG43:HCI43"/>
    <mergeCell ref="HAW43:HAY43"/>
    <mergeCell ref="HBA43:HBC43"/>
    <mergeCell ref="HBE43:HBG43"/>
    <mergeCell ref="HBI43:HBK43"/>
    <mergeCell ref="HBM43:HBO43"/>
    <mergeCell ref="HAC43:HAE43"/>
    <mergeCell ref="HAG43:HAI43"/>
    <mergeCell ref="HAK43:HAM43"/>
    <mergeCell ref="HAO43:HAQ43"/>
    <mergeCell ref="HAS43:HAU43"/>
    <mergeCell ref="GZI43:GZK43"/>
    <mergeCell ref="GZM43:GZO43"/>
    <mergeCell ref="GZQ43:GZS43"/>
    <mergeCell ref="GZU43:GZW43"/>
    <mergeCell ref="GZY43:HAA43"/>
    <mergeCell ref="GYO43:GYQ43"/>
    <mergeCell ref="GYS43:GYU43"/>
    <mergeCell ref="GYW43:GYY43"/>
    <mergeCell ref="GZA43:GZC43"/>
    <mergeCell ref="GZE43:GZG43"/>
    <mergeCell ref="GXU43:GXW43"/>
    <mergeCell ref="GXY43:GYA43"/>
    <mergeCell ref="GYC43:GYE43"/>
    <mergeCell ref="GYG43:GYI43"/>
    <mergeCell ref="GYK43:GYM43"/>
    <mergeCell ref="GXA43:GXC43"/>
    <mergeCell ref="GXE43:GXG43"/>
    <mergeCell ref="GXI43:GXK43"/>
    <mergeCell ref="GXM43:GXO43"/>
    <mergeCell ref="GXQ43:GXS43"/>
    <mergeCell ref="GWG43:GWI43"/>
    <mergeCell ref="GWK43:GWM43"/>
    <mergeCell ref="GWO43:GWQ43"/>
    <mergeCell ref="GWS43:GWU43"/>
    <mergeCell ref="GWW43:GWY43"/>
    <mergeCell ref="GVM43:GVO43"/>
    <mergeCell ref="GVQ43:GVS43"/>
    <mergeCell ref="GVU43:GVW43"/>
    <mergeCell ref="GVY43:GWA43"/>
    <mergeCell ref="GWC43:GWE43"/>
    <mergeCell ref="GUS43:GUU43"/>
    <mergeCell ref="GUW43:GUY43"/>
    <mergeCell ref="GVA43:GVC43"/>
    <mergeCell ref="GVE43:GVG43"/>
    <mergeCell ref="GVI43:GVK43"/>
    <mergeCell ref="GTY43:GUA43"/>
    <mergeCell ref="GUC43:GUE43"/>
    <mergeCell ref="GUG43:GUI43"/>
    <mergeCell ref="GUK43:GUM43"/>
    <mergeCell ref="GUO43:GUQ43"/>
    <mergeCell ref="GTE43:GTG43"/>
    <mergeCell ref="GTI43:GTK43"/>
    <mergeCell ref="GTM43:GTO43"/>
    <mergeCell ref="GTQ43:GTS43"/>
    <mergeCell ref="GTU43:GTW43"/>
    <mergeCell ref="GSK43:GSM43"/>
    <mergeCell ref="GSO43:GSQ43"/>
    <mergeCell ref="GSS43:GSU43"/>
    <mergeCell ref="GSW43:GSY43"/>
    <mergeCell ref="GTA43:GTC43"/>
    <mergeCell ref="GRQ43:GRS43"/>
    <mergeCell ref="GRU43:GRW43"/>
    <mergeCell ref="GRY43:GSA43"/>
    <mergeCell ref="GSC43:GSE43"/>
    <mergeCell ref="GSG43:GSI43"/>
    <mergeCell ref="GQW43:GQY43"/>
    <mergeCell ref="GRA43:GRC43"/>
    <mergeCell ref="GRE43:GRG43"/>
    <mergeCell ref="GRI43:GRK43"/>
    <mergeCell ref="GRM43:GRO43"/>
    <mergeCell ref="GQC43:GQE43"/>
    <mergeCell ref="GQG43:GQI43"/>
    <mergeCell ref="GQK43:GQM43"/>
    <mergeCell ref="GQO43:GQQ43"/>
    <mergeCell ref="GQS43:GQU43"/>
    <mergeCell ref="GPI43:GPK43"/>
    <mergeCell ref="GPM43:GPO43"/>
    <mergeCell ref="GPQ43:GPS43"/>
    <mergeCell ref="GPU43:GPW43"/>
    <mergeCell ref="GPY43:GQA43"/>
    <mergeCell ref="GOO43:GOQ43"/>
    <mergeCell ref="GOS43:GOU43"/>
    <mergeCell ref="GOW43:GOY43"/>
    <mergeCell ref="GPA43:GPC43"/>
    <mergeCell ref="GPE43:GPG43"/>
    <mergeCell ref="GNU43:GNW43"/>
    <mergeCell ref="GNY43:GOA43"/>
    <mergeCell ref="GOC43:GOE43"/>
    <mergeCell ref="GOG43:GOI43"/>
    <mergeCell ref="GOK43:GOM43"/>
    <mergeCell ref="GNA43:GNC43"/>
    <mergeCell ref="GNE43:GNG43"/>
    <mergeCell ref="GNI43:GNK43"/>
    <mergeCell ref="GNM43:GNO43"/>
    <mergeCell ref="GNQ43:GNS43"/>
    <mergeCell ref="GMG43:GMI43"/>
    <mergeCell ref="GMK43:GMM43"/>
    <mergeCell ref="GMO43:GMQ43"/>
    <mergeCell ref="GMS43:GMU43"/>
    <mergeCell ref="GMW43:GMY43"/>
    <mergeCell ref="GLM43:GLO43"/>
    <mergeCell ref="GLQ43:GLS43"/>
    <mergeCell ref="GLU43:GLW43"/>
    <mergeCell ref="GLY43:GMA43"/>
    <mergeCell ref="GMC43:GME43"/>
    <mergeCell ref="GKS43:GKU43"/>
    <mergeCell ref="GKW43:GKY43"/>
    <mergeCell ref="GLA43:GLC43"/>
    <mergeCell ref="GLE43:GLG43"/>
    <mergeCell ref="GLI43:GLK43"/>
    <mergeCell ref="GJY43:GKA43"/>
    <mergeCell ref="GKC43:GKE43"/>
    <mergeCell ref="GKG43:GKI43"/>
    <mergeCell ref="GKK43:GKM43"/>
    <mergeCell ref="GKO43:GKQ43"/>
    <mergeCell ref="GJE43:GJG43"/>
    <mergeCell ref="GJI43:GJK43"/>
    <mergeCell ref="GJM43:GJO43"/>
    <mergeCell ref="GJQ43:GJS43"/>
    <mergeCell ref="GJU43:GJW43"/>
    <mergeCell ref="GIK43:GIM43"/>
    <mergeCell ref="GIO43:GIQ43"/>
    <mergeCell ref="GIS43:GIU43"/>
    <mergeCell ref="GIW43:GIY43"/>
    <mergeCell ref="GJA43:GJC43"/>
    <mergeCell ref="GHQ43:GHS43"/>
    <mergeCell ref="GHU43:GHW43"/>
    <mergeCell ref="GHY43:GIA43"/>
    <mergeCell ref="GIC43:GIE43"/>
    <mergeCell ref="GIG43:GII43"/>
    <mergeCell ref="GGW43:GGY43"/>
    <mergeCell ref="GHA43:GHC43"/>
    <mergeCell ref="GHE43:GHG43"/>
    <mergeCell ref="GHI43:GHK43"/>
    <mergeCell ref="GHM43:GHO43"/>
    <mergeCell ref="GGC43:GGE43"/>
    <mergeCell ref="GGG43:GGI43"/>
    <mergeCell ref="GGK43:GGM43"/>
    <mergeCell ref="GGO43:GGQ43"/>
    <mergeCell ref="GGS43:GGU43"/>
    <mergeCell ref="GFI43:GFK43"/>
    <mergeCell ref="GFM43:GFO43"/>
    <mergeCell ref="GFQ43:GFS43"/>
    <mergeCell ref="GFU43:GFW43"/>
    <mergeCell ref="GFY43:GGA43"/>
    <mergeCell ref="GEO43:GEQ43"/>
    <mergeCell ref="GES43:GEU43"/>
    <mergeCell ref="GEW43:GEY43"/>
    <mergeCell ref="GFA43:GFC43"/>
    <mergeCell ref="GFE43:GFG43"/>
    <mergeCell ref="GDU43:GDW43"/>
    <mergeCell ref="GDY43:GEA43"/>
    <mergeCell ref="GEC43:GEE43"/>
    <mergeCell ref="GEG43:GEI43"/>
    <mergeCell ref="GEK43:GEM43"/>
    <mergeCell ref="GDA43:GDC43"/>
    <mergeCell ref="GDE43:GDG43"/>
    <mergeCell ref="GDI43:GDK43"/>
    <mergeCell ref="GDM43:GDO43"/>
    <mergeCell ref="GDQ43:GDS43"/>
    <mergeCell ref="GCG43:GCI43"/>
    <mergeCell ref="GCK43:GCM43"/>
    <mergeCell ref="GCO43:GCQ43"/>
    <mergeCell ref="GCS43:GCU43"/>
    <mergeCell ref="GCW43:GCY43"/>
    <mergeCell ref="GBM43:GBO43"/>
    <mergeCell ref="GBQ43:GBS43"/>
    <mergeCell ref="GBU43:GBW43"/>
    <mergeCell ref="GBY43:GCA43"/>
    <mergeCell ref="GCC43:GCE43"/>
    <mergeCell ref="GAS43:GAU43"/>
    <mergeCell ref="GAW43:GAY43"/>
    <mergeCell ref="GBA43:GBC43"/>
    <mergeCell ref="GBE43:GBG43"/>
    <mergeCell ref="GBI43:GBK43"/>
    <mergeCell ref="FZY43:GAA43"/>
    <mergeCell ref="GAC43:GAE43"/>
    <mergeCell ref="GAG43:GAI43"/>
    <mergeCell ref="GAK43:GAM43"/>
    <mergeCell ref="GAO43:GAQ43"/>
    <mergeCell ref="FZE43:FZG43"/>
    <mergeCell ref="FZI43:FZK43"/>
    <mergeCell ref="FZM43:FZO43"/>
    <mergeCell ref="FZQ43:FZS43"/>
    <mergeCell ref="FZU43:FZW43"/>
    <mergeCell ref="FYK43:FYM43"/>
    <mergeCell ref="FYO43:FYQ43"/>
    <mergeCell ref="FYS43:FYU43"/>
    <mergeCell ref="FYW43:FYY43"/>
    <mergeCell ref="FZA43:FZC43"/>
    <mergeCell ref="FXQ43:FXS43"/>
    <mergeCell ref="FXU43:FXW43"/>
    <mergeCell ref="FXY43:FYA43"/>
    <mergeCell ref="FYC43:FYE43"/>
    <mergeCell ref="FYG43:FYI43"/>
    <mergeCell ref="FWW43:FWY43"/>
    <mergeCell ref="FXA43:FXC43"/>
    <mergeCell ref="FXE43:FXG43"/>
    <mergeCell ref="FXI43:FXK43"/>
    <mergeCell ref="FXM43:FXO43"/>
    <mergeCell ref="FWC43:FWE43"/>
    <mergeCell ref="FWG43:FWI43"/>
    <mergeCell ref="FWK43:FWM43"/>
    <mergeCell ref="FWO43:FWQ43"/>
    <mergeCell ref="FWS43:FWU43"/>
    <mergeCell ref="FVI43:FVK43"/>
    <mergeCell ref="FVM43:FVO43"/>
    <mergeCell ref="FVQ43:FVS43"/>
    <mergeCell ref="FVU43:FVW43"/>
    <mergeCell ref="FVY43:FWA43"/>
    <mergeCell ref="FUO43:FUQ43"/>
    <mergeCell ref="FUS43:FUU43"/>
    <mergeCell ref="FUW43:FUY43"/>
    <mergeCell ref="FVA43:FVC43"/>
    <mergeCell ref="FVE43:FVG43"/>
    <mergeCell ref="FTU43:FTW43"/>
    <mergeCell ref="FTY43:FUA43"/>
    <mergeCell ref="FUC43:FUE43"/>
    <mergeCell ref="FUG43:FUI43"/>
    <mergeCell ref="FUK43:FUM43"/>
    <mergeCell ref="FTA43:FTC43"/>
    <mergeCell ref="FTE43:FTG43"/>
    <mergeCell ref="FTI43:FTK43"/>
    <mergeCell ref="FTM43:FTO43"/>
    <mergeCell ref="FTQ43:FTS43"/>
    <mergeCell ref="FSG43:FSI43"/>
    <mergeCell ref="FSK43:FSM43"/>
    <mergeCell ref="FSO43:FSQ43"/>
    <mergeCell ref="FSS43:FSU43"/>
    <mergeCell ref="FSW43:FSY43"/>
    <mergeCell ref="FRM43:FRO43"/>
    <mergeCell ref="FRQ43:FRS43"/>
    <mergeCell ref="FRU43:FRW43"/>
    <mergeCell ref="FRY43:FSA43"/>
    <mergeCell ref="FSC43:FSE43"/>
    <mergeCell ref="FQS43:FQU43"/>
    <mergeCell ref="FQW43:FQY43"/>
    <mergeCell ref="FRA43:FRC43"/>
    <mergeCell ref="FRE43:FRG43"/>
    <mergeCell ref="FRI43:FRK43"/>
    <mergeCell ref="FPY43:FQA43"/>
    <mergeCell ref="FQC43:FQE43"/>
    <mergeCell ref="FQG43:FQI43"/>
    <mergeCell ref="FQK43:FQM43"/>
    <mergeCell ref="FQO43:FQQ43"/>
    <mergeCell ref="FPE43:FPG43"/>
    <mergeCell ref="FPI43:FPK43"/>
    <mergeCell ref="FPM43:FPO43"/>
    <mergeCell ref="FPQ43:FPS43"/>
    <mergeCell ref="FPU43:FPW43"/>
    <mergeCell ref="FOK43:FOM43"/>
    <mergeCell ref="FOO43:FOQ43"/>
    <mergeCell ref="FOS43:FOU43"/>
    <mergeCell ref="FOW43:FOY43"/>
    <mergeCell ref="FPA43:FPC43"/>
    <mergeCell ref="FNQ43:FNS43"/>
    <mergeCell ref="FNU43:FNW43"/>
    <mergeCell ref="FNY43:FOA43"/>
    <mergeCell ref="FOC43:FOE43"/>
    <mergeCell ref="FOG43:FOI43"/>
    <mergeCell ref="FMW43:FMY43"/>
    <mergeCell ref="FNA43:FNC43"/>
    <mergeCell ref="FNE43:FNG43"/>
    <mergeCell ref="FNI43:FNK43"/>
    <mergeCell ref="FNM43:FNO43"/>
    <mergeCell ref="FMC43:FME43"/>
    <mergeCell ref="FMG43:FMI43"/>
    <mergeCell ref="FMK43:FMM43"/>
    <mergeCell ref="FMO43:FMQ43"/>
    <mergeCell ref="FMS43:FMU43"/>
    <mergeCell ref="FLI43:FLK43"/>
    <mergeCell ref="FLM43:FLO43"/>
    <mergeCell ref="FLQ43:FLS43"/>
    <mergeCell ref="FLU43:FLW43"/>
    <mergeCell ref="FLY43:FMA43"/>
    <mergeCell ref="FKO43:FKQ43"/>
    <mergeCell ref="FKS43:FKU43"/>
    <mergeCell ref="FKW43:FKY43"/>
    <mergeCell ref="FLA43:FLC43"/>
    <mergeCell ref="FLE43:FLG43"/>
    <mergeCell ref="FJU43:FJW43"/>
    <mergeCell ref="FJY43:FKA43"/>
    <mergeCell ref="FKC43:FKE43"/>
    <mergeCell ref="FKG43:FKI43"/>
    <mergeCell ref="FKK43:FKM43"/>
    <mergeCell ref="FJA43:FJC43"/>
    <mergeCell ref="FJE43:FJG43"/>
    <mergeCell ref="FJI43:FJK43"/>
    <mergeCell ref="FJM43:FJO43"/>
    <mergeCell ref="FJQ43:FJS43"/>
    <mergeCell ref="FIG43:FII43"/>
    <mergeCell ref="FIK43:FIM43"/>
    <mergeCell ref="FIO43:FIQ43"/>
    <mergeCell ref="FIS43:FIU43"/>
    <mergeCell ref="FIW43:FIY43"/>
    <mergeCell ref="FHM43:FHO43"/>
    <mergeCell ref="FHQ43:FHS43"/>
    <mergeCell ref="FHU43:FHW43"/>
    <mergeCell ref="FHY43:FIA43"/>
    <mergeCell ref="FIC43:FIE43"/>
    <mergeCell ref="FGS43:FGU43"/>
    <mergeCell ref="FGW43:FGY43"/>
    <mergeCell ref="FHA43:FHC43"/>
    <mergeCell ref="FHE43:FHG43"/>
    <mergeCell ref="FHI43:FHK43"/>
    <mergeCell ref="FFY43:FGA43"/>
    <mergeCell ref="FGC43:FGE43"/>
    <mergeCell ref="FGG43:FGI43"/>
    <mergeCell ref="FGK43:FGM43"/>
    <mergeCell ref="FGO43:FGQ43"/>
    <mergeCell ref="FFE43:FFG43"/>
    <mergeCell ref="FFI43:FFK43"/>
    <mergeCell ref="FFM43:FFO43"/>
    <mergeCell ref="FFQ43:FFS43"/>
    <mergeCell ref="FFU43:FFW43"/>
    <mergeCell ref="FEK43:FEM43"/>
    <mergeCell ref="FEO43:FEQ43"/>
    <mergeCell ref="FES43:FEU43"/>
    <mergeCell ref="FEW43:FEY43"/>
    <mergeCell ref="FFA43:FFC43"/>
    <mergeCell ref="FDQ43:FDS43"/>
    <mergeCell ref="FDU43:FDW43"/>
    <mergeCell ref="FDY43:FEA43"/>
    <mergeCell ref="FEC43:FEE43"/>
    <mergeCell ref="FEG43:FEI43"/>
    <mergeCell ref="FCW43:FCY43"/>
    <mergeCell ref="FDA43:FDC43"/>
    <mergeCell ref="FDE43:FDG43"/>
    <mergeCell ref="FDI43:FDK43"/>
    <mergeCell ref="FDM43:FDO43"/>
    <mergeCell ref="FCC43:FCE43"/>
    <mergeCell ref="FCG43:FCI43"/>
    <mergeCell ref="FCK43:FCM43"/>
    <mergeCell ref="FCO43:FCQ43"/>
    <mergeCell ref="FCS43:FCU43"/>
    <mergeCell ref="FBI43:FBK43"/>
    <mergeCell ref="FBM43:FBO43"/>
    <mergeCell ref="FBQ43:FBS43"/>
    <mergeCell ref="FBU43:FBW43"/>
    <mergeCell ref="FBY43:FCA43"/>
    <mergeCell ref="FAO43:FAQ43"/>
    <mergeCell ref="FAS43:FAU43"/>
    <mergeCell ref="FAW43:FAY43"/>
    <mergeCell ref="FBA43:FBC43"/>
    <mergeCell ref="FBE43:FBG43"/>
    <mergeCell ref="EZU43:EZW43"/>
    <mergeCell ref="EZY43:FAA43"/>
    <mergeCell ref="FAC43:FAE43"/>
    <mergeCell ref="FAG43:FAI43"/>
    <mergeCell ref="FAK43:FAM43"/>
    <mergeCell ref="EZA43:EZC43"/>
    <mergeCell ref="EZE43:EZG43"/>
    <mergeCell ref="EZI43:EZK43"/>
    <mergeCell ref="EZM43:EZO43"/>
    <mergeCell ref="EZQ43:EZS43"/>
    <mergeCell ref="EYG43:EYI43"/>
    <mergeCell ref="EYK43:EYM43"/>
    <mergeCell ref="EYO43:EYQ43"/>
    <mergeCell ref="EYS43:EYU43"/>
    <mergeCell ref="EYW43:EYY43"/>
    <mergeCell ref="EXM43:EXO43"/>
    <mergeCell ref="EXQ43:EXS43"/>
    <mergeCell ref="EXU43:EXW43"/>
    <mergeCell ref="EXY43:EYA43"/>
    <mergeCell ref="EYC43:EYE43"/>
    <mergeCell ref="EWS43:EWU43"/>
    <mergeCell ref="EWW43:EWY43"/>
    <mergeCell ref="EXA43:EXC43"/>
    <mergeCell ref="EXE43:EXG43"/>
    <mergeCell ref="EXI43:EXK43"/>
    <mergeCell ref="EVY43:EWA43"/>
    <mergeCell ref="EWC43:EWE43"/>
    <mergeCell ref="EWG43:EWI43"/>
    <mergeCell ref="EWK43:EWM43"/>
    <mergeCell ref="EWO43:EWQ43"/>
    <mergeCell ref="EVE43:EVG43"/>
    <mergeCell ref="EVI43:EVK43"/>
    <mergeCell ref="EVM43:EVO43"/>
    <mergeCell ref="EVQ43:EVS43"/>
    <mergeCell ref="EVU43:EVW43"/>
    <mergeCell ref="EUK43:EUM43"/>
    <mergeCell ref="EUO43:EUQ43"/>
    <mergeCell ref="EUS43:EUU43"/>
    <mergeCell ref="EUW43:EUY43"/>
    <mergeCell ref="EVA43:EVC43"/>
    <mergeCell ref="ETQ43:ETS43"/>
    <mergeCell ref="ETU43:ETW43"/>
    <mergeCell ref="ETY43:EUA43"/>
    <mergeCell ref="EUC43:EUE43"/>
    <mergeCell ref="EUG43:EUI43"/>
    <mergeCell ref="ESW43:ESY43"/>
    <mergeCell ref="ETA43:ETC43"/>
    <mergeCell ref="ETE43:ETG43"/>
    <mergeCell ref="ETI43:ETK43"/>
    <mergeCell ref="ETM43:ETO43"/>
    <mergeCell ref="ESC43:ESE43"/>
    <mergeCell ref="ESG43:ESI43"/>
    <mergeCell ref="ESK43:ESM43"/>
    <mergeCell ref="ESO43:ESQ43"/>
    <mergeCell ref="ESS43:ESU43"/>
    <mergeCell ref="ERI43:ERK43"/>
    <mergeCell ref="ERM43:ERO43"/>
    <mergeCell ref="ERQ43:ERS43"/>
    <mergeCell ref="ERU43:ERW43"/>
    <mergeCell ref="ERY43:ESA43"/>
    <mergeCell ref="EQO43:EQQ43"/>
    <mergeCell ref="EQS43:EQU43"/>
    <mergeCell ref="EQW43:EQY43"/>
    <mergeCell ref="ERA43:ERC43"/>
    <mergeCell ref="ERE43:ERG43"/>
    <mergeCell ref="EPU43:EPW43"/>
    <mergeCell ref="EPY43:EQA43"/>
    <mergeCell ref="EQC43:EQE43"/>
    <mergeCell ref="EQG43:EQI43"/>
    <mergeCell ref="EQK43:EQM43"/>
    <mergeCell ref="EPA43:EPC43"/>
    <mergeCell ref="EPE43:EPG43"/>
    <mergeCell ref="EPI43:EPK43"/>
    <mergeCell ref="EPM43:EPO43"/>
    <mergeCell ref="EPQ43:EPS43"/>
    <mergeCell ref="EOG43:EOI43"/>
    <mergeCell ref="EOK43:EOM43"/>
    <mergeCell ref="EOO43:EOQ43"/>
    <mergeCell ref="EOS43:EOU43"/>
    <mergeCell ref="EOW43:EOY43"/>
    <mergeCell ref="ENM43:ENO43"/>
    <mergeCell ref="ENQ43:ENS43"/>
    <mergeCell ref="ENU43:ENW43"/>
    <mergeCell ref="ENY43:EOA43"/>
    <mergeCell ref="EOC43:EOE43"/>
    <mergeCell ref="EMS43:EMU43"/>
    <mergeCell ref="EMW43:EMY43"/>
    <mergeCell ref="ENA43:ENC43"/>
    <mergeCell ref="ENE43:ENG43"/>
    <mergeCell ref="ENI43:ENK43"/>
    <mergeCell ref="ELY43:EMA43"/>
    <mergeCell ref="EMC43:EME43"/>
    <mergeCell ref="EMG43:EMI43"/>
    <mergeCell ref="EMK43:EMM43"/>
    <mergeCell ref="EMO43:EMQ43"/>
    <mergeCell ref="ELE43:ELG43"/>
    <mergeCell ref="ELI43:ELK43"/>
    <mergeCell ref="ELM43:ELO43"/>
    <mergeCell ref="ELQ43:ELS43"/>
    <mergeCell ref="ELU43:ELW43"/>
    <mergeCell ref="EKK43:EKM43"/>
    <mergeCell ref="EKO43:EKQ43"/>
    <mergeCell ref="EKS43:EKU43"/>
    <mergeCell ref="EKW43:EKY43"/>
    <mergeCell ref="ELA43:ELC43"/>
    <mergeCell ref="EJQ43:EJS43"/>
    <mergeCell ref="EJU43:EJW43"/>
    <mergeCell ref="EJY43:EKA43"/>
    <mergeCell ref="EKC43:EKE43"/>
    <mergeCell ref="EKG43:EKI43"/>
    <mergeCell ref="EIW43:EIY43"/>
    <mergeCell ref="EJA43:EJC43"/>
    <mergeCell ref="EJE43:EJG43"/>
    <mergeCell ref="EJI43:EJK43"/>
    <mergeCell ref="EJM43:EJO43"/>
    <mergeCell ref="EIC43:EIE43"/>
    <mergeCell ref="EIG43:EII43"/>
    <mergeCell ref="EIK43:EIM43"/>
    <mergeCell ref="EIO43:EIQ43"/>
    <mergeCell ref="EIS43:EIU43"/>
    <mergeCell ref="EHI43:EHK43"/>
    <mergeCell ref="EHM43:EHO43"/>
    <mergeCell ref="EHQ43:EHS43"/>
    <mergeCell ref="EHU43:EHW43"/>
    <mergeCell ref="EHY43:EIA43"/>
    <mergeCell ref="EGO43:EGQ43"/>
    <mergeCell ref="EGS43:EGU43"/>
    <mergeCell ref="EGW43:EGY43"/>
    <mergeCell ref="EHA43:EHC43"/>
    <mergeCell ref="EHE43:EHG43"/>
    <mergeCell ref="EFU43:EFW43"/>
    <mergeCell ref="EFY43:EGA43"/>
    <mergeCell ref="EGC43:EGE43"/>
    <mergeCell ref="EGG43:EGI43"/>
    <mergeCell ref="EGK43:EGM43"/>
    <mergeCell ref="EFA43:EFC43"/>
    <mergeCell ref="EFE43:EFG43"/>
    <mergeCell ref="EFI43:EFK43"/>
    <mergeCell ref="EFM43:EFO43"/>
    <mergeCell ref="EFQ43:EFS43"/>
    <mergeCell ref="EEG43:EEI43"/>
    <mergeCell ref="EEK43:EEM43"/>
    <mergeCell ref="EEO43:EEQ43"/>
    <mergeCell ref="EES43:EEU43"/>
    <mergeCell ref="EEW43:EEY43"/>
    <mergeCell ref="EDM43:EDO43"/>
    <mergeCell ref="EDQ43:EDS43"/>
    <mergeCell ref="EDU43:EDW43"/>
    <mergeCell ref="EDY43:EEA43"/>
    <mergeCell ref="EEC43:EEE43"/>
    <mergeCell ref="ECS43:ECU43"/>
    <mergeCell ref="ECW43:ECY43"/>
    <mergeCell ref="EDA43:EDC43"/>
    <mergeCell ref="EDE43:EDG43"/>
    <mergeCell ref="EDI43:EDK43"/>
    <mergeCell ref="EBY43:ECA43"/>
    <mergeCell ref="ECC43:ECE43"/>
    <mergeCell ref="ECG43:ECI43"/>
    <mergeCell ref="ECK43:ECM43"/>
    <mergeCell ref="ECO43:ECQ43"/>
    <mergeCell ref="EBE43:EBG43"/>
    <mergeCell ref="EBI43:EBK43"/>
    <mergeCell ref="EBM43:EBO43"/>
    <mergeCell ref="EBQ43:EBS43"/>
    <mergeCell ref="EBU43:EBW43"/>
    <mergeCell ref="EAK43:EAM43"/>
    <mergeCell ref="EAO43:EAQ43"/>
    <mergeCell ref="EAS43:EAU43"/>
    <mergeCell ref="EAW43:EAY43"/>
    <mergeCell ref="EBA43:EBC43"/>
    <mergeCell ref="DZQ43:DZS43"/>
    <mergeCell ref="DZU43:DZW43"/>
    <mergeCell ref="DZY43:EAA43"/>
    <mergeCell ref="EAC43:EAE43"/>
    <mergeCell ref="EAG43:EAI43"/>
    <mergeCell ref="DYW43:DYY43"/>
    <mergeCell ref="DZA43:DZC43"/>
    <mergeCell ref="DZE43:DZG43"/>
    <mergeCell ref="DZI43:DZK43"/>
    <mergeCell ref="DZM43:DZO43"/>
    <mergeCell ref="DYC43:DYE43"/>
    <mergeCell ref="DYG43:DYI43"/>
    <mergeCell ref="DYK43:DYM43"/>
    <mergeCell ref="DYO43:DYQ43"/>
    <mergeCell ref="DYS43:DYU43"/>
    <mergeCell ref="DXI43:DXK43"/>
    <mergeCell ref="DXM43:DXO43"/>
    <mergeCell ref="DXQ43:DXS43"/>
    <mergeCell ref="DXU43:DXW43"/>
    <mergeCell ref="DXY43:DYA43"/>
    <mergeCell ref="DWO43:DWQ43"/>
    <mergeCell ref="DWS43:DWU43"/>
    <mergeCell ref="DWW43:DWY43"/>
    <mergeCell ref="DXA43:DXC43"/>
    <mergeCell ref="DXE43:DXG43"/>
    <mergeCell ref="DVU43:DVW43"/>
    <mergeCell ref="DVY43:DWA43"/>
    <mergeCell ref="DWC43:DWE43"/>
    <mergeCell ref="DWG43:DWI43"/>
    <mergeCell ref="DWK43:DWM43"/>
    <mergeCell ref="DVA43:DVC43"/>
    <mergeCell ref="DVE43:DVG43"/>
    <mergeCell ref="DVI43:DVK43"/>
    <mergeCell ref="DVM43:DVO43"/>
    <mergeCell ref="DVQ43:DVS43"/>
    <mergeCell ref="DUG43:DUI43"/>
    <mergeCell ref="DUK43:DUM43"/>
    <mergeCell ref="DUO43:DUQ43"/>
    <mergeCell ref="DUS43:DUU43"/>
    <mergeCell ref="DUW43:DUY43"/>
    <mergeCell ref="DTM43:DTO43"/>
    <mergeCell ref="DTQ43:DTS43"/>
    <mergeCell ref="DTU43:DTW43"/>
    <mergeCell ref="DTY43:DUA43"/>
    <mergeCell ref="DUC43:DUE43"/>
    <mergeCell ref="DSS43:DSU43"/>
    <mergeCell ref="DSW43:DSY43"/>
    <mergeCell ref="DTA43:DTC43"/>
    <mergeCell ref="DTE43:DTG43"/>
    <mergeCell ref="DTI43:DTK43"/>
    <mergeCell ref="DRY43:DSA43"/>
    <mergeCell ref="DSC43:DSE43"/>
    <mergeCell ref="DSG43:DSI43"/>
    <mergeCell ref="DSK43:DSM43"/>
    <mergeCell ref="DSO43:DSQ43"/>
    <mergeCell ref="DRE43:DRG43"/>
    <mergeCell ref="DRI43:DRK43"/>
    <mergeCell ref="DRM43:DRO43"/>
    <mergeCell ref="DRQ43:DRS43"/>
    <mergeCell ref="DRU43:DRW43"/>
    <mergeCell ref="DQK43:DQM43"/>
    <mergeCell ref="DQO43:DQQ43"/>
    <mergeCell ref="DQS43:DQU43"/>
    <mergeCell ref="DQW43:DQY43"/>
    <mergeCell ref="DRA43:DRC43"/>
    <mergeCell ref="DPQ43:DPS43"/>
    <mergeCell ref="DPU43:DPW43"/>
    <mergeCell ref="DPY43:DQA43"/>
    <mergeCell ref="DQC43:DQE43"/>
    <mergeCell ref="DQG43:DQI43"/>
    <mergeCell ref="DOW43:DOY43"/>
    <mergeCell ref="DPA43:DPC43"/>
    <mergeCell ref="DPE43:DPG43"/>
    <mergeCell ref="DPI43:DPK43"/>
    <mergeCell ref="DPM43:DPO43"/>
    <mergeCell ref="DOC43:DOE43"/>
    <mergeCell ref="DOG43:DOI43"/>
    <mergeCell ref="DOK43:DOM43"/>
    <mergeCell ref="DOO43:DOQ43"/>
    <mergeCell ref="DOS43:DOU43"/>
    <mergeCell ref="DNI43:DNK43"/>
    <mergeCell ref="DNM43:DNO43"/>
    <mergeCell ref="DNQ43:DNS43"/>
    <mergeCell ref="DNU43:DNW43"/>
    <mergeCell ref="DNY43:DOA43"/>
    <mergeCell ref="DMO43:DMQ43"/>
    <mergeCell ref="DMS43:DMU43"/>
    <mergeCell ref="DMW43:DMY43"/>
    <mergeCell ref="DNA43:DNC43"/>
    <mergeCell ref="DNE43:DNG43"/>
    <mergeCell ref="DLU43:DLW43"/>
    <mergeCell ref="DLY43:DMA43"/>
    <mergeCell ref="DMC43:DME43"/>
    <mergeCell ref="DMG43:DMI43"/>
    <mergeCell ref="DMK43:DMM43"/>
    <mergeCell ref="DLA43:DLC43"/>
    <mergeCell ref="DLE43:DLG43"/>
    <mergeCell ref="DLI43:DLK43"/>
    <mergeCell ref="DLM43:DLO43"/>
    <mergeCell ref="DLQ43:DLS43"/>
    <mergeCell ref="DKG43:DKI43"/>
    <mergeCell ref="DKK43:DKM43"/>
    <mergeCell ref="DKO43:DKQ43"/>
    <mergeCell ref="DKS43:DKU43"/>
    <mergeCell ref="DKW43:DKY43"/>
    <mergeCell ref="DJM43:DJO43"/>
    <mergeCell ref="DJQ43:DJS43"/>
    <mergeCell ref="DJU43:DJW43"/>
    <mergeCell ref="DJY43:DKA43"/>
    <mergeCell ref="DKC43:DKE43"/>
    <mergeCell ref="DIS43:DIU43"/>
    <mergeCell ref="DIW43:DIY43"/>
    <mergeCell ref="DJA43:DJC43"/>
    <mergeCell ref="DJE43:DJG43"/>
    <mergeCell ref="DJI43:DJK43"/>
    <mergeCell ref="DHY43:DIA43"/>
    <mergeCell ref="DIC43:DIE43"/>
    <mergeCell ref="DIG43:DII43"/>
    <mergeCell ref="DIK43:DIM43"/>
    <mergeCell ref="DIO43:DIQ43"/>
    <mergeCell ref="DHE43:DHG43"/>
    <mergeCell ref="DHI43:DHK43"/>
    <mergeCell ref="DHM43:DHO43"/>
    <mergeCell ref="DHQ43:DHS43"/>
    <mergeCell ref="DHU43:DHW43"/>
    <mergeCell ref="DGK43:DGM43"/>
    <mergeCell ref="DGO43:DGQ43"/>
    <mergeCell ref="DGS43:DGU43"/>
    <mergeCell ref="DGW43:DGY43"/>
    <mergeCell ref="DHA43:DHC43"/>
    <mergeCell ref="DFQ43:DFS43"/>
    <mergeCell ref="DFU43:DFW43"/>
    <mergeCell ref="DFY43:DGA43"/>
    <mergeCell ref="DGC43:DGE43"/>
    <mergeCell ref="DGG43:DGI43"/>
    <mergeCell ref="DEW43:DEY43"/>
    <mergeCell ref="DFA43:DFC43"/>
    <mergeCell ref="DFE43:DFG43"/>
    <mergeCell ref="DFI43:DFK43"/>
    <mergeCell ref="DFM43:DFO43"/>
    <mergeCell ref="DEC43:DEE43"/>
    <mergeCell ref="DEG43:DEI43"/>
    <mergeCell ref="DEK43:DEM43"/>
    <mergeCell ref="DEO43:DEQ43"/>
    <mergeCell ref="DES43:DEU43"/>
    <mergeCell ref="DDI43:DDK43"/>
    <mergeCell ref="DDM43:DDO43"/>
    <mergeCell ref="DDQ43:DDS43"/>
    <mergeCell ref="DDU43:DDW43"/>
    <mergeCell ref="DDY43:DEA43"/>
    <mergeCell ref="DCO43:DCQ43"/>
    <mergeCell ref="DCS43:DCU43"/>
    <mergeCell ref="DCW43:DCY43"/>
    <mergeCell ref="DDA43:DDC43"/>
    <mergeCell ref="DDE43:DDG43"/>
    <mergeCell ref="DBU43:DBW43"/>
    <mergeCell ref="DBY43:DCA43"/>
    <mergeCell ref="DCC43:DCE43"/>
    <mergeCell ref="DCG43:DCI43"/>
    <mergeCell ref="DCK43:DCM43"/>
    <mergeCell ref="DBA43:DBC43"/>
    <mergeCell ref="DBE43:DBG43"/>
    <mergeCell ref="DBI43:DBK43"/>
    <mergeCell ref="DBM43:DBO43"/>
    <mergeCell ref="DBQ43:DBS43"/>
    <mergeCell ref="DAG43:DAI43"/>
    <mergeCell ref="DAK43:DAM43"/>
    <mergeCell ref="DAO43:DAQ43"/>
    <mergeCell ref="DAS43:DAU43"/>
    <mergeCell ref="DAW43:DAY43"/>
    <mergeCell ref="CZM43:CZO43"/>
    <mergeCell ref="CZQ43:CZS43"/>
    <mergeCell ref="CZU43:CZW43"/>
    <mergeCell ref="CZY43:DAA43"/>
    <mergeCell ref="DAC43:DAE43"/>
    <mergeCell ref="CYS43:CYU43"/>
    <mergeCell ref="CYW43:CYY43"/>
    <mergeCell ref="CZA43:CZC43"/>
    <mergeCell ref="CZE43:CZG43"/>
    <mergeCell ref="CZI43:CZK43"/>
    <mergeCell ref="CXY43:CYA43"/>
    <mergeCell ref="CYC43:CYE43"/>
    <mergeCell ref="CYG43:CYI43"/>
    <mergeCell ref="CYK43:CYM43"/>
    <mergeCell ref="CYO43:CYQ43"/>
    <mergeCell ref="CXE43:CXG43"/>
    <mergeCell ref="CXI43:CXK43"/>
    <mergeCell ref="CXM43:CXO43"/>
    <mergeCell ref="CXQ43:CXS43"/>
    <mergeCell ref="CXU43:CXW43"/>
    <mergeCell ref="CWK43:CWM43"/>
    <mergeCell ref="CWO43:CWQ43"/>
    <mergeCell ref="CWS43:CWU43"/>
    <mergeCell ref="CWW43:CWY43"/>
    <mergeCell ref="CXA43:CXC43"/>
    <mergeCell ref="CVQ43:CVS43"/>
    <mergeCell ref="CVU43:CVW43"/>
    <mergeCell ref="CVY43:CWA43"/>
    <mergeCell ref="CWC43:CWE43"/>
    <mergeCell ref="CWG43:CWI43"/>
    <mergeCell ref="CUW43:CUY43"/>
    <mergeCell ref="CVA43:CVC43"/>
    <mergeCell ref="CVE43:CVG43"/>
    <mergeCell ref="CVI43:CVK43"/>
    <mergeCell ref="CVM43:CVO43"/>
    <mergeCell ref="CUC43:CUE43"/>
    <mergeCell ref="CUG43:CUI43"/>
    <mergeCell ref="CUK43:CUM43"/>
    <mergeCell ref="CUO43:CUQ43"/>
    <mergeCell ref="CUS43:CUU43"/>
    <mergeCell ref="CTI43:CTK43"/>
    <mergeCell ref="CTM43:CTO43"/>
    <mergeCell ref="CTQ43:CTS43"/>
    <mergeCell ref="CTU43:CTW43"/>
    <mergeCell ref="CTY43:CUA43"/>
    <mergeCell ref="CSO43:CSQ43"/>
    <mergeCell ref="CSS43:CSU43"/>
    <mergeCell ref="CSW43:CSY43"/>
    <mergeCell ref="CTA43:CTC43"/>
    <mergeCell ref="CTE43:CTG43"/>
    <mergeCell ref="CRU43:CRW43"/>
    <mergeCell ref="CRY43:CSA43"/>
    <mergeCell ref="CSC43:CSE43"/>
    <mergeCell ref="CSG43:CSI43"/>
    <mergeCell ref="CSK43:CSM43"/>
    <mergeCell ref="CRA43:CRC43"/>
    <mergeCell ref="CRE43:CRG43"/>
    <mergeCell ref="CRI43:CRK43"/>
    <mergeCell ref="CRM43:CRO43"/>
    <mergeCell ref="CRQ43:CRS43"/>
    <mergeCell ref="CQG43:CQI43"/>
    <mergeCell ref="CQK43:CQM43"/>
    <mergeCell ref="CQO43:CQQ43"/>
    <mergeCell ref="CQS43:CQU43"/>
    <mergeCell ref="CQW43:CQY43"/>
    <mergeCell ref="CPM43:CPO43"/>
    <mergeCell ref="CPQ43:CPS43"/>
    <mergeCell ref="CPU43:CPW43"/>
    <mergeCell ref="CPY43:CQA43"/>
    <mergeCell ref="CQC43:CQE43"/>
    <mergeCell ref="COS43:COU43"/>
    <mergeCell ref="COW43:COY43"/>
    <mergeCell ref="CPA43:CPC43"/>
    <mergeCell ref="CPE43:CPG43"/>
    <mergeCell ref="CPI43:CPK43"/>
    <mergeCell ref="CNY43:COA43"/>
    <mergeCell ref="COC43:COE43"/>
    <mergeCell ref="COG43:COI43"/>
    <mergeCell ref="COK43:COM43"/>
    <mergeCell ref="COO43:COQ43"/>
    <mergeCell ref="CNE43:CNG43"/>
    <mergeCell ref="CNI43:CNK43"/>
    <mergeCell ref="CNM43:CNO43"/>
    <mergeCell ref="CNQ43:CNS43"/>
    <mergeCell ref="CNU43:CNW43"/>
    <mergeCell ref="CMK43:CMM43"/>
    <mergeCell ref="CMO43:CMQ43"/>
    <mergeCell ref="CMS43:CMU43"/>
    <mergeCell ref="CMW43:CMY43"/>
    <mergeCell ref="CNA43:CNC43"/>
    <mergeCell ref="CLQ43:CLS43"/>
    <mergeCell ref="CLU43:CLW43"/>
    <mergeCell ref="CLY43:CMA43"/>
    <mergeCell ref="CMC43:CME43"/>
    <mergeCell ref="CMG43:CMI43"/>
    <mergeCell ref="CKW43:CKY43"/>
    <mergeCell ref="CLA43:CLC43"/>
    <mergeCell ref="CLE43:CLG43"/>
    <mergeCell ref="CLI43:CLK43"/>
    <mergeCell ref="CLM43:CLO43"/>
    <mergeCell ref="CKC43:CKE43"/>
    <mergeCell ref="CKG43:CKI43"/>
    <mergeCell ref="CKK43:CKM43"/>
    <mergeCell ref="CKO43:CKQ43"/>
    <mergeCell ref="CKS43:CKU43"/>
    <mergeCell ref="CJI43:CJK43"/>
    <mergeCell ref="CJM43:CJO43"/>
    <mergeCell ref="CJQ43:CJS43"/>
    <mergeCell ref="CJU43:CJW43"/>
    <mergeCell ref="CJY43:CKA43"/>
    <mergeCell ref="CIO43:CIQ43"/>
    <mergeCell ref="CIS43:CIU43"/>
    <mergeCell ref="CIW43:CIY43"/>
    <mergeCell ref="CJA43:CJC43"/>
    <mergeCell ref="CJE43:CJG43"/>
    <mergeCell ref="CHU43:CHW43"/>
    <mergeCell ref="CHY43:CIA43"/>
    <mergeCell ref="CIC43:CIE43"/>
    <mergeCell ref="CIG43:CII43"/>
    <mergeCell ref="CIK43:CIM43"/>
    <mergeCell ref="CHA43:CHC43"/>
    <mergeCell ref="CHE43:CHG43"/>
    <mergeCell ref="CHI43:CHK43"/>
    <mergeCell ref="CHM43:CHO43"/>
    <mergeCell ref="CHQ43:CHS43"/>
    <mergeCell ref="CGG43:CGI43"/>
    <mergeCell ref="CGK43:CGM43"/>
    <mergeCell ref="CGO43:CGQ43"/>
    <mergeCell ref="CGS43:CGU43"/>
    <mergeCell ref="CGW43:CGY43"/>
    <mergeCell ref="CFM43:CFO43"/>
    <mergeCell ref="CFQ43:CFS43"/>
    <mergeCell ref="CFU43:CFW43"/>
    <mergeCell ref="CFY43:CGA43"/>
    <mergeCell ref="CGC43:CGE43"/>
    <mergeCell ref="CES43:CEU43"/>
    <mergeCell ref="CEW43:CEY43"/>
    <mergeCell ref="CFA43:CFC43"/>
    <mergeCell ref="CFE43:CFG43"/>
    <mergeCell ref="CFI43:CFK43"/>
    <mergeCell ref="CDY43:CEA43"/>
    <mergeCell ref="CEC43:CEE43"/>
    <mergeCell ref="CEG43:CEI43"/>
    <mergeCell ref="CEK43:CEM43"/>
    <mergeCell ref="CEO43:CEQ43"/>
    <mergeCell ref="CDE43:CDG43"/>
    <mergeCell ref="CDI43:CDK43"/>
    <mergeCell ref="CDM43:CDO43"/>
    <mergeCell ref="CDQ43:CDS43"/>
    <mergeCell ref="CDU43:CDW43"/>
    <mergeCell ref="CCK43:CCM43"/>
    <mergeCell ref="CCO43:CCQ43"/>
    <mergeCell ref="CCS43:CCU43"/>
    <mergeCell ref="CCW43:CCY43"/>
    <mergeCell ref="CDA43:CDC43"/>
    <mergeCell ref="CBQ43:CBS43"/>
    <mergeCell ref="CBU43:CBW43"/>
    <mergeCell ref="CBY43:CCA43"/>
    <mergeCell ref="CCC43:CCE43"/>
    <mergeCell ref="CCG43:CCI43"/>
    <mergeCell ref="CAW43:CAY43"/>
    <mergeCell ref="CBA43:CBC43"/>
    <mergeCell ref="CBE43:CBG43"/>
    <mergeCell ref="CBI43:CBK43"/>
    <mergeCell ref="CBM43:CBO43"/>
    <mergeCell ref="CAC43:CAE43"/>
    <mergeCell ref="CAG43:CAI43"/>
    <mergeCell ref="CAK43:CAM43"/>
    <mergeCell ref="CAO43:CAQ43"/>
    <mergeCell ref="CAS43:CAU43"/>
    <mergeCell ref="BZI43:BZK43"/>
    <mergeCell ref="BZM43:BZO43"/>
    <mergeCell ref="BZQ43:BZS43"/>
    <mergeCell ref="BZU43:BZW43"/>
    <mergeCell ref="BZY43:CAA43"/>
    <mergeCell ref="BYO43:BYQ43"/>
    <mergeCell ref="BYS43:BYU43"/>
    <mergeCell ref="BYW43:BYY43"/>
    <mergeCell ref="BZA43:BZC43"/>
    <mergeCell ref="BZE43:BZG43"/>
    <mergeCell ref="BXU43:BXW43"/>
    <mergeCell ref="BXY43:BYA43"/>
    <mergeCell ref="BYC43:BYE43"/>
    <mergeCell ref="BYG43:BYI43"/>
    <mergeCell ref="BYK43:BYM43"/>
    <mergeCell ref="BXA43:BXC43"/>
    <mergeCell ref="BXE43:BXG43"/>
    <mergeCell ref="BXI43:BXK43"/>
    <mergeCell ref="BXM43:BXO43"/>
    <mergeCell ref="BXQ43:BXS43"/>
    <mergeCell ref="BWG43:BWI43"/>
    <mergeCell ref="BWK43:BWM43"/>
    <mergeCell ref="BWO43:BWQ43"/>
    <mergeCell ref="BWS43:BWU43"/>
    <mergeCell ref="BWW43:BWY43"/>
    <mergeCell ref="BVM43:BVO43"/>
    <mergeCell ref="BVQ43:BVS43"/>
    <mergeCell ref="BVU43:BVW43"/>
    <mergeCell ref="BVY43:BWA43"/>
    <mergeCell ref="BWC43:BWE43"/>
    <mergeCell ref="BUS43:BUU43"/>
    <mergeCell ref="BUW43:BUY43"/>
    <mergeCell ref="BVA43:BVC43"/>
    <mergeCell ref="BVE43:BVG43"/>
    <mergeCell ref="BVI43:BVK43"/>
    <mergeCell ref="BTY43:BUA43"/>
    <mergeCell ref="BUC43:BUE43"/>
    <mergeCell ref="BUG43:BUI43"/>
    <mergeCell ref="BUK43:BUM43"/>
    <mergeCell ref="BUO43:BUQ43"/>
    <mergeCell ref="BTE43:BTG43"/>
    <mergeCell ref="BTI43:BTK43"/>
    <mergeCell ref="BTM43:BTO43"/>
    <mergeCell ref="BTQ43:BTS43"/>
    <mergeCell ref="BTU43:BTW43"/>
    <mergeCell ref="BSK43:BSM43"/>
    <mergeCell ref="BSO43:BSQ43"/>
    <mergeCell ref="BSS43:BSU43"/>
    <mergeCell ref="BSW43:BSY43"/>
    <mergeCell ref="BTA43:BTC43"/>
    <mergeCell ref="BRQ43:BRS43"/>
    <mergeCell ref="BRU43:BRW43"/>
    <mergeCell ref="BRY43:BSA43"/>
    <mergeCell ref="BSC43:BSE43"/>
    <mergeCell ref="BSG43:BSI43"/>
    <mergeCell ref="BQW43:BQY43"/>
    <mergeCell ref="BRA43:BRC43"/>
    <mergeCell ref="BRE43:BRG43"/>
    <mergeCell ref="BRI43:BRK43"/>
    <mergeCell ref="BRM43:BRO43"/>
    <mergeCell ref="BQC43:BQE43"/>
    <mergeCell ref="BQG43:BQI43"/>
    <mergeCell ref="BQK43:BQM43"/>
    <mergeCell ref="BQO43:BQQ43"/>
    <mergeCell ref="BQS43:BQU43"/>
    <mergeCell ref="BPI43:BPK43"/>
    <mergeCell ref="BPM43:BPO43"/>
    <mergeCell ref="BPQ43:BPS43"/>
    <mergeCell ref="BPU43:BPW43"/>
    <mergeCell ref="BPY43:BQA43"/>
    <mergeCell ref="BOO43:BOQ43"/>
    <mergeCell ref="BOS43:BOU43"/>
    <mergeCell ref="BOW43:BOY43"/>
    <mergeCell ref="BPA43:BPC43"/>
    <mergeCell ref="BPE43:BPG43"/>
    <mergeCell ref="BNU43:BNW43"/>
    <mergeCell ref="BNY43:BOA43"/>
    <mergeCell ref="BOC43:BOE43"/>
    <mergeCell ref="BOG43:BOI43"/>
    <mergeCell ref="BOK43:BOM43"/>
    <mergeCell ref="BNA43:BNC43"/>
    <mergeCell ref="BNE43:BNG43"/>
    <mergeCell ref="BNI43:BNK43"/>
    <mergeCell ref="BNM43:BNO43"/>
    <mergeCell ref="BNQ43:BNS43"/>
    <mergeCell ref="BMG43:BMI43"/>
    <mergeCell ref="BMK43:BMM43"/>
    <mergeCell ref="BMO43:BMQ43"/>
    <mergeCell ref="BMS43:BMU43"/>
    <mergeCell ref="BMW43:BMY43"/>
    <mergeCell ref="BLM43:BLO43"/>
    <mergeCell ref="BLQ43:BLS43"/>
    <mergeCell ref="BLU43:BLW43"/>
    <mergeCell ref="BLY43:BMA43"/>
    <mergeCell ref="BMC43:BME43"/>
    <mergeCell ref="BKS43:BKU43"/>
    <mergeCell ref="BKW43:BKY43"/>
    <mergeCell ref="BLA43:BLC43"/>
    <mergeCell ref="BLE43:BLG43"/>
    <mergeCell ref="BLI43:BLK43"/>
    <mergeCell ref="BJY43:BKA43"/>
    <mergeCell ref="BKC43:BKE43"/>
    <mergeCell ref="BKG43:BKI43"/>
    <mergeCell ref="BKK43:BKM43"/>
    <mergeCell ref="BKO43:BKQ43"/>
    <mergeCell ref="BJE43:BJG43"/>
    <mergeCell ref="BJI43:BJK43"/>
    <mergeCell ref="BJM43:BJO43"/>
    <mergeCell ref="BJQ43:BJS43"/>
    <mergeCell ref="BJU43:BJW43"/>
    <mergeCell ref="BIK43:BIM43"/>
    <mergeCell ref="BIO43:BIQ43"/>
    <mergeCell ref="BIS43:BIU43"/>
    <mergeCell ref="BIW43:BIY43"/>
    <mergeCell ref="BJA43:BJC43"/>
    <mergeCell ref="BHQ43:BHS43"/>
    <mergeCell ref="BHU43:BHW43"/>
    <mergeCell ref="BHY43:BIA43"/>
    <mergeCell ref="BIC43:BIE43"/>
    <mergeCell ref="BIG43:BII43"/>
    <mergeCell ref="BGW43:BGY43"/>
    <mergeCell ref="BHA43:BHC43"/>
    <mergeCell ref="BHE43:BHG43"/>
    <mergeCell ref="BHI43:BHK43"/>
    <mergeCell ref="BHM43:BHO43"/>
    <mergeCell ref="BGC43:BGE43"/>
    <mergeCell ref="BGG43:BGI43"/>
    <mergeCell ref="BGK43:BGM43"/>
    <mergeCell ref="BGO43:BGQ43"/>
    <mergeCell ref="BGS43:BGU43"/>
    <mergeCell ref="BFI43:BFK43"/>
    <mergeCell ref="BFM43:BFO43"/>
    <mergeCell ref="BFQ43:BFS43"/>
    <mergeCell ref="BFU43:BFW43"/>
    <mergeCell ref="BFY43:BGA43"/>
    <mergeCell ref="BEO43:BEQ43"/>
    <mergeCell ref="BES43:BEU43"/>
    <mergeCell ref="BEW43:BEY43"/>
    <mergeCell ref="BFA43:BFC43"/>
    <mergeCell ref="BFE43:BFG43"/>
    <mergeCell ref="BDU43:BDW43"/>
    <mergeCell ref="BDY43:BEA43"/>
    <mergeCell ref="BEC43:BEE43"/>
    <mergeCell ref="BEG43:BEI43"/>
    <mergeCell ref="BEK43:BEM43"/>
    <mergeCell ref="BDA43:BDC43"/>
    <mergeCell ref="BDE43:BDG43"/>
    <mergeCell ref="BDI43:BDK43"/>
    <mergeCell ref="BDM43:BDO43"/>
    <mergeCell ref="BDQ43:BDS43"/>
    <mergeCell ref="BCG43:BCI43"/>
    <mergeCell ref="BCK43:BCM43"/>
    <mergeCell ref="BCO43:BCQ43"/>
    <mergeCell ref="BCS43:BCU43"/>
    <mergeCell ref="BCW43:BCY43"/>
    <mergeCell ref="BBM43:BBO43"/>
    <mergeCell ref="BBQ43:BBS43"/>
    <mergeCell ref="BBU43:BBW43"/>
    <mergeCell ref="BBY43:BCA43"/>
    <mergeCell ref="BCC43:BCE43"/>
    <mergeCell ref="BAS43:BAU43"/>
    <mergeCell ref="BAW43:BAY43"/>
    <mergeCell ref="BBA43:BBC43"/>
    <mergeCell ref="BBE43:BBG43"/>
    <mergeCell ref="BBI43:BBK43"/>
    <mergeCell ref="AZY43:BAA43"/>
    <mergeCell ref="BAC43:BAE43"/>
    <mergeCell ref="BAG43:BAI43"/>
    <mergeCell ref="BAK43:BAM43"/>
    <mergeCell ref="BAO43:BAQ43"/>
    <mergeCell ref="AZE43:AZG43"/>
    <mergeCell ref="AZI43:AZK43"/>
    <mergeCell ref="AZM43:AZO43"/>
    <mergeCell ref="AZQ43:AZS43"/>
    <mergeCell ref="AZU43:AZW43"/>
    <mergeCell ref="AYK43:AYM43"/>
    <mergeCell ref="AYO43:AYQ43"/>
    <mergeCell ref="AYS43:AYU43"/>
    <mergeCell ref="AYW43:AYY43"/>
    <mergeCell ref="AZA43:AZC43"/>
    <mergeCell ref="AXQ43:AXS43"/>
    <mergeCell ref="AXU43:AXW43"/>
    <mergeCell ref="AXY43:AYA43"/>
    <mergeCell ref="AYC43:AYE43"/>
    <mergeCell ref="AYG43:AYI43"/>
    <mergeCell ref="AWW43:AWY43"/>
    <mergeCell ref="AXA43:AXC43"/>
    <mergeCell ref="AXE43:AXG43"/>
    <mergeCell ref="AXI43:AXK43"/>
    <mergeCell ref="AXM43:AXO43"/>
    <mergeCell ref="AWC43:AWE43"/>
    <mergeCell ref="AWG43:AWI43"/>
    <mergeCell ref="AWK43:AWM43"/>
    <mergeCell ref="AWO43:AWQ43"/>
    <mergeCell ref="AWS43:AWU43"/>
    <mergeCell ref="AVI43:AVK43"/>
    <mergeCell ref="AVM43:AVO43"/>
    <mergeCell ref="AVQ43:AVS43"/>
    <mergeCell ref="AVU43:AVW43"/>
    <mergeCell ref="AVY43:AWA43"/>
    <mergeCell ref="AUO43:AUQ43"/>
    <mergeCell ref="AUS43:AUU43"/>
    <mergeCell ref="AUW43:AUY43"/>
    <mergeCell ref="AVA43:AVC43"/>
    <mergeCell ref="AVE43:AVG43"/>
    <mergeCell ref="ATU43:ATW43"/>
    <mergeCell ref="ATY43:AUA43"/>
    <mergeCell ref="AUC43:AUE43"/>
    <mergeCell ref="AUG43:AUI43"/>
    <mergeCell ref="AUK43:AUM43"/>
    <mergeCell ref="ATA43:ATC43"/>
    <mergeCell ref="ATE43:ATG43"/>
    <mergeCell ref="ATI43:ATK43"/>
    <mergeCell ref="ATM43:ATO43"/>
    <mergeCell ref="ATQ43:ATS43"/>
    <mergeCell ref="ASG43:ASI43"/>
    <mergeCell ref="ASK43:ASM43"/>
    <mergeCell ref="ASO43:ASQ43"/>
    <mergeCell ref="ASS43:ASU43"/>
    <mergeCell ref="ASW43:ASY43"/>
    <mergeCell ref="ARM43:ARO43"/>
    <mergeCell ref="ARQ43:ARS43"/>
    <mergeCell ref="ARU43:ARW43"/>
    <mergeCell ref="ARY43:ASA43"/>
    <mergeCell ref="ASC43:ASE43"/>
    <mergeCell ref="AQS43:AQU43"/>
    <mergeCell ref="AQW43:AQY43"/>
    <mergeCell ref="ARA43:ARC43"/>
    <mergeCell ref="ARE43:ARG43"/>
    <mergeCell ref="ARI43:ARK43"/>
    <mergeCell ref="APY43:AQA43"/>
    <mergeCell ref="AQC43:AQE43"/>
    <mergeCell ref="AQG43:AQI43"/>
    <mergeCell ref="AQK43:AQM43"/>
    <mergeCell ref="AQO43:AQQ43"/>
    <mergeCell ref="APE43:APG43"/>
    <mergeCell ref="API43:APK43"/>
    <mergeCell ref="APM43:APO43"/>
    <mergeCell ref="APQ43:APS43"/>
    <mergeCell ref="APU43:APW43"/>
    <mergeCell ref="AOK43:AOM43"/>
    <mergeCell ref="AOO43:AOQ43"/>
    <mergeCell ref="AOS43:AOU43"/>
    <mergeCell ref="AOW43:AOY43"/>
    <mergeCell ref="APA43:APC43"/>
    <mergeCell ref="ANQ43:ANS43"/>
    <mergeCell ref="ANU43:ANW43"/>
    <mergeCell ref="ANY43:AOA43"/>
    <mergeCell ref="AOC43:AOE43"/>
    <mergeCell ref="AOG43:AOI43"/>
    <mergeCell ref="AMW43:AMY43"/>
    <mergeCell ref="ANA43:ANC43"/>
    <mergeCell ref="ANE43:ANG43"/>
    <mergeCell ref="ANI43:ANK43"/>
    <mergeCell ref="ANM43:ANO43"/>
    <mergeCell ref="AMC43:AME43"/>
    <mergeCell ref="AMG43:AMI43"/>
    <mergeCell ref="AMK43:AMM43"/>
    <mergeCell ref="AMO43:AMQ43"/>
    <mergeCell ref="AMS43:AMU43"/>
    <mergeCell ref="ALI43:ALK43"/>
    <mergeCell ref="ALM43:ALO43"/>
    <mergeCell ref="ALQ43:ALS43"/>
    <mergeCell ref="ALU43:ALW43"/>
    <mergeCell ref="ALY43:AMA43"/>
    <mergeCell ref="AKO43:AKQ43"/>
    <mergeCell ref="AKS43:AKU43"/>
    <mergeCell ref="AKW43:AKY43"/>
    <mergeCell ref="ALA43:ALC43"/>
    <mergeCell ref="ALE43:ALG43"/>
    <mergeCell ref="AJU43:AJW43"/>
    <mergeCell ref="AJY43:AKA43"/>
    <mergeCell ref="AKC43:AKE43"/>
    <mergeCell ref="AKG43:AKI43"/>
    <mergeCell ref="AKK43:AKM43"/>
    <mergeCell ref="AJA43:AJC43"/>
    <mergeCell ref="AJE43:AJG43"/>
    <mergeCell ref="AJI43:AJK43"/>
    <mergeCell ref="AJM43:AJO43"/>
    <mergeCell ref="AJQ43:AJS43"/>
    <mergeCell ref="AIG43:AII43"/>
    <mergeCell ref="AIK43:AIM43"/>
    <mergeCell ref="AIO43:AIQ43"/>
    <mergeCell ref="AIS43:AIU43"/>
    <mergeCell ref="AIW43:AIY43"/>
    <mergeCell ref="AHM43:AHO43"/>
    <mergeCell ref="AHQ43:AHS43"/>
    <mergeCell ref="AHU43:AHW43"/>
    <mergeCell ref="AHY43:AIA43"/>
    <mergeCell ref="AIC43:AIE43"/>
    <mergeCell ref="AGS43:AGU43"/>
    <mergeCell ref="AGW43:AGY43"/>
    <mergeCell ref="AHA43:AHC43"/>
    <mergeCell ref="AHE43:AHG43"/>
    <mergeCell ref="AHI43:AHK43"/>
    <mergeCell ref="AGC43:AGE43"/>
    <mergeCell ref="AGG43:AGI43"/>
    <mergeCell ref="AGK43:AGM43"/>
    <mergeCell ref="AGO43:AGQ43"/>
    <mergeCell ref="AFE43:AFG43"/>
    <mergeCell ref="AFI43:AFK43"/>
    <mergeCell ref="AFM43:AFO43"/>
    <mergeCell ref="AFQ43:AFS43"/>
    <mergeCell ref="AFU43:AFW43"/>
    <mergeCell ref="AEK43:AEM43"/>
    <mergeCell ref="AEO43:AEQ43"/>
    <mergeCell ref="AES43:AEU43"/>
    <mergeCell ref="AEW43:AEY43"/>
    <mergeCell ref="AFA43:AFC43"/>
    <mergeCell ref="ADQ43:ADS43"/>
    <mergeCell ref="ADU43:ADW43"/>
    <mergeCell ref="ADY43:AEA43"/>
    <mergeCell ref="AEC43:AEE43"/>
    <mergeCell ref="AEG43:AEI43"/>
    <mergeCell ref="ACW43:ACY43"/>
    <mergeCell ref="ADA43:ADC43"/>
    <mergeCell ref="ADE43:ADG43"/>
    <mergeCell ref="ADI43:ADK43"/>
    <mergeCell ref="ADM43:ADO43"/>
    <mergeCell ref="ACC43:ACE43"/>
    <mergeCell ref="ACG43:ACI43"/>
    <mergeCell ref="ACK43:ACM43"/>
    <mergeCell ref="ACO43:ACQ43"/>
    <mergeCell ref="ACS43:ACU43"/>
    <mergeCell ref="ABI43:ABK43"/>
    <mergeCell ref="ABM43:ABO43"/>
    <mergeCell ref="ABQ43:ABS43"/>
    <mergeCell ref="ABU43:ABW43"/>
    <mergeCell ref="ABY43:ACA43"/>
    <mergeCell ref="ABA43:ABC43"/>
    <mergeCell ref="ABE43:ABG43"/>
    <mergeCell ref="ZU43:ZW43"/>
    <mergeCell ref="ZY43:AAA43"/>
    <mergeCell ref="AAC43:AAE43"/>
    <mergeCell ref="AAG43:AAI43"/>
    <mergeCell ref="AAK43:AAM43"/>
    <mergeCell ref="ZA43:ZC43"/>
    <mergeCell ref="ZE43:ZG43"/>
    <mergeCell ref="ZI43:ZK43"/>
    <mergeCell ref="ZM43:ZO43"/>
    <mergeCell ref="ZQ43:ZS43"/>
    <mergeCell ref="YG43:YI43"/>
    <mergeCell ref="YK43:YM43"/>
    <mergeCell ref="YO43:YQ43"/>
    <mergeCell ref="YS43:YU43"/>
    <mergeCell ref="YW43:YY43"/>
    <mergeCell ref="XM43:XO43"/>
    <mergeCell ref="XQ43:XS43"/>
    <mergeCell ref="XU43:XW43"/>
    <mergeCell ref="XY43:YA43"/>
    <mergeCell ref="YC43:YE43"/>
    <mergeCell ref="WS43:WU43"/>
    <mergeCell ref="WW43:WY43"/>
    <mergeCell ref="XA43:XC43"/>
    <mergeCell ref="XE43:XG43"/>
    <mergeCell ref="XI43:XK43"/>
    <mergeCell ref="VY43:WA43"/>
    <mergeCell ref="WC43:WE43"/>
    <mergeCell ref="WG43:WI43"/>
    <mergeCell ref="WK43:WM43"/>
    <mergeCell ref="WO43:WQ43"/>
    <mergeCell ref="AFY43:AGA43"/>
    <mergeCell ref="UK43:UM43"/>
    <mergeCell ref="UO43:UQ43"/>
    <mergeCell ref="US43:UU43"/>
    <mergeCell ref="UW43:UY43"/>
    <mergeCell ref="VA43:VC43"/>
    <mergeCell ref="TQ43:TS43"/>
    <mergeCell ref="TU43:TW43"/>
    <mergeCell ref="TY43:UA43"/>
    <mergeCell ref="UC43:UE43"/>
    <mergeCell ref="UG43:UI43"/>
    <mergeCell ref="SW43:SY43"/>
    <mergeCell ref="TA43:TC43"/>
    <mergeCell ref="TE43:TG43"/>
    <mergeCell ref="TI43:TK43"/>
    <mergeCell ref="TM43:TO43"/>
    <mergeCell ref="SC43:SE43"/>
    <mergeCell ref="SG43:SI43"/>
    <mergeCell ref="SK43:SM43"/>
    <mergeCell ref="SO43:SQ43"/>
    <mergeCell ref="SS43:SU43"/>
    <mergeCell ref="RI43:RK43"/>
    <mergeCell ref="RM43:RO43"/>
    <mergeCell ref="RQ43:RS43"/>
    <mergeCell ref="RU43:RW43"/>
    <mergeCell ref="RY43:SA43"/>
    <mergeCell ref="QO43:QQ43"/>
    <mergeCell ref="QS43:QU43"/>
    <mergeCell ref="QW43:QY43"/>
    <mergeCell ref="RA43:RC43"/>
    <mergeCell ref="RE43:RG43"/>
    <mergeCell ref="AAO43:AAQ43"/>
    <mergeCell ref="AAS43:AAU43"/>
    <mergeCell ref="AAW43:AAY43"/>
    <mergeCell ref="WUC42:WUE42"/>
    <mergeCell ref="WUG42:WUI42"/>
    <mergeCell ref="WUK42:WUM42"/>
    <mergeCell ref="WUO42:WUQ42"/>
    <mergeCell ref="WUS42:WUU42"/>
    <mergeCell ref="WTI42:WTK42"/>
    <mergeCell ref="WTM42:WTO42"/>
    <mergeCell ref="WTQ42:WTS42"/>
    <mergeCell ref="KK43:KM43"/>
    <mergeCell ref="KO43:KQ43"/>
    <mergeCell ref="KS43:KU43"/>
    <mergeCell ref="KW43:KY43"/>
    <mergeCell ref="LA43:LC43"/>
    <mergeCell ref="JQ43:JS43"/>
    <mergeCell ref="JU43:JW43"/>
    <mergeCell ref="JY43:KA43"/>
    <mergeCell ref="KC43:KE43"/>
    <mergeCell ref="KG43:KI43"/>
    <mergeCell ref="IW43:IY43"/>
    <mergeCell ref="JA43:JC43"/>
    <mergeCell ref="JE43:JG43"/>
    <mergeCell ref="JI43:JK43"/>
    <mergeCell ref="JM43:JO43"/>
    <mergeCell ref="IS43:IU43"/>
    <mergeCell ref="PU43:PW43"/>
    <mergeCell ref="PY43:QA43"/>
    <mergeCell ref="QC43:QE43"/>
    <mergeCell ref="QG43:QI43"/>
    <mergeCell ref="QK43:QM43"/>
    <mergeCell ref="PA43:PC43"/>
    <mergeCell ref="PE43:PG43"/>
    <mergeCell ref="PI43:PK43"/>
    <mergeCell ref="PM43:PO43"/>
    <mergeCell ref="PQ43:PS43"/>
    <mergeCell ref="OG43:OI43"/>
    <mergeCell ref="OK43:OM43"/>
    <mergeCell ref="OO43:OQ43"/>
    <mergeCell ref="OS43:OU43"/>
    <mergeCell ref="OW43:OY43"/>
    <mergeCell ref="NM43:NO43"/>
    <mergeCell ref="NQ43:NS43"/>
    <mergeCell ref="NU43:NW43"/>
    <mergeCell ref="NY43:OA43"/>
    <mergeCell ref="OC43:OE43"/>
    <mergeCell ref="MS43:MU43"/>
    <mergeCell ref="MW43:MY43"/>
    <mergeCell ref="NA43:NC43"/>
    <mergeCell ref="NE43:NG43"/>
    <mergeCell ref="NI43:NK43"/>
    <mergeCell ref="LY43:MA43"/>
    <mergeCell ref="MC43:ME43"/>
    <mergeCell ref="MG43:MI43"/>
    <mergeCell ref="MK43:MM43"/>
    <mergeCell ref="MO43:MQ43"/>
    <mergeCell ref="LE43:LG43"/>
    <mergeCell ref="LI43:LK43"/>
    <mergeCell ref="LM43:LO43"/>
    <mergeCell ref="LQ43:LS43"/>
    <mergeCell ref="LU43:LW43"/>
    <mergeCell ref="VE43:VG43"/>
    <mergeCell ref="VI43:VK43"/>
    <mergeCell ref="VM43:VO43"/>
    <mergeCell ref="VQ43:VS43"/>
    <mergeCell ref="VU43:VW43"/>
    <mergeCell ref="WZM42:WZO42"/>
    <mergeCell ref="WZQ42:WZS42"/>
    <mergeCell ref="WZU42:WZW42"/>
    <mergeCell ref="WZY42:XAA42"/>
    <mergeCell ref="WYS42:WYU42"/>
    <mergeCell ref="WYW42:WYY42"/>
    <mergeCell ref="WZA42:WZC42"/>
    <mergeCell ref="WZE42:WZG42"/>
    <mergeCell ref="WZI42:WZK42"/>
    <mergeCell ref="WXY42:WYA42"/>
    <mergeCell ref="WYC42:WYE42"/>
    <mergeCell ref="WYG42:WYI42"/>
    <mergeCell ref="WYK42:WYM42"/>
    <mergeCell ref="WYO42:WYQ42"/>
    <mergeCell ref="WXE42:WXG42"/>
    <mergeCell ref="WXI42:WXK42"/>
    <mergeCell ref="WXM42:WXO42"/>
    <mergeCell ref="WXQ42:WXS42"/>
    <mergeCell ref="WXU42:WXW42"/>
    <mergeCell ref="WWK42:WWM42"/>
    <mergeCell ref="WWO42:WWQ42"/>
    <mergeCell ref="WWS42:WWU42"/>
    <mergeCell ref="WWW42:WWY42"/>
    <mergeCell ref="WXA42:WXC42"/>
    <mergeCell ref="WVQ42:WVS42"/>
    <mergeCell ref="WVU42:WVW42"/>
    <mergeCell ref="WVY42:WWA42"/>
    <mergeCell ref="WWC42:WWE42"/>
    <mergeCell ref="WWG42:WWI42"/>
    <mergeCell ref="WUW42:WUY42"/>
    <mergeCell ref="WVA42:WVC42"/>
    <mergeCell ref="WVE42:WVG42"/>
    <mergeCell ref="WVI42:WVK42"/>
    <mergeCell ref="WVM42:WVO42"/>
    <mergeCell ref="WTU42:WTW42"/>
    <mergeCell ref="WTY42:WUA42"/>
    <mergeCell ref="WSO42:WSQ42"/>
    <mergeCell ref="WSS42:WSU42"/>
    <mergeCell ref="WSW42:WSY42"/>
    <mergeCell ref="WTA42:WTC42"/>
    <mergeCell ref="WTE42:WTG42"/>
    <mergeCell ref="WRU42:WRW42"/>
    <mergeCell ref="WRY42:WSA42"/>
    <mergeCell ref="WSC42:WSE42"/>
    <mergeCell ref="WSG42:WSI42"/>
    <mergeCell ref="WSK42:WSM42"/>
    <mergeCell ref="WRA42:WRC42"/>
    <mergeCell ref="WRE42:WRG42"/>
    <mergeCell ref="WRI42:WRK42"/>
    <mergeCell ref="WRM42:WRO42"/>
    <mergeCell ref="WRQ42:WRS42"/>
    <mergeCell ref="WQG42:WQI42"/>
    <mergeCell ref="WQK42:WQM42"/>
    <mergeCell ref="WQO42:WQQ42"/>
    <mergeCell ref="WQS42:WQU42"/>
    <mergeCell ref="WQW42:WQY42"/>
    <mergeCell ref="WPM42:WPO42"/>
    <mergeCell ref="WPQ42:WPS42"/>
    <mergeCell ref="WPU42:WPW42"/>
    <mergeCell ref="WPY42:WQA42"/>
    <mergeCell ref="WQC42:WQE42"/>
    <mergeCell ref="WOS42:WOU42"/>
    <mergeCell ref="WOW42:WOY42"/>
    <mergeCell ref="WPA42:WPC42"/>
    <mergeCell ref="WPE42:WPG42"/>
    <mergeCell ref="WPI42:WPK42"/>
    <mergeCell ref="WNY42:WOA42"/>
    <mergeCell ref="WOC42:WOE42"/>
    <mergeCell ref="WOG42:WOI42"/>
    <mergeCell ref="WOK42:WOM42"/>
    <mergeCell ref="WOO42:WOQ42"/>
    <mergeCell ref="WNE42:WNG42"/>
    <mergeCell ref="WNI42:WNK42"/>
    <mergeCell ref="WNM42:WNO42"/>
    <mergeCell ref="WNQ42:WNS42"/>
    <mergeCell ref="WNU42:WNW42"/>
    <mergeCell ref="WMK42:WMM42"/>
    <mergeCell ref="WMO42:WMQ42"/>
    <mergeCell ref="WMS42:WMU42"/>
    <mergeCell ref="WMW42:WMY42"/>
    <mergeCell ref="WNA42:WNC42"/>
    <mergeCell ref="WLQ42:WLS42"/>
    <mergeCell ref="WLU42:WLW42"/>
    <mergeCell ref="WLY42:WMA42"/>
    <mergeCell ref="WMC42:WME42"/>
    <mergeCell ref="WMG42:WMI42"/>
    <mergeCell ref="WKW42:WKY42"/>
    <mergeCell ref="WLA42:WLC42"/>
    <mergeCell ref="WLE42:WLG42"/>
    <mergeCell ref="WLI42:WLK42"/>
    <mergeCell ref="WLM42:WLO42"/>
    <mergeCell ref="WKC42:WKE42"/>
    <mergeCell ref="WKG42:WKI42"/>
    <mergeCell ref="WKK42:WKM42"/>
    <mergeCell ref="WKO42:WKQ42"/>
    <mergeCell ref="WKS42:WKU42"/>
    <mergeCell ref="WJI42:WJK42"/>
    <mergeCell ref="WJM42:WJO42"/>
    <mergeCell ref="WJQ42:WJS42"/>
    <mergeCell ref="WJU42:WJW42"/>
    <mergeCell ref="WJY42:WKA42"/>
    <mergeCell ref="WIO42:WIQ42"/>
    <mergeCell ref="WIS42:WIU42"/>
    <mergeCell ref="WIW42:WIY42"/>
    <mergeCell ref="WJA42:WJC42"/>
    <mergeCell ref="WJE42:WJG42"/>
    <mergeCell ref="WHU42:WHW42"/>
    <mergeCell ref="WHY42:WIA42"/>
    <mergeCell ref="WIC42:WIE42"/>
    <mergeCell ref="WIG42:WII42"/>
    <mergeCell ref="WIK42:WIM42"/>
    <mergeCell ref="WHA42:WHC42"/>
    <mergeCell ref="WHE42:WHG42"/>
    <mergeCell ref="WHI42:WHK42"/>
    <mergeCell ref="WHM42:WHO42"/>
    <mergeCell ref="WHQ42:WHS42"/>
    <mergeCell ref="WGG42:WGI42"/>
    <mergeCell ref="WGK42:WGM42"/>
    <mergeCell ref="WGO42:WGQ42"/>
    <mergeCell ref="WGS42:WGU42"/>
    <mergeCell ref="WGW42:WGY42"/>
    <mergeCell ref="WFM42:WFO42"/>
    <mergeCell ref="WFQ42:WFS42"/>
    <mergeCell ref="WFU42:WFW42"/>
    <mergeCell ref="WFY42:WGA42"/>
    <mergeCell ref="WGC42:WGE42"/>
    <mergeCell ref="WES42:WEU42"/>
    <mergeCell ref="WEW42:WEY42"/>
    <mergeCell ref="WFA42:WFC42"/>
    <mergeCell ref="WFE42:WFG42"/>
    <mergeCell ref="WFI42:WFK42"/>
    <mergeCell ref="WDY42:WEA42"/>
    <mergeCell ref="WEC42:WEE42"/>
    <mergeCell ref="WEG42:WEI42"/>
    <mergeCell ref="WEK42:WEM42"/>
    <mergeCell ref="WEO42:WEQ42"/>
    <mergeCell ref="WDE42:WDG42"/>
    <mergeCell ref="WDI42:WDK42"/>
    <mergeCell ref="WDM42:WDO42"/>
    <mergeCell ref="WDQ42:WDS42"/>
    <mergeCell ref="WDU42:WDW42"/>
    <mergeCell ref="WCK42:WCM42"/>
    <mergeCell ref="WCO42:WCQ42"/>
    <mergeCell ref="WCS42:WCU42"/>
    <mergeCell ref="WCW42:WCY42"/>
    <mergeCell ref="WDA42:WDC42"/>
    <mergeCell ref="WBQ42:WBS42"/>
    <mergeCell ref="WBU42:WBW42"/>
    <mergeCell ref="WBY42:WCA42"/>
    <mergeCell ref="WCC42:WCE42"/>
    <mergeCell ref="WCG42:WCI42"/>
    <mergeCell ref="WAW42:WAY42"/>
    <mergeCell ref="WBA42:WBC42"/>
    <mergeCell ref="WBE42:WBG42"/>
    <mergeCell ref="WBI42:WBK42"/>
    <mergeCell ref="WBM42:WBO42"/>
    <mergeCell ref="WAC42:WAE42"/>
    <mergeCell ref="WAG42:WAI42"/>
    <mergeCell ref="WAK42:WAM42"/>
    <mergeCell ref="WAO42:WAQ42"/>
    <mergeCell ref="WAS42:WAU42"/>
    <mergeCell ref="VZI42:VZK42"/>
    <mergeCell ref="VZM42:VZO42"/>
    <mergeCell ref="VZQ42:VZS42"/>
    <mergeCell ref="VZU42:VZW42"/>
    <mergeCell ref="VZY42:WAA42"/>
    <mergeCell ref="VYO42:VYQ42"/>
    <mergeCell ref="VYS42:VYU42"/>
    <mergeCell ref="VYW42:VYY42"/>
    <mergeCell ref="VZA42:VZC42"/>
    <mergeCell ref="VZE42:VZG42"/>
    <mergeCell ref="VXU42:VXW42"/>
    <mergeCell ref="VXY42:VYA42"/>
    <mergeCell ref="VYC42:VYE42"/>
    <mergeCell ref="VYG42:VYI42"/>
    <mergeCell ref="VYK42:VYM42"/>
    <mergeCell ref="VXA42:VXC42"/>
    <mergeCell ref="VXE42:VXG42"/>
    <mergeCell ref="VXI42:VXK42"/>
    <mergeCell ref="VXM42:VXO42"/>
    <mergeCell ref="VXQ42:VXS42"/>
    <mergeCell ref="VWG42:VWI42"/>
    <mergeCell ref="VWK42:VWM42"/>
    <mergeCell ref="VWO42:VWQ42"/>
    <mergeCell ref="VWS42:VWU42"/>
    <mergeCell ref="VWW42:VWY42"/>
    <mergeCell ref="VVM42:VVO42"/>
    <mergeCell ref="VVQ42:VVS42"/>
    <mergeCell ref="VVU42:VVW42"/>
    <mergeCell ref="VVY42:VWA42"/>
    <mergeCell ref="VWC42:VWE42"/>
    <mergeCell ref="VUS42:VUU42"/>
    <mergeCell ref="VUW42:VUY42"/>
    <mergeCell ref="VVA42:VVC42"/>
    <mergeCell ref="VVE42:VVG42"/>
    <mergeCell ref="VVI42:VVK42"/>
    <mergeCell ref="VTY42:VUA42"/>
    <mergeCell ref="VUC42:VUE42"/>
    <mergeCell ref="VUG42:VUI42"/>
    <mergeCell ref="VUK42:VUM42"/>
    <mergeCell ref="VUO42:VUQ42"/>
    <mergeCell ref="VTE42:VTG42"/>
    <mergeCell ref="VTI42:VTK42"/>
    <mergeCell ref="VTM42:VTO42"/>
    <mergeCell ref="VTQ42:VTS42"/>
    <mergeCell ref="VTU42:VTW42"/>
    <mergeCell ref="VSK42:VSM42"/>
    <mergeCell ref="VSO42:VSQ42"/>
    <mergeCell ref="VSS42:VSU42"/>
    <mergeCell ref="VSW42:VSY42"/>
    <mergeCell ref="VTA42:VTC42"/>
    <mergeCell ref="VRQ42:VRS42"/>
    <mergeCell ref="VRU42:VRW42"/>
    <mergeCell ref="VRY42:VSA42"/>
    <mergeCell ref="VSC42:VSE42"/>
    <mergeCell ref="VSG42:VSI42"/>
    <mergeCell ref="VQW42:VQY42"/>
    <mergeCell ref="VRA42:VRC42"/>
    <mergeCell ref="VRE42:VRG42"/>
    <mergeCell ref="VRI42:VRK42"/>
    <mergeCell ref="VRM42:VRO42"/>
    <mergeCell ref="VQC42:VQE42"/>
    <mergeCell ref="VQG42:VQI42"/>
    <mergeCell ref="VQK42:VQM42"/>
    <mergeCell ref="VQO42:VQQ42"/>
    <mergeCell ref="VQS42:VQU42"/>
    <mergeCell ref="VPI42:VPK42"/>
    <mergeCell ref="VPM42:VPO42"/>
    <mergeCell ref="VPQ42:VPS42"/>
    <mergeCell ref="VPU42:VPW42"/>
    <mergeCell ref="VPY42:VQA42"/>
    <mergeCell ref="VOO42:VOQ42"/>
    <mergeCell ref="VOS42:VOU42"/>
    <mergeCell ref="VOW42:VOY42"/>
    <mergeCell ref="VPA42:VPC42"/>
    <mergeCell ref="VPE42:VPG42"/>
    <mergeCell ref="VNU42:VNW42"/>
    <mergeCell ref="VNY42:VOA42"/>
    <mergeCell ref="VOC42:VOE42"/>
    <mergeCell ref="VOG42:VOI42"/>
    <mergeCell ref="VOK42:VOM42"/>
    <mergeCell ref="VNA42:VNC42"/>
    <mergeCell ref="VNE42:VNG42"/>
    <mergeCell ref="VNI42:VNK42"/>
    <mergeCell ref="VNM42:VNO42"/>
    <mergeCell ref="VNQ42:VNS42"/>
    <mergeCell ref="VMG42:VMI42"/>
    <mergeCell ref="VMK42:VMM42"/>
    <mergeCell ref="VMO42:VMQ42"/>
    <mergeCell ref="VMS42:VMU42"/>
    <mergeCell ref="VMW42:VMY42"/>
    <mergeCell ref="VLM42:VLO42"/>
    <mergeCell ref="VLQ42:VLS42"/>
    <mergeCell ref="VLU42:VLW42"/>
    <mergeCell ref="VLY42:VMA42"/>
    <mergeCell ref="VMC42:VME42"/>
    <mergeCell ref="VKS42:VKU42"/>
    <mergeCell ref="VKW42:VKY42"/>
    <mergeCell ref="VLA42:VLC42"/>
    <mergeCell ref="VLE42:VLG42"/>
    <mergeCell ref="VLI42:VLK42"/>
    <mergeCell ref="VJY42:VKA42"/>
    <mergeCell ref="VKC42:VKE42"/>
    <mergeCell ref="VKG42:VKI42"/>
    <mergeCell ref="VKK42:VKM42"/>
    <mergeCell ref="VKO42:VKQ42"/>
    <mergeCell ref="VJE42:VJG42"/>
    <mergeCell ref="VJI42:VJK42"/>
    <mergeCell ref="VJM42:VJO42"/>
    <mergeCell ref="VJQ42:VJS42"/>
    <mergeCell ref="VJU42:VJW42"/>
    <mergeCell ref="VIK42:VIM42"/>
    <mergeCell ref="VIO42:VIQ42"/>
    <mergeCell ref="VIS42:VIU42"/>
    <mergeCell ref="VIW42:VIY42"/>
    <mergeCell ref="VJA42:VJC42"/>
    <mergeCell ref="VHQ42:VHS42"/>
    <mergeCell ref="VHU42:VHW42"/>
    <mergeCell ref="VHY42:VIA42"/>
    <mergeCell ref="VIC42:VIE42"/>
    <mergeCell ref="VIG42:VII42"/>
    <mergeCell ref="VGW42:VGY42"/>
    <mergeCell ref="VHA42:VHC42"/>
    <mergeCell ref="VHE42:VHG42"/>
    <mergeCell ref="VHI42:VHK42"/>
    <mergeCell ref="VHM42:VHO42"/>
    <mergeCell ref="VGC42:VGE42"/>
    <mergeCell ref="VGG42:VGI42"/>
    <mergeCell ref="VGK42:VGM42"/>
    <mergeCell ref="VGO42:VGQ42"/>
    <mergeCell ref="VGS42:VGU42"/>
    <mergeCell ref="VFI42:VFK42"/>
    <mergeCell ref="VFM42:VFO42"/>
    <mergeCell ref="VFQ42:VFS42"/>
    <mergeCell ref="VFU42:VFW42"/>
    <mergeCell ref="VFY42:VGA42"/>
    <mergeCell ref="VEO42:VEQ42"/>
    <mergeCell ref="VES42:VEU42"/>
    <mergeCell ref="VEW42:VEY42"/>
    <mergeCell ref="VFA42:VFC42"/>
    <mergeCell ref="VFE42:VFG42"/>
    <mergeCell ref="VDU42:VDW42"/>
    <mergeCell ref="VDY42:VEA42"/>
    <mergeCell ref="VEC42:VEE42"/>
    <mergeCell ref="VEG42:VEI42"/>
    <mergeCell ref="VEK42:VEM42"/>
    <mergeCell ref="VDA42:VDC42"/>
    <mergeCell ref="VDE42:VDG42"/>
    <mergeCell ref="VDI42:VDK42"/>
    <mergeCell ref="VDM42:VDO42"/>
    <mergeCell ref="VDQ42:VDS42"/>
    <mergeCell ref="VCG42:VCI42"/>
    <mergeCell ref="VCK42:VCM42"/>
    <mergeCell ref="VCO42:VCQ42"/>
    <mergeCell ref="VCS42:VCU42"/>
    <mergeCell ref="VCW42:VCY42"/>
    <mergeCell ref="VBM42:VBO42"/>
    <mergeCell ref="VBQ42:VBS42"/>
    <mergeCell ref="VBU42:VBW42"/>
    <mergeCell ref="VBY42:VCA42"/>
    <mergeCell ref="VCC42:VCE42"/>
    <mergeCell ref="VAS42:VAU42"/>
    <mergeCell ref="VAW42:VAY42"/>
    <mergeCell ref="VBA42:VBC42"/>
    <mergeCell ref="VBE42:VBG42"/>
    <mergeCell ref="VBI42:VBK42"/>
    <mergeCell ref="UZY42:VAA42"/>
    <mergeCell ref="VAC42:VAE42"/>
    <mergeCell ref="VAG42:VAI42"/>
    <mergeCell ref="VAK42:VAM42"/>
    <mergeCell ref="VAO42:VAQ42"/>
    <mergeCell ref="UZE42:UZG42"/>
    <mergeCell ref="UZI42:UZK42"/>
    <mergeCell ref="UZM42:UZO42"/>
    <mergeCell ref="UZQ42:UZS42"/>
    <mergeCell ref="UZU42:UZW42"/>
    <mergeCell ref="UYK42:UYM42"/>
    <mergeCell ref="UYO42:UYQ42"/>
    <mergeCell ref="UYS42:UYU42"/>
    <mergeCell ref="UYW42:UYY42"/>
    <mergeCell ref="UZA42:UZC42"/>
    <mergeCell ref="UXQ42:UXS42"/>
    <mergeCell ref="UXU42:UXW42"/>
    <mergeCell ref="UXY42:UYA42"/>
    <mergeCell ref="UYC42:UYE42"/>
    <mergeCell ref="UYG42:UYI42"/>
    <mergeCell ref="UWW42:UWY42"/>
    <mergeCell ref="UXA42:UXC42"/>
    <mergeCell ref="UXE42:UXG42"/>
    <mergeCell ref="UXI42:UXK42"/>
    <mergeCell ref="UXM42:UXO42"/>
    <mergeCell ref="UWC42:UWE42"/>
    <mergeCell ref="UWG42:UWI42"/>
    <mergeCell ref="UWK42:UWM42"/>
    <mergeCell ref="UWO42:UWQ42"/>
    <mergeCell ref="UWS42:UWU42"/>
    <mergeCell ref="UVI42:UVK42"/>
    <mergeCell ref="UVM42:UVO42"/>
    <mergeCell ref="UVQ42:UVS42"/>
    <mergeCell ref="UVU42:UVW42"/>
    <mergeCell ref="UVY42:UWA42"/>
    <mergeCell ref="UUO42:UUQ42"/>
    <mergeCell ref="UUS42:UUU42"/>
    <mergeCell ref="UUW42:UUY42"/>
    <mergeCell ref="UVA42:UVC42"/>
    <mergeCell ref="UVE42:UVG42"/>
    <mergeCell ref="UTU42:UTW42"/>
    <mergeCell ref="UTY42:UUA42"/>
    <mergeCell ref="UUC42:UUE42"/>
    <mergeCell ref="UUG42:UUI42"/>
    <mergeCell ref="UUK42:UUM42"/>
    <mergeCell ref="UTA42:UTC42"/>
    <mergeCell ref="UTE42:UTG42"/>
    <mergeCell ref="UTI42:UTK42"/>
    <mergeCell ref="UTM42:UTO42"/>
    <mergeCell ref="UTQ42:UTS42"/>
    <mergeCell ref="USG42:USI42"/>
    <mergeCell ref="USK42:USM42"/>
    <mergeCell ref="USO42:USQ42"/>
    <mergeCell ref="USS42:USU42"/>
    <mergeCell ref="USW42:USY42"/>
    <mergeCell ref="URM42:URO42"/>
    <mergeCell ref="URQ42:URS42"/>
    <mergeCell ref="URU42:URW42"/>
    <mergeCell ref="URY42:USA42"/>
    <mergeCell ref="USC42:USE42"/>
    <mergeCell ref="UQS42:UQU42"/>
    <mergeCell ref="UQW42:UQY42"/>
    <mergeCell ref="URA42:URC42"/>
    <mergeCell ref="URE42:URG42"/>
    <mergeCell ref="URI42:URK42"/>
    <mergeCell ref="UPY42:UQA42"/>
    <mergeCell ref="UQC42:UQE42"/>
    <mergeCell ref="UQG42:UQI42"/>
    <mergeCell ref="UQK42:UQM42"/>
    <mergeCell ref="UQO42:UQQ42"/>
    <mergeCell ref="UPE42:UPG42"/>
    <mergeCell ref="UPI42:UPK42"/>
    <mergeCell ref="UPM42:UPO42"/>
    <mergeCell ref="UPQ42:UPS42"/>
    <mergeCell ref="UPU42:UPW42"/>
    <mergeCell ref="UOK42:UOM42"/>
    <mergeCell ref="UOO42:UOQ42"/>
    <mergeCell ref="UOS42:UOU42"/>
    <mergeCell ref="UOW42:UOY42"/>
    <mergeCell ref="UPA42:UPC42"/>
    <mergeCell ref="UNQ42:UNS42"/>
    <mergeCell ref="UNU42:UNW42"/>
    <mergeCell ref="UNY42:UOA42"/>
    <mergeCell ref="UOC42:UOE42"/>
    <mergeCell ref="UOG42:UOI42"/>
    <mergeCell ref="UMW42:UMY42"/>
    <mergeCell ref="UNA42:UNC42"/>
    <mergeCell ref="UNE42:UNG42"/>
    <mergeCell ref="UNI42:UNK42"/>
    <mergeCell ref="UNM42:UNO42"/>
    <mergeCell ref="UMC42:UME42"/>
    <mergeCell ref="UMG42:UMI42"/>
    <mergeCell ref="UMK42:UMM42"/>
    <mergeCell ref="UMO42:UMQ42"/>
    <mergeCell ref="UMS42:UMU42"/>
    <mergeCell ref="ULI42:ULK42"/>
    <mergeCell ref="ULM42:ULO42"/>
    <mergeCell ref="ULQ42:ULS42"/>
    <mergeCell ref="ULU42:ULW42"/>
    <mergeCell ref="ULY42:UMA42"/>
    <mergeCell ref="UKO42:UKQ42"/>
    <mergeCell ref="UKS42:UKU42"/>
    <mergeCell ref="UKW42:UKY42"/>
    <mergeCell ref="ULA42:ULC42"/>
    <mergeCell ref="ULE42:ULG42"/>
    <mergeCell ref="UJU42:UJW42"/>
    <mergeCell ref="UJY42:UKA42"/>
    <mergeCell ref="UKC42:UKE42"/>
    <mergeCell ref="UKG42:UKI42"/>
    <mergeCell ref="UKK42:UKM42"/>
    <mergeCell ref="UJA42:UJC42"/>
    <mergeCell ref="UJE42:UJG42"/>
    <mergeCell ref="UJI42:UJK42"/>
    <mergeCell ref="UJM42:UJO42"/>
    <mergeCell ref="UJQ42:UJS42"/>
    <mergeCell ref="UIG42:UII42"/>
    <mergeCell ref="UIK42:UIM42"/>
    <mergeCell ref="UIO42:UIQ42"/>
    <mergeCell ref="UIS42:UIU42"/>
    <mergeCell ref="UIW42:UIY42"/>
    <mergeCell ref="UHM42:UHO42"/>
    <mergeCell ref="UHQ42:UHS42"/>
    <mergeCell ref="UHU42:UHW42"/>
    <mergeCell ref="UHY42:UIA42"/>
    <mergeCell ref="UIC42:UIE42"/>
    <mergeCell ref="UGS42:UGU42"/>
    <mergeCell ref="UGW42:UGY42"/>
    <mergeCell ref="UHA42:UHC42"/>
    <mergeCell ref="UHE42:UHG42"/>
    <mergeCell ref="UHI42:UHK42"/>
    <mergeCell ref="UFY42:UGA42"/>
    <mergeCell ref="UGC42:UGE42"/>
    <mergeCell ref="UGG42:UGI42"/>
    <mergeCell ref="UGK42:UGM42"/>
    <mergeCell ref="UGO42:UGQ42"/>
    <mergeCell ref="UFE42:UFG42"/>
    <mergeCell ref="UFI42:UFK42"/>
    <mergeCell ref="UFM42:UFO42"/>
    <mergeCell ref="UFQ42:UFS42"/>
    <mergeCell ref="UFU42:UFW42"/>
    <mergeCell ref="UEK42:UEM42"/>
    <mergeCell ref="UEO42:UEQ42"/>
    <mergeCell ref="UES42:UEU42"/>
    <mergeCell ref="UEW42:UEY42"/>
    <mergeCell ref="UFA42:UFC42"/>
    <mergeCell ref="UDQ42:UDS42"/>
    <mergeCell ref="UDU42:UDW42"/>
    <mergeCell ref="UDY42:UEA42"/>
    <mergeCell ref="UEC42:UEE42"/>
    <mergeCell ref="UEG42:UEI42"/>
    <mergeCell ref="UCW42:UCY42"/>
    <mergeCell ref="UDA42:UDC42"/>
    <mergeCell ref="UDE42:UDG42"/>
    <mergeCell ref="UDI42:UDK42"/>
    <mergeCell ref="UDM42:UDO42"/>
    <mergeCell ref="UCC42:UCE42"/>
    <mergeCell ref="UCG42:UCI42"/>
    <mergeCell ref="UCK42:UCM42"/>
    <mergeCell ref="UCO42:UCQ42"/>
    <mergeCell ref="UCS42:UCU42"/>
    <mergeCell ref="UBI42:UBK42"/>
    <mergeCell ref="UBM42:UBO42"/>
    <mergeCell ref="UBQ42:UBS42"/>
    <mergeCell ref="UBU42:UBW42"/>
    <mergeCell ref="UBY42:UCA42"/>
    <mergeCell ref="UAO42:UAQ42"/>
    <mergeCell ref="UAS42:UAU42"/>
    <mergeCell ref="UAW42:UAY42"/>
    <mergeCell ref="UBA42:UBC42"/>
    <mergeCell ref="UBE42:UBG42"/>
    <mergeCell ref="TZU42:TZW42"/>
    <mergeCell ref="TZY42:UAA42"/>
    <mergeCell ref="UAC42:UAE42"/>
    <mergeCell ref="UAG42:UAI42"/>
    <mergeCell ref="UAK42:UAM42"/>
    <mergeCell ref="TZA42:TZC42"/>
    <mergeCell ref="TZE42:TZG42"/>
    <mergeCell ref="TZI42:TZK42"/>
    <mergeCell ref="TZM42:TZO42"/>
    <mergeCell ref="TZQ42:TZS42"/>
    <mergeCell ref="TYG42:TYI42"/>
    <mergeCell ref="TYK42:TYM42"/>
    <mergeCell ref="TYO42:TYQ42"/>
    <mergeCell ref="TYS42:TYU42"/>
    <mergeCell ref="TYW42:TYY42"/>
    <mergeCell ref="TXM42:TXO42"/>
    <mergeCell ref="TXQ42:TXS42"/>
    <mergeCell ref="TXU42:TXW42"/>
    <mergeCell ref="TXY42:TYA42"/>
    <mergeCell ref="TYC42:TYE42"/>
    <mergeCell ref="TWS42:TWU42"/>
    <mergeCell ref="TWW42:TWY42"/>
    <mergeCell ref="TXA42:TXC42"/>
    <mergeCell ref="TXE42:TXG42"/>
    <mergeCell ref="TXI42:TXK42"/>
    <mergeCell ref="TVY42:TWA42"/>
    <mergeCell ref="TWC42:TWE42"/>
    <mergeCell ref="TWG42:TWI42"/>
    <mergeCell ref="TWK42:TWM42"/>
    <mergeCell ref="TWO42:TWQ42"/>
    <mergeCell ref="TVE42:TVG42"/>
    <mergeCell ref="TVI42:TVK42"/>
    <mergeCell ref="TVM42:TVO42"/>
    <mergeCell ref="TVQ42:TVS42"/>
    <mergeCell ref="TVU42:TVW42"/>
    <mergeCell ref="TUK42:TUM42"/>
    <mergeCell ref="TUO42:TUQ42"/>
    <mergeCell ref="TUS42:TUU42"/>
    <mergeCell ref="TUW42:TUY42"/>
    <mergeCell ref="TVA42:TVC42"/>
    <mergeCell ref="TTQ42:TTS42"/>
    <mergeCell ref="TTU42:TTW42"/>
    <mergeCell ref="TTY42:TUA42"/>
    <mergeCell ref="TUC42:TUE42"/>
    <mergeCell ref="TUG42:TUI42"/>
    <mergeCell ref="TSW42:TSY42"/>
    <mergeCell ref="TTA42:TTC42"/>
    <mergeCell ref="TTE42:TTG42"/>
    <mergeCell ref="TTI42:TTK42"/>
    <mergeCell ref="TTM42:TTO42"/>
    <mergeCell ref="TSC42:TSE42"/>
    <mergeCell ref="TSG42:TSI42"/>
    <mergeCell ref="TSK42:TSM42"/>
    <mergeCell ref="TSO42:TSQ42"/>
    <mergeCell ref="TSS42:TSU42"/>
    <mergeCell ref="TRI42:TRK42"/>
    <mergeCell ref="TRM42:TRO42"/>
    <mergeCell ref="TRQ42:TRS42"/>
    <mergeCell ref="TRU42:TRW42"/>
    <mergeCell ref="TRY42:TSA42"/>
    <mergeCell ref="TQO42:TQQ42"/>
    <mergeCell ref="TQS42:TQU42"/>
    <mergeCell ref="TQW42:TQY42"/>
    <mergeCell ref="TRA42:TRC42"/>
    <mergeCell ref="TRE42:TRG42"/>
    <mergeCell ref="TPU42:TPW42"/>
    <mergeCell ref="TPY42:TQA42"/>
    <mergeCell ref="TQC42:TQE42"/>
    <mergeCell ref="TQG42:TQI42"/>
    <mergeCell ref="TQK42:TQM42"/>
    <mergeCell ref="TPA42:TPC42"/>
    <mergeCell ref="TPE42:TPG42"/>
    <mergeCell ref="TPI42:TPK42"/>
    <mergeCell ref="TPM42:TPO42"/>
    <mergeCell ref="TPQ42:TPS42"/>
    <mergeCell ref="TOG42:TOI42"/>
    <mergeCell ref="TOK42:TOM42"/>
    <mergeCell ref="TOO42:TOQ42"/>
    <mergeCell ref="TOS42:TOU42"/>
    <mergeCell ref="TOW42:TOY42"/>
    <mergeCell ref="TNM42:TNO42"/>
    <mergeCell ref="TNQ42:TNS42"/>
    <mergeCell ref="TNU42:TNW42"/>
    <mergeCell ref="TNY42:TOA42"/>
    <mergeCell ref="TOC42:TOE42"/>
    <mergeCell ref="TMS42:TMU42"/>
    <mergeCell ref="TMW42:TMY42"/>
    <mergeCell ref="TNA42:TNC42"/>
    <mergeCell ref="TNE42:TNG42"/>
    <mergeCell ref="TNI42:TNK42"/>
    <mergeCell ref="TLY42:TMA42"/>
    <mergeCell ref="TMC42:TME42"/>
    <mergeCell ref="TMG42:TMI42"/>
    <mergeCell ref="TMK42:TMM42"/>
    <mergeCell ref="TMO42:TMQ42"/>
    <mergeCell ref="TLE42:TLG42"/>
    <mergeCell ref="TLI42:TLK42"/>
    <mergeCell ref="TLM42:TLO42"/>
    <mergeCell ref="TLQ42:TLS42"/>
    <mergeCell ref="TLU42:TLW42"/>
    <mergeCell ref="TKK42:TKM42"/>
    <mergeCell ref="TKO42:TKQ42"/>
    <mergeCell ref="TKS42:TKU42"/>
    <mergeCell ref="TKW42:TKY42"/>
    <mergeCell ref="TLA42:TLC42"/>
    <mergeCell ref="TJQ42:TJS42"/>
    <mergeCell ref="TJU42:TJW42"/>
    <mergeCell ref="TJY42:TKA42"/>
    <mergeCell ref="TKC42:TKE42"/>
    <mergeCell ref="TKG42:TKI42"/>
    <mergeCell ref="TIW42:TIY42"/>
    <mergeCell ref="TJA42:TJC42"/>
    <mergeCell ref="TJE42:TJG42"/>
    <mergeCell ref="TJI42:TJK42"/>
    <mergeCell ref="TJM42:TJO42"/>
    <mergeCell ref="TIC42:TIE42"/>
    <mergeCell ref="TIG42:TII42"/>
    <mergeCell ref="TIK42:TIM42"/>
    <mergeCell ref="TIO42:TIQ42"/>
    <mergeCell ref="TIS42:TIU42"/>
    <mergeCell ref="THI42:THK42"/>
    <mergeCell ref="THM42:THO42"/>
    <mergeCell ref="THQ42:THS42"/>
    <mergeCell ref="THU42:THW42"/>
    <mergeCell ref="THY42:TIA42"/>
    <mergeCell ref="TGO42:TGQ42"/>
    <mergeCell ref="TGS42:TGU42"/>
    <mergeCell ref="TGW42:TGY42"/>
    <mergeCell ref="THA42:THC42"/>
    <mergeCell ref="THE42:THG42"/>
    <mergeCell ref="TFU42:TFW42"/>
    <mergeCell ref="TFY42:TGA42"/>
    <mergeCell ref="TGC42:TGE42"/>
    <mergeCell ref="TGG42:TGI42"/>
    <mergeCell ref="TGK42:TGM42"/>
    <mergeCell ref="TFA42:TFC42"/>
    <mergeCell ref="TFE42:TFG42"/>
    <mergeCell ref="TFI42:TFK42"/>
    <mergeCell ref="TFM42:TFO42"/>
    <mergeCell ref="TFQ42:TFS42"/>
    <mergeCell ref="TEG42:TEI42"/>
    <mergeCell ref="TEK42:TEM42"/>
    <mergeCell ref="TEO42:TEQ42"/>
    <mergeCell ref="TES42:TEU42"/>
    <mergeCell ref="TEW42:TEY42"/>
    <mergeCell ref="TDM42:TDO42"/>
    <mergeCell ref="TDQ42:TDS42"/>
    <mergeCell ref="TDU42:TDW42"/>
    <mergeCell ref="TDY42:TEA42"/>
    <mergeCell ref="TEC42:TEE42"/>
    <mergeCell ref="TCS42:TCU42"/>
    <mergeCell ref="TCW42:TCY42"/>
    <mergeCell ref="TDA42:TDC42"/>
    <mergeCell ref="TDE42:TDG42"/>
    <mergeCell ref="TDI42:TDK42"/>
    <mergeCell ref="TBY42:TCA42"/>
    <mergeCell ref="TCC42:TCE42"/>
    <mergeCell ref="TCG42:TCI42"/>
    <mergeCell ref="TCK42:TCM42"/>
    <mergeCell ref="TCO42:TCQ42"/>
    <mergeCell ref="TBE42:TBG42"/>
    <mergeCell ref="TBI42:TBK42"/>
    <mergeCell ref="TBM42:TBO42"/>
    <mergeCell ref="TBQ42:TBS42"/>
    <mergeCell ref="TBU42:TBW42"/>
    <mergeCell ref="TAK42:TAM42"/>
    <mergeCell ref="TAO42:TAQ42"/>
    <mergeCell ref="TAS42:TAU42"/>
    <mergeCell ref="TAW42:TAY42"/>
    <mergeCell ref="TBA42:TBC42"/>
    <mergeCell ref="SZQ42:SZS42"/>
    <mergeCell ref="SZU42:SZW42"/>
    <mergeCell ref="SZY42:TAA42"/>
    <mergeCell ref="TAC42:TAE42"/>
    <mergeCell ref="TAG42:TAI42"/>
    <mergeCell ref="SYW42:SYY42"/>
    <mergeCell ref="SZA42:SZC42"/>
    <mergeCell ref="SZE42:SZG42"/>
    <mergeCell ref="SZI42:SZK42"/>
    <mergeCell ref="SZM42:SZO42"/>
    <mergeCell ref="SYC42:SYE42"/>
    <mergeCell ref="SYG42:SYI42"/>
    <mergeCell ref="SYK42:SYM42"/>
    <mergeCell ref="SYO42:SYQ42"/>
    <mergeCell ref="SYS42:SYU42"/>
    <mergeCell ref="SXI42:SXK42"/>
    <mergeCell ref="SXM42:SXO42"/>
    <mergeCell ref="SXQ42:SXS42"/>
    <mergeCell ref="SXU42:SXW42"/>
    <mergeCell ref="SXY42:SYA42"/>
    <mergeCell ref="SWO42:SWQ42"/>
    <mergeCell ref="SWS42:SWU42"/>
    <mergeCell ref="SWW42:SWY42"/>
    <mergeCell ref="SXA42:SXC42"/>
    <mergeCell ref="SXE42:SXG42"/>
    <mergeCell ref="SVU42:SVW42"/>
    <mergeCell ref="SVY42:SWA42"/>
    <mergeCell ref="SWC42:SWE42"/>
    <mergeCell ref="SWG42:SWI42"/>
    <mergeCell ref="SWK42:SWM42"/>
    <mergeCell ref="SVA42:SVC42"/>
    <mergeCell ref="SVE42:SVG42"/>
    <mergeCell ref="SVI42:SVK42"/>
    <mergeCell ref="SVM42:SVO42"/>
    <mergeCell ref="SVQ42:SVS42"/>
    <mergeCell ref="SUG42:SUI42"/>
    <mergeCell ref="SUK42:SUM42"/>
    <mergeCell ref="SUO42:SUQ42"/>
    <mergeCell ref="SUS42:SUU42"/>
    <mergeCell ref="SUW42:SUY42"/>
    <mergeCell ref="STM42:STO42"/>
    <mergeCell ref="STQ42:STS42"/>
    <mergeCell ref="STU42:STW42"/>
    <mergeCell ref="STY42:SUA42"/>
    <mergeCell ref="SUC42:SUE42"/>
    <mergeCell ref="SSS42:SSU42"/>
    <mergeCell ref="SSW42:SSY42"/>
    <mergeCell ref="STA42:STC42"/>
    <mergeCell ref="STE42:STG42"/>
    <mergeCell ref="STI42:STK42"/>
    <mergeCell ref="SRY42:SSA42"/>
    <mergeCell ref="SSC42:SSE42"/>
    <mergeCell ref="SSG42:SSI42"/>
    <mergeCell ref="SSK42:SSM42"/>
    <mergeCell ref="SSO42:SSQ42"/>
    <mergeCell ref="SRE42:SRG42"/>
    <mergeCell ref="SRI42:SRK42"/>
    <mergeCell ref="SRM42:SRO42"/>
    <mergeCell ref="SRQ42:SRS42"/>
    <mergeCell ref="SRU42:SRW42"/>
    <mergeCell ref="SQK42:SQM42"/>
    <mergeCell ref="SQO42:SQQ42"/>
    <mergeCell ref="SQS42:SQU42"/>
    <mergeCell ref="SQW42:SQY42"/>
    <mergeCell ref="SRA42:SRC42"/>
    <mergeCell ref="SPQ42:SPS42"/>
    <mergeCell ref="SPU42:SPW42"/>
    <mergeCell ref="SPY42:SQA42"/>
    <mergeCell ref="SQC42:SQE42"/>
    <mergeCell ref="SQG42:SQI42"/>
    <mergeCell ref="SOW42:SOY42"/>
    <mergeCell ref="SPA42:SPC42"/>
    <mergeCell ref="SPE42:SPG42"/>
    <mergeCell ref="SPI42:SPK42"/>
    <mergeCell ref="SPM42:SPO42"/>
    <mergeCell ref="SOC42:SOE42"/>
    <mergeCell ref="SOG42:SOI42"/>
    <mergeCell ref="SOK42:SOM42"/>
    <mergeCell ref="SOO42:SOQ42"/>
    <mergeCell ref="SOS42:SOU42"/>
    <mergeCell ref="SNI42:SNK42"/>
    <mergeCell ref="SNM42:SNO42"/>
    <mergeCell ref="SNQ42:SNS42"/>
    <mergeCell ref="SNU42:SNW42"/>
    <mergeCell ref="SNY42:SOA42"/>
    <mergeCell ref="SMO42:SMQ42"/>
    <mergeCell ref="SMS42:SMU42"/>
    <mergeCell ref="SMW42:SMY42"/>
    <mergeCell ref="SNA42:SNC42"/>
    <mergeCell ref="SNE42:SNG42"/>
    <mergeCell ref="SLU42:SLW42"/>
    <mergeCell ref="SLY42:SMA42"/>
    <mergeCell ref="SMC42:SME42"/>
    <mergeCell ref="SMG42:SMI42"/>
    <mergeCell ref="SMK42:SMM42"/>
    <mergeCell ref="SLA42:SLC42"/>
    <mergeCell ref="SLE42:SLG42"/>
    <mergeCell ref="SLI42:SLK42"/>
    <mergeCell ref="SLM42:SLO42"/>
    <mergeCell ref="SLQ42:SLS42"/>
    <mergeCell ref="SKG42:SKI42"/>
    <mergeCell ref="SKK42:SKM42"/>
    <mergeCell ref="SKO42:SKQ42"/>
    <mergeCell ref="SKS42:SKU42"/>
    <mergeCell ref="SKW42:SKY42"/>
    <mergeCell ref="SJM42:SJO42"/>
    <mergeCell ref="SJQ42:SJS42"/>
    <mergeCell ref="SJU42:SJW42"/>
    <mergeCell ref="SJY42:SKA42"/>
    <mergeCell ref="SKC42:SKE42"/>
    <mergeCell ref="SIS42:SIU42"/>
    <mergeCell ref="SIW42:SIY42"/>
    <mergeCell ref="SJA42:SJC42"/>
    <mergeCell ref="SJE42:SJG42"/>
    <mergeCell ref="SJI42:SJK42"/>
    <mergeCell ref="SHY42:SIA42"/>
    <mergeCell ref="SIC42:SIE42"/>
    <mergeCell ref="SIG42:SII42"/>
    <mergeCell ref="SIK42:SIM42"/>
    <mergeCell ref="SIO42:SIQ42"/>
    <mergeCell ref="SHE42:SHG42"/>
    <mergeCell ref="SHI42:SHK42"/>
    <mergeCell ref="SHM42:SHO42"/>
    <mergeCell ref="SHQ42:SHS42"/>
    <mergeCell ref="SHU42:SHW42"/>
    <mergeCell ref="SGK42:SGM42"/>
    <mergeCell ref="SGO42:SGQ42"/>
    <mergeCell ref="SGS42:SGU42"/>
    <mergeCell ref="SGW42:SGY42"/>
    <mergeCell ref="SHA42:SHC42"/>
    <mergeCell ref="SFQ42:SFS42"/>
    <mergeCell ref="SFU42:SFW42"/>
    <mergeCell ref="SFY42:SGA42"/>
    <mergeCell ref="SGC42:SGE42"/>
    <mergeCell ref="SGG42:SGI42"/>
    <mergeCell ref="SEW42:SEY42"/>
    <mergeCell ref="SFA42:SFC42"/>
    <mergeCell ref="SFE42:SFG42"/>
    <mergeCell ref="SFI42:SFK42"/>
    <mergeCell ref="SFM42:SFO42"/>
    <mergeCell ref="SEC42:SEE42"/>
    <mergeCell ref="SEG42:SEI42"/>
    <mergeCell ref="SEK42:SEM42"/>
    <mergeCell ref="SEO42:SEQ42"/>
    <mergeCell ref="SES42:SEU42"/>
    <mergeCell ref="SDI42:SDK42"/>
    <mergeCell ref="SDM42:SDO42"/>
    <mergeCell ref="SDQ42:SDS42"/>
    <mergeCell ref="SDU42:SDW42"/>
    <mergeCell ref="SDY42:SEA42"/>
    <mergeCell ref="SCO42:SCQ42"/>
    <mergeCell ref="SCS42:SCU42"/>
    <mergeCell ref="SCW42:SCY42"/>
    <mergeCell ref="SDA42:SDC42"/>
    <mergeCell ref="SDE42:SDG42"/>
    <mergeCell ref="SBU42:SBW42"/>
    <mergeCell ref="SBY42:SCA42"/>
    <mergeCell ref="SCC42:SCE42"/>
    <mergeCell ref="SCG42:SCI42"/>
    <mergeCell ref="SCK42:SCM42"/>
    <mergeCell ref="SBA42:SBC42"/>
    <mergeCell ref="SBE42:SBG42"/>
    <mergeCell ref="SBI42:SBK42"/>
    <mergeCell ref="SBM42:SBO42"/>
    <mergeCell ref="SBQ42:SBS42"/>
    <mergeCell ref="SAG42:SAI42"/>
    <mergeCell ref="SAK42:SAM42"/>
    <mergeCell ref="SAO42:SAQ42"/>
    <mergeCell ref="SAS42:SAU42"/>
    <mergeCell ref="SAW42:SAY42"/>
    <mergeCell ref="RZM42:RZO42"/>
    <mergeCell ref="RZQ42:RZS42"/>
    <mergeCell ref="RZU42:RZW42"/>
    <mergeCell ref="RZY42:SAA42"/>
    <mergeCell ref="SAC42:SAE42"/>
    <mergeCell ref="RYS42:RYU42"/>
    <mergeCell ref="RYW42:RYY42"/>
    <mergeCell ref="RZA42:RZC42"/>
    <mergeCell ref="RZE42:RZG42"/>
    <mergeCell ref="RZI42:RZK42"/>
    <mergeCell ref="RXY42:RYA42"/>
    <mergeCell ref="RYC42:RYE42"/>
    <mergeCell ref="RYG42:RYI42"/>
    <mergeCell ref="RYK42:RYM42"/>
    <mergeCell ref="RYO42:RYQ42"/>
    <mergeCell ref="RXE42:RXG42"/>
    <mergeCell ref="RXI42:RXK42"/>
    <mergeCell ref="RXM42:RXO42"/>
    <mergeCell ref="RXQ42:RXS42"/>
    <mergeCell ref="RXU42:RXW42"/>
    <mergeCell ref="RWK42:RWM42"/>
    <mergeCell ref="RWO42:RWQ42"/>
    <mergeCell ref="RWS42:RWU42"/>
    <mergeCell ref="RWW42:RWY42"/>
    <mergeCell ref="RXA42:RXC42"/>
    <mergeCell ref="RVQ42:RVS42"/>
    <mergeCell ref="RVU42:RVW42"/>
    <mergeCell ref="RVY42:RWA42"/>
    <mergeCell ref="RWC42:RWE42"/>
    <mergeCell ref="RWG42:RWI42"/>
    <mergeCell ref="RUW42:RUY42"/>
    <mergeCell ref="RVA42:RVC42"/>
    <mergeCell ref="RVE42:RVG42"/>
    <mergeCell ref="RVI42:RVK42"/>
    <mergeCell ref="RVM42:RVO42"/>
    <mergeCell ref="RUC42:RUE42"/>
    <mergeCell ref="RUG42:RUI42"/>
    <mergeCell ref="RUK42:RUM42"/>
    <mergeCell ref="RUO42:RUQ42"/>
    <mergeCell ref="RUS42:RUU42"/>
    <mergeCell ref="RTI42:RTK42"/>
    <mergeCell ref="RTM42:RTO42"/>
    <mergeCell ref="RTQ42:RTS42"/>
    <mergeCell ref="RTU42:RTW42"/>
    <mergeCell ref="RTY42:RUA42"/>
    <mergeCell ref="RSO42:RSQ42"/>
    <mergeCell ref="RSS42:RSU42"/>
    <mergeCell ref="RSW42:RSY42"/>
    <mergeCell ref="RTA42:RTC42"/>
    <mergeCell ref="RTE42:RTG42"/>
    <mergeCell ref="RRU42:RRW42"/>
    <mergeCell ref="RRY42:RSA42"/>
    <mergeCell ref="RSC42:RSE42"/>
    <mergeCell ref="RSG42:RSI42"/>
    <mergeCell ref="RSK42:RSM42"/>
    <mergeCell ref="RRA42:RRC42"/>
    <mergeCell ref="RRE42:RRG42"/>
    <mergeCell ref="RRI42:RRK42"/>
    <mergeCell ref="RRM42:RRO42"/>
    <mergeCell ref="RRQ42:RRS42"/>
    <mergeCell ref="RQG42:RQI42"/>
    <mergeCell ref="RQK42:RQM42"/>
    <mergeCell ref="RQO42:RQQ42"/>
    <mergeCell ref="RQS42:RQU42"/>
    <mergeCell ref="RQW42:RQY42"/>
    <mergeCell ref="RPM42:RPO42"/>
    <mergeCell ref="RPQ42:RPS42"/>
    <mergeCell ref="RPU42:RPW42"/>
    <mergeCell ref="RPY42:RQA42"/>
    <mergeCell ref="RQC42:RQE42"/>
    <mergeCell ref="ROS42:ROU42"/>
    <mergeCell ref="ROW42:ROY42"/>
    <mergeCell ref="RPA42:RPC42"/>
    <mergeCell ref="RPE42:RPG42"/>
    <mergeCell ref="RPI42:RPK42"/>
    <mergeCell ref="RNY42:ROA42"/>
    <mergeCell ref="ROC42:ROE42"/>
    <mergeCell ref="ROG42:ROI42"/>
    <mergeCell ref="ROK42:ROM42"/>
    <mergeCell ref="ROO42:ROQ42"/>
    <mergeCell ref="RNE42:RNG42"/>
    <mergeCell ref="RNI42:RNK42"/>
    <mergeCell ref="RNM42:RNO42"/>
    <mergeCell ref="RNQ42:RNS42"/>
    <mergeCell ref="RNU42:RNW42"/>
    <mergeCell ref="RMK42:RMM42"/>
    <mergeCell ref="RMO42:RMQ42"/>
    <mergeCell ref="RMS42:RMU42"/>
    <mergeCell ref="RMW42:RMY42"/>
    <mergeCell ref="RNA42:RNC42"/>
    <mergeCell ref="RLQ42:RLS42"/>
    <mergeCell ref="RLU42:RLW42"/>
    <mergeCell ref="RLY42:RMA42"/>
    <mergeCell ref="RMC42:RME42"/>
    <mergeCell ref="RMG42:RMI42"/>
    <mergeCell ref="RKW42:RKY42"/>
    <mergeCell ref="RLA42:RLC42"/>
    <mergeCell ref="RLE42:RLG42"/>
    <mergeCell ref="RLI42:RLK42"/>
    <mergeCell ref="RLM42:RLO42"/>
    <mergeCell ref="RKC42:RKE42"/>
    <mergeCell ref="RKG42:RKI42"/>
    <mergeCell ref="RKK42:RKM42"/>
    <mergeCell ref="RKO42:RKQ42"/>
    <mergeCell ref="RKS42:RKU42"/>
    <mergeCell ref="RJI42:RJK42"/>
    <mergeCell ref="RJM42:RJO42"/>
    <mergeCell ref="RJQ42:RJS42"/>
    <mergeCell ref="RJU42:RJW42"/>
    <mergeCell ref="RJY42:RKA42"/>
    <mergeCell ref="RIO42:RIQ42"/>
    <mergeCell ref="RIS42:RIU42"/>
    <mergeCell ref="RIW42:RIY42"/>
    <mergeCell ref="RJA42:RJC42"/>
    <mergeCell ref="RJE42:RJG42"/>
    <mergeCell ref="RHU42:RHW42"/>
    <mergeCell ref="RHY42:RIA42"/>
    <mergeCell ref="RIC42:RIE42"/>
    <mergeCell ref="RIG42:RII42"/>
    <mergeCell ref="RIK42:RIM42"/>
    <mergeCell ref="RHA42:RHC42"/>
    <mergeCell ref="RHE42:RHG42"/>
    <mergeCell ref="RHI42:RHK42"/>
    <mergeCell ref="RHM42:RHO42"/>
    <mergeCell ref="RHQ42:RHS42"/>
    <mergeCell ref="RGG42:RGI42"/>
    <mergeCell ref="RGK42:RGM42"/>
    <mergeCell ref="RGO42:RGQ42"/>
    <mergeCell ref="RGS42:RGU42"/>
    <mergeCell ref="RGW42:RGY42"/>
    <mergeCell ref="RFM42:RFO42"/>
    <mergeCell ref="RFQ42:RFS42"/>
    <mergeCell ref="RFU42:RFW42"/>
    <mergeCell ref="RFY42:RGA42"/>
    <mergeCell ref="RGC42:RGE42"/>
    <mergeCell ref="RES42:REU42"/>
    <mergeCell ref="REW42:REY42"/>
    <mergeCell ref="RFA42:RFC42"/>
    <mergeCell ref="RFE42:RFG42"/>
    <mergeCell ref="RFI42:RFK42"/>
    <mergeCell ref="RDY42:REA42"/>
    <mergeCell ref="REC42:REE42"/>
    <mergeCell ref="REG42:REI42"/>
    <mergeCell ref="REK42:REM42"/>
    <mergeCell ref="REO42:REQ42"/>
    <mergeCell ref="RDE42:RDG42"/>
    <mergeCell ref="RDI42:RDK42"/>
    <mergeCell ref="RDM42:RDO42"/>
    <mergeCell ref="RDQ42:RDS42"/>
    <mergeCell ref="RDU42:RDW42"/>
    <mergeCell ref="RCK42:RCM42"/>
    <mergeCell ref="RCO42:RCQ42"/>
    <mergeCell ref="RCS42:RCU42"/>
    <mergeCell ref="RCW42:RCY42"/>
    <mergeCell ref="RDA42:RDC42"/>
    <mergeCell ref="RBQ42:RBS42"/>
    <mergeCell ref="RBU42:RBW42"/>
    <mergeCell ref="RBY42:RCA42"/>
    <mergeCell ref="RCC42:RCE42"/>
    <mergeCell ref="RCG42:RCI42"/>
    <mergeCell ref="RAW42:RAY42"/>
    <mergeCell ref="RBA42:RBC42"/>
    <mergeCell ref="RBE42:RBG42"/>
    <mergeCell ref="RBI42:RBK42"/>
    <mergeCell ref="RBM42:RBO42"/>
    <mergeCell ref="RAC42:RAE42"/>
    <mergeCell ref="RAG42:RAI42"/>
    <mergeCell ref="RAK42:RAM42"/>
    <mergeCell ref="RAO42:RAQ42"/>
    <mergeCell ref="RAS42:RAU42"/>
    <mergeCell ref="QZI42:QZK42"/>
    <mergeCell ref="QZM42:QZO42"/>
    <mergeCell ref="QZQ42:QZS42"/>
    <mergeCell ref="QZU42:QZW42"/>
    <mergeCell ref="QZY42:RAA42"/>
    <mergeCell ref="QYO42:QYQ42"/>
    <mergeCell ref="QYS42:QYU42"/>
    <mergeCell ref="QYW42:QYY42"/>
    <mergeCell ref="QZA42:QZC42"/>
    <mergeCell ref="QZE42:QZG42"/>
    <mergeCell ref="QXU42:QXW42"/>
    <mergeCell ref="QXY42:QYA42"/>
    <mergeCell ref="QYC42:QYE42"/>
    <mergeCell ref="QYG42:QYI42"/>
    <mergeCell ref="QYK42:QYM42"/>
    <mergeCell ref="QXA42:QXC42"/>
    <mergeCell ref="QXE42:QXG42"/>
    <mergeCell ref="QXI42:QXK42"/>
    <mergeCell ref="QXM42:QXO42"/>
    <mergeCell ref="QXQ42:QXS42"/>
    <mergeCell ref="QWG42:QWI42"/>
    <mergeCell ref="QWK42:QWM42"/>
    <mergeCell ref="QWO42:QWQ42"/>
    <mergeCell ref="QWS42:QWU42"/>
    <mergeCell ref="QWW42:QWY42"/>
    <mergeCell ref="QVM42:QVO42"/>
    <mergeCell ref="QVQ42:QVS42"/>
    <mergeCell ref="QVU42:QVW42"/>
    <mergeCell ref="QVY42:QWA42"/>
    <mergeCell ref="QWC42:QWE42"/>
    <mergeCell ref="QUS42:QUU42"/>
    <mergeCell ref="QUW42:QUY42"/>
    <mergeCell ref="QVA42:QVC42"/>
    <mergeCell ref="QVE42:QVG42"/>
    <mergeCell ref="QVI42:QVK42"/>
    <mergeCell ref="QTY42:QUA42"/>
    <mergeCell ref="QUC42:QUE42"/>
    <mergeCell ref="QUG42:QUI42"/>
    <mergeCell ref="QUK42:QUM42"/>
    <mergeCell ref="QUO42:QUQ42"/>
    <mergeCell ref="QTE42:QTG42"/>
    <mergeCell ref="QTI42:QTK42"/>
    <mergeCell ref="QTM42:QTO42"/>
    <mergeCell ref="QTQ42:QTS42"/>
    <mergeCell ref="QTU42:QTW42"/>
    <mergeCell ref="QSK42:QSM42"/>
    <mergeCell ref="QSO42:QSQ42"/>
    <mergeCell ref="QSS42:QSU42"/>
    <mergeCell ref="QSW42:QSY42"/>
    <mergeCell ref="QTA42:QTC42"/>
    <mergeCell ref="QRQ42:QRS42"/>
    <mergeCell ref="QRU42:QRW42"/>
    <mergeCell ref="QRY42:QSA42"/>
    <mergeCell ref="QSC42:QSE42"/>
    <mergeCell ref="QSG42:QSI42"/>
    <mergeCell ref="QQW42:QQY42"/>
    <mergeCell ref="QRA42:QRC42"/>
    <mergeCell ref="QRE42:QRG42"/>
    <mergeCell ref="QRI42:QRK42"/>
    <mergeCell ref="QRM42:QRO42"/>
    <mergeCell ref="QQC42:QQE42"/>
    <mergeCell ref="QQG42:QQI42"/>
    <mergeCell ref="QQK42:QQM42"/>
    <mergeCell ref="QQO42:QQQ42"/>
    <mergeCell ref="QQS42:QQU42"/>
    <mergeCell ref="QPI42:QPK42"/>
    <mergeCell ref="QPM42:QPO42"/>
    <mergeCell ref="QPQ42:QPS42"/>
    <mergeCell ref="QPU42:QPW42"/>
    <mergeCell ref="QPY42:QQA42"/>
    <mergeCell ref="QOO42:QOQ42"/>
    <mergeCell ref="QOS42:QOU42"/>
    <mergeCell ref="QOW42:QOY42"/>
    <mergeCell ref="QPA42:QPC42"/>
    <mergeCell ref="QPE42:QPG42"/>
    <mergeCell ref="QNU42:QNW42"/>
    <mergeCell ref="QNY42:QOA42"/>
    <mergeCell ref="QOC42:QOE42"/>
    <mergeCell ref="QOG42:QOI42"/>
    <mergeCell ref="QOK42:QOM42"/>
    <mergeCell ref="QNA42:QNC42"/>
    <mergeCell ref="QNE42:QNG42"/>
    <mergeCell ref="QNI42:QNK42"/>
    <mergeCell ref="QNM42:QNO42"/>
    <mergeCell ref="QNQ42:QNS42"/>
    <mergeCell ref="QMG42:QMI42"/>
    <mergeCell ref="QMK42:QMM42"/>
    <mergeCell ref="QMO42:QMQ42"/>
    <mergeCell ref="QMS42:QMU42"/>
    <mergeCell ref="QMW42:QMY42"/>
    <mergeCell ref="QLM42:QLO42"/>
    <mergeCell ref="QLQ42:QLS42"/>
    <mergeCell ref="QLU42:QLW42"/>
    <mergeCell ref="QLY42:QMA42"/>
    <mergeCell ref="QMC42:QME42"/>
    <mergeCell ref="QKS42:QKU42"/>
    <mergeCell ref="QKW42:QKY42"/>
    <mergeCell ref="QLA42:QLC42"/>
    <mergeCell ref="QLE42:QLG42"/>
    <mergeCell ref="QLI42:QLK42"/>
    <mergeCell ref="QJY42:QKA42"/>
    <mergeCell ref="QKC42:QKE42"/>
    <mergeCell ref="QKG42:QKI42"/>
    <mergeCell ref="QKK42:QKM42"/>
    <mergeCell ref="QKO42:QKQ42"/>
    <mergeCell ref="QJE42:QJG42"/>
    <mergeCell ref="QJI42:QJK42"/>
    <mergeCell ref="QJM42:QJO42"/>
    <mergeCell ref="QJQ42:QJS42"/>
    <mergeCell ref="QJU42:QJW42"/>
    <mergeCell ref="QIK42:QIM42"/>
    <mergeCell ref="QIO42:QIQ42"/>
    <mergeCell ref="QIS42:QIU42"/>
    <mergeCell ref="QIW42:QIY42"/>
    <mergeCell ref="QJA42:QJC42"/>
    <mergeCell ref="QHQ42:QHS42"/>
    <mergeCell ref="QHU42:QHW42"/>
    <mergeCell ref="QHY42:QIA42"/>
    <mergeCell ref="QIC42:QIE42"/>
    <mergeCell ref="QIG42:QII42"/>
    <mergeCell ref="QGW42:QGY42"/>
    <mergeCell ref="QHA42:QHC42"/>
    <mergeCell ref="QHE42:QHG42"/>
    <mergeCell ref="QHI42:QHK42"/>
    <mergeCell ref="QHM42:QHO42"/>
    <mergeCell ref="QGC42:QGE42"/>
    <mergeCell ref="QGG42:QGI42"/>
    <mergeCell ref="QGK42:QGM42"/>
    <mergeCell ref="QGO42:QGQ42"/>
    <mergeCell ref="QGS42:QGU42"/>
    <mergeCell ref="QFI42:QFK42"/>
    <mergeCell ref="QFM42:QFO42"/>
    <mergeCell ref="QFQ42:QFS42"/>
    <mergeCell ref="QFU42:QFW42"/>
    <mergeCell ref="QFY42:QGA42"/>
    <mergeCell ref="QEO42:QEQ42"/>
    <mergeCell ref="QES42:QEU42"/>
    <mergeCell ref="QEW42:QEY42"/>
    <mergeCell ref="QFA42:QFC42"/>
    <mergeCell ref="QFE42:QFG42"/>
    <mergeCell ref="QDU42:QDW42"/>
    <mergeCell ref="QDY42:QEA42"/>
    <mergeCell ref="QEC42:QEE42"/>
    <mergeCell ref="QEG42:QEI42"/>
    <mergeCell ref="QEK42:QEM42"/>
    <mergeCell ref="QDA42:QDC42"/>
    <mergeCell ref="QDE42:QDG42"/>
    <mergeCell ref="QDI42:QDK42"/>
    <mergeCell ref="QDM42:QDO42"/>
    <mergeCell ref="QDQ42:QDS42"/>
    <mergeCell ref="QCG42:QCI42"/>
    <mergeCell ref="QCK42:QCM42"/>
    <mergeCell ref="QCO42:QCQ42"/>
    <mergeCell ref="QCS42:QCU42"/>
    <mergeCell ref="QCW42:QCY42"/>
    <mergeCell ref="QBM42:QBO42"/>
    <mergeCell ref="QBQ42:QBS42"/>
    <mergeCell ref="QBU42:QBW42"/>
    <mergeCell ref="QBY42:QCA42"/>
    <mergeCell ref="QCC42:QCE42"/>
    <mergeCell ref="QAS42:QAU42"/>
    <mergeCell ref="QAW42:QAY42"/>
    <mergeCell ref="QBA42:QBC42"/>
    <mergeCell ref="QBE42:QBG42"/>
    <mergeCell ref="QBI42:QBK42"/>
    <mergeCell ref="PZY42:QAA42"/>
    <mergeCell ref="QAC42:QAE42"/>
    <mergeCell ref="QAG42:QAI42"/>
    <mergeCell ref="QAK42:QAM42"/>
    <mergeCell ref="QAO42:QAQ42"/>
    <mergeCell ref="PZE42:PZG42"/>
    <mergeCell ref="PZI42:PZK42"/>
    <mergeCell ref="PZM42:PZO42"/>
    <mergeCell ref="PZQ42:PZS42"/>
    <mergeCell ref="PZU42:PZW42"/>
    <mergeCell ref="PYK42:PYM42"/>
    <mergeCell ref="PYO42:PYQ42"/>
    <mergeCell ref="PYS42:PYU42"/>
    <mergeCell ref="PYW42:PYY42"/>
    <mergeCell ref="PZA42:PZC42"/>
    <mergeCell ref="PXQ42:PXS42"/>
    <mergeCell ref="PXU42:PXW42"/>
    <mergeCell ref="PXY42:PYA42"/>
    <mergeCell ref="PYC42:PYE42"/>
    <mergeCell ref="PYG42:PYI42"/>
    <mergeCell ref="PWW42:PWY42"/>
    <mergeCell ref="PXA42:PXC42"/>
    <mergeCell ref="PXE42:PXG42"/>
    <mergeCell ref="PXI42:PXK42"/>
    <mergeCell ref="PXM42:PXO42"/>
    <mergeCell ref="PWC42:PWE42"/>
    <mergeCell ref="PWG42:PWI42"/>
    <mergeCell ref="PWK42:PWM42"/>
    <mergeCell ref="PWO42:PWQ42"/>
    <mergeCell ref="PWS42:PWU42"/>
    <mergeCell ref="PVI42:PVK42"/>
    <mergeCell ref="PVM42:PVO42"/>
    <mergeCell ref="PVQ42:PVS42"/>
    <mergeCell ref="PVU42:PVW42"/>
    <mergeCell ref="PVY42:PWA42"/>
    <mergeCell ref="PUO42:PUQ42"/>
    <mergeCell ref="PUS42:PUU42"/>
    <mergeCell ref="PUW42:PUY42"/>
    <mergeCell ref="PVA42:PVC42"/>
    <mergeCell ref="PVE42:PVG42"/>
    <mergeCell ref="PTU42:PTW42"/>
    <mergeCell ref="PTY42:PUA42"/>
    <mergeCell ref="PUC42:PUE42"/>
    <mergeCell ref="PUG42:PUI42"/>
    <mergeCell ref="PUK42:PUM42"/>
    <mergeCell ref="PTA42:PTC42"/>
    <mergeCell ref="PTE42:PTG42"/>
    <mergeCell ref="PTI42:PTK42"/>
    <mergeCell ref="PTM42:PTO42"/>
    <mergeCell ref="PTQ42:PTS42"/>
    <mergeCell ref="PSG42:PSI42"/>
    <mergeCell ref="PSK42:PSM42"/>
    <mergeCell ref="PSO42:PSQ42"/>
    <mergeCell ref="PSS42:PSU42"/>
    <mergeCell ref="PSW42:PSY42"/>
    <mergeCell ref="PRM42:PRO42"/>
    <mergeCell ref="PRQ42:PRS42"/>
    <mergeCell ref="PRU42:PRW42"/>
    <mergeCell ref="PRY42:PSA42"/>
    <mergeCell ref="PSC42:PSE42"/>
    <mergeCell ref="PQS42:PQU42"/>
    <mergeCell ref="PQW42:PQY42"/>
    <mergeCell ref="PRA42:PRC42"/>
    <mergeCell ref="PRE42:PRG42"/>
    <mergeCell ref="PRI42:PRK42"/>
    <mergeCell ref="PPY42:PQA42"/>
    <mergeCell ref="PQC42:PQE42"/>
    <mergeCell ref="PQG42:PQI42"/>
    <mergeCell ref="PQK42:PQM42"/>
    <mergeCell ref="PQO42:PQQ42"/>
    <mergeCell ref="PPE42:PPG42"/>
    <mergeCell ref="PPI42:PPK42"/>
    <mergeCell ref="PPM42:PPO42"/>
    <mergeCell ref="PPQ42:PPS42"/>
    <mergeCell ref="PPU42:PPW42"/>
    <mergeCell ref="POK42:POM42"/>
    <mergeCell ref="POO42:POQ42"/>
    <mergeCell ref="POS42:POU42"/>
    <mergeCell ref="POW42:POY42"/>
    <mergeCell ref="PPA42:PPC42"/>
    <mergeCell ref="PNQ42:PNS42"/>
    <mergeCell ref="PNU42:PNW42"/>
    <mergeCell ref="PNY42:POA42"/>
    <mergeCell ref="POC42:POE42"/>
    <mergeCell ref="POG42:POI42"/>
    <mergeCell ref="PMW42:PMY42"/>
    <mergeCell ref="PNA42:PNC42"/>
    <mergeCell ref="PNE42:PNG42"/>
    <mergeCell ref="PNI42:PNK42"/>
    <mergeCell ref="PNM42:PNO42"/>
    <mergeCell ref="PMC42:PME42"/>
    <mergeCell ref="PMG42:PMI42"/>
    <mergeCell ref="PMK42:PMM42"/>
    <mergeCell ref="PMO42:PMQ42"/>
    <mergeCell ref="PMS42:PMU42"/>
    <mergeCell ref="PLI42:PLK42"/>
    <mergeCell ref="PLM42:PLO42"/>
    <mergeCell ref="PLQ42:PLS42"/>
    <mergeCell ref="PLU42:PLW42"/>
    <mergeCell ref="PLY42:PMA42"/>
    <mergeCell ref="PKO42:PKQ42"/>
    <mergeCell ref="PKS42:PKU42"/>
    <mergeCell ref="PKW42:PKY42"/>
    <mergeCell ref="PLA42:PLC42"/>
    <mergeCell ref="PLE42:PLG42"/>
    <mergeCell ref="PJU42:PJW42"/>
    <mergeCell ref="PJY42:PKA42"/>
    <mergeCell ref="PKC42:PKE42"/>
    <mergeCell ref="PKG42:PKI42"/>
    <mergeCell ref="PKK42:PKM42"/>
    <mergeCell ref="PJA42:PJC42"/>
    <mergeCell ref="PJE42:PJG42"/>
    <mergeCell ref="PJI42:PJK42"/>
    <mergeCell ref="PJM42:PJO42"/>
    <mergeCell ref="PJQ42:PJS42"/>
    <mergeCell ref="PIG42:PII42"/>
    <mergeCell ref="PIK42:PIM42"/>
    <mergeCell ref="PIO42:PIQ42"/>
    <mergeCell ref="PIS42:PIU42"/>
    <mergeCell ref="PIW42:PIY42"/>
    <mergeCell ref="PHM42:PHO42"/>
    <mergeCell ref="PHQ42:PHS42"/>
    <mergeCell ref="PHU42:PHW42"/>
    <mergeCell ref="PHY42:PIA42"/>
    <mergeCell ref="PIC42:PIE42"/>
    <mergeCell ref="PGS42:PGU42"/>
    <mergeCell ref="PGW42:PGY42"/>
    <mergeCell ref="PHA42:PHC42"/>
    <mergeCell ref="PHE42:PHG42"/>
    <mergeCell ref="PHI42:PHK42"/>
    <mergeCell ref="PFY42:PGA42"/>
    <mergeCell ref="PGC42:PGE42"/>
    <mergeCell ref="PGG42:PGI42"/>
    <mergeCell ref="PGK42:PGM42"/>
    <mergeCell ref="PGO42:PGQ42"/>
    <mergeCell ref="PFE42:PFG42"/>
    <mergeCell ref="PFI42:PFK42"/>
    <mergeCell ref="PFM42:PFO42"/>
    <mergeCell ref="PFQ42:PFS42"/>
    <mergeCell ref="PFU42:PFW42"/>
    <mergeCell ref="PEK42:PEM42"/>
    <mergeCell ref="PEO42:PEQ42"/>
    <mergeCell ref="PES42:PEU42"/>
    <mergeCell ref="PEW42:PEY42"/>
    <mergeCell ref="PFA42:PFC42"/>
    <mergeCell ref="PDQ42:PDS42"/>
    <mergeCell ref="PDU42:PDW42"/>
    <mergeCell ref="PDY42:PEA42"/>
    <mergeCell ref="PEC42:PEE42"/>
    <mergeCell ref="PEG42:PEI42"/>
    <mergeCell ref="PCW42:PCY42"/>
    <mergeCell ref="PDA42:PDC42"/>
    <mergeCell ref="PDE42:PDG42"/>
    <mergeCell ref="PDI42:PDK42"/>
    <mergeCell ref="PDM42:PDO42"/>
    <mergeCell ref="PCC42:PCE42"/>
    <mergeCell ref="PCG42:PCI42"/>
    <mergeCell ref="PCK42:PCM42"/>
    <mergeCell ref="PCO42:PCQ42"/>
    <mergeCell ref="PCS42:PCU42"/>
    <mergeCell ref="PBI42:PBK42"/>
    <mergeCell ref="PBM42:PBO42"/>
    <mergeCell ref="PBQ42:PBS42"/>
    <mergeCell ref="PBU42:PBW42"/>
    <mergeCell ref="PBY42:PCA42"/>
    <mergeCell ref="PAO42:PAQ42"/>
    <mergeCell ref="PAS42:PAU42"/>
    <mergeCell ref="PAW42:PAY42"/>
    <mergeCell ref="PBA42:PBC42"/>
    <mergeCell ref="PBE42:PBG42"/>
    <mergeCell ref="OZU42:OZW42"/>
    <mergeCell ref="OZY42:PAA42"/>
    <mergeCell ref="PAC42:PAE42"/>
    <mergeCell ref="PAG42:PAI42"/>
    <mergeCell ref="PAK42:PAM42"/>
    <mergeCell ref="OZA42:OZC42"/>
    <mergeCell ref="OZE42:OZG42"/>
    <mergeCell ref="OZI42:OZK42"/>
    <mergeCell ref="OZM42:OZO42"/>
    <mergeCell ref="OZQ42:OZS42"/>
    <mergeCell ref="OYG42:OYI42"/>
    <mergeCell ref="OYK42:OYM42"/>
    <mergeCell ref="OYO42:OYQ42"/>
    <mergeCell ref="OYS42:OYU42"/>
    <mergeCell ref="OYW42:OYY42"/>
    <mergeCell ref="OXM42:OXO42"/>
    <mergeCell ref="OXQ42:OXS42"/>
    <mergeCell ref="OXU42:OXW42"/>
    <mergeCell ref="OXY42:OYA42"/>
    <mergeCell ref="OYC42:OYE42"/>
    <mergeCell ref="OWS42:OWU42"/>
    <mergeCell ref="OWW42:OWY42"/>
    <mergeCell ref="OXA42:OXC42"/>
    <mergeCell ref="OXE42:OXG42"/>
    <mergeCell ref="OXI42:OXK42"/>
    <mergeCell ref="OVY42:OWA42"/>
    <mergeCell ref="OWC42:OWE42"/>
    <mergeCell ref="OWG42:OWI42"/>
    <mergeCell ref="OWK42:OWM42"/>
    <mergeCell ref="OWO42:OWQ42"/>
    <mergeCell ref="OVE42:OVG42"/>
    <mergeCell ref="OVI42:OVK42"/>
    <mergeCell ref="OVM42:OVO42"/>
    <mergeCell ref="OVQ42:OVS42"/>
    <mergeCell ref="OVU42:OVW42"/>
    <mergeCell ref="OUK42:OUM42"/>
    <mergeCell ref="OUO42:OUQ42"/>
    <mergeCell ref="OUS42:OUU42"/>
    <mergeCell ref="OUW42:OUY42"/>
    <mergeCell ref="OVA42:OVC42"/>
    <mergeCell ref="OTQ42:OTS42"/>
    <mergeCell ref="OTU42:OTW42"/>
    <mergeCell ref="OTY42:OUA42"/>
    <mergeCell ref="OUC42:OUE42"/>
    <mergeCell ref="OUG42:OUI42"/>
    <mergeCell ref="OSW42:OSY42"/>
    <mergeCell ref="OTA42:OTC42"/>
    <mergeCell ref="OTE42:OTG42"/>
    <mergeCell ref="OTI42:OTK42"/>
    <mergeCell ref="OTM42:OTO42"/>
    <mergeCell ref="OSC42:OSE42"/>
    <mergeCell ref="OSG42:OSI42"/>
    <mergeCell ref="OSK42:OSM42"/>
    <mergeCell ref="OSO42:OSQ42"/>
    <mergeCell ref="OSS42:OSU42"/>
    <mergeCell ref="ORI42:ORK42"/>
    <mergeCell ref="ORM42:ORO42"/>
    <mergeCell ref="ORQ42:ORS42"/>
    <mergeCell ref="ORU42:ORW42"/>
    <mergeCell ref="ORY42:OSA42"/>
    <mergeCell ref="OQO42:OQQ42"/>
    <mergeCell ref="OQS42:OQU42"/>
    <mergeCell ref="OQW42:OQY42"/>
    <mergeCell ref="ORA42:ORC42"/>
    <mergeCell ref="ORE42:ORG42"/>
    <mergeCell ref="OPU42:OPW42"/>
    <mergeCell ref="OPY42:OQA42"/>
    <mergeCell ref="OQC42:OQE42"/>
    <mergeCell ref="OQG42:OQI42"/>
    <mergeCell ref="OQK42:OQM42"/>
    <mergeCell ref="OPA42:OPC42"/>
    <mergeCell ref="OPE42:OPG42"/>
    <mergeCell ref="OPI42:OPK42"/>
    <mergeCell ref="OPM42:OPO42"/>
    <mergeCell ref="OPQ42:OPS42"/>
    <mergeCell ref="OOG42:OOI42"/>
    <mergeCell ref="OOK42:OOM42"/>
    <mergeCell ref="OOO42:OOQ42"/>
    <mergeCell ref="OOS42:OOU42"/>
    <mergeCell ref="OOW42:OOY42"/>
    <mergeCell ref="ONM42:ONO42"/>
    <mergeCell ref="ONQ42:ONS42"/>
    <mergeCell ref="ONU42:ONW42"/>
    <mergeCell ref="ONY42:OOA42"/>
    <mergeCell ref="OOC42:OOE42"/>
    <mergeCell ref="OMS42:OMU42"/>
    <mergeCell ref="OMW42:OMY42"/>
    <mergeCell ref="ONA42:ONC42"/>
    <mergeCell ref="ONE42:ONG42"/>
    <mergeCell ref="ONI42:ONK42"/>
    <mergeCell ref="OLY42:OMA42"/>
    <mergeCell ref="OMC42:OME42"/>
    <mergeCell ref="OMG42:OMI42"/>
    <mergeCell ref="OMK42:OMM42"/>
    <mergeCell ref="OMO42:OMQ42"/>
    <mergeCell ref="OLE42:OLG42"/>
    <mergeCell ref="OLI42:OLK42"/>
    <mergeCell ref="OLM42:OLO42"/>
    <mergeCell ref="OLQ42:OLS42"/>
    <mergeCell ref="OLU42:OLW42"/>
    <mergeCell ref="OKK42:OKM42"/>
    <mergeCell ref="OKO42:OKQ42"/>
    <mergeCell ref="OKS42:OKU42"/>
    <mergeCell ref="OKW42:OKY42"/>
    <mergeCell ref="OLA42:OLC42"/>
    <mergeCell ref="OJQ42:OJS42"/>
    <mergeCell ref="OJU42:OJW42"/>
    <mergeCell ref="OJY42:OKA42"/>
    <mergeCell ref="OKC42:OKE42"/>
    <mergeCell ref="OKG42:OKI42"/>
    <mergeCell ref="OIW42:OIY42"/>
    <mergeCell ref="OJA42:OJC42"/>
    <mergeCell ref="OJE42:OJG42"/>
    <mergeCell ref="OJI42:OJK42"/>
    <mergeCell ref="OJM42:OJO42"/>
    <mergeCell ref="OIC42:OIE42"/>
    <mergeCell ref="OIG42:OII42"/>
    <mergeCell ref="OIK42:OIM42"/>
    <mergeCell ref="OIO42:OIQ42"/>
    <mergeCell ref="OIS42:OIU42"/>
    <mergeCell ref="OHI42:OHK42"/>
    <mergeCell ref="OHM42:OHO42"/>
    <mergeCell ref="OHQ42:OHS42"/>
    <mergeCell ref="OHU42:OHW42"/>
    <mergeCell ref="OHY42:OIA42"/>
    <mergeCell ref="OGO42:OGQ42"/>
    <mergeCell ref="OGS42:OGU42"/>
    <mergeCell ref="OGW42:OGY42"/>
    <mergeCell ref="OHA42:OHC42"/>
    <mergeCell ref="OHE42:OHG42"/>
    <mergeCell ref="OFU42:OFW42"/>
    <mergeCell ref="OFY42:OGA42"/>
    <mergeCell ref="OGC42:OGE42"/>
    <mergeCell ref="OGG42:OGI42"/>
    <mergeCell ref="OGK42:OGM42"/>
    <mergeCell ref="OFA42:OFC42"/>
    <mergeCell ref="OFE42:OFG42"/>
    <mergeCell ref="OFI42:OFK42"/>
    <mergeCell ref="OFM42:OFO42"/>
    <mergeCell ref="OFQ42:OFS42"/>
    <mergeCell ref="OEG42:OEI42"/>
    <mergeCell ref="OEK42:OEM42"/>
    <mergeCell ref="OEO42:OEQ42"/>
    <mergeCell ref="OES42:OEU42"/>
    <mergeCell ref="OEW42:OEY42"/>
    <mergeCell ref="ODM42:ODO42"/>
    <mergeCell ref="ODQ42:ODS42"/>
    <mergeCell ref="ODU42:ODW42"/>
    <mergeCell ref="ODY42:OEA42"/>
    <mergeCell ref="OEC42:OEE42"/>
    <mergeCell ref="OCS42:OCU42"/>
    <mergeCell ref="OCW42:OCY42"/>
    <mergeCell ref="ODA42:ODC42"/>
    <mergeCell ref="ODE42:ODG42"/>
    <mergeCell ref="ODI42:ODK42"/>
    <mergeCell ref="OBY42:OCA42"/>
    <mergeCell ref="OCC42:OCE42"/>
    <mergeCell ref="OCG42:OCI42"/>
    <mergeCell ref="OCK42:OCM42"/>
    <mergeCell ref="OCO42:OCQ42"/>
    <mergeCell ref="OBE42:OBG42"/>
    <mergeCell ref="OBI42:OBK42"/>
    <mergeCell ref="OBM42:OBO42"/>
    <mergeCell ref="OBQ42:OBS42"/>
    <mergeCell ref="OBU42:OBW42"/>
    <mergeCell ref="OAK42:OAM42"/>
    <mergeCell ref="OAO42:OAQ42"/>
    <mergeCell ref="OAS42:OAU42"/>
    <mergeCell ref="OAW42:OAY42"/>
    <mergeCell ref="OBA42:OBC42"/>
    <mergeCell ref="NZQ42:NZS42"/>
    <mergeCell ref="NZU42:NZW42"/>
    <mergeCell ref="NZY42:OAA42"/>
    <mergeCell ref="OAC42:OAE42"/>
    <mergeCell ref="OAG42:OAI42"/>
    <mergeCell ref="NYW42:NYY42"/>
    <mergeCell ref="NZA42:NZC42"/>
    <mergeCell ref="NZE42:NZG42"/>
    <mergeCell ref="NZI42:NZK42"/>
    <mergeCell ref="NZM42:NZO42"/>
    <mergeCell ref="NYC42:NYE42"/>
    <mergeCell ref="NYG42:NYI42"/>
    <mergeCell ref="NYK42:NYM42"/>
    <mergeCell ref="NYO42:NYQ42"/>
    <mergeCell ref="NYS42:NYU42"/>
    <mergeCell ref="NXI42:NXK42"/>
    <mergeCell ref="NXM42:NXO42"/>
    <mergeCell ref="NXQ42:NXS42"/>
    <mergeCell ref="NXU42:NXW42"/>
    <mergeCell ref="NXY42:NYA42"/>
    <mergeCell ref="NWO42:NWQ42"/>
    <mergeCell ref="NWS42:NWU42"/>
    <mergeCell ref="NWW42:NWY42"/>
    <mergeCell ref="NXA42:NXC42"/>
    <mergeCell ref="NXE42:NXG42"/>
    <mergeCell ref="NVU42:NVW42"/>
    <mergeCell ref="NVY42:NWA42"/>
    <mergeCell ref="NWC42:NWE42"/>
    <mergeCell ref="NWG42:NWI42"/>
    <mergeCell ref="NWK42:NWM42"/>
    <mergeCell ref="NVA42:NVC42"/>
    <mergeCell ref="NVE42:NVG42"/>
    <mergeCell ref="NVI42:NVK42"/>
    <mergeCell ref="NVM42:NVO42"/>
    <mergeCell ref="NVQ42:NVS42"/>
    <mergeCell ref="NUG42:NUI42"/>
    <mergeCell ref="NUK42:NUM42"/>
    <mergeCell ref="NUO42:NUQ42"/>
    <mergeCell ref="NUS42:NUU42"/>
    <mergeCell ref="NUW42:NUY42"/>
    <mergeCell ref="NTM42:NTO42"/>
    <mergeCell ref="NTQ42:NTS42"/>
    <mergeCell ref="NTU42:NTW42"/>
    <mergeCell ref="NTY42:NUA42"/>
    <mergeCell ref="NUC42:NUE42"/>
    <mergeCell ref="NSS42:NSU42"/>
    <mergeCell ref="NSW42:NSY42"/>
    <mergeCell ref="NTA42:NTC42"/>
    <mergeCell ref="NTE42:NTG42"/>
    <mergeCell ref="NTI42:NTK42"/>
    <mergeCell ref="NRY42:NSA42"/>
    <mergeCell ref="NSC42:NSE42"/>
    <mergeCell ref="NSG42:NSI42"/>
    <mergeCell ref="NSK42:NSM42"/>
    <mergeCell ref="NSO42:NSQ42"/>
    <mergeCell ref="NRE42:NRG42"/>
    <mergeCell ref="NRI42:NRK42"/>
    <mergeCell ref="NRM42:NRO42"/>
    <mergeCell ref="NRQ42:NRS42"/>
    <mergeCell ref="NRU42:NRW42"/>
    <mergeCell ref="NQK42:NQM42"/>
    <mergeCell ref="NQO42:NQQ42"/>
    <mergeCell ref="NQS42:NQU42"/>
    <mergeCell ref="NQW42:NQY42"/>
    <mergeCell ref="NRA42:NRC42"/>
    <mergeCell ref="NPQ42:NPS42"/>
    <mergeCell ref="NPU42:NPW42"/>
    <mergeCell ref="NPY42:NQA42"/>
    <mergeCell ref="NQC42:NQE42"/>
    <mergeCell ref="NQG42:NQI42"/>
    <mergeCell ref="NOW42:NOY42"/>
    <mergeCell ref="NPA42:NPC42"/>
    <mergeCell ref="NPE42:NPG42"/>
    <mergeCell ref="NPI42:NPK42"/>
    <mergeCell ref="NPM42:NPO42"/>
    <mergeCell ref="NOC42:NOE42"/>
    <mergeCell ref="NOG42:NOI42"/>
    <mergeCell ref="NOK42:NOM42"/>
    <mergeCell ref="NOO42:NOQ42"/>
    <mergeCell ref="NOS42:NOU42"/>
    <mergeCell ref="NNI42:NNK42"/>
    <mergeCell ref="NNM42:NNO42"/>
    <mergeCell ref="NNQ42:NNS42"/>
    <mergeCell ref="NNU42:NNW42"/>
    <mergeCell ref="NNY42:NOA42"/>
    <mergeCell ref="NMO42:NMQ42"/>
    <mergeCell ref="NMS42:NMU42"/>
    <mergeCell ref="NMW42:NMY42"/>
    <mergeCell ref="NNA42:NNC42"/>
    <mergeCell ref="NNE42:NNG42"/>
    <mergeCell ref="NLU42:NLW42"/>
    <mergeCell ref="NLY42:NMA42"/>
    <mergeCell ref="NMC42:NME42"/>
    <mergeCell ref="NMG42:NMI42"/>
    <mergeCell ref="NMK42:NMM42"/>
    <mergeCell ref="NLA42:NLC42"/>
    <mergeCell ref="NLE42:NLG42"/>
    <mergeCell ref="NLI42:NLK42"/>
    <mergeCell ref="NLM42:NLO42"/>
    <mergeCell ref="NLQ42:NLS42"/>
    <mergeCell ref="NKG42:NKI42"/>
    <mergeCell ref="NKK42:NKM42"/>
    <mergeCell ref="NKO42:NKQ42"/>
    <mergeCell ref="NKS42:NKU42"/>
    <mergeCell ref="NKW42:NKY42"/>
    <mergeCell ref="NJM42:NJO42"/>
    <mergeCell ref="NJQ42:NJS42"/>
    <mergeCell ref="NJU42:NJW42"/>
    <mergeCell ref="NJY42:NKA42"/>
    <mergeCell ref="NKC42:NKE42"/>
    <mergeCell ref="NIS42:NIU42"/>
    <mergeCell ref="NIW42:NIY42"/>
    <mergeCell ref="NJA42:NJC42"/>
    <mergeCell ref="NJE42:NJG42"/>
    <mergeCell ref="NJI42:NJK42"/>
    <mergeCell ref="NHY42:NIA42"/>
    <mergeCell ref="NIC42:NIE42"/>
    <mergeCell ref="NIG42:NII42"/>
    <mergeCell ref="NIK42:NIM42"/>
    <mergeCell ref="NIO42:NIQ42"/>
    <mergeCell ref="NHE42:NHG42"/>
    <mergeCell ref="NHI42:NHK42"/>
    <mergeCell ref="NHM42:NHO42"/>
    <mergeCell ref="NHQ42:NHS42"/>
    <mergeCell ref="NHU42:NHW42"/>
    <mergeCell ref="NGK42:NGM42"/>
    <mergeCell ref="NGO42:NGQ42"/>
    <mergeCell ref="NGS42:NGU42"/>
    <mergeCell ref="NGW42:NGY42"/>
    <mergeCell ref="NHA42:NHC42"/>
    <mergeCell ref="NFQ42:NFS42"/>
    <mergeCell ref="NFU42:NFW42"/>
    <mergeCell ref="NFY42:NGA42"/>
    <mergeCell ref="NGC42:NGE42"/>
    <mergeCell ref="NGG42:NGI42"/>
    <mergeCell ref="NEW42:NEY42"/>
    <mergeCell ref="NFA42:NFC42"/>
    <mergeCell ref="NFE42:NFG42"/>
    <mergeCell ref="NFI42:NFK42"/>
    <mergeCell ref="NFM42:NFO42"/>
    <mergeCell ref="NEC42:NEE42"/>
    <mergeCell ref="NEG42:NEI42"/>
    <mergeCell ref="NEK42:NEM42"/>
    <mergeCell ref="NEO42:NEQ42"/>
    <mergeCell ref="NES42:NEU42"/>
    <mergeCell ref="NDI42:NDK42"/>
    <mergeCell ref="NDM42:NDO42"/>
    <mergeCell ref="NDQ42:NDS42"/>
    <mergeCell ref="NDU42:NDW42"/>
    <mergeCell ref="NDY42:NEA42"/>
    <mergeCell ref="NCO42:NCQ42"/>
    <mergeCell ref="NCS42:NCU42"/>
    <mergeCell ref="NCW42:NCY42"/>
    <mergeCell ref="NDA42:NDC42"/>
    <mergeCell ref="NDE42:NDG42"/>
    <mergeCell ref="NBU42:NBW42"/>
    <mergeCell ref="NBY42:NCA42"/>
    <mergeCell ref="NCC42:NCE42"/>
    <mergeCell ref="NCG42:NCI42"/>
    <mergeCell ref="NCK42:NCM42"/>
    <mergeCell ref="NBA42:NBC42"/>
    <mergeCell ref="NBE42:NBG42"/>
    <mergeCell ref="NBI42:NBK42"/>
    <mergeCell ref="NBM42:NBO42"/>
    <mergeCell ref="NBQ42:NBS42"/>
    <mergeCell ref="NAG42:NAI42"/>
    <mergeCell ref="NAK42:NAM42"/>
    <mergeCell ref="NAO42:NAQ42"/>
    <mergeCell ref="NAS42:NAU42"/>
    <mergeCell ref="NAW42:NAY42"/>
    <mergeCell ref="MZM42:MZO42"/>
    <mergeCell ref="MZQ42:MZS42"/>
    <mergeCell ref="MZU42:MZW42"/>
    <mergeCell ref="MZY42:NAA42"/>
    <mergeCell ref="NAC42:NAE42"/>
    <mergeCell ref="MYS42:MYU42"/>
    <mergeCell ref="MYW42:MYY42"/>
    <mergeCell ref="MZA42:MZC42"/>
    <mergeCell ref="MZE42:MZG42"/>
    <mergeCell ref="MZI42:MZK42"/>
    <mergeCell ref="MXY42:MYA42"/>
    <mergeCell ref="MYC42:MYE42"/>
    <mergeCell ref="MYG42:MYI42"/>
    <mergeCell ref="MYK42:MYM42"/>
    <mergeCell ref="MYO42:MYQ42"/>
    <mergeCell ref="MXE42:MXG42"/>
    <mergeCell ref="MXI42:MXK42"/>
    <mergeCell ref="MXM42:MXO42"/>
    <mergeCell ref="MXQ42:MXS42"/>
    <mergeCell ref="MXU42:MXW42"/>
    <mergeCell ref="MWK42:MWM42"/>
    <mergeCell ref="MWO42:MWQ42"/>
    <mergeCell ref="MWS42:MWU42"/>
    <mergeCell ref="MWW42:MWY42"/>
    <mergeCell ref="MXA42:MXC42"/>
    <mergeCell ref="MVQ42:MVS42"/>
    <mergeCell ref="MVU42:MVW42"/>
    <mergeCell ref="MVY42:MWA42"/>
    <mergeCell ref="MWC42:MWE42"/>
    <mergeCell ref="MWG42:MWI42"/>
    <mergeCell ref="MUW42:MUY42"/>
    <mergeCell ref="MVA42:MVC42"/>
    <mergeCell ref="MVE42:MVG42"/>
    <mergeCell ref="MVI42:MVK42"/>
    <mergeCell ref="MVM42:MVO42"/>
    <mergeCell ref="MUC42:MUE42"/>
    <mergeCell ref="MUG42:MUI42"/>
    <mergeCell ref="MUK42:MUM42"/>
    <mergeCell ref="MUO42:MUQ42"/>
    <mergeCell ref="MUS42:MUU42"/>
    <mergeCell ref="MTI42:MTK42"/>
    <mergeCell ref="MTM42:MTO42"/>
    <mergeCell ref="MTQ42:MTS42"/>
    <mergeCell ref="MTU42:MTW42"/>
    <mergeCell ref="MTY42:MUA42"/>
    <mergeCell ref="MSO42:MSQ42"/>
    <mergeCell ref="MSS42:MSU42"/>
    <mergeCell ref="MSW42:MSY42"/>
    <mergeCell ref="MTA42:MTC42"/>
    <mergeCell ref="MTE42:MTG42"/>
    <mergeCell ref="MRU42:MRW42"/>
    <mergeCell ref="MRY42:MSA42"/>
    <mergeCell ref="MSC42:MSE42"/>
    <mergeCell ref="MSG42:MSI42"/>
    <mergeCell ref="MSK42:MSM42"/>
    <mergeCell ref="MRA42:MRC42"/>
    <mergeCell ref="MRE42:MRG42"/>
    <mergeCell ref="MRI42:MRK42"/>
    <mergeCell ref="MRM42:MRO42"/>
    <mergeCell ref="MRQ42:MRS42"/>
    <mergeCell ref="MQG42:MQI42"/>
    <mergeCell ref="MQK42:MQM42"/>
    <mergeCell ref="MQO42:MQQ42"/>
    <mergeCell ref="MQS42:MQU42"/>
    <mergeCell ref="MQW42:MQY42"/>
    <mergeCell ref="MPM42:MPO42"/>
    <mergeCell ref="MPQ42:MPS42"/>
    <mergeCell ref="MPU42:MPW42"/>
    <mergeCell ref="MPY42:MQA42"/>
    <mergeCell ref="MQC42:MQE42"/>
    <mergeCell ref="MOS42:MOU42"/>
    <mergeCell ref="MOW42:MOY42"/>
    <mergeCell ref="MPA42:MPC42"/>
    <mergeCell ref="MPE42:MPG42"/>
    <mergeCell ref="MPI42:MPK42"/>
    <mergeCell ref="MNY42:MOA42"/>
    <mergeCell ref="MOC42:MOE42"/>
    <mergeCell ref="MOG42:MOI42"/>
    <mergeCell ref="MOK42:MOM42"/>
    <mergeCell ref="MOO42:MOQ42"/>
    <mergeCell ref="MNE42:MNG42"/>
    <mergeCell ref="MNI42:MNK42"/>
    <mergeCell ref="MNM42:MNO42"/>
    <mergeCell ref="MNQ42:MNS42"/>
    <mergeCell ref="MNU42:MNW42"/>
    <mergeCell ref="MMK42:MMM42"/>
    <mergeCell ref="MMO42:MMQ42"/>
    <mergeCell ref="MMS42:MMU42"/>
    <mergeCell ref="MMW42:MMY42"/>
    <mergeCell ref="MNA42:MNC42"/>
    <mergeCell ref="MLQ42:MLS42"/>
    <mergeCell ref="MLU42:MLW42"/>
    <mergeCell ref="MLY42:MMA42"/>
    <mergeCell ref="MMC42:MME42"/>
    <mergeCell ref="MMG42:MMI42"/>
    <mergeCell ref="MKW42:MKY42"/>
    <mergeCell ref="MLA42:MLC42"/>
    <mergeCell ref="MLE42:MLG42"/>
    <mergeCell ref="MLI42:MLK42"/>
    <mergeCell ref="MLM42:MLO42"/>
    <mergeCell ref="MKC42:MKE42"/>
    <mergeCell ref="MKG42:MKI42"/>
    <mergeCell ref="MKK42:MKM42"/>
    <mergeCell ref="MKO42:MKQ42"/>
    <mergeCell ref="MKS42:MKU42"/>
    <mergeCell ref="MJI42:MJK42"/>
    <mergeCell ref="MJM42:MJO42"/>
    <mergeCell ref="MJQ42:MJS42"/>
    <mergeCell ref="MJU42:MJW42"/>
    <mergeCell ref="MJY42:MKA42"/>
    <mergeCell ref="MIO42:MIQ42"/>
    <mergeCell ref="MIS42:MIU42"/>
    <mergeCell ref="MIW42:MIY42"/>
    <mergeCell ref="MJA42:MJC42"/>
    <mergeCell ref="MJE42:MJG42"/>
    <mergeCell ref="MHU42:MHW42"/>
    <mergeCell ref="MHY42:MIA42"/>
    <mergeCell ref="MIC42:MIE42"/>
    <mergeCell ref="MIG42:MII42"/>
    <mergeCell ref="MIK42:MIM42"/>
    <mergeCell ref="MHA42:MHC42"/>
    <mergeCell ref="MHE42:MHG42"/>
    <mergeCell ref="MHI42:MHK42"/>
    <mergeCell ref="MHM42:MHO42"/>
    <mergeCell ref="MHQ42:MHS42"/>
    <mergeCell ref="MGG42:MGI42"/>
    <mergeCell ref="MGK42:MGM42"/>
    <mergeCell ref="MGO42:MGQ42"/>
    <mergeCell ref="MGS42:MGU42"/>
    <mergeCell ref="MGW42:MGY42"/>
    <mergeCell ref="MFM42:MFO42"/>
    <mergeCell ref="MFQ42:MFS42"/>
    <mergeCell ref="MFU42:MFW42"/>
    <mergeCell ref="MFY42:MGA42"/>
    <mergeCell ref="MGC42:MGE42"/>
    <mergeCell ref="MES42:MEU42"/>
    <mergeCell ref="MEW42:MEY42"/>
    <mergeCell ref="MFA42:MFC42"/>
    <mergeCell ref="MFE42:MFG42"/>
    <mergeCell ref="MFI42:MFK42"/>
    <mergeCell ref="MDY42:MEA42"/>
    <mergeCell ref="MEC42:MEE42"/>
    <mergeCell ref="MEG42:MEI42"/>
    <mergeCell ref="MEK42:MEM42"/>
    <mergeCell ref="MEO42:MEQ42"/>
    <mergeCell ref="MDE42:MDG42"/>
    <mergeCell ref="MDI42:MDK42"/>
    <mergeCell ref="MDM42:MDO42"/>
    <mergeCell ref="MDQ42:MDS42"/>
    <mergeCell ref="MDU42:MDW42"/>
    <mergeCell ref="MCK42:MCM42"/>
    <mergeCell ref="MCO42:MCQ42"/>
    <mergeCell ref="MCS42:MCU42"/>
    <mergeCell ref="MCW42:MCY42"/>
    <mergeCell ref="MDA42:MDC42"/>
    <mergeCell ref="MBQ42:MBS42"/>
    <mergeCell ref="MBU42:MBW42"/>
    <mergeCell ref="MBY42:MCA42"/>
    <mergeCell ref="MCC42:MCE42"/>
    <mergeCell ref="MCG42:MCI42"/>
    <mergeCell ref="MAW42:MAY42"/>
    <mergeCell ref="MBA42:MBC42"/>
    <mergeCell ref="MBE42:MBG42"/>
    <mergeCell ref="MBI42:MBK42"/>
    <mergeCell ref="MBM42:MBO42"/>
    <mergeCell ref="MAC42:MAE42"/>
    <mergeCell ref="MAG42:MAI42"/>
    <mergeCell ref="MAK42:MAM42"/>
    <mergeCell ref="MAO42:MAQ42"/>
    <mergeCell ref="MAS42:MAU42"/>
    <mergeCell ref="LZI42:LZK42"/>
    <mergeCell ref="LZM42:LZO42"/>
    <mergeCell ref="LZQ42:LZS42"/>
    <mergeCell ref="LZU42:LZW42"/>
    <mergeCell ref="LZY42:MAA42"/>
    <mergeCell ref="LYO42:LYQ42"/>
    <mergeCell ref="LYS42:LYU42"/>
    <mergeCell ref="LYW42:LYY42"/>
    <mergeCell ref="LZA42:LZC42"/>
    <mergeCell ref="LZE42:LZG42"/>
    <mergeCell ref="LXU42:LXW42"/>
    <mergeCell ref="LXY42:LYA42"/>
    <mergeCell ref="LYC42:LYE42"/>
    <mergeCell ref="LYG42:LYI42"/>
    <mergeCell ref="LYK42:LYM42"/>
    <mergeCell ref="LXA42:LXC42"/>
    <mergeCell ref="LXE42:LXG42"/>
    <mergeCell ref="LXI42:LXK42"/>
    <mergeCell ref="LXM42:LXO42"/>
    <mergeCell ref="LXQ42:LXS42"/>
    <mergeCell ref="LWG42:LWI42"/>
    <mergeCell ref="LWK42:LWM42"/>
    <mergeCell ref="LWO42:LWQ42"/>
    <mergeCell ref="LWS42:LWU42"/>
    <mergeCell ref="LWW42:LWY42"/>
    <mergeCell ref="LVM42:LVO42"/>
    <mergeCell ref="LVQ42:LVS42"/>
    <mergeCell ref="LVU42:LVW42"/>
    <mergeCell ref="LVY42:LWA42"/>
    <mergeCell ref="LWC42:LWE42"/>
    <mergeCell ref="LUS42:LUU42"/>
    <mergeCell ref="LUW42:LUY42"/>
    <mergeCell ref="LVA42:LVC42"/>
    <mergeCell ref="LVE42:LVG42"/>
    <mergeCell ref="LVI42:LVK42"/>
    <mergeCell ref="LTY42:LUA42"/>
    <mergeCell ref="LUC42:LUE42"/>
    <mergeCell ref="LUG42:LUI42"/>
    <mergeCell ref="LUK42:LUM42"/>
    <mergeCell ref="LUO42:LUQ42"/>
    <mergeCell ref="LTE42:LTG42"/>
    <mergeCell ref="LTI42:LTK42"/>
    <mergeCell ref="LTM42:LTO42"/>
    <mergeCell ref="LTQ42:LTS42"/>
    <mergeCell ref="LTU42:LTW42"/>
    <mergeCell ref="LSK42:LSM42"/>
    <mergeCell ref="LSO42:LSQ42"/>
    <mergeCell ref="LSS42:LSU42"/>
    <mergeCell ref="LSW42:LSY42"/>
    <mergeCell ref="LTA42:LTC42"/>
    <mergeCell ref="LRQ42:LRS42"/>
    <mergeCell ref="LRU42:LRW42"/>
    <mergeCell ref="LRY42:LSA42"/>
    <mergeCell ref="LSC42:LSE42"/>
    <mergeCell ref="LSG42:LSI42"/>
    <mergeCell ref="LQW42:LQY42"/>
    <mergeCell ref="LRA42:LRC42"/>
    <mergeCell ref="LRE42:LRG42"/>
    <mergeCell ref="LRI42:LRK42"/>
    <mergeCell ref="LRM42:LRO42"/>
    <mergeCell ref="LQC42:LQE42"/>
    <mergeCell ref="LQG42:LQI42"/>
    <mergeCell ref="LQK42:LQM42"/>
    <mergeCell ref="LQO42:LQQ42"/>
    <mergeCell ref="LQS42:LQU42"/>
    <mergeCell ref="LPI42:LPK42"/>
    <mergeCell ref="LPM42:LPO42"/>
    <mergeCell ref="LPQ42:LPS42"/>
    <mergeCell ref="LPU42:LPW42"/>
    <mergeCell ref="LPY42:LQA42"/>
    <mergeCell ref="LOO42:LOQ42"/>
    <mergeCell ref="LOS42:LOU42"/>
    <mergeCell ref="LOW42:LOY42"/>
    <mergeCell ref="LPA42:LPC42"/>
    <mergeCell ref="LPE42:LPG42"/>
    <mergeCell ref="LNU42:LNW42"/>
    <mergeCell ref="LNY42:LOA42"/>
    <mergeCell ref="LOC42:LOE42"/>
    <mergeCell ref="LOG42:LOI42"/>
    <mergeCell ref="LOK42:LOM42"/>
    <mergeCell ref="LNA42:LNC42"/>
    <mergeCell ref="LNE42:LNG42"/>
    <mergeCell ref="LNI42:LNK42"/>
    <mergeCell ref="LNM42:LNO42"/>
    <mergeCell ref="LNQ42:LNS42"/>
    <mergeCell ref="LMG42:LMI42"/>
    <mergeCell ref="LMK42:LMM42"/>
    <mergeCell ref="LMO42:LMQ42"/>
    <mergeCell ref="LMS42:LMU42"/>
    <mergeCell ref="LMW42:LMY42"/>
    <mergeCell ref="LLM42:LLO42"/>
    <mergeCell ref="LLQ42:LLS42"/>
    <mergeCell ref="LLU42:LLW42"/>
    <mergeCell ref="LLY42:LMA42"/>
    <mergeCell ref="LMC42:LME42"/>
    <mergeCell ref="LKS42:LKU42"/>
    <mergeCell ref="LKW42:LKY42"/>
    <mergeCell ref="LLA42:LLC42"/>
    <mergeCell ref="LLE42:LLG42"/>
    <mergeCell ref="LLI42:LLK42"/>
    <mergeCell ref="LJY42:LKA42"/>
    <mergeCell ref="LKC42:LKE42"/>
    <mergeCell ref="LKG42:LKI42"/>
    <mergeCell ref="LKK42:LKM42"/>
    <mergeCell ref="LKO42:LKQ42"/>
    <mergeCell ref="LJE42:LJG42"/>
    <mergeCell ref="LJI42:LJK42"/>
    <mergeCell ref="LJM42:LJO42"/>
    <mergeCell ref="LJQ42:LJS42"/>
    <mergeCell ref="LJU42:LJW42"/>
    <mergeCell ref="LIK42:LIM42"/>
    <mergeCell ref="LIO42:LIQ42"/>
    <mergeCell ref="LIS42:LIU42"/>
    <mergeCell ref="LIW42:LIY42"/>
    <mergeCell ref="LJA42:LJC42"/>
    <mergeCell ref="LHQ42:LHS42"/>
    <mergeCell ref="LHU42:LHW42"/>
    <mergeCell ref="LHY42:LIA42"/>
    <mergeCell ref="LIC42:LIE42"/>
    <mergeCell ref="LIG42:LII42"/>
    <mergeCell ref="LGW42:LGY42"/>
    <mergeCell ref="LHA42:LHC42"/>
    <mergeCell ref="LHE42:LHG42"/>
    <mergeCell ref="LHI42:LHK42"/>
    <mergeCell ref="LHM42:LHO42"/>
    <mergeCell ref="LGC42:LGE42"/>
    <mergeCell ref="LGG42:LGI42"/>
    <mergeCell ref="LGK42:LGM42"/>
    <mergeCell ref="LGO42:LGQ42"/>
    <mergeCell ref="LGS42:LGU42"/>
    <mergeCell ref="LFI42:LFK42"/>
    <mergeCell ref="LFM42:LFO42"/>
    <mergeCell ref="LFQ42:LFS42"/>
    <mergeCell ref="LFU42:LFW42"/>
    <mergeCell ref="LFY42:LGA42"/>
    <mergeCell ref="LEO42:LEQ42"/>
    <mergeCell ref="LES42:LEU42"/>
    <mergeCell ref="LEW42:LEY42"/>
    <mergeCell ref="LFA42:LFC42"/>
    <mergeCell ref="LFE42:LFG42"/>
    <mergeCell ref="LDU42:LDW42"/>
    <mergeCell ref="LDY42:LEA42"/>
    <mergeCell ref="LEC42:LEE42"/>
    <mergeCell ref="LEG42:LEI42"/>
    <mergeCell ref="LEK42:LEM42"/>
    <mergeCell ref="LDA42:LDC42"/>
    <mergeCell ref="LDE42:LDG42"/>
    <mergeCell ref="LDI42:LDK42"/>
    <mergeCell ref="LDM42:LDO42"/>
    <mergeCell ref="LDQ42:LDS42"/>
    <mergeCell ref="LCG42:LCI42"/>
    <mergeCell ref="LCK42:LCM42"/>
    <mergeCell ref="LCO42:LCQ42"/>
    <mergeCell ref="LCS42:LCU42"/>
    <mergeCell ref="LCW42:LCY42"/>
    <mergeCell ref="LBM42:LBO42"/>
    <mergeCell ref="LBQ42:LBS42"/>
    <mergeCell ref="LBU42:LBW42"/>
    <mergeCell ref="LBY42:LCA42"/>
    <mergeCell ref="LCC42:LCE42"/>
    <mergeCell ref="LAS42:LAU42"/>
    <mergeCell ref="LAW42:LAY42"/>
    <mergeCell ref="LBA42:LBC42"/>
    <mergeCell ref="LBE42:LBG42"/>
    <mergeCell ref="LBI42:LBK42"/>
    <mergeCell ref="KZY42:LAA42"/>
    <mergeCell ref="LAC42:LAE42"/>
    <mergeCell ref="LAG42:LAI42"/>
    <mergeCell ref="LAK42:LAM42"/>
    <mergeCell ref="LAO42:LAQ42"/>
    <mergeCell ref="KZE42:KZG42"/>
    <mergeCell ref="KZI42:KZK42"/>
    <mergeCell ref="KZM42:KZO42"/>
    <mergeCell ref="KZQ42:KZS42"/>
    <mergeCell ref="KZU42:KZW42"/>
    <mergeCell ref="KYK42:KYM42"/>
    <mergeCell ref="KYO42:KYQ42"/>
    <mergeCell ref="KYS42:KYU42"/>
    <mergeCell ref="KYW42:KYY42"/>
    <mergeCell ref="KZA42:KZC42"/>
    <mergeCell ref="KXQ42:KXS42"/>
    <mergeCell ref="KXU42:KXW42"/>
    <mergeCell ref="KXY42:KYA42"/>
    <mergeCell ref="KYC42:KYE42"/>
    <mergeCell ref="KYG42:KYI42"/>
    <mergeCell ref="KWW42:KWY42"/>
    <mergeCell ref="KXA42:KXC42"/>
    <mergeCell ref="KXE42:KXG42"/>
    <mergeCell ref="KXI42:KXK42"/>
    <mergeCell ref="KXM42:KXO42"/>
    <mergeCell ref="KWC42:KWE42"/>
    <mergeCell ref="KWG42:KWI42"/>
    <mergeCell ref="KWK42:KWM42"/>
    <mergeCell ref="KWO42:KWQ42"/>
    <mergeCell ref="KWS42:KWU42"/>
    <mergeCell ref="KVI42:KVK42"/>
    <mergeCell ref="KVM42:KVO42"/>
    <mergeCell ref="KVQ42:KVS42"/>
    <mergeCell ref="KVU42:KVW42"/>
    <mergeCell ref="KVY42:KWA42"/>
    <mergeCell ref="KUO42:KUQ42"/>
    <mergeCell ref="KUS42:KUU42"/>
    <mergeCell ref="KUW42:KUY42"/>
    <mergeCell ref="KVA42:KVC42"/>
    <mergeCell ref="KVE42:KVG42"/>
    <mergeCell ref="KTU42:KTW42"/>
    <mergeCell ref="KTY42:KUA42"/>
    <mergeCell ref="KUC42:KUE42"/>
    <mergeCell ref="KUG42:KUI42"/>
    <mergeCell ref="KUK42:KUM42"/>
    <mergeCell ref="KTA42:KTC42"/>
    <mergeCell ref="KTE42:KTG42"/>
    <mergeCell ref="KTI42:KTK42"/>
    <mergeCell ref="KTM42:KTO42"/>
    <mergeCell ref="KTQ42:KTS42"/>
    <mergeCell ref="KSG42:KSI42"/>
    <mergeCell ref="KSK42:KSM42"/>
    <mergeCell ref="KSO42:KSQ42"/>
    <mergeCell ref="KSS42:KSU42"/>
    <mergeCell ref="KSW42:KSY42"/>
    <mergeCell ref="KRM42:KRO42"/>
    <mergeCell ref="KRQ42:KRS42"/>
    <mergeCell ref="KRU42:KRW42"/>
    <mergeCell ref="KRY42:KSA42"/>
    <mergeCell ref="KSC42:KSE42"/>
    <mergeCell ref="KQS42:KQU42"/>
    <mergeCell ref="KQW42:KQY42"/>
    <mergeCell ref="KRA42:KRC42"/>
    <mergeCell ref="KRE42:KRG42"/>
    <mergeCell ref="KRI42:KRK42"/>
    <mergeCell ref="KPY42:KQA42"/>
    <mergeCell ref="KQC42:KQE42"/>
    <mergeCell ref="KQG42:KQI42"/>
    <mergeCell ref="KQK42:KQM42"/>
    <mergeCell ref="KQO42:KQQ42"/>
    <mergeCell ref="KPE42:KPG42"/>
    <mergeCell ref="KPI42:KPK42"/>
    <mergeCell ref="KPM42:KPO42"/>
    <mergeCell ref="KPQ42:KPS42"/>
    <mergeCell ref="KPU42:KPW42"/>
    <mergeCell ref="KOK42:KOM42"/>
    <mergeCell ref="KOO42:KOQ42"/>
    <mergeCell ref="KOS42:KOU42"/>
    <mergeCell ref="KOW42:KOY42"/>
    <mergeCell ref="KPA42:KPC42"/>
    <mergeCell ref="KNQ42:KNS42"/>
    <mergeCell ref="KNU42:KNW42"/>
    <mergeCell ref="KNY42:KOA42"/>
    <mergeCell ref="KOC42:KOE42"/>
    <mergeCell ref="KOG42:KOI42"/>
    <mergeCell ref="KMW42:KMY42"/>
    <mergeCell ref="KNA42:KNC42"/>
    <mergeCell ref="KNE42:KNG42"/>
    <mergeCell ref="KNI42:KNK42"/>
    <mergeCell ref="KNM42:KNO42"/>
    <mergeCell ref="KMC42:KME42"/>
    <mergeCell ref="KMG42:KMI42"/>
    <mergeCell ref="KMK42:KMM42"/>
    <mergeCell ref="KMO42:KMQ42"/>
    <mergeCell ref="KMS42:KMU42"/>
    <mergeCell ref="KLI42:KLK42"/>
    <mergeCell ref="KLM42:KLO42"/>
    <mergeCell ref="KLQ42:KLS42"/>
    <mergeCell ref="KLU42:KLW42"/>
    <mergeCell ref="KLY42:KMA42"/>
    <mergeCell ref="KKO42:KKQ42"/>
    <mergeCell ref="KKS42:KKU42"/>
    <mergeCell ref="KKW42:KKY42"/>
    <mergeCell ref="KLA42:KLC42"/>
    <mergeCell ref="KLE42:KLG42"/>
    <mergeCell ref="KJU42:KJW42"/>
    <mergeCell ref="KJY42:KKA42"/>
    <mergeCell ref="KKC42:KKE42"/>
    <mergeCell ref="KKG42:KKI42"/>
    <mergeCell ref="KKK42:KKM42"/>
    <mergeCell ref="KJA42:KJC42"/>
    <mergeCell ref="KJE42:KJG42"/>
    <mergeCell ref="KJI42:KJK42"/>
    <mergeCell ref="KJM42:KJO42"/>
    <mergeCell ref="KJQ42:KJS42"/>
    <mergeCell ref="KIG42:KII42"/>
    <mergeCell ref="KIK42:KIM42"/>
    <mergeCell ref="KIO42:KIQ42"/>
    <mergeCell ref="KIS42:KIU42"/>
    <mergeCell ref="KIW42:KIY42"/>
    <mergeCell ref="KHM42:KHO42"/>
    <mergeCell ref="KHQ42:KHS42"/>
    <mergeCell ref="KHU42:KHW42"/>
    <mergeCell ref="KHY42:KIA42"/>
    <mergeCell ref="KIC42:KIE42"/>
    <mergeCell ref="KGS42:KGU42"/>
    <mergeCell ref="KGW42:KGY42"/>
    <mergeCell ref="KHA42:KHC42"/>
    <mergeCell ref="KHE42:KHG42"/>
    <mergeCell ref="KHI42:KHK42"/>
    <mergeCell ref="KFY42:KGA42"/>
    <mergeCell ref="KGC42:KGE42"/>
    <mergeCell ref="KGG42:KGI42"/>
    <mergeCell ref="KGK42:KGM42"/>
    <mergeCell ref="KGO42:KGQ42"/>
    <mergeCell ref="KFE42:KFG42"/>
    <mergeCell ref="KFI42:KFK42"/>
    <mergeCell ref="KFM42:KFO42"/>
    <mergeCell ref="KFQ42:KFS42"/>
    <mergeCell ref="KFU42:KFW42"/>
    <mergeCell ref="KEK42:KEM42"/>
    <mergeCell ref="KEO42:KEQ42"/>
    <mergeCell ref="KES42:KEU42"/>
    <mergeCell ref="KEW42:KEY42"/>
    <mergeCell ref="KFA42:KFC42"/>
    <mergeCell ref="KDQ42:KDS42"/>
    <mergeCell ref="KDU42:KDW42"/>
    <mergeCell ref="KDY42:KEA42"/>
    <mergeCell ref="KEC42:KEE42"/>
    <mergeCell ref="KEG42:KEI42"/>
    <mergeCell ref="KCW42:KCY42"/>
    <mergeCell ref="KDA42:KDC42"/>
    <mergeCell ref="KDE42:KDG42"/>
    <mergeCell ref="KDI42:KDK42"/>
    <mergeCell ref="KDM42:KDO42"/>
    <mergeCell ref="KCC42:KCE42"/>
    <mergeCell ref="KCG42:KCI42"/>
    <mergeCell ref="KCK42:KCM42"/>
    <mergeCell ref="KCO42:KCQ42"/>
    <mergeCell ref="KCS42:KCU42"/>
    <mergeCell ref="KBI42:KBK42"/>
    <mergeCell ref="KBM42:KBO42"/>
    <mergeCell ref="KBQ42:KBS42"/>
    <mergeCell ref="KBU42:KBW42"/>
    <mergeCell ref="KBY42:KCA42"/>
    <mergeCell ref="KAO42:KAQ42"/>
    <mergeCell ref="KAS42:KAU42"/>
    <mergeCell ref="KAW42:KAY42"/>
    <mergeCell ref="KBA42:KBC42"/>
    <mergeCell ref="KBE42:KBG42"/>
    <mergeCell ref="JZU42:JZW42"/>
    <mergeCell ref="JZY42:KAA42"/>
    <mergeCell ref="KAC42:KAE42"/>
    <mergeCell ref="KAG42:KAI42"/>
    <mergeCell ref="KAK42:KAM42"/>
    <mergeCell ref="JZA42:JZC42"/>
    <mergeCell ref="JZE42:JZG42"/>
    <mergeCell ref="JZI42:JZK42"/>
    <mergeCell ref="JZM42:JZO42"/>
    <mergeCell ref="JZQ42:JZS42"/>
    <mergeCell ref="JYG42:JYI42"/>
    <mergeCell ref="JYK42:JYM42"/>
    <mergeCell ref="JYO42:JYQ42"/>
    <mergeCell ref="JYS42:JYU42"/>
    <mergeCell ref="JYW42:JYY42"/>
    <mergeCell ref="JXM42:JXO42"/>
    <mergeCell ref="JXQ42:JXS42"/>
    <mergeCell ref="JXU42:JXW42"/>
    <mergeCell ref="JXY42:JYA42"/>
    <mergeCell ref="JYC42:JYE42"/>
    <mergeCell ref="JWS42:JWU42"/>
    <mergeCell ref="JWW42:JWY42"/>
    <mergeCell ref="JXA42:JXC42"/>
    <mergeCell ref="JXE42:JXG42"/>
    <mergeCell ref="JXI42:JXK42"/>
    <mergeCell ref="JVY42:JWA42"/>
    <mergeCell ref="JWC42:JWE42"/>
    <mergeCell ref="JWG42:JWI42"/>
    <mergeCell ref="JWK42:JWM42"/>
    <mergeCell ref="JWO42:JWQ42"/>
    <mergeCell ref="JVE42:JVG42"/>
    <mergeCell ref="JVI42:JVK42"/>
    <mergeCell ref="JVM42:JVO42"/>
    <mergeCell ref="JVQ42:JVS42"/>
    <mergeCell ref="JVU42:JVW42"/>
    <mergeCell ref="JUK42:JUM42"/>
    <mergeCell ref="JUO42:JUQ42"/>
    <mergeCell ref="JUS42:JUU42"/>
    <mergeCell ref="JUW42:JUY42"/>
    <mergeCell ref="JVA42:JVC42"/>
    <mergeCell ref="JTQ42:JTS42"/>
    <mergeCell ref="JTU42:JTW42"/>
    <mergeCell ref="JTY42:JUA42"/>
    <mergeCell ref="JUC42:JUE42"/>
    <mergeCell ref="JUG42:JUI42"/>
    <mergeCell ref="JSW42:JSY42"/>
    <mergeCell ref="JTA42:JTC42"/>
    <mergeCell ref="JTE42:JTG42"/>
    <mergeCell ref="JTI42:JTK42"/>
    <mergeCell ref="JTM42:JTO42"/>
    <mergeCell ref="JSC42:JSE42"/>
    <mergeCell ref="JSG42:JSI42"/>
    <mergeCell ref="JSK42:JSM42"/>
    <mergeCell ref="JSO42:JSQ42"/>
    <mergeCell ref="JSS42:JSU42"/>
    <mergeCell ref="JRI42:JRK42"/>
    <mergeCell ref="JRM42:JRO42"/>
    <mergeCell ref="JRQ42:JRS42"/>
    <mergeCell ref="JRU42:JRW42"/>
    <mergeCell ref="JRY42:JSA42"/>
    <mergeCell ref="JQO42:JQQ42"/>
    <mergeCell ref="JQS42:JQU42"/>
    <mergeCell ref="JQW42:JQY42"/>
    <mergeCell ref="JRA42:JRC42"/>
    <mergeCell ref="JRE42:JRG42"/>
    <mergeCell ref="JPU42:JPW42"/>
    <mergeCell ref="JPY42:JQA42"/>
    <mergeCell ref="JQC42:JQE42"/>
    <mergeCell ref="JQG42:JQI42"/>
    <mergeCell ref="JQK42:JQM42"/>
    <mergeCell ref="JPA42:JPC42"/>
    <mergeCell ref="JPE42:JPG42"/>
    <mergeCell ref="JPI42:JPK42"/>
    <mergeCell ref="JPM42:JPO42"/>
    <mergeCell ref="JPQ42:JPS42"/>
    <mergeCell ref="JOG42:JOI42"/>
    <mergeCell ref="JOK42:JOM42"/>
    <mergeCell ref="JOO42:JOQ42"/>
    <mergeCell ref="JOS42:JOU42"/>
    <mergeCell ref="JOW42:JOY42"/>
    <mergeCell ref="JNM42:JNO42"/>
    <mergeCell ref="JNQ42:JNS42"/>
    <mergeCell ref="JNU42:JNW42"/>
    <mergeCell ref="JNY42:JOA42"/>
    <mergeCell ref="JOC42:JOE42"/>
    <mergeCell ref="JMS42:JMU42"/>
    <mergeCell ref="JMW42:JMY42"/>
    <mergeCell ref="JNA42:JNC42"/>
    <mergeCell ref="JNE42:JNG42"/>
    <mergeCell ref="JNI42:JNK42"/>
    <mergeCell ref="JLY42:JMA42"/>
    <mergeCell ref="JMC42:JME42"/>
    <mergeCell ref="JMG42:JMI42"/>
    <mergeCell ref="JMK42:JMM42"/>
    <mergeCell ref="JMO42:JMQ42"/>
    <mergeCell ref="JLE42:JLG42"/>
    <mergeCell ref="JLI42:JLK42"/>
    <mergeCell ref="JLM42:JLO42"/>
    <mergeCell ref="JLQ42:JLS42"/>
    <mergeCell ref="JLU42:JLW42"/>
    <mergeCell ref="JKK42:JKM42"/>
    <mergeCell ref="JKO42:JKQ42"/>
    <mergeCell ref="JKS42:JKU42"/>
    <mergeCell ref="JKW42:JKY42"/>
    <mergeCell ref="JLA42:JLC42"/>
    <mergeCell ref="JJQ42:JJS42"/>
    <mergeCell ref="JJU42:JJW42"/>
    <mergeCell ref="JJY42:JKA42"/>
    <mergeCell ref="JKC42:JKE42"/>
    <mergeCell ref="JKG42:JKI42"/>
    <mergeCell ref="JIW42:JIY42"/>
    <mergeCell ref="JJA42:JJC42"/>
    <mergeCell ref="JJE42:JJG42"/>
    <mergeCell ref="JJI42:JJK42"/>
    <mergeCell ref="JJM42:JJO42"/>
    <mergeCell ref="JIC42:JIE42"/>
    <mergeCell ref="JIG42:JII42"/>
    <mergeCell ref="JIK42:JIM42"/>
    <mergeCell ref="JIO42:JIQ42"/>
    <mergeCell ref="JIS42:JIU42"/>
    <mergeCell ref="JHI42:JHK42"/>
    <mergeCell ref="JHM42:JHO42"/>
    <mergeCell ref="JHQ42:JHS42"/>
    <mergeCell ref="JHU42:JHW42"/>
    <mergeCell ref="JHY42:JIA42"/>
    <mergeCell ref="JGO42:JGQ42"/>
    <mergeCell ref="JGS42:JGU42"/>
    <mergeCell ref="JGW42:JGY42"/>
    <mergeCell ref="JHA42:JHC42"/>
    <mergeCell ref="JHE42:JHG42"/>
    <mergeCell ref="JFU42:JFW42"/>
    <mergeCell ref="JFY42:JGA42"/>
    <mergeCell ref="JGC42:JGE42"/>
    <mergeCell ref="JGG42:JGI42"/>
    <mergeCell ref="JGK42:JGM42"/>
    <mergeCell ref="JFA42:JFC42"/>
    <mergeCell ref="JFE42:JFG42"/>
    <mergeCell ref="JFI42:JFK42"/>
    <mergeCell ref="JFM42:JFO42"/>
    <mergeCell ref="JFQ42:JFS42"/>
    <mergeCell ref="JEG42:JEI42"/>
    <mergeCell ref="JEK42:JEM42"/>
    <mergeCell ref="JEO42:JEQ42"/>
    <mergeCell ref="JES42:JEU42"/>
    <mergeCell ref="JEW42:JEY42"/>
    <mergeCell ref="JDM42:JDO42"/>
    <mergeCell ref="JDQ42:JDS42"/>
    <mergeCell ref="JDU42:JDW42"/>
    <mergeCell ref="JDY42:JEA42"/>
    <mergeCell ref="JEC42:JEE42"/>
    <mergeCell ref="JCS42:JCU42"/>
    <mergeCell ref="JCW42:JCY42"/>
    <mergeCell ref="JDA42:JDC42"/>
    <mergeCell ref="JDE42:JDG42"/>
    <mergeCell ref="JDI42:JDK42"/>
    <mergeCell ref="JBY42:JCA42"/>
    <mergeCell ref="JCC42:JCE42"/>
    <mergeCell ref="JCG42:JCI42"/>
    <mergeCell ref="JCK42:JCM42"/>
    <mergeCell ref="JCO42:JCQ42"/>
    <mergeCell ref="JBE42:JBG42"/>
    <mergeCell ref="JBI42:JBK42"/>
    <mergeCell ref="JBM42:JBO42"/>
    <mergeCell ref="JBQ42:JBS42"/>
    <mergeCell ref="JBU42:JBW42"/>
    <mergeCell ref="JAK42:JAM42"/>
    <mergeCell ref="JAO42:JAQ42"/>
    <mergeCell ref="JAS42:JAU42"/>
    <mergeCell ref="JAW42:JAY42"/>
    <mergeCell ref="JBA42:JBC42"/>
    <mergeCell ref="IZQ42:IZS42"/>
    <mergeCell ref="IZU42:IZW42"/>
    <mergeCell ref="IZY42:JAA42"/>
    <mergeCell ref="JAC42:JAE42"/>
    <mergeCell ref="JAG42:JAI42"/>
    <mergeCell ref="IYW42:IYY42"/>
    <mergeCell ref="IZA42:IZC42"/>
    <mergeCell ref="IZE42:IZG42"/>
    <mergeCell ref="IZI42:IZK42"/>
    <mergeCell ref="IZM42:IZO42"/>
    <mergeCell ref="IYC42:IYE42"/>
    <mergeCell ref="IYG42:IYI42"/>
    <mergeCell ref="IYK42:IYM42"/>
    <mergeCell ref="IYO42:IYQ42"/>
    <mergeCell ref="IYS42:IYU42"/>
    <mergeCell ref="IXI42:IXK42"/>
    <mergeCell ref="IXM42:IXO42"/>
    <mergeCell ref="IXQ42:IXS42"/>
    <mergeCell ref="IXU42:IXW42"/>
    <mergeCell ref="IXY42:IYA42"/>
    <mergeCell ref="IWO42:IWQ42"/>
    <mergeCell ref="IWS42:IWU42"/>
    <mergeCell ref="IWW42:IWY42"/>
    <mergeCell ref="IXA42:IXC42"/>
    <mergeCell ref="IXE42:IXG42"/>
    <mergeCell ref="IVU42:IVW42"/>
    <mergeCell ref="IVY42:IWA42"/>
    <mergeCell ref="IWC42:IWE42"/>
    <mergeCell ref="IWG42:IWI42"/>
    <mergeCell ref="IWK42:IWM42"/>
    <mergeCell ref="IVA42:IVC42"/>
    <mergeCell ref="IVE42:IVG42"/>
    <mergeCell ref="IVI42:IVK42"/>
    <mergeCell ref="IVM42:IVO42"/>
    <mergeCell ref="IVQ42:IVS42"/>
    <mergeCell ref="IUG42:IUI42"/>
    <mergeCell ref="IUK42:IUM42"/>
    <mergeCell ref="IUO42:IUQ42"/>
    <mergeCell ref="IUS42:IUU42"/>
    <mergeCell ref="IUW42:IUY42"/>
    <mergeCell ref="ITM42:ITO42"/>
    <mergeCell ref="ITQ42:ITS42"/>
    <mergeCell ref="ITU42:ITW42"/>
    <mergeCell ref="ITY42:IUA42"/>
    <mergeCell ref="IUC42:IUE42"/>
    <mergeCell ref="ISS42:ISU42"/>
    <mergeCell ref="ISW42:ISY42"/>
    <mergeCell ref="ITA42:ITC42"/>
    <mergeCell ref="ITE42:ITG42"/>
    <mergeCell ref="ITI42:ITK42"/>
    <mergeCell ref="IRY42:ISA42"/>
    <mergeCell ref="ISC42:ISE42"/>
    <mergeCell ref="ISG42:ISI42"/>
    <mergeCell ref="ISK42:ISM42"/>
    <mergeCell ref="ISO42:ISQ42"/>
    <mergeCell ref="IRE42:IRG42"/>
    <mergeCell ref="IRI42:IRK42"/>
    <mergeCell ref="IRM42:IRO42"/>
    <mergeCell ref="IRQ42:IRS42"/>
    <mergeCell ref="IRU42:IRW42"/>
    <mergeCell ref="IQK42:IQM42"/>
    <mergeCell ref="IQO42:IQQ42"/>
    <mergeCell ref="IQS42:IQU42"/>
    <mergeCell ref="IQW42:IQY42"/>
    <mergeCell ref="IRA42:IRC42"/>
    <mergeCell ref="IPQ42:IPS42"/>
    <mergeCell ref="IPU42:IPW42"/>
    <mergeCell ref="IPY42:IQA42"/>
    <mergeCell ref="IQC42:IQE42"/>
    <mergeCell ref="IQG42:IQI42"/>
    <mergeCell ref="IOW42:IOY42"/>
    <mergeCell ref="IPA42:IPC42"/>
    <mergeCell ref="IPE42:IPG42"/>
    <mergeCell ref="IPI42:IPK42"/>
    <mergeCell ref="IPM42:IPO42"/>
    <mergeCell ref="IOC42:IOE42"/>
    <mergeCell ref="IOG42:IOI42"/>
    <mergeCell ref="IOK42:IOM42"/>
    <mergeCell ref="IOO42:IOQ42"/>
    <mergeCell ref="IOS42:IOU42"/>
    <mergeCell ref="INI42:INK42"/>
    <mergeCell ref="INM42:INO42"/>
    <mergeCell ref="INQ42:INS42"/>
    <mergeCell ref="INU42:INW42"/>
    <mergeCell ref="INY42:IOA42"/>
    <mergeCell ref="IMO42:IMQ42"/>
    <mergeCell ref="IMS42:IMU42"/>
    <mergeCell ref="IMW42:IMY42"/>
    <mergeCell ref="INA42:INC42"/>
    <mergeCell ref="INE42:ING42"/>
    <mergeCell ref="ILU42:ILW42"/>
    <mergeCell ref="ILY42:IMA42"/>
    <mergeCell ref="IMC42:IME42"/>
    <mergeCell ref="IMG42:IMI42"/>
    <mergeCell ref="IMK42:IMM42"/>
    <mergeCell ref="ILA42:ILC42"/>
    <mergeCell ref="ILE42:ILG42"/>
    <mergeCell ref="ILI42:ILK42"/>
    <mergeCell ref="ILM42:ILO42"/>
    <mergeCell ref="ILQ42:ILS42"/>
    <mergeCell ref="IKG42:IKI42"/>
    <mergeCell ref="IKK42:IKM42"/>
    <mergeCell ref="IKO42:IKQ42"/>
    <mergeCell ref="IKS42:IKU42"/>
    <mergeCell ref="IKW42:IKY42"/>
    <mergeCell ref="IJM42:IJO42"/>
    <mergeCell ref="IJQ42:IJS42"/>
    <mergeCell ref="IJU42:IJW42"/>
    <mergeCell ref="IJY42:IKA42"/>
    <mergeCell ref="IKC42:IKE42"/>
    <mergeCell ref="IIS42:IIU42"/>
    <mergeCell ref="IIW42:IIY42"/>
    <mergeCell ref="IJA42:IJC42"/>
    <mergeCell ref="IJE42:IJG42"/>
    <mergeCell ref="IJI42:IJK42"/>
    <mergeCell ref="IHY42:IIA42"/>
    <mergeCell ref="IIC42:IIE42"/>
    <mergeCell ref="IIG42:III42"/>
    <mergeCell ref="IIK42:IIM42"/>
    <mergeCell ref="IIO42:IIQ42"/>
    <mergeCell ref="IHE42:IHG42"/>
    <mergeCell ref="IHI42:IHK42"/>
    <mergeCell ref="IHM42:IHO42"/>
    <mergeCell ref="IHQ42:IHS42"/>
    <mergeCell ref="IHU42:IHW42"/>
    <mergeCell ref="IGK42:IGM42"/>
    <mergeCell ref="IGO42:IGQ42"/>
    <mergeCell ref="IGS42:IGU42"/>
    <mergeCell ref="IGW42:IGY42"/>
    <mergeCell ref="IHA42:IHC42"/>
    <mergeCell ref="IFQ42:IFS42"/>
    <mergeCell ref="IFU42:IFW42"/>
    <mergeCell ref="IFY42:IGA42"/>
    <mergeCell ref="IGC42:IGE42"/>
    <mergeCell ref="IGG42:IGI42"/>
    <mergeCell ref="IEW42:IEY42"/>
    <mergeCell ref="IFA42:IFC42"/>
    <mergeCell ref="IFE42:IFG42"/>
    <mergeCell ref="IFI42:IFK42"/>
    <mergeCell ref="IFM42:IFO42"/>
    <mergeCell ref="IEC42:IEE42"/>
    <mergeCell ref="IEG42:IEI42"/>
    <mergeCell ref="IEK42:IEM42"/>
    <mergeCell ref="IEO42:IEQ42"/>
    <mergeCell ref="IES42:IEU42"/>
    <mergeCell ref="IDI42:IDK42"/>
    <mergeCell ref="IDM42:IDO42"/>
    <mergeCell ref="IDQ42:IDS42"/>
    <mergeCell ref="IDU42:IDW42"/>
    <mergeCell ref="IDY42:IEA42"/>
    <mergeCell ref="ICO42:ICQ42"/>
    <mergeCell ref="ICS42:ICU42"/>
    <mergeCell ref="ICW42:ICY42"/>
    <mergeCell ref="IDA42:IDC42"/>
    <mergeCell ref="IDE42:IDG42"/>
    <mergeCell ref="IBU42:IBW42"/>
    <mergeCell ref="IBY42:ICA42"/>
    <mergeCell ref="ICC42:ICE42"/>
    <mergeCell ref="ICG42:ICI42"/>
    <mergeCell ref="ICK42:ICM42"/>
    <mergeCell ref="IBA42:IBC42"/>
    <mergeCell ref="IBE42:IBG42"/>
    <mergeCell ref="IBI42:IBK42"/>
    <mergeCell ref="IBM42:IBO42"/>
    <mergeCell ref="IBQ42:IBS42"/>
    <mergeCell ref="IAG42:IAI42"/>
    <mergeCell ref="IAK42:IAM42"/>
    <mergeCell ref="IAO42:IAQ42"/>
    <mergeCell ref="IAS42:IAU42"/>
    <mergeCell ref="IAW42:IAY42"/>
    <mergeCell ref="HZM42:HZO42"/>
    <mergeCell ref="HZQ42:HZS42"/>
    <mergeCell ref="HZU42:HZW42"/>
    <mergeCell ref="HZY42:IAA42"/>
    <mergeCell ref="IAC42:IAE42"/>
    <mergeCell ref="HYS42:HYU42"/>
    <mergeCell ref="HYW42:HYY42"/>
    <mergeCell ref="HZA42:HZC42"/>
    <mergeCell ref="HZE42:HZG42"/>
    <mergeCell ref="HZI42:HZK42"/>
    <mergeCell ref="HXY42:HYA42"/>
    <mergeCell ref="HYC42:HYE42"/>
    <mergeCell ref="HYG42:HYI42"/>
    <mergeCell ref="HYK42:HYM42"/>
    <mergeCell ref="HYO42:HYQ42"/>
    <mergeCell ref="HXE42:HXG42"/>
    <mergeCell ref="HXI42:HXK42"/>
    <mergeCell ref="HXM42:HXO42"/>
    <mergeCell ref="HXQ42:HXS42"/>
    <mergeCell ref="HXU42:HXW42"/>
    <mergeCell ref="HWK42:HWM42"/>
    <mergeCell ref="HWO42:HWQ42"/>
    <mergeCell ref="HWS42:HWU42"/>
    <mergeCell ref="HWW42:HWY42"/>
    <mergeCell ref="HXA42:HXC42"/>
    <mergeCell ref="HVQ42:HVS42"/>
    <mergeCell ref="HVU42:HVW42"/>
    <mergeCell ref="HVY42:HWA42"/>
    <mergeCell ref="HWC42:HWE42"/>
    <mergeCell ref="HWG42:HWI42"/>
    <mergeCell ref="HUW42:HUY42"/>
    <mergeCell ref="HVA42:HVC42"/>
    <mergeCell ref="HVE42:HVG42"/>
    <mergeCell ref="HVI42:HVK42"/>
    <mergeCell ref="HVM42:HVO42"/>
    <mergeCell ref="HUC42:HUE42"/>
    <mergeCell ref="HUG42:HUI42"/>
    <mergeCell ref="HUK42:HUM42"/>
    <mergeCell ref="HUO42:HUQ42"/>
    <mergeCell ref="HUS42:HUU42"/>
    <mergeCell ref="HTI42:HTK42"/>
    <mergeCell ref="HTM42:HTO42"/>
    <mergeCell ref="HTQ42:HTS42"/>
    <mergeCell ref="HTU42:HTW42"/>
    <mergeCell ref="HTY42:HUA42"/>
    <mergeCell ref="HSO42:HSQ42"/>
    <mergeCell ref="HSS42:HSU42"/>
    <mergeCell ref="HSW42:HSY42"/>
    <mergeCell ref="HTA42:HTC42"/>
    <mergeCell ref="HTE42:HTG42"/>
    <mergeCell ref="HRU42:HRW42"/>
    <mergeCell ref="HRY42:HSA42"/>
    <mergeCell ref="HSC42:HSE42"/>
    <mergeCell ref="HSG42:HSI42"/>
    <mergeCell ref="HSK42:HSM42"/>
    <mergeCell ref="HRA42:HRC42"/>
    <mergeCell ref="HRE42:HRG42"/>
    <mergeCell ref="HRI42:HRK42"/>
    <mergeCell ref="HRM42:HRO42"/>
    <mergeCell ref="HRQ42:HRS42"/>
    <mergeCell ref="HQG42:HQI42"/>
    <mergeCell ref="HQK42:HQM42"/>
    <mergeCell ref="HQO42:HQQ42"/>
    <mergeCell ref="HQS42:HQU42"/>
    <mergeCell ref="HQW42:HQY42"/>
    <mergeCell ref="HPM42:HPO42"/>
    <mergeCell ref="HPQ42:HPS42"/>
    <mergeCell ref="HPU42:HPW42"/>
    <mergeCell ref="HPY42:HQA42"/>
    <mergeCell ref="HQC42:HQE42"/>
    <mergeCell ref="HOS42:HOU42"/>
    <mergeCell ref="HOW42:HOY42"/>
    <mergeCell ref="HPA42:HPC42"/>
    <mergeCell ref="HPE42:HPG42"/>
    <mergeCell ref="HPI42:HPK42"/>
    <mergeCell ref="HNY42:HOA42"/>
    <mergeCell ref="HOC42:HOE42"/>
    <mergeCell ref="HOG42:HOI42"/>
    <mergeCell ref="HOK42:HOM42"/>
    <mergeCell ref="HOO42:HOQ42"/>
    <mergeCell ref="HNE42:HNG42"/>
    <mergeCell ref="HNI42:HNK42"/>
    <mergeCell ref="HNM42:HNO42"/>
    <mergeCell ref="HNQ42:HNS42"/>
    <mergeCell ref="HNU42:HNW42"/>
    <mergeCell ref="HMK42:HMM42"/>
    <mergeCell ref="HMO42:HMQ42"/>
    <mergeCell ref="HMS42:HMU42"/>
    <mergeCell ref="HMW42:HMY42"/>
    <mergeCell ref="HNA42:HNC42"/>
    <mergeCell ref="HLQ42:HLS42"/>
    <mergeCell ref="HLU42:HLW42"/>
    <mergeCell ref="HLY42:HMA42"/>
    <mergeCell ref="HMC42:HME42"/>
    <mergeCell ref="HMG42:HMI42"/>
    <mergeCell ref="HKW42:HKY42"/>
    <mergeCell ref="HLA42:HLC42"/>
    <mergeCell ref="HLE42:HLG42"/>
    <mergeCell ref="HLI42:HLK42"/>
    <mergeCell ref="HLM42:HLO42"/>
    <mergeCell ref="HKC42:HKE42"/>
    <mergeCell ref="HKG42:HKI42"/>
    <mergeCell ref="HKK42:HKM42"/>
    <mergeCell ref="HKO42:HKQ42"/>
    <mergeCell ref="HKS42:HKU42"/>
    <mergeCell ref="HJI42:HJK42"/>
    <mergeCell ref="HJM42:HJO42"/>
    <mergeCell ref="HJQ42:HJS42"/>
    <mergeCell ref="HJU42:HJW42"/>
    <mergeCell ref="HJY42:HKA42"/>
    <mergeCell ref="HIO42:HIQ42"/>
    <mergeCell ref="HIS42:HIU42"/>
    <mergeCell ref="HIW42:HIY42"/>
    <mergeCell ref="HJA42:HJC42"/>
    <mergeCell ref="HJE42:HJG42"/>
    <mergeCell ref="HHU42:HHW42"/>
    <mergeCell ref="HHY42:HIA42"/>
    <mergeCell ref="HIC42:HIE42"/>
    <mergeCell ref="HIG42:HII42"/>
    <mergeCell ref="HIK42:HIM42"/>
    <mergeCell ref="HHA42:HHC42"/>
    <mergeCell ref="HHE42:HHG42"/>
    <mergeCell ref="HHI42:HHK42"/>
    <mergeCell ref="HHM42:HHO42"/>
    <mergeCell ref="HHQ42:HHS42"/>
    <mergeCell ref="HGG42:HGI42"/>
    <mergeCell ref="HGK42:HGM42"/>
    <mergeCell ref="HGO42:HGQ42"/>
    <mergeCell ref="HGS42:HGU42"/>
    <mergeCell ref="HGW42:HGY42"/>
    <mergeCell ref="HFM42:HFO42"/>
    <mergeCell ref="HFQ42:HFS42"/>
    <mergeCell ref="HFU42:HFW42"/>
    <mergeCell ref="HFY42:HGA42"/>
    <mergeCell ref="HGC42:HGE42"/>
    <mergeCell ref="HES42:HEU42"/>
    <mergeCell ref="HEW42:HEY42"/>
    <mergeCell ref="HFA42:HFC42"/>
    <mergeCell ref="HFE42:HFG42"/>
    <mergeCell ref="HFI42:HFK42"/>
    <mergeCell ref="HDY42:HEA42"/>
    <mergeCell ref="HEC42:HEE42"/>
    <mergeCell ref="HEG42:HEI42"/>
    <mergeCell ref="HEK42:HEM42"/>
    <mergeCell ref="HEO42:HEQ42"/>
    <mergeCell ref="HDE42:HDG42"/>
    <mergeCell ref="HDI42:HDK42"/>
    <mergeCell ref="HDM42:HDO42"/>
    <mergeCell ref="HDQ42:HDS42"/>
    <mergeCell ref="HDU42:HDW42"/>
    <mergeCell ref="HCK42:HCM42"/>
    <mergeCell ref="HCO42:HCQ42"/>
    <mergeCell ref="HCS42:HCU42"/>
    <mergeCell ref="HCW42:HCY42"/>
    <mergeCell ref="HDA42:HDC42"/>
    <mergeCell ref="HBQ42:HBS42"/>
    <mergeCell ref="HBU42:HBW42"/>
    <mergeCell ref="HBY42:HCA42"/>
    <mergeCell ref="HCC42:HCE42"/>
    <mergeCell ref="HCG42:HCI42"/>
    <mergeCell ref="HAW42:HAY42"/>
    <mergeCell ref="HBA42:HBC42"/>
    <mergeCell ref="HBE42:HBG42"/>
    <mergeCell ref="HBI42:HBK42"/>
    <mergeCell ref="HBM42:HBO42"/>
    <mergeCell ref="HAC42:HAE42"/>
    <mergeCell ref="HAG42:HAI42"/>
    <mergeCell ref="HAK42:HAM42"/>
    <mergeCell ref="HAO42:HAQ42"/>
    <mergeCell ref="HAS42:HAU42"/>
    <mergeCell ref="GZI42:GZK42"/>
    <mergeCell ref="GZM42:GZO42"/>
    <mergeCell ref="GZQ42:GZS42"/>
    <mergeCell ref="GZU42:GZW42"/>
    <mergeCell ref="GZY42:HAA42"/>
    <mergeCell ref="GYO42:GYQ42"/>
    <mergeCell ref="GYS42:GYU42"/>
    <mergeCell ref="GYW42:GYY42"/>
    <mergeCell ref="GZA42:GZC42"/>
    <mergeCell ref="GZE42:GZG42"/>
    <mergeCell ref="GXU42:GXW42"/>
    <mergeCell ref="GXY42:GYA42"/>
    <mergeCell ref="GYC42:GYE42"/>
    <mergeCell ref="GYG42:GYI42"/>
    <mergeCell ref="GYK42:GYM42"/>
    <mergeCell ref="GXA42:GXC42"/>
    <mergeCell ref="GXE42:GXG42"/>
    <mergeCell ref="GXI42:GXK42"/>
    <mergeCell ref="GXM42:GXO42"/>
    <mergeCell ref="GXQ42:GXS42"/>
    <mergeCell ref="GWG42:GWI42"/>
    <mergeCell ref="GWK42:GWM42"/>
    <mergeCell ref="GWO42:GWQ42"/>
    <mergeCell ref="GWS42:GWU42"/>
    <mergeCell ref="GWW42:GWY42"/>
    <mergeCell ref="GVM42:GVO42"/>
    <mergeCell ref="GVQ42:GVS42"/>
    <mergeCell ref="GVU42:GVW42"/>
    <mergeCell ref="GVY42:GWA42"/>
    <mergeCell ref="GWC42:GWE42"/>
    <mergeCell ref="GUS42:GUU42"/>
    <mergeCell ref="GUW42:GUY42"/>
    <mergeCell ref="GVA42:GVC42"/>
    <mergeCell ref="GVE42:GVG42"/>
    <mergeCell ref="GVI42:GVK42"/>
    <mergeCell ref="GTY42:GUA42"/>
    <mergeCell ref="GUC42:GUE42"/>
    <mergeCell ref="GUG42:GUI42"/>
    <mergeCell ref="GUK42:GUM42"/>
    <mergeCell ref="GUO42:GUQ42"/>
    <mergeCell ref="GTE42:GTG42"/>
    <mergeCell ref="GTI42:GTK42"/>
    <mergeCell ref="GTM42:GTO42"/>
    <mergeCell ref="GTQ42:GTS42"/>
    <mergeCell ref="GTU42:GTW42"/>
    <mergeCell ref="GSK42:GSM42"/>
    <mergeCell ref="GSO42:GSQ42"/>
    <mergeCell ref="GSS42:GSU42"/>
    <mergeCell ref="GSW42:GSY42"/>
    <mergeCell ref="GTA42:GTC42"/>
    <mergeCell ref="GRQ42:GRS42"/>
    <mergeCell ref="GRU42:GRW42"/>
    <mergeCell ref="GRY42:GSA42"/>
    <mergeCell ref="GSC42:GSE42"/>
    <mergeCell ref="GSG42:GSI42"/>
    <mergeCell ref="GQW42:GQY42"/>
    <mergeCell ref="GRA42:GRC42"/>
    <mergeCell ref="GRE42:GRG42"/>
    <mergeCell ref="GRI42:GRK42"/>
    <mergeCell ref="GRM42:GRO42"/>
    <mergeCell ref="GQC42:GQE42"/>
    <mergeCell ref="GQG42:GQI42"/>
    <mergeCell ref="GQK42:GQM42"/>
    <mergeCell ref="GQO42:GQQ42"/>
    <mergeCell ref="GQS42:GQU42"/>
    <mergeCell ref="GPI42:GPK42"/>
    <mergeCell ref="GPM42:GPO42"/>
    <mergeCell ref="GPQ42:GPS42"/>
    <mergeCell ref="GPU42:GPW42"/>
    <mergeCell ref="GPY42:GQA42"/>
    <mergeCell ref="GOO42:GOQ42"/>
    <mergeCell ref="GOS42:GOU42"/>
    <mergeCell ref="GOW42:GOY42"/>
    <mergeCell ref="GPA42:GPC42"/>
    <mergeCell ref="GPE42:GPG42"/>
    <mergeCell ref="GNU42:GNW42"/>
    <mergeCell ref="GNY42:GOA42"/>
    <mergeCell ref="GOC42:GOE42"/>
    <mergeCell ref="GOG42:GOI42"/>
    <mergeCell ref="GOK42:GOM42"/>
    <mergeCell ref="GNA42:GNC42"/>
    <mergeCell ref="GNE42:GNG42"/>
    <mergeCell ref="GNI42:GNK42"/>
    <mergeCell ref="GNM42:GNO42"/>
    <mergeCell ref="GNQ42:GNS42"/>
    <mergeCell ref="GMG42:GMI42"/>
    <mergeCell ref="GMK42:GMM42"/>
    <mergeCell ref="GMO42:GMQ42"/>
    <mergeCell ref="GMS42:GMU42"/>
    <mergeCell ref="GMW42:GMY42"/>
    <mergeCell ref="GLM42:GLO42"/>
    <mergeCell ref="GLQ42:GLS42"/>
    <mergeCell ref="GLU42:GLW42"/>
    <mergeCell ref="GLY42:GMA42"/>
    <mergeCell ref="GMC42:GME42"/>
    <mergeCell ref="GKS42:GKU42"/>
    <mergeCell ref="GKW42:GKY42"/>
    <mergeCell ref="GLA42:GLC42"/>
    <mergeCell ref="GLE42:GLG42"/>
    <mergeCell ref="GLI42:GLK42"/>
    <mergeCell ref="GJY42:GKA42"/>
    <mergeCell ref="GKC42:GKE42"/>
    <mergeCell ref="GKG42:GKI42"/>
    <mergeCell ref="GKK42:GKM42"/>
    <mergeCell ref="GKO42:GKQ42"/>
    <mergeCell ref="GJE42:GJG42"/>
    <mergeCell ref="GJI42:GJK42"/>
    <mergeCell ref="GJM42:GJO42"/>
    <mergeCell ref="GJQ42:GJS42"/>
    <mergeCell ref="GJU42:GJW42"/>
    <mergeCell ref="GIK42:GIM42"/>
    <mergeCell ref="GIO42:GIQ42"/>
    <mergeCell ref="GIS42:GIU42"/>
    <mergeCell ref="GIW42:GIY42"/>
    <mergeCell ref="GJA42:GJC42"/>
    <mergeCell ref="GHQ42:GHS42"/>
    <mergeCell ref="GHU42:GHW42"/>
    <mergeCell ref="GHY42:GIA42"/>
    <mergeCell ref="GIC42:GIE42"/>
    <mergeCell ref="GIG42:GII42"/>
    <mergeCell ref="GGW42:GGY42"/>
    <mergeCell ref="GHA42:GHC42"/>
    <mergeCell ref="GHE42:GHG42"/>
    <mergeCell ref="GHI42:GHK42"/>
    <mergeCell ref="GHM42:GHO42"/>
    <mergeCell ref="GGC42:GGE42"/>
    <mergeCell ref="GGG42:GGI42"/>
    <mergeCell ref="GGK42:GGM42"/>
    <mergeCell ref="GGO42:GGQ42"/>
    <mergeCell ref="GGS42:GGU42"/>
    <mergeCell ref="GFI42:GFK42"/>
    <mergeCell ref="GFM42:GFO42"/>
    <mergeCell ref="GFQ42:GFS42"/>
    <mergeCell ref="GFU42:GFW42"/>
    <mergeCell ref="GFY42:GGA42"/>
    <mergeCell ref="GEO42:GEQ42"/>
    <mergeCell ref="GES42:GEU42"/>
    <mergeCell ref="GEW42:GEY42"/>
    <mergeCell ref="GFA42:GFC42"/>
    <mergeCell ref="GFE42:GFG42"/>
    <mergeCell ref="GDU42:GDW42"/>
    <mergeCell ref="GDY42:GEA42"/>
    <mergeCell ref="GEC42:GEE42"/>
    <mergeCell ref="GEG42:GEI42"/>
    <mergeCell ref="GEK42:GEM42"/>
    <mergeCell ref="GDA42:GDC42"/>
    <mergeCell ref="GDE42:GDG42"/>
    <mergeCell ref="GDI42:GDK42"/>
    <mergeCell ref="GDM42:GDO42"/>
    <mergeCell ref="GDQ42:GDS42"/>
    <mergeCell ref="GCG42:GCI42"/>
    <mergeCell ref="GCK42:GCM42"/>
    <mergeCell ref="GCO42:GCQ42"/>
    <mergeCell ref="GCS42:GCU42"/>
    <mergeCell ref="GCW42:GCY42"/>
    <mergeCell ref="GBM42:GBO42"/>
    <mergeCell ref="GBQ42:GBS42"/>
    <mergeCell ref="GBU42:GBW42"/>
    <mergeCell ref="GBY42:GCA42"/>
    <mergeCell ref="GCC42:GCE42"/>
    <mergeCell ref="GAS42:GAU42"/>
    <mergeCell ref="GAW42:GAY42"/>
    <mergeCell ref="GBA42:GBC42"/>
    <mergeCell ref="GBE42:GBG42"/>
    <mergeCell ref="GBI42:GBK42"/>
    <mergeCell ref="FZY42:GAA42"/>
    <mergeCell ref="GAC42:GAE42"/>
    <mergeCell ref="GAG42:GAI42"/>
    <mergeCell ref="GAK42:GAM42"/>
    <mergeCell ref="GAO42:GAQ42"/>
    <mergeCell ref="FZE42:FZG42"/>
    <mergeCell ref="FZI42:FZK42"/>
    <mergeCell ref="FZM42:FZO42"/>
    <mergeCell ref="FZQ42:FZS42"/>
    <mergeCell ref="FZU42:FZW42"/>
    <mergeCell ref="FYK42:FYM42"/>
    <mergeCell ref="FYO42:FYQ42"/>
    <mergeCell ref="FYS42:FYU42"/>
    <mergeCell ref="FYW42:FYY42"/>
    <mergeCell ref="FZA42:FZC42"/>
    <mergeCell ref="FXQ42:FXS42"/>
    <mergeCell ref="FXU42:FXW42"/>
    <mergeCell ref="FXY42:FYA42"/>
    <mergeCell ref="FYC42:FYE42"/>
    <mergeCell ref="FYG42:FYI42"/>
    <mergeCell ref="FWW42:FWY42"/>
    <mergeCell ref="FXA42:FXC42"/>
    <mergeCell ref="FXE42:FXG42"/>
    <mergeCell ref="FXI42:FXK42"/>
    <mergeCell ref="FXM42:FXO42"/>
    <mergeCell ref="FWC42:FWE42"/>
    <mergeCell ref="FWG42:FWI42"/>
    <mergeCell ref="FWK42:FWM42"/>
    <mergeCell ref="FWO42:FWQ42"/>
    <mergeCell ref="FWS42:FWU42"/>
    <mergeCell ref="FVI42:FVK42"/>
    <mergeCell ref="FVM42:FVO42"/>
    <mergeCell ref="FVQ42:FVS42"/>
    <mergeCell ref="FVU42:FVW42"/>
    <mergeCell ref="FVY42:FWA42"/>
    <mergeCell ref="FUO42:FUQ42"/>
    <mergeCell ref="FUS42:FUU42"/>
    <mergeCell ref="FUW42:FUY42"/>
    <mergeCell ref="FVA42:FVC42"/>
    <mergeCell ref="FVE42:FVG42"/>
    <mergeCell ref="FTU42:FTW42"/>
    <mergeCell ref="FTY42:FUA42"/>
    <mergeCell ref="FUC42:FUE42"/>
    <mergeCell ref="FUG42:FUI42"/>
    <mergeCell ref="FUK42:FUM42"/>
    <mergeCell ref="FTA42:FTC42"/>
    <mergeCell ref="FTE42:FTG42"/>
    <mergeCell ref="FTI42:FTK42"/>
    <mergeCell ref="FTM42:FTO42"/>
    <mergeCell ref="FTQ42:FTS42"/>
    <mergeCell ref="FSG42:FSI42"/>
    <mergeCell ref="FSK42:FSM42"/>
    <mergeCell ref="FSO42:FSQ42"/>
    <mergeCell ref="FSS42:FSU42"/>
    <mergeCell ref="FSW42:FSY42"/>
    <mergeCell ref="FRM42:FRO42"/>
    <mergeCell ref="FRQ42:FRS42"/>
    <mergeCell ref="FRU42:FRW42"/>
    <mergeCell ref="FRY42:FSA42"/>
    <mergeCell ref="FSC42:FSE42"/>
    <mergeCell ref="FQS42:FQU42"/>
    <mergeCell ref="FQW42:FQY42"/>
    <mergeCell ref="FRA42:FRC42"/>
    <mergeCell ref="FRE42:FRG42"/>
    <mergeCell ref="FRI42:FRK42"/>
    <mergeCell ref="FPY42:FQA42"/>
    <mergeCell ref="FQC42:FQE42"/>
    <mergeCell ref="FQG42:FQI42"/>
    <mergeCell ref="FQK42:FQM42"/>
    <mergeCell ref="FQO42:FQQ42"/>
    <mergeCell ref="FPE42:FPG42"/>
    <mergeCell ref="FPI42:FPK42"/>
    <mergeCell ref="FPM42:FPO42"/>
    <mergeCell ref="FPQ42:FPS42"/>
    <mergeCell ref="FPU42:FPW42"/>
    <mergeCell ref="FOK42:FOM42"/>
    <mergeCell ref="FOO42:FOQ42"/>
    <mergeCell ref="FOS42:FOU42"/>
    <mergeCell ref="FOW42:FOY42"/>
    <mergeCell ref="FPA42:FPC42"/>
    <mergeCell ref="FNQ42:FNS42"/>
    <mergeCell ref="FNU42:FNW42"/>
    <mergeCell ref="FNY42:FOA42"/>
    <mergeCell ref="FOC42:FOE42"/>
    <mergeCell ref="FOG42:FOI42"/>
    <mergeCell ref="FMW42:FMY42"/>
    <mergeCell ref="FNA42:FNC42"/>
    <mergeCell ref="FNE42:FNG42"/>
    <mergeCell ref="FNI42:FNK42"/>
    <mergeCell ref="FNM42:FNO42"/>
    <mergeCell ref="FMC42:FME42"/>
    <mergeCell ref="FMG42:FMI42"/>
    <mergeCell ref="FMK42:FMM42"/>
    <mergeCell ref="FMO42:FMQ42"/>
    <mergeCell ref="FMS42:FMU42"/>
    <mergeCell ref="FLI42:FLK42"/>
    <mergeCell ref="FLM42:FLO42"/>
    <mergeCell ref="FLQ42:FLS42"/>
    <mergeCell ref="FLU42:FLW42"/>
    <mergeCell ref="FLY42:FMA42"/>
    <mergeCell ref="FKO42:FKQ42"/>
    <mergeCell ref="FKS42:FKU42"/>
    <mergeCell ref="FKW42:FKY42"/>
    <mergeCell ref="FLA42:FLC42"/>
    <mergeCell ref="FLE42:FLG42"/>
    <mergeCell ref="FJU42:FJW42"/>
    <mergeCell ref="FJY42:FKA42"/>
    <mergeCell ref="FKC42:FKE42"/>
    <mergeCell ref="FKG42:FKI42"/>
    <mergeCell ref="FKK42:FKM42"/>
    <mergeCell ref="FJA42:FJC42"/>
    <mergeCell ref="FJE42:FJG42"/>
    <mergeCell ref="FJI42:FJK42"/>
    <mergeCell ref="FJM42:FJO42"/>
    <mergeCell ref="FJQ42:FJS42"/>
    <mergeCell ref="FIG42:FII42"/>
    <mergeCell ref="FIK42:FIM42"/>
    <mergeCell ref="FIO42:FIQ42"/>
    <mergeCell ref="FIS42:FIU42"/>
    <mergeCell ref="FIW42:FIY42"/>
    <mergeCell ref="FHM42:FHO42"/>
    <mergeCell ref="FHQ42:FHS42"/>
    <mergeCell ref="FHU42:FHW42"/>
    <mergeCell ref="FHY42:FIA42"/>
    <mergeCell ref="FIC42:FIE42"/>
    <mergeCell ref="FGS42:FGU42"/>
    <mergeCell ref="FGW42:FGY42"/>
    <mergeCell ref="FHA42:FHC42"/>
    <mergeCell ref="FHE42:FHG42"/>
    <mergeCell ref="FHI42:FHK42"/>
    <mergeCell ref="FFY42:FGA42"/>
    <mergeCell ref="FGC42:FGE42"/>
    <mergeCell ref="FGG42:FGI42"/>
    <mergeCell ref="FGK42:FGM42"/>
    <mergeCell ref="FGO42:FGQ42"/>
    <mergeCell ref="FFE42:FFG42"/>
    <mergeCell ref="FFI42:FFK42"/>
    <mergeCell ref="FFM42:FFO42"/>
    <mergeCell ref="FFQ42:FFS42"/>
    <mergeCell ref="FFU42:FFW42"/>
    <mergeCell ref="FEK42:FEM42"/>
    <mergeCell ref="FEO42:FEQ42"/>
    <mergeCell ref="FES42:FEU42"/>
    <mergeCell ref="FEW42:FEY42"/>
    <mergeCell ref="FFA42:FFC42"/>
    <mergeCell ref="FDQ42:FDS42"/>
    <mergeCell ref="FDU42:FDW42"/>
    <mergeCell ref="FDY42:FEA42"/>
    <mergeCell ref="FEC42:FEE42"/>
    <mergeCell ref="FEG42:FEI42"/>
    <mergeCell ref="FCW42:FCY42"/>
    <mergeCell ref="FDA42:FDC42"/>
    <mergeCell ref="FDE42:FDG42"/>
    <mergeCell ref="FDI42:FDK42"/>
    <mergeCell ref="FDM42:FDO42"/>
    <mergeCell ref="FCC42:FCE42"/>
    <mergeCell ref="FCG42:FCI42"/>
    <mergeCell ref="FCK42:FCM42"/>
    <mergeCell ref="FCO42:FCQ42"/>
    <mergeCell ref="FCS42:FCU42"/>
    <mergeCell ref="FBI42:FBK42"/>
    <mergeCell ref="FBM42:FBO42"/>
    <mergeCell ref="FBQ42:FBS42"/>
    <mergeCell ref="FBU42:FBW42"/>
    <mergeCell ref="FBY42:FCA42"/>
    <mergeCell ref="FAO42:FAQ42"/>
    <mergeCell ref="FAS42:FAU42"/>
    <mergeCell ref="FAW42:FAY42"/>
    <mergeCell ref="FBA42:FBC42"/>
    <mergeCell ref="FBE42:FBG42"/>
    <mergeCell ref="EZU42:EZW42"/>
    <mergeCell ref="EZY42:FAA42"/>
    <mergeCell ref="FAC42:FAE42"/>
    <mergeCell ref="FAG42:FAI42"/>
    <mergeCell ref="FAK42:FAM42"/>
    <mergeCell ref="EZA42:EZC42"/>
    <mergeCell ref="EZE42:EZG42"/>
    <mergeCell ref="EZI42:EZK42"/>
    <mergeCell ref="EZM42:EZO42"/>
    <mergeCell ref="EZQ42:EZS42"/>
    <mergeCell ref="EYG42:EYI42"/>
    <mergeCell ref="EYK42:EYM42"/>
    <mergeCell ref="EYO42:EYQ42"/>
    <mergeCell ref="EYS42:EYU42"/>
    <mergeCell ref="EYW42:EYY42"/>
    <mergeCell ref="EXM42:EXO42"/>
    <mergeCell ref="EXQ42:EXS42"/>
    <mergeCell ref="EXU42:EXW42"/>
    <mergeCell ref="EXY42:EYA42"/>
    <mergeCell ref="EYC42:EYE42"/>
    <mergeCell ref="EWS42:EWU42"/>
    <mergeCell ref="EWW42:EWY42"/>
    <mergeCell ref="EXA42:EXC42"/>
    <mergeCell ref="EXE42:EXG42"/>
    <mergeCell ref="EXI42:EXK42"/>
    <mergeCell ref="EVY42:EWA42"/>
    <mergeCell ref="EWC42:EWE42"/>
    <mergeCell ref="EWG42:EWI42"/>
    <mergeCell ref="EWK42:EWM42"/>
    <mergeCell ref="EWO42:EWQ42"/>
    <mergeCell ref="EVE42:EVG42"/>
    <mergeCell ref="EVI42:EVK42"/>
    <mergeCell ref="EVM42:EVO42"/>
    <mergeCell ref="EVQ42:EVS42"/>
    <mergeCell ref="EVU42:EVW42"/>
    <mergeCell ref="EUK42:EUM42"/>
    <mergeCell ref="EUO42:EUQ42"/>
    <mergeCell ref="EUS42:EUU42"/>
    <mergeCell ref="EUW42:EUY42"/>
    <mergeCell ref="EVA42:EVC42"/>
    <mergeCell ref="ETQ42:ETS42"/>
    <mergeCell ref="ETU42:ETW42"/>
    <mergeCell ref="ETY42:EUA42"/>
    <mergeCell ref="EUC42:EUE42"/>
    <mergeCell ref="EUG42:EUI42"/>
    <mergeCell ref="ESW42:ESY42"/>
    <mergeCell ref="ETA42:ETC42"/>
    <mergeCell ref="ETE42:ETG42"/>
    <mergeCell ref="ETI42:ETK42"/>
    <mergeCell ref="ETM42:ETO42"/>
    <mergeCell ref="ESC42:ESE42"/>
    <mergeCell ref="ESG42:ESI42"/>
    <mergeCell ref="ESK42:ESM42"/>
    <mergeCell ref="ESO42:ESQ42"/>
    <mergeCell ref="ESS42:ESU42"/>
    <mergeCell ref="ERI42:ERK42"/>
    <mergeCell ref="ERM42:ERO42"/>
    <mergeCell ref="ERQ42:ERS42"/>
    <mergeCell ref="ERU42:ERW42"/>
    <mergeCell ref="ERY42:ESA42"/>
    <mergeCell ref="EQO42:EQQ42"/>
    <mergeCell ref="EQS42:EQU42"/>
    <mergeCell ref="EQW42:EQY42"/>
    <mergeCell ref="ERA42:ERC42"/>
    <mergeCell ref="ERE42:ERG42"/>
    <mergeCell ref="EPU42:EPW42"/>
    <mergeCell ref="EPY42:EQA42"/>
    <mergeCell ref="EQC42:EQE42"/>
    <mergeCell ref="EQG42:EQI42"/>
    <mergeCell ref="EQK42:EQM42"/>
    <mergeCell ref="EPA42:EPC42"/>
    <mergeCell ref="EPE42:EPG42"/>
    <mergeCell ref="EPI42:EPK42"/>
    <mergeCell ref="EPM42:EPO42"/>
    <mergeCell ref="EPQ42:EPS42"/>
    <mergeCell ref="EOG42:EOI42"/>
    <mergeCell ref="EOK42:EOM42"/>
    <mergeCell ref="EOO42:EOQ42"/>
    <mergeCell ref="EOS42:EOU42"/>
    <mergeCell ref="EOW42:EOY42"/>
    <mergeCell ref="ENM42:ENO42"/>
    <mergeCell ref="ENQ42:ENS42"/>
    <mergeCell ref="ENU42:ENW42"/>
    <mergeCell ref="ENY42:EOA42"/>
    <mergeCell ref="EOC42:EOE42"/>
    <mergeCell ref="EMS42:EMU42"/>
    <mergeCell ref="EMW42:EMY42"/>
    <mergeCell ref="ENA42:ENC42"/>
    <mergeCell ref="ENE42:ENG42"/>
    <mergeCell ref="ENI42:ENK42"/>
    <mergeCell ref="ELY42:EMA42"/>
    <mergeCell ref="EMC42:EME42"/>
    <mergeCell ref="EMG42:EMI42"/>
    <mergeCell ref="EMK42:EMM42"/>
    <mergeCell ref="EMO42:EMQ42"/>
    <mergeCell ref="ELE42:ELG42"/>
    <mergeCell ref="ELI42:ELK42"/>
    <mergeCell ref="ELM42:ELO42"/>
    <mergeCell ref="ELQ42:ELS42"/>
    <mergeCell ref="ELU42:ELW42"/>
    <mergeCell ref="EKK42:EKM42"/>
    <mergeCell ref="EKO42:EKQ42"/>
    <mergeCell ref="EKS42:EKU42"/>
    <mergeCell ref="EKW42:EKY42"/>
    <mergeCell ref="ELA42:ELC42"/>
    <mergeCell ref="EJQ42:EJS42"/>
    <mergeCell ref="EJU42:EJW42"/>
    <mergeCell ref="EJY42:EKA42"/>
    <mergeCell ref="EKC42:EKE42"/>
    <mergeCell ref="EKG42:EKI42"/>
    <mergeCell ref="EIW42:EIY42"/>
    <mergeCell ref="EJA42:EJC42"/>
    <mergeCell ref="EJE42:EJG42"/>
    <mergeCell ref="EJI42:EJK42"/>
    <mergeCell ref="EJM42:EJO42"/>
    <mergeCell ref="EIC42:EIE42"/>
    <mergeCell ref="EIG42:EII42"/>
    <mergeCell ref="EIK42:EIM42"/>
    <mergeCell ref="EIO42:EIQ42"/>
    <mergeCell ref="EIS42:EIU42"/>
    <mergeCell ref="EHI42:EHK42"/>
    <mergeCell ref="EHM42:EHO42"/>
    <mergeCell ref="EHQ42:EHS42"/>
    <mergeCell ref="EHU42:EHW42"/>
    <mergeCell ref="EHY42:EIA42"/>
    <mergeCell ref="EGO42:EGQ42"/>
    <mergeCell ref="EGS42:EGU42"/>
    <mergeCell ref="EGW42:EGY42"/>
    <mergeCell ref="EHA42:EHC42"/>
    <mergeCell ref="EHE42:EHG42"/>
    <mergeCell ref="EFU42:EFW42"/>
    <mergeCell ref="EFY42:EGA42"/>
    <mergeCell ref="EGC42:EGE42"/>
    <mergeCell ref="EGG42:EGI42"/>
    <mergeCell ref="EGK42:EGM42"/>
    <mergeCell ref="EFA42:EFC42"/>
    <mergeCell ref="EFE42:EFG42"/>
    <mergeCell ref="EFI42:EFK42"/>
    <mergeCell ref="EFM42:EFO42"/>
    <mergeCell ref="EFQ42:EFS42"/>
    <mergeCell ref="EEG42:EEI42"/>
    <mergeCell ref="EEK42:EEM42"/>
    <mergeCell ref="EEO42:EEQ42"/>
    <mergeCell ref="EES42:EEU42"/>
    <mergeCell ref="EEW42:EEY42"/>
    <mergeCell ref="EDM42:EDO42"/>
    <mergeCell ref="EDQ42:EDS42"/>
    <mergeCell ref="EDU42:EDW42"/>
    <mergeCell ref="EDY42:EEA42"/>
    <mergeCell ref="EEC42:EEE42"/>
    <mergeCell ref="ECS42:ECU42"/>
    <mergeCell ref="ECW42:ECY42"/>
    <mergeCell ref="EDA42:EDC42"/>
    <mergeCell ref="EDE42:EDG42"/>
    <mergeCell ref="EDI42:EDK42"/>
    <mergeCell ref="EBY42:ECA42"/>
    <mergeCell ref="ECC42:ECE42"/>
    <mergeCell ref="ECG42:ECI42"/>
    <mergeCell ref="ECK42:ECM42"/>
    <mergeCell ref="ECO42:ECQ42"/>
    <mergeCell ref="EBE42:EBG42"/>
    <mergeCell ref="EBI42:EBK42"/>
    <mergeCell ref="EBM42:EBO42"/>
    <mergeCell ref="EBQ42:EBS42"/>
    <mergeCell ref="EBU42:EBW42"/>
    <mergeCell ref="EAK42:EAM42"/>
    <mergeCell ref="EAO42:EAQ42"/>
    <mergeCell ref="EAS42:EAU42"/>
    <mergeCell ref="EAW42:EAY42"/>
    <mergeCell ref="EBA42:EBC42"/>
    <mergeCell ref="DZQ42:DZS42"/>
    <mergeCell ref="DZU42:DZW42"/>
    <mergeCell ref="DZY42:EAA42"/>
    <mergeCell ref="EAC42:EAE42"/>
    <mergeCell ref="EAG42:EAI42"/>
    <mergeCell ref="DYW42:DYY42"/>
    <mergeCell ref="DZA42:DZC42"/>
    <mergeCell ref="DZE42:DZG42"/>
    <mergeCell ref="DZI42:DZK42"/>
    <mergeCell ref="DZM42:DZO42"/>
    <mergeCell ref="DYC42:DYE42"/>
    <mergeCell ref="DYG42:DYI42"/>
    <mergeCell ref="DYK42:DYM42"/>
    <mergeCell ref="DYO42:DYQ42"/>
    <mergeCell ref="DYS42:DYU42"/>
    <mergeCell ref="DXI42:DXK42"/>
    <mergeCell ref="DXM42:DXO42"/>
    <mergeCell ref="DXQ42:DXS42"/>
    <mergeCell ref="DXU42:DXW42"/>
    <mergeCell ref="DXY42:DYA42"/>
    <mergeCell ref="DWO42:DWQ42"/>
    <mergeCell ref="DWS42:DWU42"/>
    <mergeCell ref="DWW42:DWY42"/>
    <mergeCell ref="DXA42:DXC42"/>
    <mergeCell ref="DXE42:DXG42"/>
    <mergeCell ref="DVU42:DVW42"/>
    <mergeCell ref="DVY42:DWA42"/>
    <mergeCell ref="DWC42:DWE42"/>
    <mergeCell ref="DWG42:DWI42"/>
    <mergeCell ref="DWK42:DWM42"/>
    <mergeCell ref="DVA42:DVC42"/>
    <mergeCell ref="DVE42:DVG42"/>
    <mergeCell ref="DVI42:DVK42"/>
    <mergeCell ref="DVM42:DVO42"/>
    <mergeCell ref="DVQ42:DVS42"/>
    <mergeCell ref="DUG42:DUI42"/>
    <mergeCell ref="DUK42:DUM42"/>
    <mergeCell ref="DUO42:DUQ42"/>
    <mergeCell ref="DUS42:DUU42"/>
    <mergeCell ref="DUW42:DUY42"/>
    <mergeCell ref="DTM42:DTO42"/>
    <mergeCell ref="DTQ42:DTS42"/>
    <mergeCell ref="DTU42:DTW42"/>
    <mergeCell ref="DTY42:DUA42"/>
    <mergeCell ref="DUC42:DUE42"/>
    <mergeCell ref="DSS42:DSU42"/>
    <mergeCell ref="DSW42:DSY42"/>
    <mergeCell ref="DTA42:DTC42"/>
    <mergeCell ref="DTE42:DTG42"/>
    <mergeCell ref="DTI42:DTK42"/>
    <mergeCell ref="DRY42:DSA42"/>
    <mergeCell ref="DSC42:DSE42"/>
    <mergeCell ref="DSG42:DSI42"/>
    <mergeCell ref="DSK42:DSM42"/>
    <mergeCell ref="DSO42:DSQ42"/>
    <mergeCell ref="DRE42:DRG42"/>
    <mergeCell ref="DRI42:DRK42"/>
    <mergeCell ref="DRM42:DRO42"/>
    <mergeCell ref="DRQ42:DRS42"/>
    <mergeCell ref="DRU42:DRW42"/>
    <mergeCell ref="DQK42:DQM42"/>
    <mergeCell ref="DQO42:DQQ42"/>
    <mergeCell ref="DQS42:DQU42"/>
    <mergeCell ref="DQW42:DQY42"/>
    <mergeCell ref="DRA42:DRC42"/>
    <mergeCell ref="DPQ42:DPS42"/>
    <mergeCell ref="DPU42:DPW42"/>
    <mergeCell ref="DPY42:DQA42"/>
    <mergeCell ref="DQC42:DQE42"/>
    <mergeCell ref="DQG42:DQI42"/>
    <mergeCell ref="DOW42:DOY42"/>
    <mergeCell ref="DPA42:DPC42"/>
    <mergeCell ref="DPE42:DPG42"/>
    <mergeCell ref="DPI42:DPK42"/>
    <mergeCell ref="DPM42:DPO42"/>
    <mergeCell ref="DOC42:DOE42"/>
    <mergeCell ref="DOG42:DOI42"/>
    <mergeCell ref="DOK42:DOM42"/>
    <mergeCell ref="DOO42:DOQ42"/>
    <mergeCell ref="DOS42:DOU42"/>
    <mergeCell ref="DNI42:DNK42"/>
    <mergeCell ref="DNM42:DNO42"/>
    <mergeCell ref="DNQ42:DNS42"/>
    <mergeCell ref="DNU42:DNW42"/>
    <mergeCell ref="DNY42:DOA42"/>
    <mergeCell ref="DMO42:DMQ42"/>
    <mergeCell ref="DMS42:DMU42"/>
    <mergeCell ref="DMW42:DMY42"/>
    <mergeCell ref="DNA42:DNC42"/>
    <mergeCell ref="DNE42:DNG42"/>
    <mergeCell ref="DLU42:DLW42"/>
    <mergeCell ref="DLY42:DMA42"/>
    <mergeCell ref="DMC42:DME42"/>
    <mergeCell ref="DMG42:DMI42"/>
    <mergeCell ref="DMK42:DMM42"/>
    <mergeCell ref="DLA42:DLC42"/>
    <mergeCell ref="DLE42:DLG42"/>
    <mergeCell ref="DLI42:DLK42"/>
    <mergeCell ref="DLM42:DLO42"/>
    <mergeCell ref="DLQ42:DLS42"/>
    <mergeCell ref="DKG42:DKI42"/>
    <mergeCell ref="DKK42:DKM42"/>
    <mergeCell ref="DKO42:DKQ42"/>
    <mergeCell ref="DKS42:DKU42"/>
    <mergeCell ref="DKW42:DKY42"/>
    <mergeCell ref="DJM42:DJO42"/>
    <mergeCell ref="DJQ42:DJS42"/>
    <mergeCell ref="DJU42:DJW42"/>
    <mergeCell ref="DJY42:DKA42"/>
    <mergeCell ref="DKC42:DKE42"/>
    <mergeCell ref="DIS42:DIU42"/>
    <mergeCell ref="DIW42:DIY42"/>
    <mergeCell ref="DJA42:DJC42"/>
    <mergeCell ref="DJE42:DJG42"/>
    <mergeCell ref="DJI42:DJK42"/>
    <mergeCell ref="DHY42:DIA42"/>
    <mergeCell ref="DIC42:DIE42"/>
    <mergeCell ref="DIG42:DII42"/>
    <mergeCell ref="DIK42:DIM42"/>
    <mergeCell ref="DIO42:DIQ42"/>
    <mergeCell ref="DHE42:DHG42"/>
    <mergeCell ref="DHI42:DHK42"/>
    <mergeCell ref="DHM42:DHO42"/>
    <mergeCell ref="DHQ42:DHS42"/>
    <mergeCell ref="DHU42:DHW42"/>
    <mergeCell ref="DGK42:DGM42"/>
    <mergeCell ref="DGO42:DGQ42"/>
    <mergeCell ref="DGS42:DGU42"/>
    <mergeCell ref="DGW42:DGY42"/>
    <mergeCell ref="DHA42:DHC42"/>
    <mergeCell ref="DFQ42:DFS42"/>
    <mergeCell ref="DFU42:DFW42"/>
    <mergeCell ref="DFY42:DGA42"/>
    <mergeCell ref="DGC42:DGE42"/>
    <mergeCell ref="DGG42:DGI42"/>
    <mergeCell ref="DEW42:DEY42"/>
    <mergeCell ref="DFA42:DFC42"/>
    <mergeCell ref="DFE42:DFG42"/>
    <mergeCell ref="DFI42:DFK42"/>
    <mergeCell ref="DFM42:DFO42"/>
    <mergeCell ref="DEC42:DEE42"/>
    <mergeCell ref="DEG42:DEI42"/>
    <mergeCell ref="DEK42:DEM42"/>
    <mergeCell ref="DEO42:DEQ42"/>
    <mergeCell ref="DES42:DEU42"/>
    <mergeCell ref="DDI42:DDK42"/>
    <mergeCell ref="DDM42:DDO42"/>
    <mergeCell ref="DDQ42:DDS42"/>
    <mergeCell ref="DDU42:DDW42"/>
    <mergeCell ref="DDY42:DEA42"/>
    <mergeCell ref="DCO42:DCQ42"/>
    <mergeCell ref="DCS42:DCU42"/>
    <mergeCell ref="DCW42:DCY42"/>
    <mergeCell ref="DDA42:DDC42"/>
    <mergeCell ref="DDE42:DDG42"/>
    <mergeCell ref="DBU42:DBW42"/>
    <mergeCell ref="DBY42:DCA42"/>
    <mergeCell ref="DCC42:DCE42"/>
    <mergeCell ref="DCG42:DCI42"/>
    <mergeCell ref="DCK42:DCM42"/>
    <mergeCell ref="DBA42:DBC42"/>
    <mergeCell ref="DBE42:DBG42"/>
    <mergeCell ref="DBI42:DBK42"/>
    <mergeCell ref="DBM42:DBO42"/>
    <mergeCell ref="DBQ42:DBS42"/>
    <mergeCell ref="DAG42:DAI42"/>
    <mergeCell ref="DAK42:DAM42"/>
    <mergeCell ref="DAO42:DAQ42"/>
    <mergeCell ref="DAS42:DAU42"/>
    <mergeCell ref="DAW42:DAY42"/>
    <mergeCell ref="CZM42:CZO42"/>
    <mergeCell ref="CZQ42:CZS42"/>
    <mergeCell ref="CZU42:CZW42"/>
    <mergeCell ref="CZY42:DAA42"/>
    <mergeCell ref="DAC42:DAE42"/>
    <mergeCell ref="CYS42:CYU42"/>
    <mergeCell ref="CYW42:CYY42"/>
    <mergeCell ref="CZA42:CZC42"/>
    <mergeCell ref="CZE42:CZG42"/>
    <mergeCell ref="CZI42:CZK42"/>
    <mergeCell ref="CXY42:CYA42"/>
    <mergeCell ref="CYC42:CYE42"/>
    <mergeCell ref="CYG42:CYI42"/>
    <mergeCell ref="CYK42:CYM42"/>
    <mergeCell ref="CYO42:CYQ42"/>
    <mergeCell ref="CXE42:CXG42"/>
    <mergeCell ref="CXI42:CXK42"/>
    <mergeCell ref="CXM42:CXO42"/>
    <mergeCell ref="CXQ42:CXS42"/>
    <mergeCell ref="CXU42:CXW42"/>
    <mergeCell ref="CWK42:CWM42"/>
    <mergeCell ref="CWO42:CWQ42"/>
    <mergeCell ref="CWS42:CWU42"/>
    <mergeCell ref="CWW42:CWY42"/>
    <mergeCell ref="CXA42:CXC42"/>
    <mergeCell ref="CVQ42:CVS42"/>
    <mergeCell ref="CVU42:CVW42"/>
    <mergeCell ref="CVY42:CWA42"/>
    <mergeCell ref="CWC42:CWE42"/>
    <mergeCell ref="CWG42:CWI42"/>
    <mergeCell ref="CUW42:CUY42"/>
    <mergeCell ref="CVA42:CVC42"/>
    <mergeCell ref="CVE42:CVG42"/>
    <mergeCell ref="CVI42:CVK42"/>
    <mergeCell ref="CVM42:CVO42"/>
    <mergeCell ref="CUC42:CUE42"/>
    <mergeCell ref="CUG42:CUI42"/>
    <mergeCell ref="CUK42:CUM42"/>
    <mergeCell ref="CUO42:CUQ42"/>
    <mergeCell ref="CUS42:CUU42"/>
    <mergeCell ref="CTI42:CTK42"/>
    <mergeCell ref="CTM42:CTO42"/>
    <mergeCell ref="CTQ42:CTS42"/>
    <mergeCell ref="CTU42:CTW42"/>
    <mergeCell ref="CTY42:CUA42"/>
    <mergeCell ref="CSO42:CSQ42"/>
    <mergeCell ref="CSS42:CSU42"/>
    <mergeCell ref="CSW42:CSY42"/>
    <mergeCell ref="CTA42:CTC42"/>
    <mergeCell ref="CTE42:CTG42"/>
    <mergeCell ref="CRU42:CRW42"/>
    <mergeCell ref="CRY42:CSA42"/>
    <mergeCell ref="CSC42:CSE42"/>
    <mergeCell ref="CSG42:CSI42"/>
    <mergeCell ref="CSK42:CSM42"/>
    <mergeCell ref="CRA42:CRC42"/>
    <mergeCell ref="CRE42:CRG42"/>
    <mergeCell ref="CRI42:CRK42"/>
    <mergeCell ref="CRM42:CRO42"/>
    <mergeCell ref="CRQ42:CRS42"/>
    <mergeCell ref="CQG42:CQI42"/>
    <mergeCell ref="CQK42:CQM42"/>
    <mergeCell ref="CQO42:CQQ42"/>
    <mergeCell ref="CQS42:CQU42"/>
    <mergeCell ref="CQW42:CQY42"/>
    <mergeCell ref="CPM42:CPO42"/>
    <mergeCell ref="CPQ42:CPS42"/>
    <mergeCell ref="CPU42:CPW42"/>
    <mergeCell ref="CPY42:CQA42"/>
    <mergeCell ref="CQC42:CQE42"/>
    <mergeCell ref="COS42:COU42"/>
    <mergeCell ref="COW42:COY42"/>
    <mergeCell ref="CPA42:CPC42"/>
    <mergeCell ref="CPE42:CPG42"/>
    <mergeCell ref="CPI42:CPK42"/>
    <mergeCell ref="CNY42:COA42"/>
    <mergeCell ref="COC42:COE42"/>
    <mergeCell ref="COG42:COI42"/>
    <mergeCell ref="COK42:COM42"/>
    <mergeCell ref="COO42:COQ42"/>
    <mergeCell ref="CNE42:CNG42"/>
    <mergeCell ref="CNI42:CNK42"/>
    <mergeCell ref="CNM42:CNO42"/>
    <mergeCell ref="CNQ42:CNS42"/>
    <mergeCell ref="CNU42:CNW42"/>
    <mergeCell ref="CMK42:CMM42"/>
    <mergeCell ref="CMO42:CMQ42"/>
    <mergeCell ref="CMS42:CMU42"/>
    <mergeCell ref="CMW42:CMY42"/>
    <mergeCell ref="CNA42:CNC42"/>
    <mergeCell ref="CLQ42:CLS42"/>
    <mergeCell ref="CLU42:CLW42"/>
    <mergeCell ref="CLY42:CMA42"/>
    <mergeCell ref="CMC42:CME42"/>
    <mergeCell ref="CMG42:CMI42"/>
    <mergeCell ref="CKW42:CKY42"/>
    <mergeCell ref="CLA42:CLC42"/>
    <mergeCell ref="CLE42:CLG42"/>
    <mergeCell ref="CLI42:CLK42"/>
    <mergeCell ref="CLM42:CLO42"/>
    <mergeCell ref="CKC42:CKE42"/>
    <mergeCell ref="CKG42:CKI42"/>
    <mergeCell ref="CKK42:CKM42"/>
    <mergeCell ref="CKO42:CKQ42"/>
    <mergeCell ref="CKS42:CKU42"/>
    <mergeCell ref="CJI42:CJK42"/>
    <mergeCell ref="CJM42:CJO42"/>
    <mergeCell ref="CJQ42:CJS42"/>
    <mergeCell ref="CJU42:CJW42"/>
    <mergeCell ref="CJY42:CKA42"/>
    <mergeCell ref="CIO42:CIQ42"/>
    <mergeCell ref="CIS42:CIU42"/>
    <mergeCell ref="CIW42:CIY42"/>
    <mergeCell ref="CJA42:CJC42"/>
    <mergeCell ref="CJE42:CJG42"/>
    <mergeCell ref="CHU42:CHW42"/>
    <mergeCell ref="CHY42:CIA42"/>
    <mergeCell ref="CIC42:CIE42"/>
    <mergeCell ref="CIG42:CII42"/>
    <mergeCell ref="CIK42:CIM42"/>
    <mergeCell ref="CHA42:CHC42"/>
    <mergeCell ref="CHE42:CHG42"/>
    <mergeCell ref="CHI42:CHK42"/>
    <mergeCell ref="CHM42:CHO42"/>
    <mergeCell ref="CHQ42:CHS42"/>
    <mergeCell ref="CGG42:CGI42"/>
    <mergeCell ref="CGK42:CGM42"/>
    <mergeCell ref="CGO42:CGQ42"/>
    <mergeCell ref="CGS42:CGU42"/>
    <mergeCell ref="CGW42:CGY42"/>
    <mergeCell ref="CFM42:CFO42"/>
    <mergeCell ref="CFQ42:CFS42"/>
    <mergeCell ref="CFU42:CFW42"/>
    <mergeCell ref="CFY42:CGA42"/>
    <mergeCell ref="CGC42:CGE42"/>
    <mergeCell ref="CES42:CEU42"/>
    <mergeCell ref="CEW42:CEY42"/>
    <mergeCell ref="CFA42:CFC42"/>
    <mergeCell ref="CFE42:CFG42"/>
    <mergeCell ref="CFI42:CFK42"/>
    <mergeCell ref="CDY42:CEA42"/>
    <mergeCell ref="CEC42:CEE42"/>
    <mergeCell ref="CEG42:CEI42"/>
    <mergeCell ref="CEK42:CEM42"/>
    <mergeCell ref="CEO42:CEQ42"/>
    <mergeCell ref="CDE42:CDG42"/>
    <mergeCell ref="CDI42:CDK42"/>
    <mergeCell ref="CDM42:CDO42"/>
    <mergeCell ref="CDQ42:CDS42"/>
    <mergeCell ref="CDU42:CDW42"/>
    <mergeCell ref="CCK42:CCM42"/>
    <mergeCell ref="CCO42:CCQ42"/>
    <mergeCell ref="CCS42:CCU42"/>
    <mergeCell ref="CCW42:CCY42"/>
    <mergeCell ref="CDA42:CDC42"/>
    <mergeCell ref="CBQ42:CBS42"/>
    <mergeCell ref="CBU42:CBW42"/>
    <mergeCell ref="CBY42:CCA42"/>
    <mergeCell ref="CCC42:CCE42"/>
    <mergeCell ref="CCG42:CCI42"/>
    <mergeCell ref="CAW42:CAY42"/>
    <mergeCell ref="CBA42:CBC42"/>
    <mergeCell ref="CBE42:CBG42"/>
    <mergeCell ref="CBI42:CBK42"/>
    <mergeCell ref="CBM42:CBO42"/>
    <mergeCell ref="CAC42:CAE42"/>
    <mergeCell ref="CAG42:CAI42"/>
    <mergeCell ref="CAK42:CAM42"/>
    <mergeCell ref="CAO42:CAQ42"/>
    <mergeCell ref="CAS42:CAU42"/>
    <mergeCell ref="BZI42:BZK42"/>
    <mergeCell ref="BZM42:BZO42"/>
    <mergeCell ref="BZQ42:BZS42"/>
    <mergeCell ref="BZU42:BZW42"/>
    <mergeCell ref="BZY42:CAA42"/>
    <mergeCell ref="BYO42:BYQ42"/>
    <mergeCell ref="BYS42:BYU42"/>
    <mergeCell ref="BYW42:BYY42"/>
    <mergeCell ref="BZA42:BZC42"/>
    <mergeCell ref="BZE42:BZG42"/>
    <mergeCell ref="BXU42:BXW42"/>
    <mergeCell ref="BXY42:BYA42"/>
    <mergeCell ref="BYC42:BYE42"/>
    <mergeCell ref="BYG42:BYI42"/>
    <mergeCell ref="BYK42:BYM42"/>
    <mergeCell ref="BXA42:BXC42"/>
    <mergeCell ref="BXE42:BXG42"/>
    <mergeCell ref="BXI42:BXK42"/>
    <mergeCell ref="BXM42:BXO42"/>
    <mergeCell ref="BXQ42:BXS42"/>
    <mergeCell ref="BWG42:BWI42"/>
    <mergeCell ref="BWK42:BWM42"/>
    <mergeCell ref="BWO42:BWQ42"/>
    <mergeCell ref="BWS42:BWU42"/>
    <mergeCell ref="BWW42:BWY42"/>
    <mergeCell ref="BVM42:BVO42"/>
    <mergeCell ref="BVQ42:BVS42"/>
    <mergeCell ref="BVU42:BVW42"/>
    <mergeCell ref="BVY42:BWA42"/>
    <mergeCell ref="BWC42:BWE42"/>
    <mergeCell ref="BUS42:BUU42"/>
    <mergeCell ref="BUW42:BUY42"/>
    <mergeCell ref="BVA42:BVC42"/>
    <mergeCell ref="BVE42:BVG42"/>
    <mergeCell ref="BVI42:BVK42"/>
    <mergeCell ref="BTY42:BUA42"/>
    <mergeCell ref="BUC42:BUE42"/>
    <mergeCell ref="BUG42:BUI42"/>
    <mergeCell ref="BUK42:BUM42"/>
    <mergeCell ref="BUO42:BUQ42"/>
    <mergeCell ref="BTE42:BTG42"/>
    <mergeCell ref="BTI42:BTK42"/>
    <mergeCell ref="BTM42:BTO42"/>
    <mergeCell ref="BTQ42:BTS42"/>
    <mergeCell ref="BTU42:BTW42"/>
    <mergeCell ref="BSK42:BSM42"/>
    <mergeCell ref="BSO42:BSQ42"/>
    <mergeCell ref="BSS42:BSU42"/>
    <mergeCell ref="BSW42:BSY42"/>
    <mergeCell ref="BTA42:BTC42"/>
    <mergeCell ref="BRQ42:BRS42"/>
    <mergeCell ref="BRU42:BRW42"/>
    <mergeCell ref="BRY42:BSA42"/>
    <mergeCell ref="BSC42:BSE42"/>
    <mergeCell ref="BSG42:BSI42"/>
    <mergeCell ref="BQW42:BQY42"/>
    <mergeCell ref="BRA42:BRC42"/>
    <mergeCell ref="BRE42:BRG42"/>
    <mergeCell ref="BRI42:BRK42"/>
    <mergeCell ref="BRM42:BRO42"/>
    <mergeCell ref="BQC42:BQE42"/>
    <mergeCell ref="BQG42:BQI42"/>
    <mergeCell ref="BQK42:BQM42"/>
    <mergeCell ref="BQO42:BQQ42"/>
    <mergeCell ref="BQS42:BQU42"/>
    <mergeCell ref="BPI42:BPK42"/>
    <mergeCell ref="BPM42:BPO42"/>
    <mergeCell ref="BPQ42:BPS42"/>
    <mergeCell ref="BPU42:BPW42"/>
    <mergeCell ref="BPY42:BQA42"/>
    <mergeCell ref="BOO42:BOQ42"/>
    <mergeCell ref="BOS42:BOU42"/>
    <mergeCell ref="BOW42:BOY42"/>
    <mergeCell ref="BPA42:BPC42"/>
    <mergeCell ref="BPE42:BPG42"/>
    <mergeCell ref="BNU42:BNW42"/>
    <mergeCell ref="BNY42:BOA42"/>
    <mergeCell ref="BOC42:BOE42"/>
    <mergeCell ref="BOG42:BOI42"/>
    <mergeCell ref="BOK42:BOM42"/>
    <mergeCell ref="BNA42:BNC42"/>
    <mergeCell ref="BNE42:BNG42"/>
    <mergeCell ref="BNI42:BNK42"/>
    <mergeCell ref="BNM42:BNO42"/>
    <mergeCell ref="BNQ42:BNS42"/>
    <mergeCell ref="BMG42:BMI42"/>
    <mergeCell ref="BMK42:BMM42"/>
    <mergeCell ref="BMO42:BMQ42"/>
    <mergeCell ref="BMS42:BMU42"/>
    <mergeCell ref="BMW42:BMY42"/>
    <mergeCell ref="BLM42:BLO42"/>
    <mergeCell ref="BLQ42:BLS42"/>
    <mergeCell ref="BLU42:BLW42"/>
    <mergeCell ref="BLY42:BMA42"/>
    <mergeCell ref="BMC42:BME42"/>
    <mergeCell ref="BKS42:BKU42"/>
    <mergeCell ref="BKW42:BKY42"/>
    <mergeCell ref="BLA42:BLC42"/>
    <mergeCell ref="BLE42:BLG42"/>
    <mergeCell ref="BLI42:BLK42"/>
    <mergeCell ref="BJY42:BKA42"/>
    <mergeCell ref="BKC42:BKE42"/>
    <mergeCell ref="BKG42:BKI42"/>
    <mergeCell ref="BKK42:BKM42"/>
    <mergeCell ref="BKO42:BKQ42"/>
    <mergeCell ref="BJE42:BJG42"/>
    <mergeCell ref="BJI42:BJK42"/>
    <mergeCell ref="BJM42:BJO42"/>
    <mergeCell ref="BJQ42:BJS42"/>
    <mergeCell ref="BJU42:BJW42"/>
    <mergeCell ref="BIK42:BIM42"/>
    <mergeCell ref="BIO42:BIQ42"/>
    <mergeCell ref="BIS42:BIU42"/>
    <mergeCell ref="BIW42:BIY42"/>
    <mergeCell ref="BJA42:BJC42"/>
    <mergeCell ref="BHQ42:BHS42"/>
    <mergeCell ref="BHU42:BHW42"/>
    <mergeCell ref="BHY42:BIA42"/>
    <mergeCell ref="BIC42:BIE42"/>
    <mergeCell ref="BIG42:BII42"/>
    <mergeCell ref="BGW42:BGY42"/>
    <mergeCell ref="BHA42:BHC42"/>
    <mergeCell ref="BHE42:BHG42"/>
    <mergeCell ref="BHI42:BHK42"/>
    <mergeCell ref="BHM42:BHO42"/>
    <mergeCell ref="BGC42:BGE42"/>
    <mergeCell ref="BGG42:BGI42"/>
    <mergeCell ref="BGK42:BGM42"/>
    <mergeCell ref="BGO42:BGQ42"/>
    <mergeCell ref="BGS42:BGU42"/>
    <mergeCell ref="BFI42:BFK42"/>
    <mergeCell ref="BFM42:BFO42"/>
    <mergeCell ref="BFQ42:BFS42"/>
    <mergeCell ref="BFU42:BFW42"/>
    <mergeCell ref="BFY42:BGA42"/>
    <mergeCell ref="BEO42:BEQ42"/>
    <mergeCell ref="BES42:BEU42"/>
    <mergeCell ref="BEW42:BEY42"/>
    <mergeCell ref="BFA42:BFC42"/>
    <mergeCell ref="BFE42:BFG42"/>
    <mergeCell ref="BDU42:BDW42"/>
    <mergeCell ref="BDY42:BEA42"/>
    <mergeCell ref="BEC42:BEE42"/>
    <mergeCell ref="BEG42:BEI42"/>
    <mergeCell ref="BEK42:BEM42"/>
    <mergeCell ref="BDA42:BDC42"/>
    <mergeCell ref="BDE42:BDG42"/>
    <mergeCell ref="BDI42:BDK42"/>
    <mergeCell ref="BDM42:BDO42"/>
    <mergeCell ref="BDQ42:BDS42"/>
    <mergeCell ref="BCG42:BCI42"/>
    <mergeCell ref="BCK42:BCM42"/>
    <mergeCell ref="BCO42:BCQ42"/>
    <mergeCell ref="BCS42:BCU42"/>
    <mergeCell ref="BCW42:BCY42"/>
    <mergeCell ref="BBM42:BBO42"/>
    <mergeCell ref="BBQ42:BBS42"/>
    <mergeCell ref="BBU42:BBW42"/>
    <mergeCell ref="BBY42:BCA42"/>
    <mergeCell ref="BCC42:BCE42"/>
    <mergeCell ref="BAS42:BAU42"/>
    <mergeCell ref="BAW42:BAY42"/>
    <mergeCell ref="BBA42:BBC42"/>
    <mergeCell ref="BBE42:BBG42"/>
    <mergeCell ref="BBI42:BBK42"/>
    <mergeCell ref="AZY42:BAA42"/>
    <mergeCell ref="BAC42:BAE42"/>
    <mergeCell ref="BAG42:BAI42"/>
    <mergeCell ref="BAK42:BAM42"/>
    <mergeCell ref="BAO42:BAQ42"/>
    <mergeCell ref="AZE42:AZG42"/>
    <mergeCell ref="AZI42:AZK42"/>
    <mergeCell ref="AZM42:AZO42"/>
    <mergeCell ref="AZQ42:AZS42"/>
    <mergeCell ref="AZU42:AZW42"/>
    <mergeCell ref="AYK42:AYM42"/>
    <mergeCell ref="AYO42:AYQ42"/>
    <mergeCell ref="AYS42:AYU42"/>
    <mergeCell ref="AYW42:AYY42"/>
    <mergeCell ref="AZA42:AZC42"/>
    <mergeCell ref="AXQ42:AXS42"/>
    <mergeCell ref="AXU42:AXW42"/>
    <mergeCell ref="AXY42:AYA42"/>
    <mergeCell ref="AYC42:AYE42"/>
    <mergeCell ref="AYG42:AYI42"/>
    <mergeCell ref="AWW42:AWY42"/>
    <mergeCell ref="AXA42:AXC42"/>
    <mergeCell ref="AXE42:AXG42"/>
    <mergeCell ref="AXI42:AXK42"/>
    <mergeCell ref="AXM42:AXO42"/>
    <mergeCell ref="AWC42:AWE42"/>
    <mergeCell ref="AWG42:AWI42"/>
    <mergeCell ref="AWK42:AWM42"/>
    <mergeCell ref="AWO42:AWQ42"/>
    <mergeCell ref="AWS42:AWU42"/>
    <mergeCell ref="AVI42:AVK42"/>
    <mergeCell ref="AVM42:AVO42"/>
    <mergeCell ref="AVQ42:AVS42"/>
    <mergeCell ref="AVU42:AVW42"/>
    <mergeCell ref="AVY42:AWA42"/>
    <mergeCell ref="AUO42:AUQ42"/>
    <mergeCell ref="AUS42:AUU42"/>
    <mergeCell ref="AUW42:AUY42"/>
    <mergeCell ref="AVA42:AVC42"/>
    <mergeCell ref="AVE42:AVG42"/>
    <mergeCell ref="ATU42:ATW42"/>
    <mergeCell ref="ATY42:AUA42"/>
    <mergeCell ref="AUC42:AUE42"/>
    <mergeCell ref="AUG42:AUI42"/>
    <mergeCell ref="AUK42:AUM42"/>
    <mergeCell ref="ATA42:ATC42"/>
    <mergeCell ref="ATE42:ATG42"/>
    <mergeCell ref="ATI42:ATK42"/>
    <mergeCell ref="ATM42:ATO42"/>
    <mergeCell ref="ATQ42:ATS42"/>
    <mergeCell ref="ASG42:ASI42"/>
    <mergeCell ref="ASK42:ASM42"/>
    <mergeCell ref="ASO42:ASQ42"/>
    <mergeCell ref="ASS42:ASU42"/>
    <mergeCell ref="ASW42:ASY42"/>
    <mergeCell ref="ARM42:ARO42"/>
    <mergeCell ref="ARQ42:ARS42"/>
    <mergeCell ref="ARU42:ARW42"/>
    <mergeCell ref="ARY42:ASA42"/>
    <mergeCell ref="ASC42:ASE42"/>
    <mergeCell ref="AQS42:AQU42"/>
    <mergeCell ref="AQW42:AQY42"/>
    <mergeCell ref="ARA42:ARC42"/>
    <mergeCell ref="ARE42:ARG42"/>
    <mergeCell ref="ARI42:ARK42"/>
    <mergeCell ref="APY42:AQA42"/>
    <mergeCell ref="AQC42:AQE42"/>
    <mergeCell ref="AQG42:AQI42"/>
    <mergeCell ref="AQK42:AQM42"/>
    <mergeCell ref="AQO42:AQQ42"/>
    <mergeCell ref="APE42:APG42"/>
    <mergeCell ref="API42:APK42"/>
    <mergeCell ref="APM42:APO42"/>
    <mergeCell ref="APQ42:APS42"/>
    <mergeCell ref="APU42:APW42"/>
    <mergeCell ref="AOK42:AOM42"/>
    <mergeCell ref="AOO42:AOQ42"/>
    <mergeCell ref="AOS42:AOU42"/>
    <mergeCell ref="AOW42:AOY42"/>
    <mergeCell ref="APA42:APC42"/>
    <mergeCell ref="ANQ42:ANS42"/>
    <mergeCell ref="ANU42:ANW42"/>
    <mergeCell ref="ANY42:AOA42"/>
    <mergeCell ref="AOC42:AOE42"/>
    <mergeCell ref="AOG42:AOI42"/>
    <mergeCell ref="AMW42:AMY42"/>
    <mergeCell ref="ANA42:ANC42"/>
    <mergeCell ref="ANE42:ANG42"/>
    <mergeCell ref="ANI42:ANK42"/>
    <mergeCell ref="ANM42:ANO42"/>
    <mergeCell ref="AMC42:AME42"/>
    <mergeCell ref="AMG42:AMI42"/>
    <mergeCell ref="AMK42:AMM42"/>
    <mergeCell ref="AMO42:AMQ42"/>
    <mergeCell ref="AMS42:AMU42"/>
    <mergeCell ref="ALI42:ALK42"/>
    <mergeCell ref="ALM42:ALO42"/>
    <mergeCell ref="ALQ42:ALS42"/>
    <mergeCell ref="ALU42:ALW42"/>
    <mergeCell ref="ALY42:AMA42"/>
    <mergeCell ref="AKO42:AKQ42"/>
    <mergeCell ref="AKS42:AKU42"/>
    <mergeCell ref="AKW42:AKY42"/>
    <mergeCell ref="ALA42:ALC42"/>
    <mergeCell ref="ALE42:ALG42"/>
    <mergeCell ref="AJU42:AJW42"/>
    <mergeCell ref="AJY42:AKA42"/>
    <mergeCell ref="AKC42:AKE42"/>
    <mergeCell ref="AKG42:AKI42"/>
    <mergeCell ref="AKK42:AKM42"/>
    <mergeCell ref="AJA42:AJC42"/>
    <mergeCell ref="AJE42:AJG42"/>
    <mergeCell ref="AJI42:AJK42"/>
    <mergeCell ref="AJM42:AJO42"/>
    <mergeCell ref="AJQ42:AJS42"/>
    <mergeCell ref="AIG42:AII42"/>
    <mergeCell ref="AIK42:AIM42"/>
    <mergeCell ref="AIO42:AIQ42"/>
    <mergeCell ref="AIS42:AIU42"/>
    <mergeCell ref="AIW42:AIY42"/>
    <mergeCell ref="AHM42:AHO42"/>
    <mergeCell ref="AHQ42:AHS42"/>
    <mergeCell ref="AHU42:AHW42"/>
    <mergeCell ref="AHY42:AIA42"/>
    <mergeCell ref="AIC42:AIE42"/>
    <mergeCell ref="AGS42:AGU42"/>
    <mergeCell ref="AGW42:AGY42"/>
    <mergeCell ref="AHA42:AHC42"/>
    <mergeCell ref="AHE42:AHG42"/>
    <mergeCell ref="AHI42:AHK42"/>
    <mergeCell ref="AFY42:AGA42"/>
    <mergeCell ref="AGC42:AGE42"/>
    <mergeCell ref="AGG42:AGI42"/>
    <mergeCell ref="AGK42:AGM42"/>
    <mergeCell ref="AGO42:AGQ42"/>
    <mergeCell ref="AFE42:AFG42"/>
    <mergeCell ref="AFI42:AFK42"/>
    <mergeCell ref="AFM42:AFO42"/>
    <mergeCell ref="AFQ42:AFS42"/>
    <mergeCell ref="AFU42:AFW42"/>
    <mergeCell ref="AEK42:AEM42"/>
    <mergeCell ref="AEO42:AEQ42"/>
    <mergeCell ref="AES42:AEU42"/>
    <mergeCell ref="AEW42:AEY42"/>
    <mergeCell ref="AFA42:AFC42"/>
    <mergeCell ref="ADQ42:ADS42"/>
    <mergeCell ref="ADU42:ADW42"/>
    <mergeCell ref="ADY42:AEA42"/>
    <mergeCell ref="AEC42:AEE42"/>
    <mergeCell ref="AEG42:AEI42"/>
    <mergeCell ref="ACW42:ACY42"/>
    <mergeCell ref="ADA42:ADC42"/>
    <mergeCell ref="ADE42:ADG42"/>
    <mergeCell ref="ADI42:ADK42"/>
    <mergeCell ref="ADM42:ADO42"/>
    <mergeCell ref="ACC42:ACE42"/>
    <mergeCell ref="ACG42:ACI42"/>
    <mergeCell ref="ACK42:ACM42"/>
    <mergeCell ref="ACO42:ACQ42"/>
    <mergeCell ref="ACS42:ACU42"/>
    <mergeCell ref="ABI42:ABK42"/>
    <mergeCell ref="ABM42:ABO42"/>
    <mergeCell ref="ABQ42:ABS42"/>
    <mergeCell ref="ABU42:ABW42"/>
    <mergeCell ref="ABY42:ACA42"/>
    <mergeCell ref="AAO42:AAQ42"/>
    <mergeCell ref="AAS42:AAU42"/>
    <mergeCell ref="AAW42:AAY42"/>
    <mergeCell ref="ABA42:ABC42"/>
    <mergeCell ref="ABE42:ABG42"/>
    <mergeCell ref="ZU42:ZW42"/>
    <mergeCell ref="ZY42:AAA42"/>
    <mergeCell ref="AAC42:AAE42"/>
    <mergeCell ref="AAG42:AAI42"/>
    <mergeCell ref="AAK42:AAM42"/>
    <mergeCell ref="ZA42:ZC42"/>
    <mergeCell ref="ZE42:ZG42"/>
    <mergeCell ref="ZI42:ZK42"/>
    <mergeCell ref="ZM42:ZO42"/>
    <mergeCell ref="ZQ42:ZS42"/>
    <mergeCell ref="RI42:RK42"/>
    <mergeCell ref="RM42:RO42"/>
    <mergeCell ref="RQ42:RS42"/>
    <mergeCell ref="RU42:RW42"/>
    <mergeCell ref="RY42:SA42"/>
    <mergeCell ref="QO42:QQ42"/>
    <mergeCell ref="QS42:QU42"/>
    <mergeCell ref="QW42:QY42"/>
    <mergeCell ref="RA42:RC42"/>
    <mergeCell ref="RE42:RG42"/>
    <mergeCell ref="PU42:PW42"/>
    <mergeCell ref="PY42:QA42"/>
    <mergeCell ref="QC42:QE42"/>
    <mergeCell ref="QG42:QI42"/>
    <mergeCell ref="QK42:QM42"/>
    <mergeCell ref="PA42:PC42"/>
    <mergeCell ref="PE42:PG42"/>
    <mergeCell ref="PI42:PK42"/>
    <mergeCell ref="PM42:PO42"/>
    <mergeCell ref="PQ42:PS42"/>
    <mergeCell ref="OG42:OI42"/>
    <mergeCell ref="OK42:OM42"/>
    <mergeCell ref="OO42:OQ42"/>
    <mergeCell ref="OS42:OU42"/>
    <mergeCell ref="OW42:OY42"/>
    <mergeCell ref="YG42:YI42"/>
    <mergeCell ref="YK42:YM42"/>
    <mergeCell ref="YO42:YQ42"/>
    <mergeCell ref="YS42:YU42"/>
    <mergeCell ref="YW42:YY42"/>
    <mergeCell ref="XM42:XO42"/>
    <mergeCell ref="XQ42:XS42"/>
    <mergeCell ref="XU42:XW42"/>
    <mergeCell ref="XY42:YA42"/>
    <mergeCell ref="YC42:YE42"/>
    <mergeCell ref="WS42:WU42"/>
    <mergeCell ref="WW42:WY42"/>
    <mergeCell ref="XA42:XC42"/>
    <mergeCell ref="XE42:XG42"/>
    <mergeCell ref="XI42:XK42"/>
    <mergeCell ref="VY42:WA42"/>
    <mergeCell ref="WC42:WE42"/>
    <mergeCell ref="WG42:WI42"/>
    <mergeCell ref="WK42:WM42"/>
    <mergeCell ref="WO42:WQ42"/>
    <mergeCell ref="VE42:VG42"/>
    <mergeCell ref="VI42:VK42"/>
    <mergeCell ref="VM42:VO42"/>
    <mergeCell ref="VQ42:VS42"/>
    <mergeCell ref="VU42:VW42"/>
    <mergeCell ref="UK42:UM42"/>
    <mergeCell ref="UO42:UQ42"/>
    <mergeCell ref="US42:UU42"/>
    <mergeCell ref="UW42:UY42"/>
    <mergeCell ref="VA42:VC42"/>
    <mergeCell ref="TQ42:TS42"/>
    <mergeCell ref="TU42:TW42"/>
    <mergeCell ref="TY42:UA42"/>
    <mergeCell ref="UC42:UE42"/>
    <mergeCell ref="UG42:UI42"/>
    <mergeCell ref="WUC41:WUE41"/>
    <mergeCell ref="WUG41:WUI41"/>
    <mergeCell ref="WUK41:WUM41"/>
    <mergeCell ref="WUO41:WUQ41"/>
    <mergeCell ref="WUS41:WUU41"/>
    <mergeCell ref="WTI41:WTK41"/>
    <mergeCell ref="WTM41:WTO41"/>
    <mergeCell ref="WTQ41:WTS41"/>
    <mergeCell ref="WTU41:WTW41"/>
    <mergeCell ref="WTY41:WUA41"/>
    <mergeCell ref="WSO41:WSQ41"/>
    <mergeCell ref="WSS41:WSU41"/>
    <mergeCell ref="WSW41:WSY41"/>
    <mergeCell ref="WTA41:WTC41"/>
    <mergeCell ref="WTE41:WTG41"/>
    <mergeCell ref="WRU41:WRW41"/>
    <mergeCell ref="WRY41:WSA41"/>
    <mergeCell ref="WSC41:WSE41"/>
    <mergeCell ref="IS42:IU42"/>
    <mergeCell ref="NM42:NO42"/>
    <mergeCell ref="NQ42:NS42"/>
    <mergeCell ref="NU42:NW42"/>
    <mergeCell ref="NY42:OA42"/>
    <mergeCell ref="OC42:OE42"/>
    <mergeCell ref="MS42:MU42"/>
    <mergeCell ref="MW42:MY42"/>
    <mergeCell ref="NA42:NC42"/>
    <mergeCell ref="NE42:NG42"/>
    <mergeCell ref="NI42:NK42"/>
    <mergeCell ref="LY42:MA42"/>
    <mergeCell ref="MC42:ME42"/>
    <mergeCell ref="MG42:MI42"/>
    <mergeCell ref="MK42:MM42"/>
    <mergeCell ref="MO42:MQ42"/>
    <mergeCell ref="LE42:LG42"/>
    <mergeCell ref="LI42:LK42"/>
    <mergeCell ref="LM42:LO42"/>
    <mergeCell ref="LQ42:LS42"/>
    <mergeCell ref="LU42:LW42"/>
    <mergeCell ref="KK42:KM42"/>
    <mergeCell ref="KO42:KQ42"/>
    <mergeCell ref="KS42:KU42"/>
    <mergeCell ref="KW42:KY42"/>
    <mergeCell ref="LA42:LC42"/>
    <mergeCell ref="JQ42:JS42"/>
    <mergeCell ref="JU42:JW42"/>
    <mergeCell ref="JY42:KA42"/>
    <mergeCell ref="KC42:KE42"/>
    <mergeCell ref="KG42:KI42"/>
    <mergeCell ref="IW42:IY42"/>
    <mergeCell ref="JA42:JC42"/>
    <mergeCell ref="JE42:JG42"/>
    <mergeCell ref="JI42:JK42"/>
    <mergeCell ref="JM42:JO42"/>
    <mergeCell ref="SW42:SY42"/>
    <mergeCell ref="TA42:TC42"/>
    <mergeCell ref="TE42:TG42"/>
    <mergeCell ref="TI42:TK42"/>
    <mergeCell ref="TM42:TO42"/>
    <mergeCell ref="SC42:SE42"/>
    <mergeCell ref="SG42:SI42"/>
    <mergeCell ref="SK42:SM42"/>
    <mergeCell ref="SO42:SQ42"/>
    <mergeCell ref="SS42:SU42"/>
    <mergeCell ref="WZM41:WZO41"/>
    <mergeCell ref="WZQ41:WZS41"/>
    <mergeCell ref="WZU41:WZW41"/>
    <mergeCell ref="WZY41:XAA41"/>
    <mergeCell ref="WYS41:WYU41"/>
    <mergeCell ref="WYW41:WYY41"/>
    <mergeCell ref="WZA41:WZC41"/>
    <mergeCell ref="WZE41:WZG41"/>
    <mergeCell ref="WZI41:WZK41"/>
    <mergeCell ref="WXY41:WYA41"/>
    <mergeCell ref="WYC41:WYE41"/>
    <mergeCell ref="WYG41:WYI41"/>
    <mergeCell ref="WYK41:WYM41"/>
    <mergeCell ref="WYO41:WYQ41"/>
    <mergeCell ref="WXE41:WXG41"/>
    <mergeCell ref="WXI41:WXK41"/>
    <mergeCell ref="WXM41:WXO41"/>
    <mergeCell ref="WXQ41:WXS41"/>
    <mergeCell ref="WXU41:WXW41"/>
    <mergeCell ref="WWK41:WWM41"/>
    <mergeCell ref="WWO41:WWQ41"/>
    <mergeCell ref="WWS41:WWU41"/>
    <mergeCell ref="WWW41:WWY41"/>
    <mergeCell ref="WXA41:WXC41"/>
    <mergeCell ref="WVQ41:WVS41"/>
    <mergeCell ref="WVU41:WVW41"/>
    <mergeCell ref="WVY41:WWA41"/>
    <mergeCell ref="WWC41:WWE41"/>
    <mergeCell ref="WWG41:WWI41"/>
    <mergeCell ref="WUW41:WUY41"/>
    <mergeCell ref="WVA41:WVC41"/>
    <mergeCell ref="WVE41:WVG41"/>
    <mergeCell ref="WVI41:WVK41"/>
    <mergeCell ref="WVM41:WVO41"/>
    <mergeCell ref="WSG41:WSI41"/>
    <mergeCell ref="WSK41:WSM41"/>
    <mergeCell ref="WRA41:WRC41"/>
    <mergeCell ref="WRE41:WRG41"/>
    <mergeCell ref="WRI41:WRK41"/>
    <mergeCell ref="WRM41:WRO41"/>
    <mergeCell ref="WRQ41:WRS41"/>
    <mergeCell ref="WQG41:WQI41"/>
    <mergeCell ref="WQK41:WQM41"/>
    <mergeCell ref="WQO41:WQQ41"/>
    <mergeCell ref="WQS41:WQU41"/>
    <mergeCell ref="WQW41:WQY41"/>
    <mergeCell ref="WPM41:WPO41"/>
    <mergeCell ref="WPQ41:WPS41"/>
    <mergeCell ref="WPU41:WPW41"/>
    <mergeCell ref="WPY41:WQA41"/>
    <mergeCell ref="WQC41:WQE41"/>
    <mergeCell ref="WOS41:WOU41"/>
    <mergeCell ref="WOW41:WOY41"/>
    <mergeCell ref="WPA41:WPC41"/>
    <mergeCell ref="WPE41:WPG41"/>
    <mergeCell ref="WPI41:WPK41"/>
    <mergeCell ref="WNY41:WOA41"/>
    <mergeCell ref="WOC41:WOE41"/>
    <mergeCell ref="WOG41:WOI41"/>
    <mergeCell ref="WOK41:WOM41"/>
    <mergeCell ref="WOO41:WOQ41"/>
    <mergeCell ref="WNE41:WNG41"/>
    <mergeCell ref="WNI41:WNK41"/>
    <mergeCell ref="WNM41:WNO41"/>
    <mergeCell ref="WNQ41:WNS41"/>
    <mergeCell ref="WNU41:WNW41"/>
    <mergeCell ref="WMK41:WMM41"/>
    <mergeCell ref="WMO41:WMQ41"/>
    <mergeCell ref="WMS41:WMU41"/>
    <mergeCell ref="WMW41:WMY41"/>
    <mergeCell ref="WNA41:WNC41"/>
    <mergeCell ref="WLQ41:WLS41"/>
    <mergeCell ref="WLU41:WLW41"/>
    <mergeCell ref="WLY41:WMA41"/>
    <mergeCell ref="WMC41:WME41"/>
    <mergeCell ref="WMG41:WMI41"/>
    <mergeCell ref="WKW41:WKY41"/>
    <mergeCell ref="WLA41:WLC41"/>
    <mergeCell ref="WLE41:WLG41"/>
    <mergeCell ref="WLI41:WLK41"/>
    <mergeCell ref="WLM41:WLO41"/>
    <mergeCell ref="WKC41:WKE41"/>
    <mergeCell ref="WKG41:WKI41"/>
    <mergeCell ref="WKK41:WKM41"/>
    <mergeCell ref="WKO41:WKQ41"/>
    <mergeCell ref="WKS41:WKU41"/>
    <mergeCell ref="WJI41:WJK41"/>
    <mergeCell ref="WJM41:WJO41"/>
    <mergeCell ref="WJQ41:WJS41"/>
    <mergeCell ref="WJU41:WJW41"/>
    <mergeCell ref="WJY41:WKA41"/>
    <mergeCell ref="WIO41:WIQ41"/>
    <mergeCell ref="WIS41:WIU41"/>
    <mergeCell ref="WIW41:WIY41"/>
    <mergeCell ref="WJA41:WJC41"/>
    <mergeCell ref="WJE41:WJG41"/>
    <mergeCell ref="WHU41:WHW41"/>
    <mergeCell ref="WHY41:WIA41"/>
    <mergeCell ref="WIC41:WIE41"/>
    <mergeCell ref="WIG41:WII41"/>
    <mergeCell ref="WIK41:WIM41"/>
    <mergeCell ref="WHA41:WHC41"/>
    <mergeCell ref="WHE41:WHG41"/>
    <mergeCell ref="WHI41:WHK41"/>
    <mergeCell ref="WHM41:WHO41"/>
    <mergeCell ref="WHQ41:WHS41"/>
    <mergeCell ref="WGG41:WGI41"/>
    <mergeCell ref="WGK41:WGM41"/>
    <mergeCell ref="WGO41:WGQ41"/>
    <mergeCell ref="WGS41:WGU41"/>
    <mergeCell ref="WGW41:WGY41"/>
    <mergeCell ref="WFM41:WFO41"/>
    <mergeCell ref="WFQ41:WFS41"/>
    <mergeCell ref="WFU41:WFW41"/>
    <mergeCell ref="WFY41:WGA41"/>
    <mergeCell ref="WGC41:WGE41"/>
    <mergeCell ref="WES41:WEU41"/>
    <mergeCell ref="WEW41:WEY41"/>
    <mergeCell ref="WFA41:WFC41"/>
    <mergeCell ref="WFE41:WFG41"/>
    <mergeCell ref="WFI41:WFK41"/>
    <mergeCell ref="WDY41:WEA41"/>
    <mergeCell ref="WEC41:WEE41"/>
    <mergeCell ref="WEG41:WEI41"/>
    <mergeCell ref="WEK41:WEM41"/>
    <mergeCell ref="WEO41:WEQ41"/>
    <mergeCell ref="WDE41:WDG41"/>
    <mergeCell ref="WDI41:WDK41"/>
    <mergeCell ref="WDM41:WDO41"/>
    <mergeCell ref="WDQ41:WDS41"/>
    <mergeCell ref="WDU41:WDW41"/>
    <mergeCell ref="WCK41:WCM41"/>
    <mergeCell ref="WCO41:WCQ41"/>
    <mergeCell ref="WCS41:WCU41"/>
    <mergeCell ref="WCW41:WCY41"/>
    <mergeCell ref="WDA41:WDC41"/>
    <mergeCell ref="WBQ41:WBS41"/>
    <mergeCell ref="WBU41:WBW41"/>
    <mergeCell ref="WBY41:WCA41"/>
    <mergeCell ref="WCC41:WCE41"/>
    <mergeCell ref="WCG41:WCI41"/>
    <mergeCell ref="WAW41:WAY41"/>
    <mergeCell ref="WBA41:WBC41"/>
    <mergeCell ref="WBE41:WBG41"/>
    <mergeCell ref="WBI41:WBK41"/>
    <mergeCell ref="WBM41:WBO41"/>
    <mergeCell ref="WAC41:WAE41"/>
    <mergeCell ref="WAG41:WAI41"/>
    <mergeCell ref="WAK41:WAM41"/>
    <mergeCell ref="WAO41:WAQ41"/>
    <mergeCell ref="WAS41:WAU41"/>
    <mergeCell ref="VZI41:VZK41"/>
    <mergeCell ref="VZM41:VZO41"/>
    <mergeCell ref="VZQ41:VZS41"/>
    <mergeCell ref="VZU41:VZW41"/>
    <mergeCell ref="VZY41:WAA41"/>
    <mergeCell ref="VYO41:VYQ41"/>
    <mergeCell ref="VYS41:VYU41"/>
    <mergeCell ref="VYW41:VYY41"/>
    <mergeCell ref="VZA41:VZC41"/>
    <mergeCell ref="VZE41:VZG41"/>
    <mergeCell ref="VXU41:VXW41"/>
    <mergeCell ref="VXY41:VYA41"/>
    <mergeCell ref="VYC41:VYE41"/>
    <mergeCell ref="VYG41:VYI41"/>
    <mergeCell ref="VYK41:VYM41"/>
    <mergeCell ref="VXA41:VXC41"/>
    <mergeCell ref="VXE41:VXG41"/>
    <mergeCell ref="VXI41:VXK41"/>
    <mergeCell ref="VXM41:VXO41"/>
    <mergeCell ref="VXQ41:VXS41"/>
    <mergeCell ref="VWG41:VWI41"/>
    <mergeCell ref="VWK41:VWM41"/>
    <mergeCell ref="VWO41:VWQ41"/>
    <mergeCell ref="VWS41:VWU41"/>
    <mergeCell ref="VWW41:VWY41"/>
    <mergeCell ref="VVM41:VVO41"/>
    <mergeCell ref="VVQ41:VVS41"/>
    <mergeCell ref="VVU41:VVW41"/>
    <mergeCell ref="VVY41:VWA41"/>
    <mergeCell ref="VWC41:VWE41"/>
    <mergeCell ref="VUS41:VUU41"/>
    <mergeCell ref="VUW41:VUY41"/>
    <mergeCell ref="VVA41:VVC41"/>
    <mergeCell ref="VVE41:VVG41"/>
    <mergeCell ref="VVI41:VVK41"/>
    <mergeCell ref="VTY41:VUA41"/>
    <mergeCell ref="VUC41:VUE41"/>
    <mergeCell ref="VUG41:VUI41"/>
    <mergeCell ref="VUK41:VUM41"/>
    <mergeCell ref="VUO41:VUQ41"/>
    <mergeCell ref="VTE41:VTG41"/>
    <mergeCell ref="VTI41:VTK41"/>
    <mergeCell ref="VTM41:VTO41"/>
    <mergeCell ref="VTQ41:VTS41"/>
    <mergeCell ref="VTU41:VTW41"/>
    <mergeCell ref="VSK41:VSM41"/>
    <mergeCell ref="VSO41:VSQ41"/>
    <mergeCell ref="VSS41:VSU41"/>
    <mergeCell ref="VSW41:VSY41"/>
    <mergeCell ref="VTA41:VTC41"/>
    <mergeCell ref="VRQ41:VRS41"/>
    <mergeCell ref="VRU41:VRW41"/>
    <mergeCell ref="VRY41:VSA41"/>
    <mergeCell ref="VSC41:VSE41"/>
    <mergeCell ref="VSG41:VSI41"/>
    <mergeCell ref="VQW41:VQY41"/>
    <mergeCell ref="VRA41:VRC41"/>
    <mergeCell ref="VRE41:VRG41"/>
    <mergeCell ref="VRI41:VRK41"/>
    <mergeCell ref="VRM41:VRO41"/>
    <mergeCell ref="VQC41:VQE41"/>
    <mergeCell ref="VQG41:VQI41"/>
    <mergeCell ref="VQK41:VQM41"/>
    <mergeCell ref="VQO41:VQQ41"/>
    <mergeCell ref="VQS41:VQU41"/>
    <mergeCell ref="VPI41:VPK41"/>
    <mergeCell ref="VPM41:VPO41"/>
    <mergeCell ref="VPQ41:VPS41"/>
    <mergeCell ref="VPU41:VPW41"/>
    <mergeCell ref="VPY41:VQA41"/>
    <mergeCell ref="VOO41:VOQ41"/>
    <mergeCell ref="VOS41:VOU41"/>
    <mergeCell ref="VOW41:VOY41"/>
    <mergeCell ref="VPA41:VPC41"/>
    <mergeCell ref="VPE41:VPG41"/>
    <mergeCell ref="VNU41:VNW41"/>
    <mergeCell ref="VNY41:VOA41"/>
    <mergeCell ref="VOC41:VOE41"/>
    <mergeCell ref="VOG41:VOI41"/>
    <mergeCell ref="VOK41:VOM41"/>
    <mergeCell ref="VNA41:VNC41"/>
    <mergeCell ref="VNE41:VNG41"/>
    <mergeCell ref="VNI41:VNK41"/>
    <mergeCell ref="VNM41:VNO41"/>
    <mergeCell ref="VNQ41:VNS41"/>
    <mergeCell ref="VMG41:VMI41"/>
    <mergeCell ref="VMK41:VMM41"/>
    <mergeCell ref="VMO41:VMQ41"/>
    <mergeCell ref="VMS41:VMU41"/>
    <mergeCell ref="VMW41:VMY41"/>
    <mergeCell ref="VLM41:VLO41"/>
    <mergeCell ref="VLQ41:VLS41"/>
    <mergeCell ref="VLU41:VLW41"/>
    <mergeCell ref="VLY41:VMA41"/>
    <mergeCell ref="VMC41:VME41"/>
    <mergeCell ref="VKS41:VKU41"/>
    <mergeCell ref="VKW41:VKY41"/>
    <mergeCell ref="VLA41:VLC41"/>
    <mergeCell ref="VLE41:VLG41"/>
    <mergeCell ref="VLI41:VLK41"/>
    <mergeCell ref="VJY41:VKA41"/>
    <mergeCell ref="VKC41:VKE41"/>
    <mergeCell ref="VKG41:VKI41"/>
    <mergeCell ref="VKK41:VKM41"/>
    <mergeCell ref="VKO41:VKQ41"/>
    <mergeCell ref="VJE41:VJG41"/>
    <mergeCell ref="VJI41:VJK41"/>
    <mergeCell ref="VJM41:VJO41"/>
    <mergeCell ref="VJQ41:VJS41"/>
    <mergeCell ref="VJU41:VJW41"/>
    <mergeCell ref="VIK41:VIM41"/>
    <mergeCell ref="VIO41:VIQ41"/>
    <mergeCell ref="VIS41:VIU41"/>
    <mergeCell ref="VIW41:VIY41"/>
    <mergeCell ref="VJA41:VJC41"/>
    <mergeCell ref="VHQ41:VHS41"/>
    <mergeCell ref="VHU41:VHW41"/>
    <mergeCell ref="VHY41:VIA41"/>
    <mergeCell ref="VIC41:VIE41"/>
    <mergeCell ref="VIG41:VII41"/>
    <mergeCell ref="VGW41:VGY41"/>
    <mergeCell ref="VHA41:VHC41"/>
    <mergeCell ref="VHE41:VHG41"/>
    <mergeCell ref="VHI41:VHK41"/>
    <mergeCell ref="VHM41:VHO41"/>
    <mergeCell ref="VGC41:VGE41"/>
    <mergeCell ref="VGG41:VGI41"/>
    <mergeCell ref="VGK41:VGM41"/>
    <mergeCell ref="VGO41:VGQ41"/>
    <mergeCell ref="VGS41:VGU41"/>
    <mergeCell ref="VFI41:VFK41"/>
    <mergeCell ref="VFM41:VFO41"/>
    <mergeCell ref="VFQ41:VFS41"/>
    <mergeCell ref="VFU41:VFW41"/>
    <mergeCell ref="VFY41:VGA41"/>
    <mergeCell ref="VEO41:VEQ41"/>
    <mergeCell ref="VES41:VEU41"/>
    <mergeCell ref="VEW41:VEY41"/>
    <mergeCell ref="VFA41:VFC41"/>
    <mergeCell ref="VFE41:VFG41"/>
    <mergeCell ref="VDU41:VDW41"/>
    <mergeCell ref="VDY41:VEA41"/>
    <mergeCell ref="VEC41:VEE41"/>
    <mergeCell ref="VEG41:VEI41"/>
    <mergeCell ref="VEK41:VEM41"/>
    <mergeCell ref="VDA41:VDC41"/>
    <mergeCell ref="VDE41:VDG41"/>
    <mergeCell ref="VDI41:VDK41"/>
    <mergeCell ref="VDM41:VDO41"/>
    <mergeCell ref="VDQ41:VDS41"/>
    <mergeCell ref="VCG41:VCI41"/>
    <mergeCell ref="VCK41:VCM41"/>
    <mergeCell ref="VCO41:VCQ41"/>
    <mergeCell ref="VCS41:VCU41"/>
    <mergeCell ref="VCW41:VCY41"/>
    <mergeCell ref="VBM41:VBO41"/>
    <mergeCell ref="VBQ41:VBS41"/>
    <mergeCell ref="VBU41:VBW41"/>
    <mergeCell ref="VBY41:VCA41"/>
    <mergeCell ref="VCC41:VCE41"/>
    <mergeCell ref="VAS41:VAU41"/>
    <mergeCell ref="VAW41:VAY41"/>
    <mergeCell ref="VBA41:VBC41"/>
    <mergeCell ref="VBE41:VBG41"/>
    <mergeCell ref="VBI41:VBK41"/>
    <mergeCell ref="UZY41:VAA41"/>
    <mergeCell ref="VAC41:VAE41"/>
    <mergeCell ref="VAG41:VAI41"/>
    <mergeCell ref="VAK41:VAM41"/>
    <mergeCell ref="VAO41:VAQ41"/>
    <mergeCell ref="UZE41:UZG41"/>
    <mergeCell ref="UZI41:UZK41"/>
    <mergeCell ref="UZM41:UZO41"/>
    <mergeCell ref="UZQ41:UZS41"/>
    <mergeCell ref="UZU41:UZW41"/>
    <mergeCell ref="UYK41:UYM41"/>
    <mergeCell ref="UYO41:UYQ41"/>
    <mergeCell ref="UYS41:UYU41"/>
    <mergeCell ref="UYW41:UYY41"/>
    <mergeCell ref="UZA41:UZC41"/>
    <mergeCell ref="UXQ41:UXS41"/>
    <mergeCell ref="UXU41:UXW41"/>
    <mergeCell ref="UXY41:UYA41"/>
    <mergeCell ref="UYC41:UYE41"/>
    <mergeCell ref="UYG41:UYI41"/>
    <mergeCell ref="UWW41:UWY41"/>
    <mergeCell ref="UXA41:UXC41"/>
    <mergeCell ref="UXE41:UXG41"/>
    <mergeCell ref="UXI41:UXK41"/>
    <mergeCell ref="UXM41:UXO41"/>
    <mergeCell ref="UWC41:UWE41"/>
    <mergeCell ref="UWG41:UWI41"/>
    <mergeCell ref="UWK41:UWM41"/>
    <mergeCell ref="UWO41:UWQ41"/>
    <mergeCell ref="UWS41:UWU41"/>
    <mergeCell ref="UVI41:UVK41"/>
    <mergeCell ref="UVM41:UVO41"/>
    <mergeCell ref="UVQ41:UVS41"/>
    <mergeCell ref="UVU41:UVW41"/>
    <mergeCell ref="UVY41:UWA41"/>
    <mergeCell ref="UUO41:UUQ41"/>
    <mergeCell ref="UUS41:UUU41"/>
    <mergeCell ref="UUW41:UUY41"/>
    <mergeCell ref="UVA41:UVC41"/>
    <mergeCell ref="UVE41:UVG41"/>
    <mergeCell ref="UTU41:UTW41"/>
    <mergeCell ref="UTY41:UUA41"/>
    <mergeCell ref="UUC41:UUE41"/>
    <mergeCell ref="UUG41:UUI41"/>
    <mergeCell ref="UUK41:UUM41"/>
    <mergeCell ref="UTA41:UTC41"/>
    <mergeCell ref="UTE41:UTG41"/>
    <mergeCell ref="UTI41:UTK41"/>
    <mergeCell ref="UTM41:UTO41"/>
    <mergeCell ref="UTQ41:UTS41"/>
    <mergeCell ref="USG41:USI41"/>
    <mergeCell ref="USK41:USM41"/>
    <mergeCell ref="USO41:USQ41"/>
    <mergeCell ref="USS41:USU41"/>
    <mergeCell ref="USW41:USY41"/>
    <mergeCell ref="URM41:URO41"/>
    <mergeCell ref="URQ41:URS41"/>
    <mergeCell ref="URU41:URW41"/>
    <mergeCell ref="URY41:USA41"/>
    <mergeCell ref="USC41:USE41"/>
    <mergeCell ref="UQS41:UQU41"/>
    <mergeCell ref="UQW41:UQY41"/>
    <mergeCell ref="URA41:URC41"/>
    <mergeCell ref="URE41:URG41"/>
    <mergeCell ref="URI41:URK41"/>
    <mergeCell ref="UPY41:UQA41"/>
    <mergeCell ref="UQC41:UQE41"/>
    <mergeCell ref="UQG41:UQI41"/>
    <mergeCell ref="UQK41:UQM41"/>
    <mergeCell ref="UQO41:UQQ41"/>
    <mergeCell ref="UPE41:UPG41"/>
    <mergeCell ref="UPI41:UPK41"/>
    <mergeCell ref="UPM41:UPO41"/>
    <mergeCell ref="UPQ41:UPS41"/>
    <mergeCell ref="UPU41:UPW41"/>
    <mergeCell ref="UOK41:UOM41"/>
    <mergeCell ref="UOO41:UOQ41"/>
    <mergeCell ref="UOS41:UOU41"/>
    <mergeCell ref="UOW41:UOY41"/>
    <mergeCell ref="UPA41:UPC41"/>
    <mergeCell ref="UNQ41:UNS41"/>
    <mergeCell ref="UNU41:UNW41"/>
    <mergeCell ref="UNY41:UOA41"/>
    <mergeCell ref="UOC41:UOE41"/>
    <mergeCell ref="UOG41:UOI41"/>
    <mergeCell ref="UMW41:UMY41"/>
    <mergeCell ref="UNA41:UNC41"/>
    <mergeCell ref="UNE41:UNG41"/>
    <mergeCell ref="UNI41:UNK41"/>
    <mergeCell ref="UNM41:UNO41"/>
    <mergeCell ref="UMC41:UME41"/>
    <mergeCell ref="UMG41:UMI41"/>
    <mergeCell ref="UMK41:UMM41"/>
    <mergeCell ref="UMO41:UMQ41"/>
    <mergeCell ref="UMS41:UMU41"/>
    <mergeCell ref="ULI41:ULK41"/>
    <mergeCell ref="ULM41:ULO41"/>
    <mergeCell ref="ULQ41:ULS41"/>
    <mergeCell ref="ULU41:ULW41"/>
    <mergeCell ref="ULY41:UMA41"/>
    <mergeCell ref="UKO41:UKQ41"/>
    <mergeCell ref="UKS41:UKU41"/>
    <mergeCell ref="UKW41:UKY41"/>
    <mergeCell ref="ULA41:ULC41"/>
    <mergeCell ref="ULE41:ULG41"/>
    <mergeCell ref="UJU41:UJW41"/>
    <mergeCell ref="UJY41:UKA41"/>
    <mergeCell ref="UKC41:UKE41"/>
    <mergeCell ref="UKG41:UKI41"/>
    <mergeCell ref="UKK41:UKM41"/>
    <mergeCell ref="UJA41:UJC41"/>
    <mergeCell ref="UJE41:UJG41"/>
    <mergeCell ref="UJI41:UJK41"/>
    <mergeCell ref="UJM41:UJO41"/>
    <mergeCell ref="UJQ41:UJS41"/>
    <mergeCell ref="UIG41:UII41"/>
    <mergeCell ref="UIK41:UIM41"/>
    <mergeCell ref="UIO41:UIQ41"/>
    <mergeCell ref="UIS41:UIU41"/>
    <mergeCell ref="UIW41:UIY41"/>
    <mergeCell ref="UHM41:UHO41"/>
    <mergeCell ref="UHQ41:UHS41"/>
    <mergeCell ref="UHU41:UHW41"/>
    <mergeCell ref="UHY41:UIA41"/>
    <mergeCell ref="UIC41:UIE41"/>
    <mergeCell ref="UGS41:UGU41"/>
    <mergeCell ref="UGW41:UGY41"/>
    <mergeCell ref="UHA41:UHC41"/>
    <mergeCell ref="UHE41:UHG41"/>
    <mergeCell ref="UHI41:UHK41"/>
    <mergeCell ref="UFY41:UGA41"/>
    <mergeCell ref="UGC41:UGE41"/>
    <mergeCell ref="UGG41:UGI41"/>
    <mergeCell ref="UGK41:UGM41"/>
    <mergeCell ref="UGO41:UGQ41"/>
    <mergeCell ref="UFE41:UFG41"/>
    <mergeCell ref="UFI41:UFK41"/>
    <mergeCell ref="UFM41:UFO41"/>
    <mergeCell ref="UFQ41:UFS41"/>
    <mergeCell ref="UFU41:UFW41"/>
    <mergeCell ref="UEK41:UEM41"/>
    <mergeCell ref="UEO41:UEQ41"/>
    <mergeCell ref="UES41:UEU41"/>
    <mergeCell ref="UEW41:UEY41"/>
    <mergeCell ref="UFA41:UFC41"/>
    <mergeCell ref="UDQ41:UDS41"/>
    <mergeCell ref="UDU41:UDW41"/>
    <mergeCell ref="UDY41:UEA41"/>
    <mergeCell ref="UEC41:UEE41"/>
    <mergeCell ref="UEG41:UEI41"/>
    <mergeCell ref="UCW41:UCY41"/>
    <mergeCell ref="UDA41:UDC41"/>
    <mergeCell ref="UDE41:UDG41"/>
    <mergeCell ref="UDI41:UDK41"/>
    <mergeCell ref="UDM41:UDO41"/>
    <mergeCell ref="UCC41:UCE41"/>
    <mergeCell ref="UCG41:UCI41"/>
    <mergeCell ref="UCK41:UCM41"/>
    <mergeCell ref="UCO41:UCQ41"/>
    <mergeCell ref="UCS41:UCU41"/>
    <mergeCell ref="UBI41:UBK41"/>
    <mergeCell ref="UBM41:UBO41"/>
    <mergeCell ref="UBQ41:UBS41"/>
    <mergeCell ref="UBU41:UBW41"/>
    <mergeCell ref="UBY41:UCA41"/>
    <mergeCell ref="UAO41:UAQ41"/>
    <mergeCell ref="UAS41:UAU41"/>
    <mergeCell ref="UAW41:UAY41"/>
    <mergeCell ref="UBA41:UBC41"/>
    <mergeCell ref="UBE41:UBG41"/>
    <mergeCell ref="TZU41:TZW41"/>
    <mergeCell ref="TZY41:UAA41"/>
    <mergeCell ref="UAC41:UAE41"/>
    <mergeCell ref="UAG41:UAI41"/>
    <mergeCell ref="UAK41:UAM41"/>
    <mergeCell ref="TZA41:TZC41"/>
    <mergeCell ref="TZE41:TZG41"/>
    <mergeCell ref="TZI41:TZK41"/>
    <mergeCell ref="TZM41:TZO41"/>
    <mergeCell ref="TZQ41:TZS41"/>
    <mergeCell ref="TYG41:TYI41"/>
    <mergeCell ref="TYK41:TYM41"/>
    <mergeCell ref="TYO41:TYQ41"/>
    <mergeCell ref="TYS41:TYU41"/>
    <mergeCell ref="TYW41:TYY41"/>
    <mergeCell ref="TXM41:TXO41"/>
    <mergeCell ref="TXQ41:TXS41"/>
    <mergeCell ref="TXU41:TXW41"/>
    <mergeCell ref="TXY41:TYA41"/>
    <mergeCell ref="TYC41:TYE41"/>
    <mergeCell ref="TWS41:TWU41"/>
    <mergeCell ref="TWW41:TWY41"/>
    <mergeCell ref="TXA41:TXC41"/>
    <mergeCell ref="TXE41:TXG41"/>
    <mergeCell ref="TXI41:TXK41"/>
    <mergeCell ref="TVY41:TWA41"/>
    <mergeCell ref="TWC41:TWE41"/>
    <mergeCell ref="TWG41:TWI41"/>
    <mergeCell ref="TWK41:TWM41"/>
    <mergeCell ref="TWO41:TWQ41"/>
    <mergeCell ref="TVE41:TVG41"/>
    <mergeCell ref="TVI41:TVK41"/>
    <mergeCell ref="TVM41:TVO41"/>
    <mergeCell ref="TVQ41:TVS41"/>
    <mergeCell ref="TVU41:TVW41"/>
    <mergeCell ref="TUK41:TUM41"/>
    <mergeCell ref="TUO41:TUQ41"/>
    <mergeCell ref="TUS41:TUU41"/>
    <mergeCell ref="TUW41:TUY41"/>
    <mergeCell ref="TVA41:TVC41"/>
    <mergeCell ref="TTQ41:TTS41"/>
    <mergeCell ref="TTU41:TTW41"/>
    <mergeCell ref="TTY41:TUA41"/>
    <mergeCell ref="TUC41:TUE41"/>
    <mergeCell ref="TUG41:TUI41"/>
    <mergeCell ref="TSW41:TSY41"/>
    <mergeCell ref="TTA41:TTC41"/>
    <mergeCell ref="TTE41:TTG41"/>
    <mergeCell ref="TTI41:TTK41"/>
    <mergeCell ref="TTM41:TTO41"/>
    <mergeCell ref="TSC41:TSE41"/>
    <mergeCell ref="TSG41:TSI41"/>
    <mergeCell ref="TSK41:TSM41"/>
    <mergeCell ref="TSO41:TSQ41"/>
    <mergeCell ref="TSS41:TSU41"/>
    <mergeCell ref="TRI41:TRK41"/>
    <mergeCell ref="TRM41:TRO41"/>
    <mergeCell ref="TRQ41:TRS41"/>
    <mergeCell ref="TRU41:TRW41"/>
    <mergeCell ref="TRY41:TSA41"/>
    <mergeCell ref="TQO41:TQQ41"/>
    <mergeCell ref="TQS41:TQU41"/>
    <mergeCell ref="TQW41:TQY41"/>
    <mergeCell ref="TRA41:TRC41"/>
    <mergeCell ref="TRE41:TRG41"/>
    <mergeCell ref="TPU41:TPW41"/>
    <mergeCell ref="TPY41:TQA41"/>
    <mergeCell ref="TQC41:TQE41"/>
    <mergeCell ref="TQG41:TQI41"/>
    <mergeCell ref="TQK41:TQM41"/>
    <mergeCell ref="TPA41:TPC41"/>
    <mergeCell ref="TPE41:TPG41"/>
    <mergeCell ref="TPI41:TPK41"/>
    <mergeCell ref="TPM41:TPO41"/>
    <mergeCell ref="TPQ41:TPS41"/>
    <mergeCell ref="TOG41:TOI41"/>
    <mergeCell ref="TOK41:TOM41"/>
    <mergeCell ref="TOO41:TOQ41"/>
    <mergeCell ref="TOS41:TOU41"/>
    <mergeCell ref="TOW41:TOY41"/>
    <mergeCell ref="TNM41:TNO41"/>
    <mergeCell ref="TNQ41:TNS41"/>
    <mergeCell ref="TNU41:TNW41"/>
    <mergeCell ref="TNY41:TOA41"/>
    <mergeCell ref="TOC41:TOE41"/>
    <mergeCell ref="TMS41:TMU41"/>
    <mergeCell ref="TMW41:TMY41"/>
    <mergeCell ref="TNA41:TNC41"/>
    <mergeCell ref="TNE41:TNG41"/>
    <mergeCell ref="TNI41:TNK41"/>
    <mergeCell ref="TLY41:TMA41"/>
    <mergeCell ref="TMC41:TME41"/>
    <mergeCell ref="TMG41:TMI41"/>
    <mergeCell ref="TMK41:TMM41"/>
    <mergeCell ref="TMO41:TMQ41"/>
    <mergeCell ref="TLE41:TLG41"/>
    <mergeCell ref="TLI41:TLK41"/>
    <mergeCell ref="TLM41:TLO41"/>
    <mergeCell ref="TLQ41:TLS41"/>
    <mergeCell ref="TLU41:TLW41"/>
    <mergeCell ref="TKK41:TKM41"/>
    <mergeCell ref="TKO41:TKQ41"/>
    <mergeCell ref="TKS41:TKU41"/>
    <mergeCell ref="TKW41:TKY41"/>
    <mergeCell ref="TLA41:TLC41"/>
    <mergeCell ref="TJQ41:TJS41"/>
    <mergeCell ref="TJU41:TJW41"/>
    <mergeCell ref="TJY41:TKA41"/>
    <mergeCell ref="TKC41:TKE41"/>
    <mergeCell ref="TKG41:TKI41"/>
    <mergeCell ref="TIW41:TIY41"/>
    <mergeCell ref="TJA41:TJC41"/>
    <mergeCell ref="TJE41:TJG41"/>
    <mergeCell ref="TJI41:TJK41"/>
    <mergeCell ref="TJM41:TJO41"/>
    <mergeCell ref="TIC41:TIE41"/>
    <mergeCell ref="TIG41:TII41"/>
    <mergeCell ref="TIK41:TIM41"/>
    <mergeCell ref="TIO41:TIQ41"/>
    <mergeCell ref="TIS41:TIU41"/>
    <mergeCell ref="THI41:THK41"/>
    <mergeCell ref="THM41:THO41"/>
    <mergeCell ref="THQ41:THS41"/>
    <mergeCell ref="THU41:THW41"/>
    <mergeCell ref="THY41:TIA41"/>
    <mergeCell ref="TGO41:TGQ41"/>
    <mergeCell ref="TGS41:TGU41"/>
    <mergeCell ref="TGW41:TGY41"/>
    <mergeCell ref="THA41:THC41"/>
    <mergeCell ref="THE41:THG41"/>
    <mergeCell ref="TFU41:TFW41"/>
    <mergeCell ref="TFY41:TGA41"/>
    <mergeCell ref="TGC41:TGE41"/>
    <mergeCell ref="TGG41:TGI41"/>
    <mergeCell ref="TGK41:TGM41"/>
    <mergeCell ref="TFA41:TFC41"/>
    <mergeCell ref="TFE41:TFG41"/>
    <mergeCell ref="TFI41:TFK41"/>
    <mergeCell ref="TFM41:TFO41"/>
    <mergeCell ref="TFQ41:TFS41"/>
    <mergeCell ref="TEG41:TEI41"/>
    <mergeCell ref="TEK41:TEM41"/>
    <mergeCell ref="TEO41:TEQ41"/>
    <mergeCell ref="TES41:TEU41"/>
    <mergeCell ref="TEW41:TEY41"/>
    <mergeCell ref="TDM41:TDO41"/>
    <mergeCell ref="TDQ41:TDS41"/>
    <mergeCell ref="TDU41:TDW41"/>
    <mergeCell ref="TDY41:TEA41"/>
    <mergeCell ref="TEC41:TEE41"/>
    <mergeCell ref="TCS41:TCU41"/>
    <mergeCell ref="TCW41:TCY41"/>
    <mergeCell ref="TDA41:TDC41"/>
    <mergeCell ref="TDE41:TDG41"/>
    <mergeCell ref="TDI41:TDK41"/>
    <mergeCell ref="TBY41:TCA41"/>
    <mergeCell ref="TCC41:TCE41"/>
    <mergeCell ref="TCG41:TCI41"/>
    <mergeCell ref="TCK41:TCM41"/>
    <mergeCell ref="TCO41:TCQ41"/>
    <mergeCell ref="TBE41:TBG41"/>
    <mergeCell ref="TBI41:TBK41"/>
    <mergeCell ref="TBM41:TBO41"/>
    <mergeCell ref="TBQ41:TBS41"/>
    <mergeCell ref="TBU41:TBW41"/>
    <mergeCell ref="TAK41:TAM41"/>
    <mergeCell ref="TAO41:TAQ41"/>
    <mergeCell ref="TAS41:TAU41"/>
    <mergeCell ref="TAW41:TAY41"/>
    <mergeCell ref="TBA41:TBC41"/>
    <mergeCell ref="SZQ41:SZS41"/>
    <mergeCell ref="SZU41:SZW41"/>
    <mergeCell ref="SZY41:TAA41"/>
    <mergeCell ref="TAC41:TAE41"/>
    <mergeCell ref="TAG41:TAI41"/>
    <mergeCell ref="SYW41:SYY41"/>
    <mergeCell ref="SZA41:SZC41"/>
    <mergeCell ref="SZE41:SZG41"/>
    <mergeCell ref="SZI41:SZK41"/>
    <mergeCell ref="SZM41:SZO41"/>
    <mergeCell ref="SYC41:SYE41"/>
    <mergeCell ref="SYG41:SYI41"/>
    <mergeCell ref="SYK41:SYM41"/>
    <mergeCell ref="SYO41:SYQ41"/>
    <mergeCell ref="SYS41:SYU41"/>
    <mergeCell ref="SXI41:SXK41"/>
    <mergeCell ref="SXM41:SXO41"/>
    <mergeCell ref="SXQ41:SXS41"/>
    <mergeCell ref="SXU41:SXW41"/>
    <mergeCell ref="SXY41:SYA41"/>
    <mergeCell ref="SWO41:SWQ41"/>
    <mergeCell ref="SWS41:SWU41"/>
    <mergeCell ref="SWW41:SWY41"/>
    <mergeCell ref="SXA41:SXC41"/>
    <mergeCell ref="SXE41:SXG41"/>
    <mergeCell ref="SVU41:SVW41"/>
    <mergeCell ref="SVY41:SWA41"/>
    <mergeCell ref="SWC41:SWE41"/>
    <mergeCell ref="SWG41:SWI41"/>
    <mergeCell ref="SWK41:SWM41"/>
    <mergeCell ref="SVA41:SVC41"/>
    <mergeCell ref="SVE41:SVG41"/>
    <mergeCell ref="SVI41:SVK41"/>
    <mergeCell ref="SVM41:SVO41"/>
    <mergeCell ref="SVQ41:SVS41"/>
    <mergeCell ref="SUG41:SUI41"/>
    <mergeCell ref="SUK41:SUM41"/>
    <mergeCell ref="SUO41:SUQ41"/>
    <mergeCell ref="SUS41:SUU41"/>
    <mergeCell ref="SUW41:SUY41"/>
    <mergeCell ref="STM41:STO41"/>
    <mergeCell ref="STQ41:STS41"/>
    <mergeCell ref="STU41:STW41"/>
    <mergeCell ref="STY41:SUA41"/>
    <mergeCell ref="SUC41:SUE41"/>
    <mergeCell ref="SSS41:SSU41"/>
    <mergeCell ref="SSW41:SSY41"/>
    <mergeCell ref="STA41:STC41"/>
    <mergeCell ref="STE41:STG41"/>
    <mergeCell ref="STI41:STK41"/>
    <mergeCell ref="SRY41:SSA41"/>
    <mergeCell ref="SSC41:SSE41"/>
    <mergeCell ref="SSG41:SSI41"/>
    <mergeCell ref="SSK41:SSM41"/>
    <mergeCell ref="SSO41:SSQ41"/>
    <mergeCell ref="SRE41:SRG41"/>
    <mergeCell ref="SRI41:SRK41"/>
    <mergeCell ref="SRM41:SRO41"/>
    <mergeCell ref="SRQ41:SRS41"/>
    <mergeCell ref="SRU41:SRW41"/>
    <mergeCell ref="SQK41:SQM41"/>
    <mergeCell ref="SQO41:SQQ41"/>
    <mergeCell ref="SQS41:SQU41"/>
    <mergeCell ref="SQW41:SQY41"/>
    <mergeCell ref="SRA41:SRC41"/>
    <mergeCell ref="SPQ41:SPS41"/>
    <mergeCell ref="SPU41:SPW41"/>
    <mergeCell ref="SPY41:SQA41"/>
    <mergeCell ref="SQC41:SQE41"/>
    <mergeCell ref="SQG41:SQI41"/>
    <mergeCell ref="SOW41:SOY41"/>
    <mergeCell ref="SPA41:SPC41"/>
    <mergeCell ref="SPE41:SPG41"/>
    <mergeCell ref="SPI41:SPK41"/>
    <mergeCell ref="SPM41:SPO41"/>
    <mergeCell ref="SOC41:SOE41"/>
    <mergeCell ref="SOG41:SOI41"/>
    <mergeCell ref="SOK41:SOM41"/>
    <mergeCell ref="SOO41:SOQ41"/>
    <mergeCell ref="SOS41:SOU41"/>
    <mergeCell ref="SNI41:SNK41"/>
    <mergeCell ref="SNM41:SNO41"/>
    <mergeCell ref="SNQ41:SNS41"/>
    <mergeCell ref="SNU41:SNW41"/>
    <mergeCell ref="SNY41:SOA41"/>
    <mergeCell ref="SMO41:SMQ41"/>
    <mergeCell ref="SMS41:SMU41"/>
    <mergeCell ref="SMW41:SMY41"/>
    <mergeCell ref="SNA41:SNC41"/>
    <mergeCell ref="SNE41:SNG41"/>
    <mergeCell ref="SLU41:SLW41"/>
    <mergeCell ref="SLY41:SMA41"/>
    <mergeCell ref="SMC41:SME41"/>
    <mergeCell ref="SMG41:SMI41"/>
    <mergeCell ref="SMK41:SMM41"/>
    <mergeCell ref="SLA41:SLC41"/>
    <mergeCell ref="SLE41:SLG41"/>
    <mergeCell ref="SLI41:SLK41"/>
    <mergeCell ref="SLM41:SLO41"/>
    <mergeCell ref="SLQ41:SLS41"/>
    <mergeCell ref="SKG41:SKI41"/>
    <mergeCell ref="SKK41:SKM41"/>
    <mergeCell ref="SKO41:SKQ41"/>
    <mergeCell ref="SKS41:SKU41"/>
    <mergeCell ref="SKW41:SKY41"/>
    <mergeCell ref="SJM41:SJO41"/>
    <mergeCell ref="SJQ41:SJS41"/>
    <mergeCell ref="SJU41:SJW41"/>
    <mergeCell ref="SJY41:SKA41"/>
    <mergeCell ref="SKC41:SKE41"/>
    <mergeCell ref="SIS41:SIU41"/>
    <mergeCell ref="SIW41:SIY41"/>
    <mergeCell ref="SJA41:SJC41"/>
    <mergeCell ref="SJE41:SJG41"/>
    <mergeCell ref="SJI41:SJK41"/>
    <mergeCell ref="SHY41:SIA41"/>
    <mergeCell ref="SIC41:SIE41"/>
    <mergeCell ref="SIG41:SII41"/>
    <mergeCell ref="SIK41:SIM41"/>
    <mergeCell ref="SIO41:SIQ41"/>
    <mergeCell ref="SHE41:SHG41"/>
    <mergeCell ref="SHI41:SHK41"/>
    <mergeCell ref="SHM41:SHO41"/>
    <mergeCell ref="SHQ41:SHS41"/>
    <mergeCell ref="SHU41:SHW41"/>
    <mergeCell ref="SGK41:SGM41"/>
    <mergeCell ref="SGO41:SGQ41"/>
    <mergeCell ref="SGS41:SGU41"/>
    <mergeCell ref="SGW41:SGY41"/>
    <mergeCell ref="SHA41:SHC41"/>
    <mergeCell ref="SFQ41:SFS41"/>
    <mergeCell ref="SFU41:SFW41"/>
    <mergeCell ref="SFY41:SGA41"/>
    <mergeCell ref="SGC41:SGE41"/>
    <mergeCell ref="SGG41:SGI41"/>
    <mergeCell ref="SEW41:SEY41"/>
    <mergeCell ref="SFA41:SFC41"/>
    <mergeCell ref="SFE41:SFG41"/>
    <mergeCell ref="SFI41:SFK41"/>
    <mergeCell ref="SFM41:SFO41"/>
    <mergeCell ref="SEC41:SEE41"/>
    <mergeCell ref="SEG41:SEI41"/>
    <mergeCell ref="SEK41:SEM41"/>
    <mergeCell ref="SEO41:SEQ41"/>
    <mergeCell ref="SES41:SEU41"/>
    <mergeCell ref="SDI41:SDK41"/>
    <mergeCell ref="SDM41:SDO41"/>
    <mergeCell ref="SDQ41:SDS41"/>
    <mergeCell ref="SDU41:SDW41"/>
    <mergeCell ref="SDY41:SEA41"/>
    <mergeCell ref="SCO41:SCQ41"/>
    <mergeCell ref="SCS41:SCU41"/>
    <mergeCell ref="SCW41:SCY41"/>
    <mergeCell ref="SDA41:SDC41"/>
    <mergeCell ref="SDE41:SDG41"/>
    <mergeCell ref="SBU41:SBW41"/>
    <mergeCell ref="SBY41:SCA41"/>
    <mergeCell ref="SCC41:SCE41"/>
    <mergeCell ref="SCG41:SCI41"/>
    <mergeCell ref="SCK41:SCM41"/>
    <mergeCell ref="SBA41:SBC41"/>
    <mergeCell ref="SBE41:SBG41"/>
    <mergeCell ref="SBI41:SBK41"/>
    <mergeCell ref="SBM41:SBO41"/>
    <mergeCell ref="SBQ41:SBS41"/>
    <mergeCell ref="SAG41:SAI41"/>
    <mergeCell ref="SAK41:SAM41"/>
    <mergeCell ref="SAO41:SAQ41"/>
    <mergeCell ref="SAS41:SAU41"/>
    <mergeCell ref="SAW41:SAY41"/>
    <mergeCell ref="RZM41:RZO41"/>
    <mergeCell ref="RZQ41:RZS41"/>
    <mergeCell ref="RZU41:RZW41"/>
    <mergeCell ref="RZY41:SAA41"/>
    <mergeCell ref="SAC41:SAE41"/>
    <mergeCell ref="RYS41:RYU41"/>
    <mergeCell ref="RYW41:RYY41"/>
    <mergeCell ref="RZA41:RZC41"/>
    <mergeCell ref="RZE41:RZG41"/>
    <mergeCell ref="RZI41:RZK41"/>
    <mergeCell ref="RXY41:RYA41"/>
    <mergeCell ref="RYC41:RYE41"/>
    <mergeCell ref="RYG41:RYI41"/>
    <mergeCell ref="RYK41:RYM41"/>
    <mergeCell ref="RYO41:RYQ41"/>
    <mergeCell ref="RXE41:RXG41"/>
    <mergeCell ref="RXI41:RXK41"/>
    <mergeCell ref="RXM41:RXO41"/>
    <mergeCell ref="RXQ41:RXS41"/>
    <mergeCell ref="RXU41:RXW41"/>
    <mergeCell ref="RWK41:RWM41"/>
    <mergeCell ref="RWO41:RWQ41"/>
    <mergeCell ref="RWS41:RWU41"/>
    <mergeCell ref="RWW41:RWY41"/>
    <mergeCell ref="RXA41:RXC41"/>
    <mergeCell ref="RVQ41:RVS41"/>
    <mergeCell ref="RVU41:RVW41"/>
    <mergeCell ref="RVY41:RWA41"/>
    <mergeCell ref="RWC41:RWE41"/>
    <mergeCell ref="RWG41:RWI41"/>
    <mergeCell ref="RUW41:RUY41"/>
    <mergeCell ref="RVA41:RVC41"/>
    <mergeCell ref="RVE41:RVG41"/>
    <mergeCell ref="RVI41:RVK41"/>
    <mergeCell ref="RVM41:RVO41"/>
    <mergeCell ref="RUC41:RUE41"/>
    <mergeCell ref="RUG41:RUI41"/>
    <mergeCell ref="RUK41:RUM41"/>
    <mergeCell ref="RUO41:RUQ41"/>
    <mergeCell ref="RUS41:RUU41"/>
    <mergeCell ref="RTI41:RTK41"/>
    <mergeCell ref="RTM41:RTO41"/>
    <mergeCell ref="RTQ41:RTS41"/>
    <mergeCell ref="RTU41:RTW41"/>
    <mergeCell ref="RTY41:RUA41"/>
    <mergeCell ref="RSO41:RSQ41"/>
    <mergeCell ref="RSS41:RSU41"/>
    <mergeCell ref="RSW41:RSY41"/>
    <mergeCell ref="RTA41:RTC41"/>
    <mergeCell ref="RTE41:RTG41"/>
    <mergeCell ref="RRU41:RRW41"/>
    <mergeCell ref="RRY41:RSA41"/>
    <mergeCell ref="RSC41:RSE41"/>
    <mergeCell ref="RSG41:RSI41"/>
    <mergeCell ref="RSK41:RSM41"/>
    <mergeCell ref="RRA41:RRC41"/>
    <mergeCell ref="RRE41:RRG41"/>
    <mergeCell ref="RRI41:RRK41"/>
    <mergeCell ref="RRM41:RRO41"/>
    <mergeCell ref="RRQ41:RRS41"/>
    <mergeCell ref="RQG41:RQI41"/>
    <mergeCell ref="RQK41:RQM41"/>
    <mergeCell ref="RQO41:RQQ41"/>
    <mergeCell ref="RQS41:RQU41"/>
    <mergeCell ref="RQW41:RQY41"/>
    <mergeCell ref="RPM41:RPO41"/>
    <mergeCell ref="RPQ41:RPS41"/>
    <mergeCell ref="RPU41:RPW41"/>
    <mergeCell ref="RPY41:RQA41"/>
    <mergeCell ref="RQC41:RQE41"/>
    <mergeCell ref="ROS41:ROU41"/>
    <mergeCell ref="ROW41:ROY41"/>
    <mergeCell ref="RPA41:RPC41"/>
    <mergeCell ref="RPE41:RPG41"/>
    <mergeCell ref="RPI41:RPK41"/>
    <mergeCell ref="RNY41:ROA41"/>
    <mergeCell ref="ROC41:ROE41"/>
    <mergeCell ref="ROG41:ROI41"/>
    <mergeCell ref="ROK41:ROM41"/>
    <mergeCell ref="ROO41:ROQ41"/>
    <mergeCell ref="RNE41:RNG41"/>
    <mergeCell ref="RNI41:RNK41"/>
    <mergeCell ref="RNM41:RNO41"/>
    <mergeCell ref="RNQ41:RNS41"/>
    <mergeCell ref="RNU41:RNW41"/>
    <mergeCell ref="RMK41:RMM41"/>
    <mergeCell ref="RMO41:RMQ41"/>
    <mergeCell ref="RMS41:RMU41"/>
    <mergeCell ref="RMW41:RMY41"/>
    <mergeCell ref="RNA41:RNC41"/>
    <mergeCell ref="RLQ41:RLS41"/>
    <mergeCell ref="RLU41:RLW41"/>
    <mergeCell ref="RLY41:RMA41"/>
    <mergeCell ref="RMC41:RME41"/>
    <mergeCell ref="RMG41:RMI41"/>
    <mergeCell ref="RKW41:RKY41"/>
    <mergeCell ref="RLA41:RLC41"/>
    <mergeCell ref="RLE41:RLG41"/>
    <mergeCell ref="RLI41:RLK41"/>
    <mergeCell ref="RLM41:RLO41"/>
    <mergeCell ref="RKC41:RKE41"/>
    <mergeCell ref="RKG41:RKI41"/>
    <mergeCell ref="RKK41:RKM41"/>
    <mergeCell ref="RKO41:RKQ41"/>
    <mergeCell ref="RKS41:RKU41"/>
    <mergeCell ref="RJI41:RJK41"/>
    <mergeCell ref="RJM41:RJO41"/>
    <mergeCell ref="RJQ41:RJS41"/>
    <mergeCell ref="RJU41:RJW41"/>
    <mergeCell ref="RJY41:RKA41"/>
    <mergeCell ref="RIO41:RIQ41"/>
    <mergeCell ref="RIS41:RIU41"/>
    <mergeCell ref="RIW41:RIY41"/>
    <mergeCell ref="RJA41:RJC41"/>
    <mergeCell ref="RJE41:RJG41"/>
    <mergeCell ref="RHU41:RHW41"/>
    <mergeCell ref="RHY41:RIA41"/>
    <mergeCell ref="RIC41:RIE41"/>
    <mergeCell ref="RIG41:RII41"/>
    <mergeCell ref="RIK41:RIM41"/>
    <mergeCell ref="RHA41:RHC41"/>
    <mergeCell ref="RHE41:RHG41"/>
    <mergeCell ref="RHI41:RHK41"/>
    <mergeCell ref="RHM41:RHO41"/>
    <mergeCell ref="RHQ41:RHS41"/>
    <mergeCell ref="RGG41:RGI41"/>
    <mergeCell ref="RGK41:RGM41"/>
    <mergeCell ref="RGO41:RGQ41"/>
    <mergeCell ref="RGS41:RGU41"/>
    <mergeCell ref="RGW41:RGY41"/>
    <mergeCell ref="RFM41:RFO41"/>
    <mergeCell ref="RFQ41:RFS41"/>
    <mergeCell ref="RFU41:RFW41"/>
    <mergeCell ref="RFY41:RGA41"/>
    <mergeCell ref="RGC41:RGE41"/>
    <mergeCell ref="RES41:REU41"/>
    <mergeCell ref="REW41:REY41"/>
    <mergeCell ref="RFA41:RFC41"/>
    <mergeCell ref="RFE41:RFG41"/>
    <mergeCell ref="RFI41:RFK41"/>
    <mergeCell ref="RDY41:REA41"/>
    <mergeCell ref="REC41:REE41"/>
    <mergeCell ref="REG41:REI41"/>
    <mergeCell ref="REK41:REM41"/>
    <mergeCell ref="REO41:REQ41"/>
    <mergeCell ref="RDE41:RDG41"/>
    <mergeCell ref="RDI41:RDK41"/>
    <mergeCell ref="RDM41:RDO41"/>
    <mergeCell ref="RDQ41:RDS41"/>
    <mergeCell ref="RDU41:RDW41"/>
    <mergeCell ref="RCK41:RCM41"/>
    <mergeCell ref="RCO41:RCQ41"/>
    <mergeCell ref="RCS41:RCU41"/>
    <mergeCell ref="RCW41:RCY41"/>
    <mergeCell ref="RDA41:RDC41"/>
    <mergeCell ref="RBQ41:RBS41"/>
    <mergeCell ref="RBU41:RBW41"/>
    <mergeCell ref="RBY41:RCA41"/>
    <mergeCell ref="RCC41:RCE41"/>
    <mergeCell ref="RCG41:RCI41"/>
    <mergeCell ref="RAW41:RAY41"/>
    <mergeCell ref="RBA41:RBC41"/>
    <mergeCell ref="RBE41:RBG41"/>
    <mergeCell ref="RBI41:RBK41"/>
    <mergeCell ref="RBM41:RBO41"/>
    <mergeCell ref="RAC41:RAE41"/>
    <mergeCell ref="RAG41:RAI41"/>
    <mergeCell ref="RAK41:RAM41"/>
    <mergeCell ref="RAO41:RAQ41"/>
    <mergeCell ref="RAS41:RAU41"/>
    <mergeCell ref="QZI41:QZK41"/>
    <mergeCell ref="QZM41:QZO41"/>
    <mergeCell ref="QZQ41:QZS41"/>
    <mergeCell ref="QZU41:QZW41"/>
    <mergeCell ref="QZY41:RAA41"/>
    <mergeCell ref="QYO41:QYQ41"/>
    <mergeCell ref="QYS41:QYU41"/>
    <mergeCell ref="QYW41:QYY41"/>
    <mergeCell ref="QZA41:QZC41"/>
    <mergeCell ref="QZE41:QZG41"/>
    <mergeCell ref="QXU41:QXW41"/>
    <mergeCell ref="QXY41:QYA41"/>
    <mergeCell ref="QYC41:QYE41"/>
    <mergeCell ref="QYG41:QYI41"/>
    <mergeCell ref="QYK41:QYM41"/>
    <mergeCell ref="QXA41:QXC41"/>
    <mergeCell ref="QXE41:QXG41"/>
    <mergeCell ref="QXI41:QXK41"/>
    <mergeCell ref="QXM41:QXO41"/>
    <mergeCell ref="QXQ41:QXS41"/>
    <mergeCell ref="QWG41:QWI41"/>
    <mergeCell ref="QWK41:QWM41"/>
    <mergeCell ref="QWO41:QWQ41"/>
    <mergeCell ref="QWS41:QWU41"/>
    <mergeCell ref="QWW41:QWY41"/>
    <mergeCell ref="QVM41:QVO41"/>
    <mergeCell ref="QVQ41:QVS41"/>
    <mergeCell ref="QVU41:QVW41"/>
    <mergeCell ref="QVY41:QWA41"/>
    <mergeCell ref="QWC41:QWE41"/>
    <mergeCell ref="QUS41:QUU41"/>
    <mergeCell ref="QUW41:QUY41"/>
    <mergeCell ref="QVA41:QVC41"/>
    <mergeCell ref="QVE41:QVG41"/>
    <mergeCell ref="QVI41:QVK41"/>
    <mergeCell ref="QTY41:QUA41"/>
    <mergeCell ref="QUC41:QUE41"/>
    <mergeCell ref="QUG41:QUI41"/>
    <mergeCell ref="QUK41:QUM41"/>
    <mergeCell ref="QUO41:QUQ41"/>
    <mergeCell ref="QTE41:QTG41"/>
    <mergeCell ref="QTI41:QTK41"/>
    <mergeCell ref="QTM41:QTO41"/>
    <mergeCell ref="QTQ41:QTS41"/>
    <mergeCell ref="QTU41:QTW41"/>
    <mergeCell ref="QSK41:QSM41"/>
    <mergeCell ref="QSO41:QSQ41"/>
    <mergeCell ref="QSS41:QSU41"/>
    <mergeCell ref="QSW41:QSY41"/>
    <mergeCell ref="QTA41:QTC41"/>
    <mergeCell ref="QRQ41:QRS41"/>
    <mergeCell ref="QRU41:QRW41"/>
    <mergeCell ref="QRY41:QSA41"/>
    <mergeCell ref="QSC41:QSE41"/>
    <mergeCell ref="QSG41:QSI41"/>
    <mergeCell ref="QQW41:QQY41"/>
    <mergeCell ref="QRA41:QRC41"/>
    <mergeCell ref="QRE41:QRG41"/>
    <mergeCell ref="QRI41:QRK41"/>
    <mergeCell ref="QRM41:QRO41"/>
    <mergeCell ref="QQC41:QQE41"/>
    <mergeCell ref="QQG41:QQI41"/>
    <mergeCell ref="QQK41:QQM41"/>
    <mergeCell ref="QQO41:QQQ41"/>
    <mergeCell ref="QQS41:QQU41"/>
    <mergeCell ref="QPI41:QPK41"/>
    <mergeCell ref="QPM41:QPO41"/>
    <mergeCell ref="QPQ41:QPS41"/>
    <mergeCell ref="QPU41:QPW41"/>
    <mergeCell ref="QPY41:QQA41"/>
    <mergeCell ref="QOO41:QOQ41"/>
    <mergeCell ref="QOS41:QOU41"/>
    <mergeCell ref="QOW41:QOY41"/>
    <mergeCell ref="QPA41:QPC41"/>
    <mergeCell ref="QPE41:QPG41"/>
    <mergeCell ref="QNU41:QNW41"/>
    <mergeCell ref="QNY41:QOA41"/>
    <mergeCell ref="QOC41:QOE41"/>
    <mergeCell ref="QOG41:QOI41"/>
    <mergeCell ref="QOK41:QOM41"/>
    <mergeCell ref="QNA41:QNC41"/>
    <mergeCell ref="QNE41:QNG41"/>
    <mergeCell ref="QNI41:QNK41"/>
    <mergeCell ref="QNM41:QNO41"/>
    <mergeCell ref="QNQ41:QNS41"/>
    <mergeCell ref="QMG41:QMI41"/>
    <mergeCell ref="QMK41:QMM41"/>
    <mergeCell ref="QMO41:QMQ41"/>
    <mergeCell ref="QMS41:QMU41"/>
    <mergeCell ref="QMW41:QMY41"/>
    <mergeCell ref="QLM41:QLO41"/>
    <mergeCell ref="QLQ41:QLS41"/>
    <mergeCell ref="QLU41:QLW41"/>
    <mergeCell ref="QLY41:QMA41"/>
    <mergeCell ref="QMC41:QME41"/>
    <mergeCell ref="QKS41:QKU41"/>
    <mergeCell ref="QKW41:QKY41"/>
    <mergeCell ref="QLA41:QLC41"/>
    <mergeCell ref="QLE41:QLG41"/>
    <mergeCell ref="QLI41:QLK41"/>
    <mergeCell ref="QJY41:QKA41"/>
    <mergeCell ref="QKC41:QKE41"/>
    <mergeCell ref="QKG41:QKI41"/>
    <mergeCell ref="QKK41:QKM41"/>
    <mergeCell ref="QKO41:QKQ41"/>
    <mergeCell ref="QJE41:QJG41"/>
    <mergeCell ref="QJI41:QJK41"/>
    <mergeCell ref="QJM41:QJO41"/>
    <mergeCell ref="QJQ41:QJS41"/>
    <mergeCell ref="QJU41:QJW41"/>
    <mergeCell ref="QIK41:QIM41"/>
    <mergeCell ref="QIO41:QIQ41"/>
    <mergeCell ref="QIS41:QIU41"/>
    <mergeCell ref="QIW41:QIY41"/>
    <mergeCell ref="QJA41:QJC41"/>
    <mergeCell ref="QHQ41:QHS41"/>
    <mergeCell ref="QHU41:QHW41"/>
    <mergeCell ref="QHY41:QIA41"/>
    <mergeCell ref="QIC41:QIE41"/>
    <mergeCell ref="QIG41:QII41"/>
    <mergeCell ref="QGW41:QGY41"/>
    <mergeCell ref="QHA41:QHC41"/>
    <mergeCell ref="QHE41:QHG41"/>
    <mergeCell ref="QHI41:QHK41"/>
    <mergeCell ref="QHM41:QHO41"/>
    <mergeCell ref="QGC41:QGE41"/>
    <mergeCell ref="QGG41:QGI41"/>
    <mergeCell ref="QGK41:QGM41"/>
    <mergeCell ref="QGO41:QGQ41"/>
    <mergeCell ref="QGS41:QGU41"/>
    <mergeCell ref="QFI41:QFK41"/>
    <mergeCell ref="QFM41:QFO41"/>
    <mergeCell ref="QFQ41:QFS41"/>
    <mergeCell ref="QFU41:QFW41"/>
    <mergeCell ref="QFY41:QGA41"/>
    <mergeCell ref="QEO41:QEQ41"/>
    <mergeCell ref="QES41:QEU41"/>
    <mergeCell ref="QEW41:QEY41"/>
    <mergeCell ref="QFA41:QFC41"/>
    <mergeCell ref="QFE41:QFG41"/>
    <mergeCell ref="QDU41:QDW41"/>
    <mergeCell ref="QDY41:QEA41"/>
    <mergeCell ref="QEC41:QEE41"/>
    <mergeCell ref="QEG41:QEI41"/>
    <mergeCell ref="QEK41:QEM41"/>
    <mergeCell ref="QDA41:QDC41"/>
    <mergeCell ref="QDE41:QDG41"/>
    <mergeCell ref="QDI41:QDK41"/>
    <mergeCell ref="QDM41:QDO41"/>
    <mergeCell ref="QDQ41:QDS41"/>
    <mergeCell ref="QCG41:QCI41"/>
    <mergeCell ref="QCK41:QCM41"/>
    <mergeCell ref="QCO41:QCQ41"/>
    <mergeCell ref="QCS41:QCU41"/>
    <mergeCell ref="QCW41:QCY41"/>
    <mergeCell ref="QBM41:QBO41"/>
    <mergeCell ref="QBQ41:QBS41"/>
    <mergeCell ref="QBU41:QBW41"/>
    <mergeCell ref="QBY41:QCA41"/>
    <mergeCell ref="QCC41:QCE41"/>
    <mergeCell ref="QAS41:QAU41"/>
    <mergeCell ref="QAW41:QAY41"/>
    <mergeCell ref="QBA41:QBC41"/>
    <mergeCell ref="QBE41:QBG41"/>
    <mergeCell ref="QBI41:QBK41"/>
    <mergeCell ref="PZY41:QAA41"/>
    <mergeCell ref="QAC41:QAE41"/>
    <mergeCell ref="QAG41:QAI41"/>
    <mergeCell ref="QAK41:QAM41"/>
    <mergeCell ref="QAO41:QAQ41"/>
    <mergeCell ref="PZE41:PZG41"/>
    <mergeCell ref="PZI41:PZK41"/>
    <mergeCell ref="PZM41:PZO41"/>
    <mergeCell ref="PZQ41:PZS41"/>
    <mergeCell ref="PZU41:PZW41"/>
    <mergeCell ref="PYK41:PYM41"/>
    <mergeCell ref="PYO41:PYQ41"/>
    <mergeCell ref="PYS41:PYU41"/>
    <mergeCell ref="PYW41:PYY41"/>
    <mergeCell ref="PZA41:PZC41"/>
    <mergeCell ref="PXQ41:PXS41"/>
    <mergeCell ref="PXU41:PXW41"/>
    <mergeCell ref="PXY41:PYA41"/>
    <mergeCell ref="PYC41:PYE41"/>
    <mergeCell ref="PYG41:PYI41"/>
    <mergeCell ref="PWW41:PWY41"/>
    <mergeCell ref="PXA41:PXC41"/>
    <mergeCell ref="PXE41:PXG41"/>
    <mergeCell ref="PXI41:PXK41"/>
    <mergeCell ref="PXM41:PXO41"/>
    <mergeCell ref="PWC41:PWE41"/>
    <mergeCell ref="PWG41:PWI41"/>
    <mergeCell ref="PWK41:PWM41"/>
    <mergeCell ref="PWO41:PWQ41"/>
    <mergeCell ref="PWS41:PWU41"/>
    <mergeCell ref="PVI41:PVK41"/>
    <mergeCell ref="PVM41:PVO41"/>
    <mergeCell ref="PVQ41:PVS41"/>
    <mergeCell ref="PVU41:PVW41"/>
    <mergeCell ref="PVY41:PWA41"/>
    <mergeCell ref="PUO41:PUQ41"/>
    <mergeCell ref="PUS41:PUU41"/>
    <mergeCell ref="PUW41:PUY41"/>
    <mergeCell ref="PVA41:PVC41"/>
    <mergeCell ref="PVE41:PVG41"/>
    <mergeCell ref="PTU41:PTW41"/>
    <mergeCell ref="PTY41:PUA41"/>
    <mergeCell ref="PUC41:PUE41"/>
    <mergeCell ref="PUG41:PUI41"/>
    <mergeCell ref="PUK41:PUM41"/>
    <mergeCell ref="PTA41:PTC41"/>
    <mergeCell ref="PTE41:PTG41"/>
    <mergeCell ref="PTI41:PTK41"/>
    <mergeCell ref="PTM41:PTO41"/>
    <mergeCell ref="PTQ41:PTS41"/>
    <mergeCell ref="PSG41:PSI41"/>
    <mergeCell ref="PSK41:PSM41"/>
    <mergeCell ref="PSO41:PSQ41"/>
    <mergeCell ref="PSS41:PSU41"/>
    <mergeCell ref="PSW41:PSY41"/>
    <mergeCell ref="PRM41:PRO41"/>
    <mergeCell ref="PRQ41:PRS41"/>
    <mergeCell ref="PRU41:PRW41"/>
    <mergeCell ref="PRY41:PSA41"/>
    <mergeCell ref="PSC41:PSE41"/>
    <mergeCell ref="PQS41:PQU41"/>
    <mergeCell ref="PQW41:PQY41"/>
    <mergeCell ref="PRA41:PRC41"/>
    <mergeCell ref="PRE41:PRG41"/>
    <mergeCell ref="PRI41:PRK41"/>
    <mergeCell ref="PPY41:PQA41"/>
    <mergeCell ref="PQC41:PQE41"/>
    <mergeCell ref="PQG41:PQI41"/>
    <mergeCell ref="PQK41:PQM41"/>
    <mergeCell ref="PQO41:PQQ41"/>
    <mergeCell ref="PPE41:PPG41"/>
    <mergeCell ref="PPI41:PPK41"/>
    <mergeCell ref="PPM41:PPO41"/>
    <mergeCell ref="PPQ41:PPS41"/>
    <mergeCell ref="PPU41:PPW41"/>
    <mergeCell ref="POK41:POM41"/>
    <mergeCell ref="POO41:POQ41"/>
    <mergeCell ref="POS41:POU41"/>
    <mergeCell ref="POW41:POY41"/>
    <mergeCell ref="PPA41:PPC41"/>
    <mergeCell ref="PNQ41:PNS41"/>
    <mergeCell ref="PNU41:PNW41"/>
    <mergeCell ref="PNY41:POA41"/>
    <mergeCell ref="POC41:POE41"/>
    <mergeCell ref="POG41:POI41"/>
    <mergeCell ref="PMW41:PMY41"/>
    <mergeCell ref="PNA41:PNC41"/>
    <mergeCell ref="PNE41:PNG41"/>
    <mergeCell ref="PNI41:PNK41"/>
    <mergeCell ref="PNM41:PNO41"/>
    <mergeCell ref="PMC41:PME41"/>
    <mergeCell ref="PMG41:PMI41"/>
    <mergeCell ref="PMK41:PMM41"/>
    <mergeCell ref="PMO41:PMQ41"/>
    <mergeCell ref="PMS41:PMU41"/>
    <mergeCell ref="PLI41:PLK41"/>
    <mergeCell ref="PLM41:PLO41"/>
    <mergeCell ref="PLQ41:PLS41"/>
    <mergeCell ref="PLU41:PLW41"/>
    <mergeCell ref="PLY41:PMA41"/>
    <mergeCell ref="PKO41:PKQ41"/>
    <mergeCell ref="PKS41:PKU41"/>
    <mergeCell ref="PKW41:PKY41"/>
    <mergeCell ref="PLA41:PLC41"/>
    <mergeCell ref="PLE41:PLG41"/>
    <mergeCell ref="PJU41:PJW41"/>
    <mergeCell ref="PJY41:PKA41"/>
    <mergeCell ref="PKC41:PKE41"/>
    <mergeCell ref="PKG41:PKI41"/>
    <mergeCell ref="PKK41:PKM41"/>
    <mergeCell ref="PJA41:PJC41"/>
    <mergeCell ref="PJE41:PJG41"/>
    <mergeCell ref="PJI41:PJK41"/>
    <mergeCell ref="PJM41:PJO41"/>
    <mergeCell ref="PJQ41:PJS41"/>
    <mergeCell ref="PIG41:PII41"/>
    <mergeCell ref="PIK41:PIM41"/>
    <mergeCell ref="PIO41:PIQ41"/>
    <mergeCell ref="PIS41:PIU41"/>
    <mergeCell ref="PIW41:PIY41"/>
    <mergeCell ref="PHM41:PHO41"/>
    <mergeCell ref="PHQ41:PHS41"/>
    <mergeCell ref="PHU41:PHW41"/>
    <mergeCell ref="PHY41:PIA41"/>
    <mergeCell ref="PIC41:PIE41"/>
    <mergeCell ref="PGS41:PGU41"/>
    <mergeCell ref="PGW41:PGY41"/>
    <mergeCell ref="PHA41:PHC41"/>
    <mergeCell ref="PHE41:PHG41"/>
    <mergeCell ref="PHI41:PHK41"/>
    <mergeCell ref="PFY41:PGA41"/>
    <mergeCell ref="PGC41:PGE41"/>
    <mergeCell ref="PGG41:PGI41"/>
    <mergeCell ref="PGK41:PGM41"/>
    <mergeCell ref="PGO41:PGQ41"/>
    <mergeCell ref="PFE41:PFG41"/>
    <mergeCell ref="PFI41:PFK41"/>
    <mergeCell ref="PFM41:PFO41"/>
    <mergeCell ref="PFQ41:PFS41"/>
    <mergeCell ref="PFU41:PFW41"/>
    <mergeCell ref="PEK41:PEM41"/>
    <mergeCell ref="PEO41:PEQ41"/>
    <mergeCell ref="PES41:PEU41"/>
    <mergeCell ref="PEW41:PEY41"/>
    <mergeCell ref="PFA41:PFC41"/>
    <mergeCell ref="PDQ41:PDS41"/>
    <mergeCell ref="PDU41:PDW41"/>
    <mergeCell ref="PDY41:PEA41"/>
    <mergeCell ref="PEC41:PEE41"/>
    <mergeCell ref="PEG41:PEI41"/>
    <mergeCell ref="PCW41:PCY41"/>
    <mergeCell ref="PDA41:PDC41"/>
    <mergeCell ref="PDE41:PDG41"/>
    <mergeCell ref="PDI41:PDK41"/>
    <mergeCell ref="PDM41:PDO41"/>
    <mergeCell ref="PCC41:PCE41"/>
    <mergeCell ref="PCG41:PCI41"/>
    <mergeCell ref="PCK41:PCM41"/>
    <mergeCell ref="PCO41:PCQ41"/>
    <mergeCell ref="PCS41:PCU41"/>
    <mergeCell ref="PBI41:PBK41"/>
    <mergeCell ref="PBM41:PBO41"/>
    <mergeCell ref="PBQ41:PBS41"/>
    <mergeCell ref="PBU41:PBW41"/>
    <mergeCell ref="PBY41:PCA41"/>
    <mergeCell ref="PAO41:PAQ41"/>
    <mergeCell ref="PAS41:PAU41"/>
    <mergeCell ref="PAW41:PAY41"/>
    <mergeCell ref="PBA41:PBC41"/>
    <mergeCell ref="PBE41:PBG41"/>
    <mergeCell ref="OZU41:OZW41"/>
    <mergeCell ref="OZY41:PAA41"/>
    <mergeCell ref="PAC41:PAE41"/>
    <mergeCell ref="PAG41:PAI41"/>
    <mergeCell ref="PAK41:PAM41"/>
    <mergeCell ref="OZA41:OZC41"/>
    <mergeCell ref="OZE41:OZG41"/>
    <mergeCell ref="OZI41:OZK41"/>
    <mergeCell ref="OZM41:OZO41"/>
    <mergeCell ref="OZQ41:OZS41"/>
    <mergeCell ref="OYG41:OYI41"/>
    <mergeCell ref="OYK41:OYM41"/>
    <mergeCell ref="OYO41:OYQ41"/>
    <mergeCell ref="OYS41:OYU41"/>
    <mergeCell ref="OYW41:OYY41"/>
    <mergeCell ref="OXM41:OXO41"/>
    <mergeCell ref="OXQ41:OXS41"/>
    <mergeCell ref="OXU41:OXW41"/>
    <mergeCell ref="OXY41:OYA41"/>
    <mergeCell ref="OYC41:OYE41"/>
    <mergeCell ref="OWS41:OWU41"/>
    <mergeCell ref="OWW41:OWY41"/>
    <mergeCell ref="OXA41:OXC41"/>
    <mergeCell ref="OXE41:OXG41"/>
    <mergeCell ref="OXI41:OXK41"/>
    <mergeCell ref="OVY41:OWA41"/>
    <mergeCell ref="OWC41:OWE41"/>
    <mergeCell ref="OWG41:OWI41"/>
    <mergeCell ref="OWK41:OWM41"/>
    <mergeCell ref="OWO41:OWQ41"/>
    <mergeCell ref="OVE41:OVG41"/>
    <mergeCell ref="OVI41:OVK41"/>
    <mergeCell ref="OVM41:OVO41"/>
    <mergeCell ref="OVQ41:OVS41"/>
    <mergeCell ref="OVU41:OVW41"/>
    <mergeCell ref="OUK41:OUM41"/>
    <mergeCell ref="OUO41:OUQ41"/>
    <mergeCell ref="OUS41:OUU41"/>
    <mergeCell ref="OUW41:OUY41"/>
    <mergeCell ref="OVA41:OVC41"/>
    <mergeCell ref="OTQ41:OTS41"/>
    <mergeCell ref="OTU41:OTW41"/>
    <mergeCell ref="OTY41:OUA41"/>
    <mergeCell ref="OUC41:OUE41"/>
    <mergeCell ref="OUG41:OUI41"/>
    <mergeCell ref="OSW41:OSY41"/>
    <mergeCell ref="OTA41:OTC41"/>
    <mergeCell ref="OTE41:OTG41"/>
    <mergeCell ref="OTI41:OTK41"/>
    <mergeCell ref="OTM41:OTO41"/>
    <mergeCell ref="OSC41:OSE41"/>
    <mergeCell ref="OSG41:OSI41"/>
    <mergeCell ref="OSK41:OSM41"/>
    <mergeCell ref="OSO41:OSQ41"/>
    <mergeCell ref="OSS41:OSU41"/>
    <mergeCell ref="ORI41:ORK41"/>
    <mergeCell ref="ORM41:ORO41"/>
    <mergeCell ref="ORQ41:ORS41"/>
    <mergeCell ref="ORU41:ORW41"/>
    <mergeCell ref="ORY41:OSA41"/>
    <mergeCell ref="OQO41:OQQ41"/>
    <mergeCell ref="OQS41:OQU41"/>
    <mergeCell ref="OQW41:OQY41"/>
    <mergeCell ref="ORA41:ORC41"/>
    <mergeCell ref="ORE41:ORG41"/>
    <mergeCell ref="OPU41:OPW41"/>
    <mergeCell ref="OPY41:OQA41"/>
    <mergeCell ref="OQC41:OQE41"/>
    <mergeCell ref="OQG41:OQI41"/>
    <mergeCell ref="OQK41:OQM41"/>
    <mergeCell ref="OPA41:OPC41"/>
    <mergeCell ref="OPE41:OPG41"/>
    <mergeCell ref="OPI41:OPK41"/>
    <mergeCell ref="OPM41:OPO41"/>
    <mergeCell ref="OPQ41:OPS41"/>
    <mergeCell ref="OOG41:OOI41"/>
    <mergeCell ref="OOK41:OOM41"/>
    <mergeCell ref="OOO41:OOQ41"/>
    <mergeCell ref="OOS41:OOU41"/>
    <mergeCell ref="OOW41:OOY41"/>
    <mergeCell ref="ONM41:ONO41"/>
    <mergeCell ref="ONQ41:ONS41"/>
    <mergeCell ref="ONU41:ONW41"/>
    <mergeCell ref="ONY41:OOA41"/>
    <mergeCell ref="OOC41:OOE41"/>
    <mergeCell ref="OMS41:OMU41"/>
    <mergeCell ref="OMW41:OMY41"/>
    <mergeCell ref="ONA41:ONC41"/>
    <mergeCell ref="ONE41:ONG41"/>
    <mergeCell ref="ONI41:ONK41"/>
    <mergeCell ref="OLY41:OMA41"/>
    <mergeCell ref="OMC41:OME41"/>
    <mergeCell ref="OMG41:OMI41"/>
    <mergeCell ref="OMK41:OMM41"/>
    <mergeCell ref="OMO41:OMQ41"/>
    <mergeCell ref="OLE41:OLG41"/>
    <mergeCell ref="OLI41:OLK41"/>
    <mergeCell ref="OLM41:OLO41"/>
    <mergeCell ref="OLQ41:OLS41"/>
    <mergeCell ref="OLU41:OLW41"/>
    <mergeCell ref="OKK41:OKM41"/>
    <mergeCell ref="OKO41:OKQ41"/>
    <mergeCell ref="OKS41:OKU41"/>
    <mergeCell ref="OKW41:OKY41"/>
    <mergeCell ref="OLA41:OLC41"/>
    <mergeCell ref="OJQ41:OJS41"/>
    <mergeCell ref="OJU41:OJW41"/>
    <mergeCell ref="OJY41:OKA41"/>
    <mergeCell ref="OKC41:OKE41"/>
    <mergeCell ref="OKG41:OKI41"/>
    <mergeCell ref="OIW41:OIY41"/>
    <mergeCell ref="OJA41:OJC41"/>
    <mergeCell ref="OJE41:OJG41"/>
    <mergeCell ref="OJI41:OJK41"/>
    <mergeCell ref="OJM41:OJO41"/>
    <mergeCell ref="OIC41:OIE41"/>
    <mergeCell ref="OIG41:OII41"/>
    <mergeCell ref="OIK41:OIM41"/>
    <mergeCell ref="OIO41:OIQ41"/>
    <mergeCell ref="OIS41:OIU41"/>
    <mergeCell ref="OHI41:OHK41"/>
    <mergeCell ref="OHM41:OHO41"/>
    <mergeCell ref="OHQ41:OHS41"/>
    <mergeCell ref="OHU41:OHW41"/>
    <mergeCell ref="OHY41:OIA41"/>
    <mergeCell ref="OGO41:OGQ41"/>
    <mergeCell ref="OGS41:OGU41"/>
    <mergeCell ref="OGW41:OGY41"/>
    <mergeCell ref="OHA41:OHC41"/>
    <mergeCell ref="OHE41:OHG41"/>
    <mergeCell ref="OFU41:OFW41"/>
    <mergeCell ref="OFY41:OGA41"/>
    <mergeCell ref="OGC41:OGE41"/>
    <mergeCell ref="OGG41:OGI41"/>
    <mergeCell ref="OGK41:OGM41"/>
    <mergeCell ref="OFA41:OFC41"/>
    <mergeCell ref="OFE41:OFG41"/>
    <mergeCell ref="OFI41:OFK41"/>
    <mergeCell ref="OFM41:OFO41"/>
    <mergeCell ref="OFQ41:OFS41"/>
    <mergeCell ref="OEG41:OEI41"/>
    <mergeCell ref="OEK41:OEM41"/>
    <mergeCell ref="OEO41:OEQ41"/>
    <mergeCell ref="OES41:OEU41"/>
    <mergeCell ref="OEW41:OEY41"/>
    <mergeCell ref="ODM41:ODO41"/>
    <mergeCell ref="ODQ41:ODS41"/>
    <mergeCell ref="ODU41:ODW41"/>
    <mergeCell ref="ODY41:OEA41"/>
    <mergeCell ref="OEC41:OEE41"/>
    <mergeCell ref="OCS41:OCU41"/>
    <mergeCell ref="OCW41:OCY41"/>
    <mergeCell ref="ODA41:ODC41"/>
    <mergeCell ref="ODE41:ODG41"/>
    <mergeCell ref="ODI41:ODK41"/>
    <mergeCell ref="OBY41:OCA41"/>
    <mergeCell ref="OCC41:OCE41"/>
    <mergeCell ref="OCG41:OCI41"/>
    <mergeCell ref="OCK41:OCM41"/>
    <mergeCell ref="OCO41:OCQ41"/>
    <mergeCell ref="OBE41:OBG41"/>
    <mergeCell ref="OBI41:OBK41"/>
    <mergeCell ref="OBM41:OBO41"/>
    <mergeCell ref="OBQ41:OBS41"/>
    <mergeCell ref="OBU41:OBW41"/>
    <mergeCell ref="OAK41:OAM41"/>
    <mergeCell ref="OAO41:OAQ41"/>
    <mergeCell ref="OAS41:OAU41"/>
    <mergeCell ref="OAW41:OAY41"/>
    <mergeCell ref="OBA41:OBC41"/>
    <mergeCell ref="NZQ41:NZS41"/>
    <mergeCell ref="NZU41:NZW41"/>
    <mergeCell ref="NZY41:OAA41"/>
    <mergeCell ref="OAC41:OAE41"/>
    <mergeCell ref="OAG41:OAI41"/>
    <mergeCell ref="NYW41:NYY41"/>
    <mergeCell ref="NZA41:NZC41"/>
    <mergeCell ref="NZE41:NZG41"/>
    <mergeCell ref="NZI41:NZK41"/>
    <mergeCell ref="NZM41:NZO41"/>
    <mergeCell ref="NYC41:NYE41"/>
    <mergeCell ref="NYG41:NYI41"/>
    <mergeCell ref="NYK41:NYM41"/>
    <mergeCell ref="NYO41:NYQ41"/>
    <mergeCell ref="NYS41:NYU41"/>
    <mergeCell ref="NXI41:NXK41"/>
    <mergeCell ref="NXM41:NXO41"/>
    <mergeCell ref="NXQ41:NXS41"/>
    <mergeCell ref="NXU41:NXW41"/>
    <mergeCell ref="NXY41:NYA41"/>
    <mergeCell ref="NWO41:NWQ41"/>
    <mergeCell ref="NWS41:NWU41"/>
    <mergeCell ref="NWW41:NWY41"/>
    <mergeCell ref="NXA41:NXC41"/>
    <mergeCell ref="NXE41:NXG41"/>
    <mergeCell ref="NVU41:NVW41"/>
    <mergeCell ref="NVY41:NWA41"/>
    <mergeCell ref="NWC41:NWE41"/>
    <mergeCell ref="NWG41:NWI41"/>
    <mergeCell ref="NWK41:NWM41"/>
    <mergeCell ref="NVA41:NVC41"/>
    <mergeCell ref="NVE41:NVG41"/>
    <mergeCell ref="NVI41:NVK41"/>
    <mergeCell ref="NVM41:NVO41"/>
    <mergeCell ref="NVQ41:NVS41"/>
    <mergeCell ref="NUG41:NUI41"/>
    <mergeCell ref="NUK41:NUM41"/>
    <mergeCell ref="NUO41:NUQ41"/>
    <mergeCell ref="NUS41:NUU41"/>
    <mergeCell ref="NUW41:NUY41"/>
    <mergeCell ref="NTM41:NTO41"/>
    <mergeCell ref="NTQ41:NTS41"/>
    <mergeCell ref="NTU41:NTW41"/>
    <mergeCell ref="NTY41:NUA41"/>
    <mergeCell ref="NUC41:NUE41"/>
    <mergeCell ref="NSS41:NSU41"/>
    <mergeCell ref="NSW41:NSY41"/>
    <mergeCell ref="NTA41:NTC41"/>
    <mergeCell ref="NTE41:NTG41"/>
    <mergeCell ref="NTI41:NTK41"/>
    <mergeCell ref="NRY41:NSA41"/>
    <mergeCell ref="NSC41:NSE41"/>
    <mergeCell ref="NSG41:NSI41"/>
    <mergeCell ref="NSK41:NSM41"/>
    <mergeCell ref="NSO41:NSQ41"/>
    <mergeCell ref="NRE41:NRG41"/>
    <mergeCell ref="NRI41:NRK41"/>
    <mergeCell ref="NRM41:NRO41"/>
    <mergeCell ref="NRQ41:NRS41"/>
    <mergeCell ref="NRU41:NRW41"/>
    <mergeCell ref="NQK41:NQM41"/>
    <mergeCell ref="NQO41:NQQ41"/>
    <mergeCell ref="NQS41:NQU41"/>
    <mergeCell ref="NQW41:NQY41"/>
    <mergeCell ref="NRA41:NRC41"/>
    <mergeCell ref="NPQ41:NPS41"/>
    <mergeCell ref="NPU41:NPW41"/>
    <mergeCell ref="NPY41:NQA41"/>
    <mergeCell ref="NQC41:NQE41"/>
    <mergeCell ref="NQG41:NQI41"/>
    <mergeCell ref="NOW41:NOY41"/>
    <mergeCell ref="NPA41:NPC41"/>
    <mergeCell ref="NPE41:NPG41"/>
    <mergeCell ref="NPI41:NPK41"/>
    <mergeCell ref="NPM41:NPO41"/>
    <mergeCell ref="NOC41:NOE41"/>
    <mergeCell ref="NOG41:NOI41"/>
    <mergeCell ref="NOK41:NOM41"/>
    <mergeCell ref="NOO41:NOQ41"/>
    <mergeCell ref="NOS41:NOU41"/>
    <mergeCell ref="NNI41:NNK41"/>
    <mergeCell ref="NNM41:NNO41"/>
    <mergeCell ref="NNQ41:NNS41"/>
    <mergeCell ref="NNU41:NNW41"/>
    <mergeCell ref="NNY41:NOA41"/>
    <mergeCell ref="NMO41:NMQ41"/>
    <mergeCell ref="NMS41:NMU41"/>
    <mergeCell ref="NMW41:NMY41"/>
    <mergeCell ref="NNA41:NNC41"/>
    <mergeCell ref="NNE41:NNG41"/>
    <mergeCell ref="NLU41:NLW41"/>
    <mergeCell ref="NLY41:NMA41"/>
    <mergeCell ref="NMC41:NME41"/>
    <mergeCell ref="NMG41:NMI41"/>
    <mergeCell ref="NMK41:NMM41"/>
    <mergeCell ref="NLA41:NLC41"/>
    <mergeCell ref="NLE41:NLG41"/>
    <mergeCell ref="NLI41:NLK41"/>
    <mergeCell ref="NLM41:NLO41"/>
    <mergeCell ref="NLQ41:NLS41"/>
    <mergeCell ref="NKG41:NKI41"/>
    <mergeCell ref="NKK41:NKM41"/>
    <mergeCell ref="NKO41:NKQ41"/>
    <mergeCell ref="NKS41:NKU41"/>
    <mergeCell ref="NKW41:NKY41"/>
    <mergeCell ref="NJM41:NJO41"/>
    <mergeCell ref="NJQ41:NJS41"/>
    <mergeCell ref="NJU41:NJW41"/>
    <mergeCell ref="NJY41:NKA41"/>
    <mergeCell ref="NKC41:NKE41"/>
    <mergeCell ref="NIS41:NIU41"/>
    <mergeCell ref="NIW41:NIY41"/>
    <mergeCell ref="NJA41:NJC41"/>
    <mergeCell ref="NJE41:NJG41"/>
    <mergeCell ref="NJI41:NJK41"/>
    <mergeCell ref="NHY41:NIA41"/>
    <mergeCell ref="NIC41:NIE41"/>
    <mergeCell ref="NIG41:NII41"/>
    <mergeCell ref="NIK41:NIM41"/>
    <mergeCell ref="NIO41:NIQ41"/>
    <mergeCell ref="NHE41:NHG41"/>
    <mergeCell ref="NHI41:NHK41"/>
    <mergeCell ref="NHM41:NHO41"/>
    <mergeCell ref="NHQ41:NHS41"/>
    <mergeCell ref="NHU41:NHW41"/>
    <mergeCell ref="NGK41:NGM41"/>
    <mergeCell ref="NGO41:NGQ41"/>
    <mergeCell ref="NGS41:NGU41"/>
    <mergeCell ref="NGW41:NGY41"/>
    <mergeCell ref="NHA41:NHC41"/>
    <mergeCell ref="NFQ41:NFS41"/>
    <mergeCell ref="NFU41:NFW41"/>
    <mergeCell ref="NFY41:NGA41"/>
    <mergeCell ref="NGC41:NGE41"/>
    <mergeCell ref="NGG41:NGI41"/>
    <mergeCell ref="NEW41:NEY41"/>
    <mergeCell ref="NFA41:NFC41"/>
    <mergeCell ref="NFE41:NFG41"/>
    <mergeCell ref="NFI41:NFK41"/>
    <mergeCell ref="NFM41:NFO41"/>
    <mergeCell ref="NEC41:NEE41"/>
    <mergeCell ref="NEG41:NEI41"/>
    <mergeCell ref="NEK41:NEM41"/>
    <mergeCell ref="NEO41:NEQ41"/>
    <mergeCell ref="NES41:NEU41"/>
    <mergeCell ref="NDI41:NDK41"/>
    <mergeCell ref="NDM41:NDO41"/>
    <mergeCell ref="NDQ41:NDS41"/>
    <mergeCell ref="NDU41:NDW41"/>
    <mergeCell ref="NDY41:NEA41"/>
    <mergeCell ref="NCO41:NCQ41"/>
    <mergeCell ref="NCS41:NCU41"/>
    <mergeCell ref="NCW41:NCY41"/>
    <mergeCell ref="NDA41:NDC41"/>
    <mergeCell ref="NDE41:NDG41"/>
    <mergeCell ref="NBU41:NBW41"/>
    <mergeCell ref="NBY41:NCA41"/>
    <mergeCell ref="NCC41:NCE41"/>
    <mergeCell ref="NCG41:NCI41"/>
    <mergeCell ref="NCK41:NCM41"/>
    <mergeCell ref="NBA41:NBC41"/>
    <mergeCell ref="NBE41:NBG41"/>
    <mergeCell ref="NBI41:NBK41"/>
    <mergeCell ref="NBM41:NBO41"/>
    <mergeCell ref="NBQ41:NBS41"/>
    <mergeCell ref="NAG41:NAI41"/>
    <mergeCell ref="NAK41:NAM41"/>
    <mergeCell ref="NAO41:NAQ41"/>
    <mergeCell ref="NAS41:NAU41"/>
    <mergeCell ref="NAW41:NAY41"/>
    <mergeCell ref="MZM41:MZO41"/>
    <mergeCell ref="MZQ41:MZS41"/>
    <mergeCell ref="MZU41:MZW41"/>
    <mergeCell ref="MZY41:NAA41"/>
    <mergeCell ref="NAC41:NAE41"/>
    <mergeCell ref="MYS41:MYU41"/>
    <mergeCell ref="MYW41:MYY41"/>
    <mergeCell ref="MZA41:MZC41"/>
    <mergeCell ref="MZE41:MZG41"/>
    <mergeCell ref="MZI41:MZK41"/>
    <mergeCell ref="MXY41:MYA41"/>
    <mergeCell ref="MYC41:MYE41"/>
    <mergeCell ref="MYG41:MYI41"/>
    <mergeCell ref="MYK41:MYM41"/>
    <mergeCell ref="MYO41:MYQ41"/>
    <mergeCell ref="MXE41:MXG41"/>
    <mergeCell ref="MXI41:MXK41"/>
    <mergeCell ref="MXM41:MXO41"/>
    <mergeCell ref="MXQ41:MXS41"/>
    <mergeCell ref="MXU41:MXW41"/>
    <mergeCell ref="MWK41:MWM41"/>
    <mergeCell ref="MWO41:MWQ41"/>
    <mergeCell ref="MWS41:MWU41"/>
    <mergeCell ref="MWW41:MWY41"/>
    <mergeCell ref="MXA41:MXC41"/>
    <mergeCell ref="MVQ41:MVS41"/>
    <mergeCell ref="MVU41:MVW41"/>
    <mergeCell ref="MVY41:MWA41"/>
    <mergeCell ref="MWC41:MWE41"/>
    <mergeCell ref="MWG41:MWI41"/>
    <mergeCell ref="MUW41:MUY41"/>
    <mergeCell ref="MVA41:MVC41"/>
    <mergeCell ref="MVE41:MVG41"/>
    <mergeCell ref="MVI41:MVK41"/>
    <mergeCell ref="MVM41:MVO41"/>
    <mergeCell ref="MUC41:MUE41"/>
    <mergeCell ref="MUG41:MUI41"/>
    <mergeCell ref="MUK41:MUM41"/>
    <mergeCell ref="MUO41:MUQ41"/>
    <mergeCell ref="MUS41:MUU41"/>
    <mergeCell ref="MTI41:MTK41"/>
    <mergeCell ref="MTM41:MTO41"/>
    <mergeCell ref="MTQ41:MTS41"/>
    <mergeCell ref="MTU41:MTW41"/>
    <mergeCell ref="MTY41:MUA41"/>
    <mergeCell ref="MSO41:MSQ41"/>
    <mergeCell ref="MSS41:MSU41"/>
    <mergeCell ref="MSW41:MSY41"/>
    <mergeCell ref="MTA41:MTC41"/>
    <mergeCell ref="MTE41:MTG41"/>
    <mergeCell ref="MRU41:MRW41"/>
    <mergeCell ref="MRY41:MSA41"/>
    <mergeCell ref="MSC41:MSE41"/>
    <mergeCell ref="MSG41:MSI41"/>
    <mergeCell ref="MSK41:MSM41"/>
    <mergeCell ref="MRA41:MRC41"/>
    <mergeCell ref="MRE41:MRG41"/>
    <mergeCell ref="MRI41:MRK41"/>
    <mergeCell ref="MRM41:MRO41"/>
    <mergeCell ref="MRQ41:MRS41"/>
    <mergeCell ref="MQG41:MQI41"/>
    <mergeCell ref="MQK41:MQM41"/>
    <mergeCell ref="MQO41:MQQ41"/>
    <mergeCell ref="MQS41:MQU41"/>
    <mergeCell ref="MQW41:MQY41"/>
    <mergeCell ref="MPM41:MPO41"/>
    <mergeCell ref="MPQ41:MPS41"/>
    <mergeCell ref="MPU41:MPW41"/>
    <mergeCell ref="MPY41:MQA41"/>
    <mergeCell ref="MQC41:MQE41"/>
    <mergeCell ref="MOS41:MOU41"/>
    <mergeCell ref="MOW41:MOY41"/>
    <mergeCell ref="MPA41:MPC41"/>
    <mergeCell ref="MPE41:MPG41"/>
    <mergeCell ref="MPI41:MPK41"/>
    <mergeCell ref="MNY41:MOA41"/>
    <mergeCell ref="MOC41:MOE41"/>
    <mergeCell ref="MOG41:MOI41"/>
    <mergeCell ref="MOK41:MOM41"/>
    <mergeCell ref="MOO41:MOQ41"/>
    <mergeCell ref="MNE41:MNG41"/>
    <mergeCell ref="MNI41:MNK41"/>
    <mergeCell ref="MNM41:MNO41"/>
    <mergeCell ref="MNQ41:MNS41"/>
    <mergeCell ref="MNU41:MNW41"/>
    <mergeCell ref="MMK41:MMM41"/>
    <mergeCell ref="MMO41:MMQ41"/>
    <mergeCell ref="MMS41:MMU41"/>
    <mergeCell ref="MMW41:MMY41"/>
    <mergeCell ref="MNA41:MNC41"/>
    <mergeCell ref="MLQ41:MLS41"/>
    <mergeCell ref="MLU41:MLW41"/>
    <mergeCell ref="MLY41:MMA41"/>
    <mergeCell ref="MMC41:MME41"/>
    <mergeCell ref="MMG41:MMI41"/>
    <mergeCell ref="MKW41:MKY41"/>
    <mergeCell ref="MLA41:MLC41"/>
    <mergeCell ref="MLE41:MLG41"/>
    <mergeCell ref="MLI41:MLK41"/>
    <mergeCell ref="MLM41:MLO41"/>
    <mergeCell ref="MKC41:MKE41"/>
    <mergeCell ref="MKG41:MKI41"/>
    <mergeCell ref="MKK41:MKM41"/>
    <mergeCell ref="MKO41:MKQ41"/>
    <mergeCell ref="MKS41:MKU41"/>
    <mergeCell ref="MJI41:MJK41"/>
    <mergeCell ref="MJM41:MJO41"/>
    <mergeCell ref="MJQ41:MJS41"/>
    <mergeCell ref="MJU41:MJW41"/>
    <mergeCell ref="MJY41:MKA41"/>
    <mergeCell ref="MIO41:MIQ41"/>
    <mergeCell ref="MIS41:MIU41"/>
    <mergeCell ref="MIW41:MIY41"/>
    <mergeCell ref="MJA41:MJC41"/>
    <mergeCell ref="MJE41:MJG41"/>
    <mergeCell ref="MHU41:MHW41"/>
    <mergeCell ref="MHY41:MIA41"/>
    <mergeCell ref="MIC41:MIE41"/>
    <mergeCell ref="MIG41:MII41"/>
    <mergeCell ref="MIK41:MIM41"/>
    <mergeCell ref="MHA41:MHC41"/>
    <mergeCell ref="MHE41:MHG41"/>
    <mergeCell ref="MHI41:MHK41"/>
    <mergeCell ref="MHM41:MHO41"/>
    <mergeCell ref="MHQ41:MHS41"/>
    <mergeCell ref="MGG41:MGI41"/>
    <mergeCell ref="MGK41:MGM41"/>
    <mergeCell ref="MGO41:MGQ41"/>
    <mergeCell ref="MGS41:MGU41"/>
    <mergeCell ref="MGW41:MGY41"/>
    <mergeCell ref="MFM41:MFO41"/>
    <mergeCell ref="MFQ41:MFS41"/>
    <mergeCell ref="MFU41:MFW41"/>
    <mergeCell ref="MFY41:MGA41"/>
    <mergeCell ref="MGC41:MGE41"/>
    <mergeCell ref="MES41:MEU41"/>
    <mergeCell ref="MEW41:MEY41"/>
    <mergeCell ref="MFA41:MFC41"/>
    <mergeCell ref="MFE41:MFG41"/>
    <mergeCell ref="MFI41:MFK41"/>
    <mergeCell ref="MDY41:MEA41"/>
    <mergeCell ref="MEC41:MEE41"/>
    <mergeCell ref="MEG41:MEI41"/>
    <mergeCell ref="MEK41:MEM41"/>
    <mergeCell ref="MEO41:MEQ41"/>
    <mergeCell ref="MDE41:MDG41"/>
    <mergeCell ref="MDI41:MDK41"/>
    <mergeCell ref="MDM41:MDO41"/>
    <mergeCell ref="MDQ41:MDS41"/>
    <mergeCell ref="MDU41:MDW41"/>
    <mergeCell ref="MCK41:MCM41"/>
    <mergeCell ref="MCO41:MCQ41"/>
    <mergeCell ref="MCS41:MCU41"/>
    <mergeCell ref="MCW41:MCY41"/>
    <mergeCell ref="MDA41:MDC41"/>
    <mergeCell ref="MBQ41:MBS41"/>
    <mergeCell ref="MBU41:MBW41"/>
    <mergeCell ref="MBY41:MCA41"/>
    <mergeCell ref="MCC41:MCE41"/>
    <mergeCell ref="MCG41:MCI41"/>
    <mergeCell ref="MAW41:MAY41"/>
    <mergeCell ref="MBA41:MBC41"/>
    <mergeCell ref="MBE41:MBG41"/>
    <mergeCell ref="MBI41:MBK41"/>
    <mergeCell ref="MBM41:MBO41"/>
    <mergeCell ref="MAC41:MAE41"/>
    <mergeCell ref="MAG41:MAI41"/>
    <mergeCell ref="MAK41:MAM41"/>
    <mergeCell ref="MAO41:MAQ41"/>
    <mergeCell ref="MAS41:MAU41"/>
    <mergeCell ref="LZI41:LZK41"/>
    <mergeCell ref="LZM41:LZO41"/>
    <mergeCell ref="LZQ41:LZS41"/>
    <mergeCell ref="LZU41:LZW41"/>
    <mergeCell ref="LZY41:MAA41"/>
    <mergeCell ref="LYO41:LYQ41"/>
    <mergeCell ref="LYS41:LYU41"/>
    <mergeCell ref="LYW41:LYY41"/>
    <mergeCell ref="LZA41:LZC41"/>
    <mergeCell ref="LZE41:LZG41"/>
    <mergeCell ref="LXU41:LXW41"/>
    <mergeCell ref="LXY41:LYA41"/>
    <mergeCell ref="LYC41:LYE41"/>
    <mergeCell ref="LYG41:LYI41"/>
    <mergeCell ref="LYK41:LYM41"/>
    <mergeCell ref="LXA41:LXC41"/>
    <mergeCell ref="LXE41:LXG41"/>
    <mergeCell ref="LXI41:LXK41"/>
    <mergeCell ref="LXM41:LXO41"/>
    <mergeCell ref="LXQ41:LXS41"/>
    <mergeCell ref="LWG41:LWI41"/>
    <mergeCell ref="LWK41:LWM41"/>
    <mergeCell ref="LWO41:LWQ41"/>
    <mergeCell ref="LWS41:LWU41"/>
    <mergeCell ref="LWW41:LWY41"/>
    <mergeCell ref="LVM41:LVO41"/>
    <mergeCell ref="LVQ41:LVS41"/>
    <mergeCell ref="LVU41:LVW41"/>
    <mergeCell ref="LVY41:LWA41"/>
    <mergeCell ref="LWC41:LWE41"/>
    <mergeCell ref="LUS41:LUU41"/>
    <mergeCell ref="LUW41:LUY41"/>
    <mergeCell ref="LVA41:LVC41"/>
    <mergeCell ref="LVE41:LVG41"/>
    <mergeCell ref="LVI41:LVK41"/>
    <mergeCell ref="LTY41:LUA41"/>
    <mergeCell ref="LUC41:LUE41"/>
    <mergeCell ref="LUG41:LUI41"/>
    <mergeCell ref="LUK41:LUM41"/>
    <mergeCell ref="LUO41:LUQ41"/>
    <mergeCell ref="LTE41:LTG41"/>
    <mergeCell ref="LTI41:LTK41"/>
    <mergeCell ref="LTM41:LTO41"/>
    <mergeCell ref="LTQ41:LTS41"/>
    <mergeCell ref="LTU41:LTW41"/>
    <mergeCell ref="LSK41:LSM41"/>
    <mergeCell ref="LSO41:LSQ41"/>
    <mergeCell ref="LSS41:LSU41"/>
    <mergeCell ref="LSW41:LSY41"/>
    <mergeCell ref="LTA41:LTC41"/>
    <mergeCell ref="LRQ41:LRS41"/>
    <mergeCell ref="LRU41:LRW41"/>
    <mergeCell ref="LRY41:LSA41"/>
    <mergeCell ref="LSC41:LSE41"/>
    <mergeCell ref="LSG41:LSI41"/>
    <mergeCell ref="LQW41:LQY41"/>
    <mergeCell ref="LRA41:LRC41"/>
    <mergeCell ref="LRE41:LRG41"/>
    <mergeCell ref="LRI41:LRK41"/>
    <mergeCell ref="LRM41:LRO41"/>
    <mergeCell ref="LQC41:LQE41"/>
    <mergeCell ref="LQG41:LQI41"/>
    <mergeCell ref="LQK41:LQM41"/>
    <mergeCell ref="LQO41:LQQ41"/>
    <mergeCell ref="LQS41:LQU41"/>
    <mergeCell ref="LPI41:LPK41"/>
    <mergeCell ref="LPM41:LPO41"/>
    <mergeCell ref="LPQ41:LPS41"/>
    <mergeCell ref="LPU41:LPW41"/>
    <mergeCell ref="LPY41:LQA41"/>
    <mergeCell ref="LOO41:LOQ41"/>
    <mergeCell ref="LOS41:LOU41"/>
    <mergeCell ref="LOW41:LOY41"/>
    <mergeCell ref="LPA41:LPC41"/>
    <mergeCell ref="LPE41:LPG41"/>
    <mergeCell ref="LNU41:LNW41"/>
    <mergeCell ref="LNY41:LOA41"/>
    <mergeCell ref="LOC41:LOE41"/>
    <mergeCell ref="LOG41:LOI41"/>
    <mergeCell ref="LOK41:LOM41"/>
    <mergeCell ref="LNA41:LNC41"/>
    <mergeCell ref="LNE41:LNG41"/>
    <mergeCell ref="LNI41:LNK41"/>
    <mergeCell ref="LNM41:LNO41"/>
    <mergeCell ref="LNQ41:LNS41"/>
    <mergeCell ref="LMG41:LMI41"/>
    <mergeCell ref="LMK41:LMM41"/>
    <mergeCell ref="LMO41:LMQ41"/>
    <mergeCell ref="LMS41:LMU41"/>
    <mergeCell ref="LMW41:LMY41"/>
    <mergeCell ref="LLM41:LLO41"/>
    <mergeCell ref="LLQ41:LLS41"/>
    <mergeCell ref="LLU41:LLW41"/>
    <mergeCell ref="LLY41:LMA41"/>
    <mergeCell ref="LMC41:LME41"/>
    <mergeCell ref="LKS41:LKU41"/>
    <mergeCell ref="LKW41:LKY41"/>
    <mergeCell ref="LLA41:LLC41"/>
    <mergeCell ref="LLE41:LLG41"/>
    <mergeCell ref="LLI41:LLK41"/>
    <mergeCell ref="LJY41:LKA41"/>
    <mergeCell ref="LKC41:LKE41"/>
    <mergeCell ref="LKG41:LKI41"/>
    <mergeCell ref="LKK41:LKM41"/>
    <mergeCell ref="LKO41:LKQ41"/>
    <mergeCell ref="LJE41:LJG41"/>
    <mergeCell ref="LJI41:LJK41"/>
    <mergeCell ref="LJM41:LJO41"/>
    <mergeCell ref="LJQ41:LJS41"/>
    <mergeCell ref="LJU41:LJW41"/>
    <mergeCell ref="LIK41:LIM41"/>
    <mergeCell ref="LIO41:LIQ41"/>
    <mergeCell ref="LIS41:LIU41"/>
    <mergeCell ref="LIW41:LIY41"/>
    <mergeCell ref="LJA41:LJC41"/>
    <mergeCell ref="LHQ41:LHS41"/>
    <mergeCell ref="LHU41:LHW41"/>
    <mergeCell ref="LHY41:LIA41"/>
    <mergeCell ref="LIC41:LIE41"/>
    <mergeCell ref="LIG41:LII41"/>
    <mergeCell ref="LGW41:LGY41"/>
    <mergeCell ref="LHA41:LHC41"/>
    <mergeCell ref="LHE41:LHG41"/>
    <mergeCell ref="LHI41:LHK41"/>
    <mergeCell ref="LHM41:LHO41"/>
    <mergeCell ref="LGC41:LGE41"/>
    <mergeCell ref="LGG41:LGI41"/>
    <mergeCell ref="LGK41:LGM41"/>
    <mergeCell ref="LGO41:LGQ41"/>
    <mergeCell ref="LGS41:LGU41"/>
    <mergeCell ref="LFI41:LFK41"/>
    <mergeCell ref="LFM41:LFO41"/>
    <mergeCell ref="LFQ41:LFS41"/>
    <mergeCell ref="LFU41:LFW41"/>
    <mergeCell ref="LFY41:LGA41"/>
    <mergeCell ref="LEO41:LEQ41"/>
    <mergeCell ref="LES41:LEU41"/>
    <mergeCell ref="LEW41:LEY41"/>
    <mergeCell ref="LFA41:LFC41"/>
    <mergeCell ref="LFE41:LFG41"/>
    <mergeCell ref="LDU41:LDW41"/>
    <mergeCell ref="LDY41:LEA41"/>
    <mergeCell ref="LEC41:LEE41"/>
    <mergeCell ref="LEG41:LEI41"/>
    <mergeCell ref="LEK41:LEM41"/>
    <mergeCell ref="LDA41:LDC41"/>
    <mergeCell ref="LDE41:LDG41"/>
    <mergeCell ref="LDI41:LDK41"/>
    <mergeCell ref="LDM41:LDO41"/>
    <mergeCell ref="LDQ41:LDS41"/>
    <mergeCell ref="LCG41:LCI41"/>
    <mergeCell ref="LCK41:LCM41"/>
    <mergeCell ref="LCO41:LCQ41"/>
    <mergeCell ref="LCS41:LCU41"/>
    <mergeCell ref="LCW41:LCY41"/>
    <mergeCell ref="LBM41:LBO41"/>
    <mergeCell ref="LBQ41:LBS41"/>
    <mergeCell ref="LBU41:LBW41"/>
    <mergeCell ref="LBY41:LCA41"/>
    <mergeCell ref="LCC41:LCE41"/>
    <mergeCell ref="LAS41:LAU41"/>
    <mergeCell ref="LAW41:LAY41"/>
    <mergeCell ref="LBA41:LBC41"/>
    <mergeCell ref="LBE41:LBG41"/>
    <mergeCell ref="LBI41:LBK41"/>
    <mergeCell ref="KZY41:LAA41"/>
    <mergeCell ref="LAC41:LAE41"/>
    <mergeCell ref="LAG41:LAI41"/>
    <mergeCell ref="LAK41:LAM41"/>
    <mergeCell ref="LAO41:LAQ41"/>
    <mergeCell ref="KZE41:KZG41"/>
    <mergeCell ref="KZI41:KZK41"/>
    <mergeCell ref="KZM41:KZO41"/>
    <mergeCell ref="KZQ41:KZS41"/>
    <mergeCell ref="KZU41:KZW41"/>
    <mergeCell ref="KYK41:KYM41"/>
    <mergeCell ref="KYO41:KYQ41"/>
    <mergeCell ref="KYS41:KYU41"/>
    <mergeCell ref="KYW41:KYY41"/>
    <mergeCell ref="KZA41:KZC41"/>
    <mergeCell ref="KXQ41:KXS41"/>
    <mergeCell ref="KXU41:KXW41"/>
    <mergeCell ref="KXY41:KYA41"/>
    <mergeCell ref="KYC41:KYE41"/>
    <mergeCell ref="KYG41:KYI41"/>
    <mergeCell ref="KWW41:KWY41"/>
    <mergeCell ref="KXA41:KXC41"/>
    <mergeCell ref="KXE41:KXG41"/>
    <mergeCell ref="KXI41:KXK41"/>
    <mergeCell ref="KXM41:KXO41"/>
    <mergeCell ref="KWC41:KWE41"/>
    <mergeCell ref="KWG41:KWI41"/>
    <mergeCell ref="KWK41:KWM41"/>
    <mergeCell ref="KWO41:KWQ41"/>
    <mergeCell ref="KWS41:KWU41"/>
    <mergeCell ref="KVI41:KVK41"/>
    <mergeCell ref="KVM41:KVO41"/>
    <mergeCell ref="KVQ41:KVS41"/>
    <mergeCell ref="KVU41:KVW41"/>
    <mergeCell ref="KVY41:KWA41"/>
    <mergeCell ref="KUO41:KUQ41"/>
    <mergeCell ref="KUS41:KUU41"/>
    <mergeCell ref="KUW41:KUY41"/>
    <mergeCell ref="KVA41:KVC41"/>
    <mergeCell ref="KVE41:KVG41"/>
    <mergeCell ref="KTU41:KTW41"/>
    <mergeCell ref="KTY41:KUA41"/>
    <mergeCell ref="KUC41:KUE41"/>
    <mergeCell ref="KUG41:KUI41"/>
    <mergeCell ref="KUK41:KUM41"/>
    <mergeCell ref="KTA41:KTC41"/>
    <mergeCell ref="KTE41:KTG41"/>
    <mergeCell ref="KTI41:KTK41"/>
    <mergeCell ref="KTM41:KTO41"/>
    <mergeCell ref="KTQ41:KTS41"/>
    <mergeCell ref="KSG41:KSI41"/>
    <mergeCell ref="KSK41:KSM41"/>
    <mergeCell ref="KSO41:KSQ41"/>
    <mergeCell ref="KSS41:KSU41"/>
    <mergeCell ref="KSW41:KSY41"/>
    <mergeCell ref="KRM41:KRO41"/>
    <mergeCell ref="KRQ41:KRS41"/>
    <mergeCell ref="KRU41:KRW41"/>
    <mergeCell ref="KRY41:KSA41"/>
    <mergeCell ref="KSC41:KSE41"/>
    <mergeCell ref="KQS41:KQU41"/>
    <mergeCell ref="KQW41:KQY41"/>
    <mergeCell ref="KRA41:KRC41"/>
    <mergeCell ref="KRE41:KRG41"/>
    <mergeCell ref="KRI41:KRK41"/>
    <mergeCell ref="KPY41:KQA41"/>
    <mergeCell ref="KQC41:KQE41"/>
    <mergeCell ref="KQG41:KQI41"/>
    <mergeCell ref="KQK41:KQM41"/>
    <mergeCell ref="KQO41:KQQ41"/>
    <mergeCell ref="KPE41:KPG41"/>
    <mergeCell ref="KPI41:KPK41"/>
    <mergeCell ref="KPM41:KPO41"/>
    <mergeCell ref="KPQ41:KPS41"/>
    <mergeCell ref="KPU41:KPW41"/>
    <mergeCell ref="KOK41:KOM41"/>
    <mergeCell ref="KOO41:KOQ41"/>
    <mergeCell ref="KOS41:KOU41"/>
    <mergeCell ref="KOW41:KOY41"/>
    <mergeCell ref="KPA41:KPC41"/>
    <mergeCell ref="KNQ41:KNS41"/>
    <mergeCell ref="KNU41:KNW41"/>
    <mergeCell ref="KNY41:KOA41"/>
    <mergeCell ref="KOC41:KOE41"/>
    <mergeCell ref="KOG41:KOI41"/>
    <mergeCell ref="KMW41:KMY41"/>
    <mergeCell ref="KNA41:KNC41"/>
    <mergeCell ref="KNE41:KNG41"/>
    <mergeCell ref="KNI41:KNK41"/>
    <mergeCell ref="KNM41:KNO41"/>
    <mergeCell ref="KMC41:KME41"/>
    <mergeCell ref="KMG41:KMI41"/>
    <mergeCell ref="KMK41:KMM41"/>
    <mergeCell ref="KMO41:KMQ41"/>
    <mergeCell ref="KMS41:KMU41"/>
    <mergeCell ref="KLI41:KLK41"/>
    <mergeCell ref="KLM41:KLO41"/>
    <mergeCell ref="KLQ41:KLS41"/>
    <mergeCell ref="KLU41:KLW41"/>
    <mergeCell ref="KLY41:KMA41"/>
    <mergeCell ref="KKO41:KKQ41"/>
    <mergeCell ref="KKS41:KKU41"/>
    <mergeCell ref="KKW41:KKY41"/>
    <mergeCell ref="KLA41:KLC41"/>
    <mergeCell ref="KLE41:KLG41"/>
    <mergeCell ref="KJU41:KJW41"/>
    <mergeCell ref="KJY41:KKA41"/>
    <mergeCell ref="KKC41:KKE41"/>
    <mergeCell ref="KKG41:KKI41"/>
    <mergeCell ref="KKK41:KKM41"/>
    <mergeCell ref="KJA41:KJC41"/>
    <mergeCell ref="KJE41:KJG41"/>
    <mergeCell ref="KJI41:KJK41"/>
    <mergeCell ref="KJM41:KJO41"/>
    <mergeCell ref="KJQ41:KJS41"/>
    <mergeCell ref="KIG41:KII41"/>
    <mergeCell ref="KIK41:KIM41"/>
    <mergeCell ref="KIO41:KIQ41"/>
    <mergeCell ref="KIS41:KIU41"/>
    <mergeCell ref="KIW41:KIY41"/>
    <mergeCell ref="KHM41:KHO41"/>
    <mergeCell ref="KHQ41:KHS41"/>
    <mergeCell ref="KHU41:KHW41"/>
    <mergeCell ref="KHY41:KIA41"/>
    <mergeCell ref="KIC41:KIE41"/>
    <mergeCell ref="KGS41:KGU41"/>
    <mergeCell ref="KGW41:KGY41"/>
    <mergeCell ref="KHA41:KHC41"/>
    <mergeCell ref="KHE41:KHG41"/>
    <mergeCell ref="KHI41:KHK41"/>
    <mergeCell ref="KFY41:KGA41"/>
    <mergeCell ref="KGC41:KGE41"/>
    <mergeCell ref="KGG41:KGI41"/>
    <mergeCell ref="KGK41:KGM41"/>
    <mergeCell ref="KGO41:KGQ41"/>
    <mergeCell ref="KFE41:KFG41"/>
    <mergeCell ref="KFI41:KFK41"/>
    <mergeCell ref="KFM41:KFO41"/>
    <mergeCell ref="KFQ41:KFS41"/>
    <mergeCell ref="KFU41:KFW41"/>
    <mergeCell ref="KEK41:KEM41"/>
    <mergeCell ref="KEO41:KEQ41"/>
    <mergeCell ref="KES41:KEU41"/>
    <mergeCell ref="KEW41:KEY41"/>
    <mergeCell ref="KFA41:KFC41"/>
    <mergeCell ref="KDQ41:KDS41"/>
    <mergeCell ref="KDU41:KDW41"/>
    <mergeCell ref="KDY41:KEA41"/>
    <mergeCell ref="KEC41:KEE41"/>
    <mergeCell ref="KEG41:KEI41"/>
    <mergeCell ref="KCW41:KCY41"/>
    <mergeCell ref="KDA41:KDC41"/>
    <mergeCell ref="KDE41:KDG41"/>
    <mergeCell ref="KDI41:KDK41"/>
    <mergeCell ref="KDM41:KDO41"/>
    <mergeCell ref="KCC41:KCE41"/>
    <mergeCell ref="KCG41:KCI41"/>
    <mergeCell ref="KCK41:KCM41"/>
    <mergeCell ref="KCO41:KCQ41"/>
    <mergeCell ref="KCS41:KCU41"/>
    <mergeCell ref="KBI41:KBK41"/>
    <mergeCell ref="KBM41:KBO41"/>
    <mergeCell ref="KBQ41:KBS41"/>
    <mergeCell ref="KBU41:KBW41"/>
    <mergeCell ref="KBY41:KCA41"/>
    <mergeCell ref="KAO41:KAQ41"/>
    <mergeCell ref="KAS41:KAU41"/>
    <mergeCell ref="KAW41:KAY41"/>
    <mergeCell ref="KBA41:KBC41"/>
    <mergeCell ref="KBE41:KBG41"/>
    <mergeCell ref="JZU41:JZW41"/>
    <mergeCell ref="JZY41:KAA41"/>
    <mergeCell ref="KAC41:KAE41"/>
    <mergeCell ref="KAG41:KAI41"/>
    <mergeCell ref="KAK41:KAM41"/>
    <mergeCell ref="JZA41:JZC41"/>
    <mergeCell ref="JZE41:JZG41"/>
    <mergeCell ref="JZI41:JZK41"/>
    <mergeCell ref="JZM41:JZO41"/>
    <mergeCell ref="JZQ41:JZS41"/>
    <mergeCell ref="JYG41:JYI41"/>
    <mergeCell ref="JYK41:JYM41"/>
    <mergeCell ref="JYO41:JYQ41"/>
    <mergeCell ref="JYS41:JYU41"/>
    <mergeCell ref="JYW41:JYY41"/>
    <mergeCell ref="JXM41:JXO41"/>
    <mergeCell ref="JXQ41:JXS41"/>
    <mergeCell ref="JXU41:JXW41"/>
    <mergeCell ref="JXY41:JYA41"/>
    <mergeCell ref="JYC41:JYE41"/>
    <mergeCell ref="JWS41:JWU41"/>
    <mergeCell ref="JWW41:JWY41"/>
    <mergeCell ref="JXA41:JXC41"/>
    <mergeCell ref="JXE41:JXG41"/>
    <mergeCell ref="JXI41:JXK41"/>
    <mergeCell ref="JVY41:JWA41"/>
    <mergeCell ref="JWC41:JWE41"/>
    <mergeCell ref="JWG41:JWI41"/>
    <mergeCell ref="JWK41:JWM41"/>
    <mergeCell ref="JWO41:JWQ41"/>
    <mergeCell ref="JVE41:JVG41"/>
    <mergeCell ref="JVI41:JVK41"/>
    <mergeCell ref="JVM41:JVO41"/>
    <mergeCell ref="JVQ41:JVS41"/>
    <mergeCell ref="JVU41:JVW41"/>
    <mergeCell ref="JUK41:JUM41"/>
    <mergeCell ref="JUO41:JUQ41"/>
    <mergeCell ref="JUS41:JUU41"/>
    <mergeCell ref="JUW41:JUY41"/>
    <mergeCell ref="JVA41:JVC41"/>
    <mergeCell ref="JTQ41:JTS41"/>
    <mergeCell ref="JTU41:JTW41"/>
    <mergeCell ref="JTY41:JUA41"/>
    <mergeCell ref="JUC41:JUE41"/>
    <mergeCell ref="JUG41:JUI41"/>
    <mergeCell ref="JSW41:JSY41"/>
    <mergeCell ref="JTA41:JTC41"/>
    <mergeCell ref="JTE41:JTG41"/>
    <mergeCell ref="JTI41:JTK41"/>
    <mergeCell ref="JTM41:JTO41"/>
    <mergeCell ref="JSC41:JSE41"/>
    <mergeCell ref="JSG41:JSI41"/>
    <mergeCell ref="JSK41:JSM41"/>
    <mergeCell ref="JSO41:JSQ41"/>
    <mergeCell ref="JSS41:JSU41"/>
    <mergeCell ref="JRI41:JRK41"/>
    <mergeCell ref="JRM41:JRO41"/>
    <mergeCell ref="JRQ41:JRS41"/>
    <mergeCell ref="JRU41:JRW41"/>
    <mergeCell ref="JRY41:JSA41"/>
    <mergeCell ref="JQO41:JQQ41"/>
    <mergeCell ref="JQS41:JQU41"/>
    <mergeCell ref="JQW41:JQY41"/>
    <mergeCell ref="JRA41:JRC41"/>
    <mergeCell ref="JRE41:JRG41"/>
    <mergeCell ref="JPU41:JPW41"/>
    <mergeCell ref="JPY41:JQA41"/>
    <mergeCell ref="JQC41:JQE41"/>
    <mergeCell ref="JQG41:JQI41"/>
    <mergeCell ref="JQK41:JQM41"/>
    <mergeCell ref="JPA41:JPC41"/>
    <mergeCell ref="JPE41:JPG41"/>
    <mergeCell ref="JPI41:JPK41"/>
    <mergeCell ref="JPM41:JPO41"/>
    <mergeCell ref="JPQ41:JPS41"/>
    <mergeCell ref="JOG41:JOI41"/>
    <mergeCell ref="JOK41:JOM41"/>
    <mergeCell ref="JOO41:JOQ41"/>
    <mergeCell ref="JOS41:JOU41"/>
    <mergeCell ref="JOW41:JOY41"/>
    <mergeCell ref="JNM41:JNO41"/>
    <mergeCell ref="JNQ41:JNS41"/>
    <mergeCell ref="JNU41:JNW41"/>
    <mergeCell ref="JNY41:JOA41"/>
    <mergeCell ref="JOC41:JOE41"/>
    <mergeCell ref="JMS41:JMU41"/>
    <mergeCell ref="JMW41:JMY41"/>
    <mergeCell ref="JNA41:JNC41"/>
    <mergeCell ref="JNE41:JNG41"/>
    <mergeCell ref="JNI41:JNK41"/>
    <mergeCell ref="JLY41:JMA41"/>
    <mergeCell ref="JMC41:JME41"/>
    <mergeCell ref="JMG41:JMI41"/>
    <mergeCell ref="JMK41:JMM41"/>
    <mergeCell ref="JMO41:JMQ41"/>
    <mergeCell ref="JLE41:JLG41"/>
    <mergeCell ref="JLI41:JLK41"/>
    <mergeCell ref="JLM41:JLO41"/>
    <mergeCell ref="JLQ41:JLS41"/>
    <mergeCell ref="JLU41:JLW41"/>
    <mergeCell ref="JKK41:JKM41"/>
    <mergeCell ref="JKO41:JKQ41"/>
    <mergeCell ref="JKS41:JKU41"/>
    <mergeCell ref="JKW41:JKY41"/>
    <mergeCell ref="JLA41:JLC41"/>
    <mergeCell ref="JJQ41:JJS41"/>
    <mergeCell ref="JJU41:JJW41"/>
    <mergeCell ref="JJY41:JKA41"/>
    <mergeCell ref="JKC41:JKE41"/>
    <mergeCell ref="JKG41:JKI41"/>
    <mergeCell ref="JIW41:JIY41"/>
    <mergeCell ref="JJA41:JJC41"/>
    <mergeCell ref="JJE41:JJG41"/>
    <mergeCell ref="JJI41:JJK41"/>
    <mergeCell ref="JJM41:JJO41"/>
    <mergeCell ref="JIC41:JIE41"/>
    <mergeCell ref="JIG41:JII41"/>
    <mergeCell ref="JIK41:JIM41"/>
    <mergeCell ref="JIO41:JIQ41"/>
    <mergeCell ref="JIS41:JIU41"/>
    <mergeCell ref="JHI41:JHK41"/>
    <mergeCell ref="JHM41:JHO41"/>
    <mergeCell ref="JHQ41:JHS41"/>
    <mergeCell ref="JHU41:JHW41"/>
    <mergeCell ref="JHY41:JIA41"/>
    <mergeCell ref="JGO41:JGQ41"/>
    <mergeCell ref="JGS41:JGU41"/>
    <mergeCell ref="JGW41:JGY41"/>
    <mergeCell ref="JHA41:JHC41"/>
    <mergeCell ref="JHE41:JHG41"/>
    <mergeCell ref="JFU41:JFW41"/>
    <mergeCell ref="JFY41:JGA41"/>
    <mergeCell ref="JGC41:JGE41"/>
    <mergeCell ref="JGG41:JGI41"/>
    <mergeCell ref="JGK41:JGM41"/>
    <mergeCell ref="JFA41:JFC41"/>
    <mergeCell ref="JFE41:JFG41"/>
    <mergeCell ref="JFI41:JFK41"/>
    <mergeCell ref="JFM41:JFO41"/>
    <mergeCell ref="JFQ41:JFS41"/>
    <mergeCell ref="JEG41:JEI41"/>
    <mergeCell ref="JEK41:JEM41"/>
    <mergeCell ref="JEO41:JEQ41"/>
    <mergeCell ref="JES41:JEU41"/>
    <mergeCell ref="JEW41:JEY41"/>
    <mergeCell ref="JDM41:JDO41"/>
    <mergeCell ref="JDQ41:JDS41"/>
    <mergeCell ref="JDU41:JDW41"/>
    <mergeCell ref="JDY41:JEA41"/>
    <mergeCell ref="JEC41:JEE41"/>
    <mergeCell ref="JCS41:JCU41"/>
    <mergeCell ref="JCW41:JCY41"/>
    <mergeCell ref="JDA41:JDC41"/>
    <mergeCell ref="JDE41:JDG41"/>
    <mergeCell ref="JDI41:JDK41"/>
    <mergeCell ref="JBY41:JCA41"/>
    <mergeCell ref="JCC41:JCE41"/>
    <mergeCell ref="JCG41:JCI41"/>
    <mergeCell ref="JCK41:JCM41"/>
    <mergeCell ref="JCO41:JCQ41"/>
    <mergeCell ref="JBE41:JBG41"/>
    <mergeCell ref="JBI41:JBK41"/>
    <mergeCell ref="JBM41:JBO41"/>
    <mergeCell ref="JBQ41:JBS41"/>
    <mergeCell ref="JBU41:JBW41"/>
    <mergeCell ref="JAK41:JAM41"/>
    <mergeCell ref="JAO41:JAQ41"/>
    <mergeCell ref="JAS41:JAU41"/>
    <mergeCell ref="JAW41:JAY41"/>
    <mergeCell ref="JBA41:JBC41"/>
    <mergeCell ref="IZQ41:IZS41"/>
    <mergeCell ref="IZU41:IZW41"/>
    <mergeCell ref="IZY41:JAA41"/>
    <mergeCell ref="JAC41:JAE41"/>
    <mergeCell ref="JAG41:JAI41"/>
    <mergeCell ref="IYW41:IYY41"/>
    <mergeCell ref="IZA41:IZC41"/>
    <mergeCell ref="IZE41:IZG41"/>
    <mergeCell ref="IZI41:IZK41"/>
    <mergeCell ref="IZM41:IZO41"/>
    <mergeCell ref="IYC41:IYE41"/>
    <mergeCell ref="IYG41:IYI41"/>
    <mergeCell ref="IYK41:IYM41"/>
    <mergeCell ref="IYO41:IYQ41"/>
    <mergeCell ref="IYS41:IYU41"/>
    <mergeCell ref="IXI41:IXK41"/>
    <mergeCell ref="IXM41:IXO41"/>
    <mergeCell ref="IXQ41:IXS41"/>
    <mergeCell ref="IXU41:IXW41"/>
    <mergeCell ref="IXY41:IYA41"/>
    <mergeCell ref="IWO41:IWQ41"/>
    <mergeCell ref="IWS41:IWU41"/>
    <mergeCell ref="IWW41:IWY41"/>
    <mergeCell ref="IXA41:IXC41"/>
    <mergeCell ref="IXE41:IXG41"/>
    <mergeCell ref="IVU41:IVW41"/>
    <mergeCell ref="IVY41:IWA41"/>
    <mergeCell ref="IWC41:IWE41"/>
    <mergeCell ref="IWG41:IWI41"/>
    <mergeCell ref="IWK41:IWM41"/>
    <mergeCell ref="IVA41:IVC41"/>
    <mergeCell ref="IVE41:IVG41"/>
    <mergeCell ref="IVI41:IVK41"/>
    <mergeCell ref="IVM41:IVO41"/>
    <mergeCell ref="IVQ41:IVS41"/>
    <mergeCell ref="IUG41:IUI41"/>
    <mergeCell ref="IUK41:IUM41"/>
    <mergeCell ref="IUO41:IUQ41"/>
    <mergeCell ref="IUS41:IUU41"/>
    <mergeCell ref="IUW41:IUY41"/>
    <mergeCell ref="ITM41:ITO41"/>
    <mergeCell ref="ITQ41:ITS41"/>
    <mergeCell ref="ITU41:ITW41"/>
    <mergeCell ref="ITY41:IUA41"/>
    <mergeCell ref="IUC41:IUE41"/>
    <mergeCell ref="ISS41:ISU41"/>
    <mergeCell ref="ISW41:ISY41"/>
    <mergeCell ref="ITA41:ITC41"/>
    <mergeCell ref="ITE41:ITG41"/>
    <mergeCell ref="ITI41:ITK41"/>
    <mergeCell ref="IRY41:ISA41"/>
    <mergeCell ref="ISC41:ISE41"/>
    <mergeCell ref="ISG41:ISI41"/>
    <mergeCell ref="ISK41:ISM41"/>
    <mergeCell ref="ISO41:ISQ41"/>
    <mergeCell ref="IRE41:IRG41"/>
    <mergeCell ref="IRI41:IRK41"/>
    <mergeCell ref="IRM41:IRO41"/>
    <mergeCell ref="IRQ41:IRS41"/>
    <mergeCell ref="IRU41:IRW41"/>
    <mergeCell ref="IQK41:IQM41"/>
    <mergeCell ref="IQO41:IQQ41"/>
    <mergeCell ref="IQS41:IQU41"/>
    <mergeCell ref="IQW41:IQY41"/>
    <mergeCell ref="IRA41:IRC41"/>
    <mergeCell ref="IPQ41:IPS41"/>
    <mergeCell ref="IPU41:IPW41"/>
    <mergeCell ref="IPY41:IQA41"/>
    <mergeCell ref="IQC41:IQE41"/>
    <mergeCell ref="IQG41:IQI41"/>
    <mergeCell ref="IOW41:IOY41"/>
    <mergeCell ref="IPA41:IPC41"/>
    <mergeCell ref="IPE41:IPG41"/>
    <mergeCell ref="IPI41:IPK41"/>
    <mergeCell ref="IPM41:IPO41"/>
    <mergeCell ref="IOC41:IOE41"/>
    <mergeCell ref="IOG41:IOI41"/>
    <mergeCell ref="IOK41:IOM41"/>
    <mergeCell ref="IOO41:IOQ41"/>
    <mergeCell ref="IOS41:IOU41"/>
    <mergeCell ref="INI41:INK41"/>
    <mergeCell ref="INM41:INO41"/>
    <mergeCell ref="INQ41:INS41"/>
    <mergeCell ref="INU41:INW41"/>
    <mergeCell ref="INY41:IOA41"/>
    <mergeCell ref="IMO41:IMQ41"/>
    <mergeCell ref="IMS41:IMU41"/>
    <mergeCell ref="IMW41:IMY41"/>
    <mergeCell ref="INA41:INC41"/>
    <mergeCell ref="INE41:ING41"/>
    <mergeCell ref="ILU41:ILW41"/>
    <mergeCell ref="ILY41:IMA41"/>
    <mergeCell ref="IMC41:IME41"/>
    <mergeCell ref="IMG41:IMI41"/>
    <mergeCell ref="IMK41:IMM41"/>
    <mergeCell ref="ILA41:ILC41"/>
    <mergeCell ref="ILE41:ILG41"/>
    <mergeCell ref="ILI41:ILK41"/>
    <mergeCell ref="ILM41:ILO41"/>
    <mergeCell ref="ILQ41:ILS41"/>
    <mergeCell ref="IKG41:IKI41"/>
    <mergeCell ref="IKK41:IKM41"/>
    <mergeCell ref="IKO41:IKQ41"/>
    <mergeCell ref="IKS41:IKU41"/>
    <mergeCell ref="IKW41:IKY41"/>
    <mergeCell ref="IJM41:IJO41"/>
    <mergeCell ref="IJQ41:IJS41"/>
    <mergeCell ref="IJU41:IJW41"/>
    <mergeCell ref="IJY41:IKA41"/>
    <mergeCell ref="IKC41:IKE41"/>
    <mergeCell ref="IIS41:IIU41"/>
    <mergeCell ref="IIW41:IIY41"/>
    <mergeCell ref="IJA41:IJC41"/>
    <mergeCell ref="IJE41:IJG41"/>
    <mergeCell ref="IJI41:IJK41"/>
    <mergeCell ref="IHY41:IIA41"/>
    <mergeCell ref="IIC41:IIE41"/>
    <mergeCell ref="IIG41:III41"/>
    <mergeCell ref="IIK41:IIM41"/>
    <mergeCell ref="IIO41:IIQ41"/>
    <mergeCell ref="IHE41:IHG41"/>
    <mergeCell ref="IHI41:IHK41"/>
    <mergeCell ref="IHM41:IHO41"/>
    <mergeCell ref="IHQ41:IHS41"/>
    <mergeCell ref="IHU41:IHW41"/>
    <mergeCell ref="IGK41:IGM41"/>
    <mergeCell ref="IGO41:IGQ41"/>
    <mergeCell ref="IGS41:IGU41"/>
    <mergeCell ref="IGW41:IGY41"/>
    <mergeCell ref="IHA41:IHC41"/>
    <mergeCell ref="IFQ41:IFS41"/>
    <mergeCell ref="IFU41:IFW41"/>
    <mergeCell ref="IFY41:IGA41"/>
    <mergeCell ref="IGC41:IGE41"/>
    <mergeCell ref="IGG41:IGI41"/>
    <mergeCell ref="IEW41:IEY41"/>
    <mergeCell ref="IFA41:IFC41"/>
    <mergeCell ref="IFE41:IFG41"/>
    <mergeCell ref="IFI41:IFK41"/>
    <mergeCell ref="IFM41:IFO41"/>
    <mergeCell ref="IEC41:IEE41"/>
    <mergeCell ref="IEG41:IEI41"/>
    <mergeCell ref="IEK41:IEM41"/>
    <mergeCell ref="IEO41:IEQ41"/>
    <mergeCell ref="IES41:IEU41"/>
    <mergeCell ref="IDI41:IDK41"/>
    <mergeCell ref="IDM41:IDO41"/>
    <mergeCell ref="IDQ41:IDS41"/>
    <mergeCell ref="IDU41:IDW41"/>
    <mergeCell ref="IDY41:IEA41"/>
    <mergeCell ref="ICO41:ICQ41"/>
    <mergeCell ref="ICS41:ICU41"/>
    <mergeCell ref="ICW41:ICY41"/>
    <mergeCell ref="IDA41:IDC41"/>
    <mergeCell ref="IDE41:IDG41"/>
    <mergeCell ref="IBU41:IBW41"/>
    <mergeCell ref="IBY41:ICA41"/>
    <mergeCell ref="ICC41:ICE41"/>
    <mergeCell ref="ICG41:ICI41"/>
    <mergeCell ref="ICK41:ICM41"/>
    <mergeCell ref="IBA41:IBC41"/>
    <mergeCell ref="IBE41:IBG41"/>
    <mergeCell ref="IBI41:IBK41"/>
    <mergeCell ref="IBM41:IBO41"/>
    <mergeCell ref="IBQ41:IBS41"/>
    <mergeCell ref="IAG41:IAI41"/>
    <mergeCell ref="IAK41:IAM41"/>
    <mergeCell ref="IAO41:IAQ41"/>
    <mergeCell ref="IAS41:IAU41"/>
    <mergeCell ref="IAW41:IAY41"/>
    <mergeCell ref="HZM41:HZO41"/>
    <mergeCell ref="HZQ41:HZS41"/>
    <mergeCell ref="HZU41:HZW41"/>
    <mergeCell ref="HZY41:IAA41"/>
    <mergeCell ref="IAC41:IAE41"/>
    <mergeCell ref="HYS41:HYU41"/>
    <mergeCell ref="HYW41:HYY41"/>
    <mergeCell ref="HZA41:HZC41"/>
    <mergeCell ref="HZE41:HZG41"/>
    <mergeCell ref="HZI41:HZK41"/>
    <mergeCell ref="HXY41:HYA41"/>
    <mergeCell ref="HYC41:HYE41"/>
    <mergeCell ref="HYG41:HYI41"/>
    <mergeCell ref="HYK41:HYM41"/>
    <mergeCell ref="HYO41:HYQ41"/>
    <mergeCell ref="HXE41:HXG41"/>
    <mergeCell ref="HXI41:HXK41"/>
    <mergeCell ref="HXM41:HXO41"/>
    <mergeCell ref="HXQ41:HXS41"/>
    <mergeCell ref="HXU41:HXW41"/>
    <mergeCell ref="HWK41:HWM41"/>
    <mergeCell ref="HWO41:HWQ41"/>
    <mergeCell ref="HWS41:HWU41"/>
    <mergeCell ref="HWW41:HWY41"/>
    <mergeCell ref="HXA41:HXC41"/>
    <mergeCell ref="HVQ41:HVS41"/>
    <mergeCell ref="HVU41:HVW41"/>
    <mergeCell ref="HVY41:HWA41"/>
    <mergeCell ref="HWC41:HWE41"/>
    <mergeCell ref="HWG41:HWI41"/>
    <mergeCell ref="HUW41:HUY41"/>
    <mergeCell ref="HVA41:HVC41"/>
    <mergeCell ref="HVE41:HVG41"/>
    <mergeCell ref="HVI41:HVK41"/>
    <mergeCell ref="HVM41:HVO41"/>
    <mergeCell ref="HUC41:HUE41"/>
    <mergeCell ref="HUG41:HUI41"/>
    <mergeCell ref="HUK41:HUM41"/>
    <mergeCell ref="HUO41:HUQ41"/>
    <mergeCell ref="HUS41:HUU41"/>
    <mergeCell ref="HTI41:HTK41"/>
    <mergeCell ref="HTM41:HTO41"/>
    <mergeCell ref="HTQ41:HTS41"/>
    <mergeCell ref="HTU41:HTW41"/>
    <mergeCell ref="HTY41:HUA41"/>
    <mergeCell ref="HSO41:HSQ41"/>
    <mergeCell ref="HSS41:HSU41"/>
    <mergeCell ref="HSW41:HSY41"/>
    <mergeCell ref="HTA41:HTC41"/>
    <mergeCell ref="HTE41:HTG41"/>
    <mergeCell ref="HRU41:HRW41"/>
    <mergeCell ref="HRY41:HSA41"/>
    <mergeCell ref="HSC41:HSE41"/>
    <mergeCell ref="HSG41:HSI41"/>
    <mergeCell ref="HSK41:HSM41"/>
    <mergeCell ref="HRA41:HRC41"/>
    <mergeCell ref="HRE41:HRG41"/>
    <mergeCell ref="HRI41:HRK41"/>
    <mergeCell ref="HRM41:HRO41"/>
    <mergeCell ref="HRQ41:HRS41"/>
    <mergeCell ref="HQG41:HQI41"/>
    <mergeCell ref="HQK41:HQM41"/>
    <mergeCell ref="HQO41:HQQ41"/>
    <mergeCell ref="HQS41:HQU41"/>
    <mergeCell ref="HQW41:HQY41"/>
    <mergeCell ref="HPM41:HPO41"/>
    <mergeCell ref="HPQ41:HPS41"/>
    <mergeCell ref="HPU41:HPW41"/>
    <mergeCell ref="HPY41:HQA41"/>
    <mergeCell ref="HQC41:HQE41"/>
    <mergeCell ref="HOS41:HOU41"/>
    <mergeCell ref="HOW41:HOY41"/>
    <mergeCell ref="HPA41:HPC41"/>
    <mergeCell ref="HPE41:HPG41"/>
    <mergeCell ref="HPI41:HPK41"/>
    <mergeCell ref="HNY41:HOA41"/>
    <mergeCell ref="HOC41:HOE41"/>
    <mergeCell ref="HOG41:HOI41"/>
    <mergeCell ref="HOK41:HOM41"/>
    <mergeCell ref="HOO41:HOQ41"/>
    <mergeCell ref="HNE41:HNG41"/>
    <mergeCell ref="HNI41:HNK41"/>
    <mergeCell ref="HNM41:HNO41"/>
    <mergeCell ref="HNQ41:HNS41"/>
    <mergeCell ref="HNU41:HNW41"/>
    <mergeCell ref="HMK41:HMM41"/>
    <mergeCell ref="HMO41:HMQ41"/>
    <mergeCell ref="HMS41:HMU41"/>
    <mergeCell ref="HMW41:HMY41"/>
    <mergeCell ref="HNA41:HNC41"/>
    <mergeCell ref="HLQ41:HLS41"/>
    <mergeCell ref="HLU41:HLW41"/>
    <mergeCell ref="HLY41:HMA41"/>
    <mergeCell ref="HMC41:HME41"/>
    <mergeCell ref="HMG41:HMI41"/>
    <mergeCell ref="HKW41:HKY41"/>
    <mergeCell ref="HLA41:HLC41"/>
    <mergeCell ref="HLE41:HLG41"/>
    <mergeCell ref="HLI41:HLK41"/>
    <mergeCell ref="HLM41:HLO41"/>
    <mergeCell ref="HKC41:HKE41"/>
    <mergeCell ref="HKG41:HKI41"/>
    <mergeCell ref="HKK41:HKM41"/>
    <mergeCell ref="HKO41:HKQ41"/>
    <mergeCell ref="HKS41:HKU41"/>
    <mergeCell ref="HJI41:HJK41"/>
    <mergeCell ref="HJM41:HJO41"/>
    <mergeCell ref="HJQ41:HJS41"/>
    <mergeCell ref="HJU41:HJW41"/>
    <mergeCell ref="HJY41:HKA41"/>
    <mergeCell ref="HIO41:HIQ41"/>
    <mergeCell ref="HIS41:HIU41"/>
    <mergeCell ref="HIW41:HIY41"/>
    <mergeCell ref="HJA41:HJC41"/>
    <mergeCell ref="HJE41:HJG41"/>
    <mergeCell ref="HHU41:HHW41"/>
    <mergeCell ref="HHY41:HIA41"/>
    <mergeCell ref="HIC41:HIE41"/>
    <mergeCell ref="HIG41:HII41"/>
    <mergeCell ref="HIK41:HIM41"/>
    <mergeCell ref="HHA41:HHC41"/>
    <mergeCell ref="HHE41:HHG41"/>
    <mergeCell ref="HHI41:HHK41"/>
    <mergeCell ref="HHM41:HHO41"/>
    <mergeCell ref="HHQ41:HHS41"/>
    <mergeCell ref="HGG41:HGI41"/>
    <mergeCell ref="HGK41:HGM41"/>
    <mergeCell ref="HGO41:HGQ41"/>
    <mergeCell ref="HGS41:HGU41"/>
    <mergeCell ref="HGW41:HGY41"/>
    <mergeCell ref="HFM41:HFO41"/>
    <mergeCell ref="HFQ41:HFS41"/>
    <mergeCell ref="HFU41:HFW41"/>
    <mergeCell ref="HFY41:HGA41"/>
    <mergeCell ref="HGC41:HGE41"/>
    <mergeCell ref="HES41:HEU41"/>
    <mergeCell ref="HEW41:HEY41"/>
    <mergeCell ref="HFA41:HFC41"/>
    <mergeCell ref="HFE41:HFG41"/>
    <mergeCell ref="HFI41:HFK41"/>
    <mergeCell ref="HDY41:HEA41"/>
    <mergeCell ref="HEC41:HEE41"/>
    <mergeCell ref="HEG41:HEI41"/>
    <mergeCell ref="HEK41:HEM41"/>
    <mergeCell ref="HEO41:HEQ41"/>
    <mergeCell ref="HDE41:HDG41"/>
    <mergeCell ref="HDI41:HDK41"/>
    <mergeCell ref="HDM41:HDO41"/>
    <mergeCell ref="HDQ41:HDS41"/>
    <mergeCell ref="HDU41:HDW41"/>
    <mergeCell ref="HCK41:HCM41"/>
    <mergeCell ref="HCO41:HCQ41"/>
    <mergeCell ref="HCS41:HCU41"/>
    <mergeCell ref="HCW41:HCY41"/>
    <mergeCell ref="HDA41:HDC41"/>
    <mergeCell ref="HBQ41:HBS41"/>
    <mergeCell ref="HBU41:HBW41"/>
    <mergeCell ref="HBY41:HCA41"/>
    <mergeCell ref="HCC41:HCE41"/>
    <mergeCell ref="HCG41:HCI41"/>
    <mergeCell ref="HAW41:HAY41"/>
    <mergeCell ref="HBA41:HBC41"/>
    <mergeCell ref="HBE41:HBG41"/>
    <mergeCell ref="HBI41:HBK41"/>
    <mergeCell ref="HBM41:HBO41"/>
    <mergeCell ref="HAC41:HAE41"/>
    <mergeCell ref="HAG41:HAI41"/>
    <mergeCell ref="HAK41:HAM41"/>
    <mergeCell ref="HAO41:HAQ41"/>
    <mergeCell ref="HAS41:HAU41"/>
    <mergeCell ref="GZI41:GZK41"/>
    <mergeCell ref="GZM41:GZO41"/>
    <mergeCell ref="GZQ41:GZS41"/>
    <mergeCell ref="GZU41:GZW41"/>
    <mergeCell ref="GZY41:HAA41"/>
    <mergeCell ref="GYO41:GYQ41"/>
    <mergeCell ref="GYS41:GYU41"/>
    <mergeCell ref="GYW41:GYY41"/>
    <mergeCell ref="GZA41:GZC41"/>
    <mergeCell ref="GZE41:GZG41"/>
    <mergeCell ref="GXU41:GXW41"/>
    <mergeCell ref="GXY41:GYA41"/>
    <mergeCell ref="GYC41:GYE41"/>
    <mergeCell ref="GYG41:GYI41"/>
    <mergeCell ref="GYK41:GYM41"/>
    <mergeCell ref="GXA41:GXC41"/>
    <mergeCell ref="GXE41:GXG41"/>
    <mergeCell ref="GXI41:GXK41"/>
    <mergeCell ref="GXM41:GXO41"/>
    <mergeCell ref="GXQ41:GXS41"/>
    <mergeCell ref="GWG41:GWI41"/>
    <mergeCell ref="GWK41:GWM41"/>
    <mergeCell ref="GWO41:GWQ41"/>
    <mergeCell ref="GWS41:GWU41"/>
    <mergeCell ref="GWW41:GWY41"/>
    <mergeCell ref="GVM41:GVO41"/>
    <mergeCell ref="GVQ41:GVS41"/>
    <mergeCell ref="GVU41:GVW41"/>
    <mergeCell ref="GVY41:GWA41"/>
    <mergeCell ref="GWC41:GWE41"/>
    <mergeCell ref="GUS41:GUU41"/>
    <mergeCell ref="GUW41:GUY41"/>
    <mergeCell ref="GVA41:GVC41"/>
    <mergeCell ref="GVE41:GVG41"/>
    <mergeCell ref="GVI41:GVK41"/>
    <mergeCell ref="GTY41:GUA41"/>
    <mergeCell ref="GUC41:GUE41"/>
    <mergeCell ref="GUG41:GUI41"/>
    <mergeCell ref="GUK41:GUM41"/>
    <mergeCell ref="GUO41:GUQ41"/>
    <mergeCell ref="GTE41:GTG41"/>
    <mergeCell ref="GTI41:GTK41"/>
    <mergeCell ref="GTM41:GTO41"/>
    <mergeCell ref="GTQ41:GTS41"/>
    <mergeCell ref="GTU41:GTW41"/>
    <mergeCell ref="GSK41:GSM41"/>
    <mergeCell ref="GSO41:GSQ41"/>
    <mergeCell ref="GSS41:GSU41"/>
    <mergeCell ref="GSW41:GSY41"/>
    <mergeCell ref="GTA41:GTC41"/>
    <mergeCell ref="GRQ41:GRS41"/>
    <mergeCell ref="GRU41:GRW41"/>
    <mergeCell ref="GRY41:GSA41"/>
    <mergeCell ref="GSC41:GSE41"/>
    <mergeCell ref="GSG41:GSI41"/>
    <mergeCell ref="GQW41:GQY41"/>
    <mergeCell ref="GRA41:GRC41"/>
    <mergeCell ref="GRE41:GRG41"/>
    <mergeCell ref="GRI41:GRK41"/>
    <mergeCell ref="GRM41:GRO41"/>
    <mergeCell ref="GQC41:GQE41"/>
    <mergeCell ref="GQG41:GQI41"/>
    <mergeCell ref="GQK41:GQM41"/>
    <mergeCell ref="GQO41:GQQ41"/>
    <mergeCell ref="GQS41:GQU41"/>
    <mergeCell ref="GPI41:GPK41"/>
    <mergeCell ref="GPM41:GPO41"/>
    <mergeCell ref="GPQ41:GPS41"/>
    <mergeCell ref="GPU41:GPW41"/>
    <mergeCell ref="GPY41:GQA41"/>
    <mergeCell ref="GOO41:GOQ41"/>
    <mergeCell ref="GOS41:GOU41"/>
    <mergeCell ref="GOW41:GOY41"/>
    <mergeCell ref="GPA41:GPC41"/>
    <mergeCell ref="GPE41:GPG41"/>
    <mergeCell ref="GNU41:GNW41"/>
    <mergeCell ref="GNY41:GOA41"/>
    <mergeCell ref="GOC41:GOE41"/>
    <mergeCell ref="GOG41:GOI41"/>
    <mergeCell ref="GOK41:GOM41"/>
    <mergeCell ref="GNA41:GNC41"/>
    <mergeCell ref="GNE41:GNG41"/>
    <mergeCell ref="GNI41:GNK41"/>
    <mergeCell ref="GNM41:GNO41"/>
    <mergeCell ref="GNQ41:GNS41"/>
    <mergeCell ref="GMG41:GMI41"/>
    <mergeCell ref="GMK41:GMM41"/>
    <mergeCell ref="GMO41:GMQ41"/>
    <mergeCell ref="GMS41:GMU41"/>
    <mergeCell ref="GMW41:GMY41"/>
    <mergeCell ref="GLM41:GLO41"/>
    <mergeCell ref="GLQ41:GLS41"/>
    <mergeCell ref="GLU41:GLW41"/>
    <mergeCell ref="GLY41:GMA41"/>
    <mergeCell ref="GMC41:GME41"/>
    <mergeCell ref="GKS41:GKU41"/>
    <mergeCell ref="GKW41:GKY41"/>
    <mergeCell ref="GLA41:GLC41"/>
    <mergeCell ref="GLE41:GLG41"/>
    <mergeCell ref="GLI41:GLK41"/>
    <mergeCell ref="GJY41:GKA41"/>
    <mergeCell ref="GKC41:GKE41"/>
    <mergeCell ref="GKG41:GKI41"/>
    <mergeCell ref="GKK41:GKM41"/>
    <mergeCell ref="GKO41:GKQ41"/>
    <mergeCell ref="GJE41:GJG41"/>
    <mergeCell ref="GJI41:GJK41"/>
    <mergeCell ref="GJM41:GJO41"/>
    <mergeCell ref="GJQ41:GJS41"/>
    <mergeCell ref="GJU41:GJW41"/>
    <mergeCell ref="GIK41:GIM41"/>
    <mergeCell ref="GIO41:GIQ41"/>
    <mergeCell ref="GIS41:GIU41"/>
    <mergeCell ref="GIW41:GIY41"/>
    <mergeCell ref="GJA41:GJC41"/>
    <mergeCell ref="GHQ41:GHS41"/>
    <mergeCell ref="GHU41:GHW41"/>
    <mergeCell ref="GHY41:GIA41"/>
    <mergeCell ref="GIC41:GIE41"/>
    <mergeCell ref="GIG41:GII41"/>
    <mergeCell ref="GGW41:GGY41"/>
    <mergeCell ref="GHA41:GHC41"/>
    <mergeCell ref="GHE41:GHG41"/>
    <mergeCell ref="GHI41:GHK41"/>
    <mergeCell ref="GHM41:GHO41"/>
    <mergeCell ref="GGC41:GGE41"/>
    <mergeCell ref="GGG41:GGI41"/>
    <mergeCell ref="GGK41:GGM41"/>
    <mergeCell ref="GGO41:GGQ41"/>
    <mergeCell ref="GGS41:GGU41"/>
    <mergeCell ref="GFI41:GFK41"/>
    <mergeCell ref="GFM41:GFO41"/>
    <mergeCell ref="GFQ41:GFS41"/>
    <mergeCell ref="GFU41:GFW41"/>
    <mergeCell ref="GFY41:GGA41"/>
    <mergeCell ref="GEO41:GEQ41"/>
    <mergeCell ref="GES41:GEU41"/>
    <mergeCell ref="GEW41:GEY41"/>
    <mergeCell ref="GFA41:GFC41"/>
    <mergeCell ref="GFE41:GFG41"/>
    <mergeCell ref="GDU41:GDW41"/>
    <mergeCell ref="GDY41:GEA41"/>
    <mergeCell ref="GEC41:GEE41"/>
    <mergeCell ref="GEG41:GEI41"/>
    <mergeCell ref="GEK41:GEM41"/>
    <mergeCell ref="GDA41:GDC41"/>
    <mergeCell ref="GDE41:GDG41"/>
    <mergeCell ref="GDI41:GDK41"/>
    <mergeCell ref="GDM41:GDO41"/>
    <mergeCell ref="GDQ41:GDS41"/>
    <mergeCell ref="GCG41:GCI41"/>
    <mergeCell ref="GCK41:GCM41"/>
    <mergeCell ref="GCO41:GCQ41"/>
    <mergeCell ref="GCS41:GCU41"/>
    <mergeCell ref="GCW41:GCY41"/>
    <mergeCell ref="GBM41:GBO41"/>
    <mergeCell ref="GBQ41:GBS41"/>
    <mergeCell ref="GBU41:GBW41"/>
    <mergeCell ref="GBY41:GCA41"/>
    <mergeCell ref="GCC41:GCE41"/>
    <mergeCell ref="GAS41:GAU41"/>
    <mergeCell ref="GAW41:GAY41"/>
    <mergeCell ref="GBA41:GBC41"/>
    <mergeCell ref="GBE41:GBG41"/>
    <mergeCell ref="GBI41:GBK41"/>
    <mergeCell ref="FZY41:GAA41"/>
    <mergeCell ref="GAC41:GAE41"/>
    <mergeCell ref="GAG41:GAI41"/>
    <mergeCell ref="GAK41:GAM41"/>
    <mergeCell ref="GAO41:GAQ41"/>
    <mergeCell ref="FZE41:FZG41"/>
    <mergeCell ref="FZI41:FZK41"/>
    <mergeCell ref="FZM41:FZO41"/>
    <mergeCell ref="FZQ41:FZS41"/>
    <mergeCell ref="FZU41:FZW41"/>
    <mergeCell ref="FYK41:FYM41"/>
    <mergeCell ref="FYO41:FYQ41"/>
    <mergeCell ref="FYS41:FYU41"/>
    <mergeCell ref="FYW41:FYY41"/>
    <mergeCell ref="FZA41:FZC41"/>
    <mergeCell ref="FXQ41:FXS41"/>
    <mergeCell ref="FXU41:FXW41"/>
    <mergeCell ref="FXY41:FYA41"/>
    <mergeCell ref="FYC41:FYE41"/>
    <mergeCell ref="FYG41:FYI41"/>
    <mergeCell ref="FWW41:FWY41"/>
    <mergeCell ref="FXA41:FXC41"/>
    <mergeCell ref="FXE41:FXG41"/>
    <mergeCell ref="FXI41:FXK41"/>
    <mergeCell ref="FXM41:FXO41"/>
    <mergeCell ref="FWC41:FWE41"/>
    <mergeCell ref="FWG41:FWI41"/>
    <mergeCell ref="FWK41:FWM41"/>
    <mergeCell ref="FWO41:FWQ41"/>
    <mergeCell ref="FWS41:FWU41"/>
    <mergeCell ref="FVI41:FVK41"/>
    <mergeCell ref="FVM41:FVO41"/>
    <mergeCell ref="FVQ41:FVS41"/>
    <mergeCell ref="FVU41:FVW41"/>
    <mergeCell ref="FVY41:FWA41"/>
    <mergeCell ref="FUO41:FUQ41"/>
    <mergeCell ref="FUS41:FUU41"/>
    <mergeCell ref="FUW41:FUY41"/>
    <mergeCell ref="FVA41:FVC41"/>
    <mergeCell ref="FVE41:FVG41"/>
    <mergeCell ref="FTU41:FTW41"/>
    <mergeCell ref="FTY41:FUA41"/>
    <mergeCell ref="FUC41:FUE41"/>
    <mergeCell ref="FUG41:FUI41"/>
    <mergeCell ref="FUK41:FUM41"/>
    <mergeCell ref="FTA41:FTC41"/>
    <mergeCell ref="FTE41:FTG41"/>
    <mergeCell ref="FTI41:FTK41"/>
    <mergeCell ref="FTM41:FTO41"/>
    <mergeCell ref="FTQ41:FTS41"/>
    <mergeCell ref="FSG41:FSI41"/>
    <mergeCell ref="FSK41:FSM41"/>
    <mergeCell ref="FSO41:FSQ41"/>
    <mergeCell ref="FSS41:FSU41"/>
    <mergeCell ref="FSW41:FSY41"/>
    <mergeCell ref="FRM41:FRO41"/>
    <mergeCell ref="FRQ41:FRS41"/>
    <mergeCell ref="FRU41:FRW41"/>
    <mergeCell ref="FRY41:FSA41"/>
    <mergeCell ref="FSC41:FSE41"/>
    <mergeCell ref="FQS41:FQU41"/>
    <mergeCell ref="FQW41:FQY41"/>
    <mergeCell ref="FRA41:FRC41"/>
    <mergeCell ref="FRE41:FRG41"/>
    <mergeCell ref="FRI41:FRK41"/>
    <mergeCell ref="FPY41:FQA41"/>
    <mergeCell ref="FQC41:FQE41"/>
    <mergeCell ref="FQG41:FQI41"/>
    <mergeCell ref="FQK41:FQM41"/>
    <mergeCell ref="FQO41:FQQ41"/>
    <mergeCell ref="FPE41:FPG41"/>
    <mergeCell ref="FPI41:FPK41"/>
    <mergeCell ref="FPM41:FPO41"/>
    <mergeCell ref="FPQ41:FPS41"/>
    <mergeCell ref="FPU41:FPW41"/>
    <mergeCell ref="FOK41:FOM41"/>
    <mergeCell ref="FOO41:FOQ41"/>
    <mergeCell ref="FOS41:FOU41"/>
    <mergeCell ref="FOW41:FOY41"/>
    <mergeCell ref="FPA41:FPC41"/>
    <mergeCell ref="FNQ41:FNS41"/>
    <mergeCell ref="FNU41:FNW41"/>
    <mergeCell ref="FNY41:FOA41"/>
    <mergeCell ref="FOC41:FOE41"/>
    <mergeCell ref="FOG41:FOI41"/>
    <mergeCell ref="FMW41:FMY41"/>
    <mergeCell ref="FNA41:FNC41"/>
    <mergeCell ref="FNE41:FNG41"/>
    <mergeCell ref="FNI41:FNK41"/>
    <mergeCell ref="FNM41:FNO41"/>
    <mergeCell ref="FMC41:FME41"/>
    <mergeCell ref="FMG41:FMI41"/>
    <mergeCell ref="FMK41:FMM41"/>
    <mergeCell ref="FMO41:FMQ41"/>
    <mergeCell ref="FMS41:FMU41"/>
    <mergeCell ref="FLI41:FLK41"/>
    <mergeCell ref="FLM41:FLO41"/>
    <mergeCell ref="FLQ41:FLS41"/>
    <mergeCell ref="FLU41:FLW41"/>
    <mergeCell ref="FLY41:FMA41"/>
    <mergeCell ref="FKO41:FKQ41"/>
    <mergeCell ref="FKS41:FKU41"/>
    <mergeCell ref="FKW41:FKY41"/>
    <mergeCell ref="FLA41:FLC41"/>
    <mergeCell ref="FLE41:FLG41"/>
    <mergeCell ref="FJU41:FJW41"/>
    <mergeCell ref="FJY41:FKA41"/>
    <mergeCell ref="FKC41:FKE41"/>
    <mergeCell ref="FKG41:FKI41"/>
    <mergeCell ref="FKK41:FKM41"/>
    <mergeCell ref="FJA41:FJC41"/>
    <mergeCell ref="FJE41:FJG41"/>
    <mergeCell ref="FJI41:FJK41"/>
    <mergeCell ref="FJM41:FJO41"/>
    <mergeCell ref="FJQ41:FJS41"/>
    <mergeCell ref="FIG41:FII41"/>
    <mergeCell ref="FIK41:FIM41"/>
    <mergeCell ref="FIO41:FIQ41"/>
    <mergeCell ref="FIS41:FIU41"/>
    <mergeCell ref="FIW41:FIY41"/>
    <mergeCell ref="FHM41:FHO41"/>
    <mergeCell ref="FHQ41:FHS41"/>
    <mergeCell ref="FHU41:FHW41"/>
    <mergeCell ref="FHY41:FIA41"/>
    <mergeCell ref="FIC41:FIE41"/>
    <mergeCell ref="FGS41:FGU41"/>
    <mergeCell ref="FGW41:FGY41"/>
    <mergeCell ref="FHA41:FHC41"/>
    <mergeCell ref="FHE41:FHG41"/>
    <mergeCell ref="FHI41:FHK41"/>
    <mergeCell ref="FFY41:FGA41"/>
    <mergeCell ref="FGC41:FGE41"/>
    <mergeCell ref="FGG41:FGI41"/>
    <mergeCell ref="FGK41:FGM41"/>
    <mergeCell ref="FGO41:FGQ41"/>
    <mergeCell ref="FFE41:FFG41"/>
    <mergeCell ref="FFI41:FFK41"/>
    <mergeCell ref="FFM41:FFO41"/>
    <mergeCell ref="FFQ41:FFS41"/>
    <mergeCell ref="FFU41:FFW41"/>
    <mergeCell ref="FEK41:FEM41"/>
    <mergeCell ref="FEO41:FEQ41"/>
    <mergeCell ref="FES41:FEU41"/>
    <mergeCell ref="FEW41:FEY41"/>
    <mergeCell ref="FFA41:FFC41"/>
    <mergeCell ref="FDQ41:FDS41"/>
    <mergeCell ref="FDU41:FDW41"/>
    <mergeCell ref="FDY41:FEA41"/>
    <mergeCell ref="FEC41:FEE41"/>
    <mergeCell ref="FEG41:FEI41"/>
    <mergeCell ref="FCW41:FCY41"/>
    <mergeCell ref="FDA41:FDC41"/>
    <mergeCell ref="FDE41:FDG41"/>
    <mergeCell ref="FDI41:FDK41"/>
    <mergeCell ref="FDM41:FDO41"/>
    <mergeCell ref="FCC41:FCE41"/>
    <mergeCell ref="FCG41:FCI41"/>
    <mergeCell ref="FCK41:FCM41"/>
    <mergeCell ref="FCO41:FCQ41"/>
    <mergeCell ref="FCS41:FCU41"/>
    <mergeCell ref="FBI41:FBK41"/>
    <mergeCell ref="FBM41:FBO41"/>
    <mergeCell ref="FBQ41:FBS41"/>
    <mergeCell ref="FBU41:FBW41"/>
    <mergeCell ref="FBY41:FCA41"/>
    <mergeCell ref="FAO41:FAQ41"/>
    <mergeCell ref="FAS41:FAU41"/>
    <mergeCell ref="FAW41:FAY41"/>
    <mergeCell ref="FBA41:FBC41"/>
    <mergeCell ref="FBE41:FBG41"/>
    <mergeCell ref="EZU41:EZW41"/>
    <mergeCell ref="EZY41:FAA41"/>
    <mergeCell ref="FAC41:FAE41"/>
    <mergeCell ref="FAG41:FAI41"/>
    <mergeCell ref="FAK41:FAM41"/>
    <mergeCell ref="EZA41:EZC41"/>
    <mergeCell ref="EZE41:EZG41"/>
    <mergeCell ref="EZI41:EZK41"/>
    <mergeCell ref="EZM41:EZO41"/>
    <mergeCell ref="EZQ41:EZS41"/>
    <mergeCell ref="EYG41:EYI41"/>
    <mergeCell ref="EYK41:EYM41"/>
    <mergeCell ref="EYO41:EYQ41"/>
    <mergeCell ref="EYS41:EYU41"/>
    <mergeCell ref="EYW41:EYY41"/>
    <mergeCell ref="EXM41:EXO41"/>
    <mergeCell ref="EXQ41:EXS41"/>
    <mergeCell ref="EXU41:EXW41"/>
    <mergeCell ref="EXY41:EYA41"/>
    <mergeCell ref="EYC41:EYE41"/>
    <mergeCell ref="EWS41:EWU41"/>
    <mergeCell ref="EWW41:EWY41"/>
    <mergeCell ref="EXA41:EXC41"/>
    <mergeCell ref="EXE41:EXG41"/>
    <mergeCell ref="EXI41:EXK41"/>
    <mergeCell ref="EVY41:EWA41"/>
    <mergeCell ref="EWC41:EWE41"/>
    <mergeCell ref="EWG41:EWI41"/>
    <mergeCell ref="EWK41:EWM41"/>
    <mergeCell ref="EWO41:EWQ41"/>
    <mergeCell ref="EVE41:EVG41"/>
    <mergeCell ref="EVI41:EVK41"/>
    <mergeCell ref="EVM41:EVO41"/>
    <mergeCell ref="EVQ41:EVS41"/>
    <mergeCell ref="EVU41:EVW41"/>
    <mergeCell ref="EUK41:EUM41"/>
    <mergeCell ref="EUO41:EUQ41"/>
    <mergeCell ref="EUS41:EUU41"/>
    <mergeCell ref="EUW41:EUY41"/>
    <mergeCell ref="EVA41:EVC41"/>
    <mergeCell ref="ETQ41:ETS41"/>
    <mergeCell ref="ETU41:ETW41"/>
    <mergeCell ref="ETY41:EUA41"/>
    <mergeCell ref="EUC41:EUE41"/>
    <mergeCell ref="EUG41:EUI41"/>
    <mergeCell ref="ESW41:ESY41"/>
    <mergeCell ref="ETA41:ETC41"/>
    <mergeCell ref="ETE41:ETG41"/>
    <mergeCell ref="ETI41:ETK41"/>
    <mergeCell ref="ETM41:ETO41"/>
    <mergeCell ref="ESC41:ESE41"/>
    <mergeCell ref="ESG41:ESI41"/>
    <mergeCell ref="ESK41:ESM41"/>
    <mergeCell ref="ESO41:ESQ41"/>
    <mergeCell ref="ESS41:ESU41"/>
    <mergeCell ref="ERI41:ERK41"/>
    <mergeCell ref="ERM41:ERO41"/>
    <mergeCell ref="ERQ41:ERS41"/>
    <mergeCell ref="ERU41:ERW41"/>
    <mergeCell ref="ERY41:ESA41"/>
    <mergeCell ref="EQO41:EQQ41"/>
    <mergeCell ref="EQS41:EQU41"/>
    <mergeCell ref="EQW41:EQY41"/>
    <mergeCell ref="ERA41:ERC41"/>
    <mergeCell ref="ERE41:ERG41"/>
    <mergeCell ref="EPU41:EPW41"/>
    <mergeCell ref="EPY41:EQA41"/>
    <mergeCell ref="EQC41:EQE41"/>
    <mergeCell ref="EQG41:EQI41"/>
    <mergeCell ref="EQK41:EQM41"/>
    <mergeCell ref="EPA41:EPC41"/>
    <mergeCell ref="EPE41:EPG41"/>
    <mergeCell ref="EPI41:EPK41"/>
    <mergeCell ref="EPM41:EPO41"/>
    <mergeCell ref="EPQ41:EPS41"/>
    <mergeCell ref="EOG41:EOI41"/>
    <mergeCell ref="EOK41:EOM41"/>
    <mergeCell ref="EOO41:EOQ41"/>
    <mergeCell ref="EOS41:EOU41"/>
    <mergeCell ref="EOW41:EOY41"/>
    <mergeCell ref="ENM41:ENO41"/>
    <mergeCell ref="ENQ41:ENS41"/>
    <mergeCell ref="ENU41:ENW41"/>
    <mergeCell ref="ENY41:EOA41"/>
    <mergeCell ref="EOC41:EOE41"/>
    <mergeCell ref="EMS41:EMU41"/>
    <mergeCell ref="EMW41:EMY41"/>
    <mergeCell ref="ENA41:ENC41"/>
    <mergeCell ref="ENE41:ENG41"/>
    <mergeCell ref="ENI41:ENK41"/>
    <mergeCell ref="ELY41:EMA41"/>
    <mergeCell ref="EMC41:EME41"/>
    <mergeCell ref="EMG41:EMI41"/>
    <mergeCell ref="EMK41:EMM41"/>
    <mergeCell ref="EMO41:EMQ41"/>
    <mergeCell ref="ELE41:ELG41"/>
    <mergeCell ref="ELI41:ELK41"/>
    <mergeCell ref="ELM41:ELO41"/>
    <mergeCell ref="ELQ41:ELS41"/>
    <mergeCell ref="ELU41:ELW41"/>
    <mergeCell ref="EKK41:EKM41"/>
    <mergeCell ref="EKO41:EKQ41"/>
    <mergeCell ref="EKS41:EKU41"/>
    <mergeCell ref="EKW41:EKY41"/>
    <mergeCell ref="ELA41:ELC41"/>
    <mergeCell ref="EJQ41:EJS41"/>
    <mergeCell ref="EJU41:EJW41"/>
    <mergeCell ref="EJY41:EKA41"/>
    <mergeCell ref="EKC41:EKE41"/>
    <mergeCell ref="EKG41:EKI41"/>
    <mergeCell ref="EIW41:EIY41"/>
    <mergeCell ref="EJA41:EJC41"/>
    <mergeCell ref="EJE41:EJG41"/>
    <mergeCell ref="EJI41:EJK41"/>
    <mergeCell ref="EJM41:EJO41"/>
    <mergeCell ref="EIC41:EIE41"/>
    <mergeCell ref="EIG41:EII41"/>
    <mergeCell ref="EIK41:EIM41"/>
    <mergeCell ref="EIO41:EIQ41"/>
    <mergeCell ref="EIS41:EIU41"/>
    <mergeCell ref="EHI41:EHK41"/>
    <mergeCell ref="EHM41:EHO41"/>
    <mergeCell ref="EHQ41:EHS41"/>
    <mergeCell ref="EHU41:EHW41"/>
    <mergeCell ref="EHY41:EIA41"/>
    <mergeCell ref="EGO41:EGQ41"/>
    <mergeCell ref="EGS41:EGU41"/>
    <mergeCell ref="EGW41:EGY41"/>
    <mergeCell ref="EHA41:EHC41"/>
    <mergeCell ref="EHE41:EHG41"/>
    <mergeCell ref="EFU41:EFW41"/>
    <mergeCell ref="EFY41:EGA41"/>
    <mergeCell ref="EGC41:EGE41"/>
    <mergeCell ref="EGG41:EGI41"/>
    <mergeCell ref="EGK41:EGM41"/>
    <mergeCell ref="EFA41:EFC41"/>
    <mergeCell ref="EFE41:EFG41"/>
    <mergeCell ref="EFI41:EFK41"/>
    <mergeCell ref="EFM41:EFO41"/>
    <mergeCell ref="EFQ41:EFS41"/>
    <mergeCell ref="EEG41:EEI41"/>
    <mergeCell ref="EEK41:EEM41"/>
    <mergeCell ref="EEO41:EEQ41"/>
    <mergeCell ref="EES41:EEU41"/>
    <mergeCell ref="EEW41:EEY41"/>
    <mergeCell ref="EDM41:EDO41"/>
    <mergeCell ref="EDQ41:EDS41"/>
    <mergeCell ref="EDU41:EDW41"/>
    <mergeCell ref="EDY41:EEA41"/>
    <mergeCell ref="EEC41:EEE41"/>
    <mergeCell ref="ECS41:ECU41"/>
    <mergeCell ref="ECW41:ECY41"/>
    <mergeCell ref="EDA41:EDC41"/>
    <mergeCell ref="EDE41:EDG41"/>
    <mergeCell ref="EDI41:EDK41"/>
    <mergeCell ref="EBY41:ECA41"/>
    <mergeCell ref="ECC41:ECE41"/>
    <mergeCell ref="ECG41:ECI41"/>
    <mergeCell ref="ECK41:ECM41"/>
    <mergeCell ref="ECO41:ECQ41"/>
    <mergeCell ref="EBE41:EBG41"/>
    <mergeCell ref="EBI41:EBK41"/>
    <mergeCell ref="EBM41:EBO41"/>
    <mergeCell ref="EBQ41:EBS41"/>
    <mergeCell ref="EBU41:EBW41"/>
    <mergeCell ref="EAK41:EAM41"/>
    <mergeCell ref="EAO41:EAQ41"/>
    <mergeCell ref="EAS41:EAU41"/>
    <mergeCell ref="EAW41:EAY41"/>
    <mergeCell ref="EBA41:EBC41"/>
    <mergeCell ref="DZQ41:DZS41"/>
    <mergeCell ref="DZU41:DZW41"/>
    <mergeCell ref="DZY41:EAA41"/>
    <mergeCell ref="EAC41:EAE41"/>
    <mergeCell ref="EAG41:EAI41"/>
    <mergeCell ref="DYW41:DYY41"/>
    <mergeCell ref="DZA41:DZC41"/>
    <mergeCell ref="DZE41:DZG41"/>
    <mergeCell ref="DZI41:DZK41"/>
    <mergeCell ref="DZM41:DZO41"/>
    <mergeCell ref="DYC41:DYE41"/>
    <mergeCell ref="DYG41:DYI41"/>
    <mergeCell ref="DYK41:DYM41"/>
    <mergeCell ref="DYO41:DYQ41"/>
    <mergeCell ref="DYS41:DYU41"/>
    <mergeCell ref="DXI41:DXK41"/>
    <mergeCell ref="DXM41:DXO41"/>
    <mergeCell ref="DXQ41:DXS41"/>
    <mergeCell ref="DXU41:DXW41"/>
    <mergeCell ref="DXY41:DYA41"/>
    <mergeCell ref="DWO41:DWQ41"/>
    <mergeCell ref="DWS41:DWU41"/>
    <mergeCell ref="DWW41:DWY41"/>
    <mergeCell ref="DXA41:DXC41"/>
    <mergeCell ref="DXE41:DXG41"/>
    <mergeCell ref="DVU41:DVW41"/>
    <mergeCell ref="DVY41:DWA41"/>
    <mergeCell ref="DWC41:DWE41"/>
    <mergeCell ref="DWG41:DWI41"/>
    <mergeCell ref="DWK41:DWM41"/>
    <mergeCell ref="DVA41:DVC41"/>
    <mergeCell ref="DVE41:DVG41"/>
    <mergeCell ref="DVI41:DVK41"/>
    <mergeCell ref="DVM41:DVO41"/>
    <mergeCell ref="DVQ41:DVS41"/>
    <mergeCell ref="DUG41:DUI41"/>
    <mergeCell ref="DUK41:DUM41"/>
    <mergeCell ref="DUO41:DUQ41"/>
    <mergeCell ref="DUS41:DUU41"/>
    <mergeCell ref="DUW41:DUY41"/>
    <mergeCell ref="DTM41:DTO41"/>
    <mergeCell ref="DTQ41:DTS41"/>
    <mergeCell ref="DTU41:DTW41"/>
    <mergeCell ref="DTY41:DUA41"/>
    <mergeCell ref="DUC41:DUE41"/>
    <mergeCell ref="DSS41:DSU41"/>
    <mergeCell ref="DSW41:DSY41"/>
    <mergeCell ref="DTA41:DTC41"/>
    <mergeCell ref="DTE41:DTG41"/>
    <mergeCell ref="DTI41:DTK41"/>
    <mergeCell ref="DRY41:DSA41"/>
    <mergeCell ref="DSC41:DSE41"/>
    <mergeCell ref="DSG41:DSI41"/>
    <mergeCell ref="DSK41:DSM41"/>
    <mergeCell ref="DSO41:DSQ41"/>
    <mergeCell ref="DRE41:DRG41"/>
    <mergeCell ref="DRI41:DRK41"/>
    <mergeCell ref="DRM41:DRO41"/>
    <mergeCell ref="DRQ41:DRS41"/>
    <mergeCell ref="DRU41:DRW41"/>
    <mergeCell ref="DQK41:DQM41"/>
    <mergeCell ref="DQO41:DQQ41"/>
    <mergeCell ref="DQS41:DQU41"/>
    <mergeCell ref="DQW41:DQY41"/>
    <mergeCell ref="DRA41:DRC41"/>
    <mergeCell ref="DPQ41:DPS41"/>
    <mergeCell ref="DPU41:DPW41"/>
    <mergeCell ref="DPY41:DQA41"/>
    <mergeCell ref="DQC41:DQE41"/>
    <mergeCell ref="DQG41:DQI41"/>
    <mergeCell ref="DOW41:DOY41"/>
    <mergeCell ref="DPA41:DPC41"/>
    <mergeCell ref="DPE41:DPG41"/>
    <mergeCell ref="DPI41:DPK41"/>
    <mergeCell ref="DPM41:DPO41"/>
    <mergeCell ref="DOC41:DOE41"/>
    <mergeCell ref="DOG41:DOI41"/>
    <mergeCell ref="DOK41:DOM41"/>
    <mergeCell ref="DOO41:DOQ41"/>
    <mergeCell ref="DOS41:DOU41"/>
    <mergeCell ref="DNI41:DNK41"/>
    <mergeCell ref="DNM41:DNO41"/>
    <mergeCell ref="DNQ41:DNS41"/>
    <mergeCell ref="DNU41:DNW41"/>
    <mergeCell ref="DNY41:DOA41"/>
    <mergeCell ref="DMO41:DMQ41"/>
    <mergeCell ref="DMS41:DMU41"/>
    <mergeCell ref="DMW41:DMY41"/>
    <mergeCell ref="DNA41:DNC41"/>
    <mergeCell ref="DNE41:DNG41"/>
    <mergeCell ref="DLU41:DLW41"/>
    <mergeCell ref="DLY41:DMA41"/>
    <mergeCell ref="DMC41:DME41"/>
    <mergeCell ref="DMG41:DMI41"/>
    <mergeCell ref="DMK41:DMM41"/>
    <mergeCell ref="DLA41:DLC41"/>
    <mergeCell ref="DLE41:DLG41"/>
    <mergeCell ref="DLI41:DLK41"/>
    <mergeCell ref="DLM41:DLO41"/>
    <mergeCell ref="DLQ41:DLS41"/>
    <mergeCell ref="DKG41:DKI41"/>
    <mergeCell ref="DKK41:DKM41"/>
    <mergeCell ref="DKO41:DKQ41"/>
    <mergeCell ref="DKS41:DKU41"/>
    <mergeCell ref="DKW41:DKY41"/>
    <mergeCell ref="DJM41:DJO41"/>
    <mergeCell ref="DJQ41:DJS41"/>
    <mergeCell ref="DJU41:DJW41"/>
    <mergeCell ref="DJY41:DKA41"/>
    <mergeCell ref="DKC41:DKE41"/>
    <mergeCell ref="DIS41:DIU41"/>
    <mergeCell ref="DIW41:DIY41"/>
    <mergeCell ref="DJA41:DJC41"/>
    <mergeCell ref="DJE41:DJG41"/>
    <mergeCell ref="DJI41:DJK41"/>
    <mergeCell ref="DHY41:DIA41"/>
    <mergeCell ref="DIC41:DIE41"/>
    <mergeCell ref="DIG41:DII41"/>
    <mergeCell ref="DIK41:DIM41"/>
    <mergeCell ref="DIO41:DIQ41"/>
    <mergeCell ref="DHE41:DHG41"/>
    <mergeCell ref="DHI41:DHK41"/>
    <mergeCell ref="DHM41:DHO41"/>
    <mergeCell ref="DHQ41:DHS41"/>
    <mergeCell ref="DHU41:DHW41"/>
    <mergeCell ref="DGK41:DGM41"/>
    <mergeCell ref="DGO41:DGQ41"/>
    <mergeCell ref="DGS41:DGU41"/>
    <mergeCell ref="DGW41:DGY41"/>
    <mergeCell ref="DHA41:DHC41"/>
    <mergeCell ref="DFQ41:DFS41"/>
    <mergeCell ref="DFU41:DFW41"/>
    <mergeCell ref="DFY41:DGA41"/>
    <mergeCell ref="DGC41:DGE41"/>
    <mergeCell ref="DGG41:DGI41"/>
    <mergeCell ref="DEW41:DEY41"/>
    <mergeCell ref="DFA41:DFC41"/>
    <mergeCell ref="DFE41:DFG41"/>
    <mergeCell ref="DFI41:DFK41"/>
    <mergeCell ref="DFM41:DFO41"/>
    <mergeCell ref="DEC41:DEE41"/>
    <mergeCell ref="DEG41:DEI41"/>
    <mergeCell ref="DEK41:DEM41"/>
    <mergeCell ref="DEO41:DEQ41"/>
    <mergeCell ref="DES41:DEU41"/>
    <mergeCell ref="DDI41:DDK41"/>
    <mergeCell ref="DDM41:DDO41"/>
    <mergeCell ref="DDQ41:DDS41"/>
    <mergeCell ref="DDU41:DDW41"/>
    <mergeCell ref="DDY41:DEA41"/>
    <mergeCell ref="DCO41:DCQ41"/>
    <mergeCell ref="DCS41:DCU41"/>
    <mergeCell ref="DCW41:DCY41"/>
    <mergeCell ref="DDA41:DDC41"/>
    <mergeCell ref="DDE41:DDG41"/>
    <mergeCell ref="DBU41:DBW41"/>
    <mergeCell ref="DBY41:DCA41"/>
    <mergeCell ref="DCC41:DCE41"/>
    <mergeCell ref="DCG41:DCI41"/>
    <mergeCell ref="DCK41:DCM41"/>
    <mergeCell ref="DBA41:DBC41"/>
    <mergeCell ref="DBE41:DBG41"/>
    <mergeCell ref="DBI41:DBK41"/>
    <mergeCell ref="DBM41:DBO41"/>
    <mergeCell ref="DBQ41:DBS41"/>
    <mergeCell ref="DAG41:DAI41"/>
    <mergeCell ref="DAK41:DAM41"/>
    <mergeCell ref="DAO41:DAQ41"/>
    <mergeCell ref="DAS41:DAU41"/>
    <mergeCell ref="DAW41:DAY41"/>
    <mergeCell ref="CZM41:CZO41"/>
    <mergeCell ref="CZQ41:CZS41"/>
    <mergeCell ref="CZU41:CZW41"/>
    <mergeCell ref="CZY41:DAA41"/>
    <mergeCell ref="DAC41:DAE41"/>
    <mergeCell ref="CYS41:CYU41"/>
    <mergeCell ref="CYW41:CYY41"/>
    <mergeCell ref="CZA41:CZC41"/>
    <mergeCell ref="CZE41:CZG41"/>
    <mergeCell ref="CZI41:CZK41"/>
    <mergeCell ref="CXY41:CYA41"/>
    <mergeCell ref="CYC41:CYE41"/>
    <mergeCell ref="CYG41:CYI41"/>
    <mergeCell ref="CYK41:CYM41"/>
    <mergeCell ref="CYO41:CYQ41"/>
    <mergeCell ref="CXE41:CXG41"/>
    <mergeCell ref="CXI41:CXK41"/>
    <mergeCell ref="CXM41:CXO41"/>
    <mergeCell ref="CXQ41:CXS41"/>
    <mergeCell ref="CXU41:CXW41"/>
    <mergeCell ref="CWK41:CWM41"/>
    <mergeCell ref="CWO41:CWQ41"/>
    <mergeCell ref="CWS41:CWU41"/>
    <mergeCell ref="CWW41:CWY41"/>
    <mergeCell ref="CXA41:CXC41"/>
    <mergeCell ref="CVQ41:CVS41"/>
    <mergeCell ref="CVU41:CVW41"/>
    <mergeCell ref="CVY41:CWA41"/>
    <mergeCell ref="CWC41:CWE41"/>
    <mergeCell ref="CWG41:CWI41"/>
    <mergeCell ref="CUW41:CUY41"/>
    <mergeCell ref="CVA41:CVC41"/>
    <mergeCell ref="CVE41:CVG41"/>
    <mergeCell ref="CVI41:CVK41"/>
    <mergeCell ref="CVM41:CVO41"/>
    <mergeCell ref="CUC41:CUE41"/>
    <mergeCell ref="CUG41:CUI41"/>
    <mergeCell ref="CUK41:CUM41"/>
    <mergeCell ref="CUO41:CUQ41"/>
    <mergeCell ref="CUS41:CUU41"/>
    <mergeCell ref="CTI41:CTK41"/>
    <mergeCell ref="CTM41:CTO41"/>
    <mergeCell ref="CTQ41:CTS41"/>
    <mergeCell ref="CTU41:CTW41"/>
    <mergeCell ref="CTY41:CUA41"/>
    <mergeCell ref="CSO41:CSQ41"/>
    <mergeCell ref="CSS41:CSU41"/>
    <mergeCell ref="CSW41:CSY41"/>
    <mergeCell ref="CTA41:CTC41"/>
    <mergeCell ref="CTE41:CTG41"/>
    <mergeCell ref="CRU41:CRW41"/>
    <mergeCell ref="CRY41:CSA41"/>
    <mergeCell ref="CSC41:CSE41"/>
    <mergeCell ref="CSG41:CSI41"/>
    <mergeCell ref="CSK41:CSM41"/>
    <mergeCell ref="CRA41:CRC41"/>
    <mergeCell ref="CRE41:CRG41"/>
    <mergeCell ref="CRI41:CRK41"/>
    <mergeCell ref="CRM41:CRO41"/>
    <mergeCell ref="CRQ41:CRS41"/>
    <mergeCell ref="CQG41:CQI41"/>
    <mergeCell ref="CQK41:CQM41"/>
    <mergeCell ref="CQO41:CQQ41"/>
    <mergeCell ref="CQS41:CQU41"/>
    <mergeCell ref="CQW41:CQY41"/>
    <mergeCell ref="CPM41:CPO41"/>
    <mergeCell ref="CPQ41:CPS41"/>
    <mergeCell ref="CPU41:CPW41"/>
    <mergeCell ref="CPY41:CQA41"/>
    <mergeCell ref="CQC41:CQE41"/>
    <mergeCell ref="COS41:COU41"/>
    <mergeCell ref="COW41:COY41"/>
    <mergeCell ref="CPA41:CPC41"/>
    <mergeCell ref="CPE41:CPG41"/>
    <mergeCell ref="CPI41:CPK41"/>
    <mergeCell ref="CNY41:COA41"/>
    <mergeCell ref="COC41:COE41"/>
    <mergeCell ref="COG41:COI41"/>
    <mergeCell ref="COK41:COM41"/>
    <mergeCell ref="COO41:COQ41"/>
    <mergeCell ref="CNE41:CNG41"/>
    <mergeCell ref="CNI41:CNK41"/>
    <mergeCell ref="CNM41:CNO41"/>
    <mergeCell ref="CNQ41:CNS41"/>
    <mergeCell ref="CNU41:CNW41"/>
    <mergeCell ref="CMK41:CMM41"/>
    <mergeCell ref="CMO41:CMQ41"/>
    <mergeCell ref="CMS41:CMU41"/>
    <mergeCell ref="CMW41:CMY41"/>
    <mergeCell ref="CNA41:CNC41"/>
    <mergeCell ref="CLQ41:CLS41"/>
    <mergeCell ref="CLU41:CLW41"/>
    <mergeCell ref="CLY41:CMA41"/>
    <mergeCell ref="CMC41:CME41"/>
    <mergeCell ref="CMG41:CMI41"/>
    <mergeCell ref="CKW41:CKY41"/>
    <mergeCell ref="CLA41:CLC41"/>
    <mergeCell ref="CLE41:CLG41"/>
    <mergeCell ref="CLI41:CLK41"/>
    <mergeCell ref="CLM41:CLO41"/>
    <mergeCell ref="CKC41:CKE41"/>
    <mergeCell ref="CKG41:CKI41"/>
    <mergeCell ref="CKK41:CKM41"/>
    <mergeCell ref="CKO41:CKQ41"/>
    <mergeCell ref="CKS41:CKU41"/>
    <mergeCell ref="CJI41:CJK41"/>
    <mergeCell ref="CJM41:CJO41"/>
    <mergeCell ref="CJQ41:CJS41"/>
    <mergeCell ref="CJU41:CJW41"/>
    <mergeCell ref="CJY41:CKA41"/>
    <mergeCell ref="CIO41:CIQ41"/>
    <mergeCell ref="CIS41:CIU41"/>
    <mergeCell ref="CIW41:CIY41"/>
    <mergeCell ref="CJA41:CJC41"/>
    <mergeCell ref="CJE41:CJG41"/>
    <mergeCell ref="CHU41:CHW41"/>
    <mergeCell ref="CHY41:CIA41"/>
    <mergeCell ref="CIC41:CIE41"/>
    <mergeCell ref="CIG41:CII41"/>
    <mergeCell ref="CIK41:CIM41"/>
    <mergeCell ref="CHA41:CHC41"/>
    <mergeCell ref="CHE41:CHG41"/>
    <mergeCell ref="CHI41:CHK41"/>
    <mergeCell ref="CHM41:CHO41"/>
    <mergeCell ref="CHQ41:CHS41"/>
    <mergeCell ref="CGG41:CGI41"/>
    <mergeCell ref="CGK41:CGM41"/>
    <mergeCell ref="CGO41:CGQ41"/>
    <mergeCell ref="CGS41:CGU41"/>
    <mergeCell ref="CGW41:CGY41"/>
    <mergeCell ref="CFM41:CFO41"/>
    <mergeCell ref="CFQ41:CFS41"/>
    <mergeCell ref="CFU41:CFW41"/>
    <mergeCell ref="CFY41:CGA41"/>
    <mergeCell ref="CGC41:CGE41"/>
    <mergeCell ref="CES41:CEU41"/>
    <mergeCell ref="CEW41:CEY41"/>
    <mergeCell ref="CFA41:CFC41"/>
    <mergeCell ref="CFE41:CFG41"/>
    <mergeCell ref="CFI41:CFK41"/>
    <mergeCell ref="CDY41:CEA41"/>
    <mergeCell ref="CEC41:CEE41"/>
    <mergeCell ref="CEG41:CEI41"/>
    <mergeCell ref="CEK41:CEM41"/>
    <mergeCell ref="CEO41:CEQ41"/>
    <mergeCell ref="CDE41:CDG41"/>
    <mergeCell ref="CDI41:CDK41"/>
    <mergeCell ref="CDM41:CDO41"/>
    <mergeCell ref="CDQ41:CDS41"/>
    <mergeCell ref="CDU41:CDW41"/>
    <mergeCell ref="CCK41:CCM41"/>
    <mergeCell ref="CCO41:CCQ41"/>
    <mergeCell ref="CCS41:CCU41"/>
    <mergeCell ref="CCW41:CCY41"/>
    <mergeCell ref="CDA41:CDC41"/>
    <mergeCell ref="CBQ41:CBS41"/>
    <mergeCell ref="CBU41:CBW41"/>
    <mergeCell ref="CBY41:CCA41"/>
    <mergeCell ref="CCC41:CCE41"/>
    <mergeCell ref="CCG41:CCI41"/>
    <mergeCell ref="CAW41:CAY41"/>
    <mergeCell ref="CBA41:CBC41"/>
    <mergeCell ref="CBE41:CBG41"/>
    <mergeCell ref="CBI41:CBK41"/>
    <mergeCell ref="CBM41:CBO41"/>
    <mergeCell ref="CAC41:CAE41"/>
    <mergeCell ref="CAG41:CAI41"/>
    <mergeCell ref="CAK41:CAM41"/>
    <mergeCell ref="CAO41:CAQ41"/>
    <mergeCell ref="CAS41:CAU41"/>
    <mergeCell ref="BZI41:BZK41"/>
    <mergeCell ref="BZM41:BZO41"/>
    <mergeCell ref="BZQ41:BZS41"/>
    <mergeCell ref="BZU41:BZW41"/>
    <mergeCell ref="BZY41:CAA41"/>
    <mergeCell ref="BYO41:BYQ41"/>
    <mergeCell ref="BYS41:BYU41"/>
    <mergeCell ref="BYW41:BYY41"/>
    <mergeCell ref="BZA41:BZC41"/>
    <mergeCell ref="BZE41:BZG41"/>
    <mergeCell ref="BXU41:BXW41"/>
    <mergeCell ref="BXY41:BYA41"/>
    <mergeCell ref="BYC41:BYE41"/>
    <mergeCell ref="BYG41:BYI41"/>
    <mergeCell ref="BYK41:BYM41"/>
    <mergeCell ref="BXA41:BXC41"/>
    <mergeCell ref="BXE41:BXG41"/>
    <mergeCell ref="BXI41:BXK41"/>
    <mergeCell ref="BXM41:BXO41"/>
    <mergeCell ref="BXQ41:BXS41"/>
    <mergeCell ref="BWG41:BWI41"/>
    <mergeCell ref="BWK41:BWM41"/>
    <mergeCell ref="BWO41:BWQ41"/>
    <mergeCell ref="BWS41:BWU41"/>
    <mergeCell ref="BWW41:BWY41"/>
    <mergeCell ref="BVM41:BVO41"/>
    <mergeCell ref="BVQ41:BVS41"/>
    <mergeCell ref="BVU41:BVW41"/>
    <mergeCell ref="BVY41:BWA41"/>
    <mergeCell ref="BWC41:BWE41"/>
    <mergeCell ref="BUS41:BUU41"/>
    <mergeCell ref="BUW41:BUY41"/>
    <mergeCell ref="BVA41:BVC41"/>
    <mergeCell ref="BVE41:BVG41"/>
    <mergeCell ref="BVI41:BVK41"/>
    <mergeCell ref="BTY41:BUA41"/>
    <mergeCell ref="BUC41:BUE41"/>
    <mergeCell ref="BUG41:BUI41"/>
    <mergeCell ref="BUK41:BUM41"/>
    <mergeCell ref="BUO41:BUQ41"/>
    <mergeCell ref="BTE41:BTG41"/>
    <mergeCell ref="BTI41:BTK41"/>
    <mergeCell ref="BTM41:BTO41"/>
    <mergeCell ref="BTQ41:BTS41"/>
    <mergeCell ref="BTU41:BTW41"/>
    <mergeCell ref="BSK41:BSM41"/>
    <mergeCell ref="BSO41:BSQ41"/>
    <mergeCell ref="BSS41:BSU41"/>
    <mergeCell ref="BSW41:BSY41"/>
    <mergeCell ref="BTA41:BTC41"/>
    <mergeCell ref="BRQ41:BRS41"/>
    <mergeCell ref="BRU41:BRW41"/>
    <mergeCell ref="BRY41:BSA41"/>
    <mergeCell ref="BSC41:BSE41"/>
    <mergeCell ref="BSG41:BSI41"/>
    <mergeCell ref="BQW41:BQY41"/>
    <mergeCell ref="BRA41:BRC41"/>
    <mergeCell ref="BRE41:BRG41"/>
    <mergeCell ref="BRI41:BRK41"/>
    <mergeCell ref="BRM41:BRO41"/>
    <mergeCell ref="BQC41:BQE41"/>
    <mergeCell ref="BQG41:BQI41"/>
    <mergeCell ref="BQK41:BQM41"/>
    <mergeCell ref="BQO41:BQQ41"/>
    <mergeCell ref="BQS41:BQU41"/>
    <mergeCell ref="BPI41:BPK41"/>
    <mergeCell ref="BPM41:BPO41"/>
    <mergeCell ref="BPQ41:BPS41"/>
    <mergeCell ref="BPU41:BPW41"/>
    <mergeCell ref="BPY41:BQA41"/>
    <mergeCell ref="BOO41:BOQ41"/>
    <mergeCell ref="BOS41:BOU41"/>
    <mergeCell ref="BOW41:BOY41"/>
    <mergeCell ref="BPA41:BPC41"/>
    <mergeCell ref="BPE41:BPG41"/>
    <mergeCell ref="BNU41:BNW41"/>
    <mergeCell ref="BNY41:BOA41"/>
    <mergeCell ref="BOC41:BOE41"/>
    <mergeCell ref="BOG41:BOI41"/>
    <mergeCell ref="BOK41:BOM41"/>
    <mergeCell ref="BNA41:BNC41"/>
    <mergeCell ref="BNE41:BNG41"/>
    <mergeCell ref="BNI41:BNK41"/>
    <mergeCell ref="BNM41:BNO41"/>
    <mergeCell ref="BNQ41:BNS41"/>
    <mergeCell ref="BMG41:BMI41"/>
    <mergeCell ref="BMK41:BMM41"/>
    <mergeCell ref="BMO41:BMQ41"/>
    <mergeCell ref="BMS41:BMU41"/>
    <mergeCell ref="BMW41:BMY41"/>
    <mergeCell ref="BLM41:BLO41"/>
    <mergeCell ref="BLQ41:BLS41"/>
    <mergeCell ref="BLU41:BLW41"/>
    <mergeCell ref="BLY41:BMA41"/>
    <mergeCell ref="BMC41:BME41"/>
    <mergeCell ref="BKS41:BKU41"/>
    <mergeCell ref="BKW41:BKY41"/>
    <mergeCell ref="BLA41:BLC41"/>
    <mergeCell ref="BLE41:BLG41"/>
    <mergeCell ref="BLI41:BLK41"/>
    <mergeCell ref="BJY41:BKA41"/>
    <mergeCell ref="BKC41:BKE41"/>
    <mergeCell ref="BKG41:BKI41"/>
    <mergeCell ref="BKK41:BKM41"/>
    <mergeCell ref="BKO41:BKQ41"/>
    <mergeCell ref="BJE41:BJG41"/>
    <mergeCell ref="BJI41:BJK41"/>
    <mergeCell ref="BJM41:BJO41"/>
    <mergeCell ref="BJQ41:BJS41"/>
    <mergeCell ref="BJU41:BJW41"/>
    <mergeCell ref="BIK41:BIM41"/>
    <mergeCell ref="BIO41:BIQ41"/>
    <mergeCell ref="BIS41:BIU41"/>
    <mergeCell ref="BIW41:BIY41"/>
    <mergeCell ref="BJA41:BJC41"/>
    <mergeCell ref="BHQ41:BHS41"/>
    <mergeCell ref="BHU41:BHW41"/>
    <mergeCell ref="BHY41:BIA41"/>
    <mergeCell ref="BIC41:BIE41"/>
    <mergeCell ref="BIG41:BII41"/>
    <mergeCell ref="BGW41:BGY41"/>
    <mergeCell ref="BHA41:BHC41"/>
    <mergeCell ref="BHE41:BHG41"/>
    <mergeCell ref="BHI41:BHK41"/>
    <mergeCell ref="BHM41:BHO41"/>
    <mergeCell ref="BGC41:BGE41"/>
    <mergeCell ref="BGG41:BGI41"/>
    <mergeCell ref="BGK41:BGM41"/>
    <mergeCell ref="BGO41:BGQ41"/>
    <mergeCell ref="BGS41:BGU41"/>
    <mergeCell ref="BFI41:BFK41"/>
    <mergeCell ref="BFM41:BFO41"/>
    <mergeCell ref="BFQ41:BFS41"/>
    <mergeCell ref="BFU41:BFW41"/>
    <mergeCell ref="BFY41:BGA41"/>
    <mergeCell ref="BEO41:BEQ41"/>
    <mergeCell ref="BES41:BEU41"/>
    <mergeCell ref="BEW41:BEY41"/>
    <mergeCell ref="BFA41:BFC41"/>
    <mergeCell ref="BFE41:BFG41"/>
    <mergeCell ref="BDU41:BDW41"/>
    <mergeCell ref="BDY41:BEA41"/>
    <mergeCell ref="BEC41:BEE41"/>
    <mergeCell ref="BEG41:BEI41"/>
    <mergeCell ref="BEK41:BEM41"/>
    <mergeCell ref="BDA41:BDC41"/>
    <mergeCell ref="BDE41:BDG41"/>
    <mergeCell ref="BDI41:BDK41"/>
    <mergeCell ref="BDM41:BDO41"/>
    <mergeCell ref="BDQ41:BDS41"/>
    <mergeCell ref="BCG41:BCI41"/>
    <mergeCell ref="BCK41:BCM41"/>
    <mergeCell ref="BCO41:BCQ41"/>
    <mergeCell ref="BCS41:BCU41"/>
    <mergeCell ref="BCW41:BCY41"/>
    <mergeCell ref="BBM41:BBO41"/>
    <mergeCell ref="BBQ41:BBS41"/>
    <mergeCell ref="BBU41:BBW41"/>
    <mergeCell ref="BBY41:BCA41"/>
    <mergeCell ref="BCC41:BCE41"/>
    <mergeCell ref="BAS41:BAU41"/>
    <mergeCell ref="BAW41:BAY41"/>
    <mergeCell ref="BBA41:BBC41"/>
    <mergeCell ref="BBE41:BBG41"/>
    <mergeCell ref="BBI41:BBK41"/>
    <mergeCell ref="AZY41:BAA41"/>
    <mergeCell ref="BAC41:BAE41"/>
    <mergeCell ref="BAG41:BAI41"/>
    <mergeCell ref="BAK41:BAM41"/>
    <mergeCell ref="BAO41:BAQ41"/>
    <mergeCell ref="AZE41:AZG41"/>
    <mergeCell ref="AZI41:AZK41"/>
    <mergeCell ref="AZM41:AZO41"/>
    <mergeCell ref="AZQ41:AZS41"/>
    <mergeCell ref="AZU41:AZW41"/>
    <mergeCell ref="AYK41:AYM41"/>
    <mergeCell ref="AYO41:AYQ41"/>
    <mergeCell ref="AYS41:AYU41"/>
    <mergeCell ref="AYW41:AYY41"/>
    <mergeCell ref="AZA41:AZC41"/>
    <mergeCell ref="AXQ41:AXS41"/>
    <mergeCell ref="AXU41:AXW41"/>
    <mergeCell ref="AXY41:AYA41"/>
    <mergeCell ref="AYC41:AYE41"/>
    <mergeCell ref="AYG41:AYI41"/>
    <mergeCell ref="AWW41:AWY41"/>
    <mergeCell ref="AXA41:AXC41"/>
    <mergeCell ref="AXE41:AXG41"/>
    <mergeCell ref="AXI41:AXK41"/>
    <mergeCell ref="AXM41:AXO41"/>
    <mergeCell ref="AWC41:AWE41"/>
    <mergeCell ref="AWG41:AWI41"/>
    <mergeCell ref="AWK41:AWM41"/>
    <mergeCell ref="AWO41:AWQ41"/>
    <mergeCell ref="AWS41:AWU41"/>
    <mergeCell ref="AVI41:AVK41"/>
    <mergeCell ref="AVM41:AVO41"/>
    <mergeCell ref="AVQ41:AVS41"/>
    <mergeCell ref="AVU41:AVW41"/>
    <mergeCell ref="AVY41:AWA41"/>
    <mergeCell ref="AUO41:AUQ41"/>
    <mergeCell ref="AUS41:AUU41"/>
    <mergeCell ref="AUW41:AUY41"/>
    <mergeCell ref="AVA41:AVC41"/>
    <mergeCell ref="AVE41:AVG41"/>
    <mergeCell ref="ATU41:ATW41"/>
    <mergeCell ref="ATY41:AUA41"/>
    <mergeCell ref="AUC41:AUE41"/>
    <mergeCell ref="AUG41:AUI41"/>
    <mergeCell ref="AUK41:AUM41"/>
    <mergeCell ref="ATA41:ATC41"/>
    <mergeCell ref="ATE41:ATG41"/>
    <mergeCell ref="ATI41:ATK41"/>
    <mergeCell ref="ATM41:ATO41"/>
    <mergeCell ref="ATQ41:ATS41"/>
    <mergeCell ref="ASG41:ASI41"/>
    <mergeCell ref="ASK41:ASM41"/>
    <mergeCell ref="ASO41:ASQ41"/>
    <mergeCell ref="ASS41:ASU41"/>
    <mergeCell ref="ASW41:ASY41"/>
    <mergeCell ref="ARM41:ARO41"/>
    <mergeCell ref="ARQ41:ARS41"/>
    <mergeCell ref="ARU41:ARW41"/>
    <mergeCell ref="ARY41:ASA41"/>
    <mergeCell ref="ASC41:ASE41"/>
    <mergeCell ref="AQS41:AQU41"/>
    <mergeCell ref="AQW41:AQY41"/>
    <mergeCell ref="ARA41:ARC41"/>
    <mergeCell ref="ARE41:ARG41"/>
    <mergeCell ref="ARI41:ARK41"/>
    <mergeCell ref="APY41:AQA41"/>
    <mergeCell ref="AQC41:AQE41"/>
    <mergeCell ref="AQG41:AQI41"/>
    <mergeCell ref="AQK41:AQM41"/>
    <mergeCell ref="AQO41:AQQ41"/>
    <mergeCell ref="APE41:APG41"/>
    <mergeCell ref="API41:APK41"/>
    <mergeCell ref="APM41:APO41"/>
    <mergeCell ref="APQ41:APS41"/>
    <mergeCell ref="APU41:APW41"/>
    <mergeCell ref="AOK41:AOM41"/>
    <mergeCell ref="AOO41:AOQ41"/>
    <mergeCell ref="AOS41:AOU41"/>
    <mergeCell ref="AOW41:AOY41"/>
    <mergeCell ref="APA41:APC41"/>
    <mergeCell ref="ANQ41:ANS41"/>
    <mergeCell ref="ANU41:ANW41"/>
    <mergeCell ref="ANY41:AOA41"/>
    <mergeCell ref="AOC41:AOE41"/>
    <mergeCell ref="AOG41:AOI41"/>
    <mergeCell ref="AMW41:AMY41"/>
    <mergeCell ref="ANA41:ANC41"/>
    <mergeCell ref="ANE41:ANG41"/>
    <mergeCell ref="ANI41:ANK41"/>
    <mergeCell ref="ANM41:ANO41"/>
    <mergeCell ref="AMC41:AME41"/>
    <mergeCell ref="AMG41:AMI41"/>
    <mergeCell ref="AMK41:AMM41"/>
    <mergeCell ref="AMO41:AMQ41"/>
    <mergeCell ref="AMS41:AMU41"/>
    <mergeCell ref="ALI41:ALK41"/>
    <mergeCell ref="ALM41:ALO41"/>
    <mergeCell ref="ALQ41:ALS41"/>
    <mergeCell ref="ALU41:ALW41"/>
    <mergeCell ref="ALY41:AMA41"/>
    <mergeCell ref="AKO41:AKQ41"/>
    <mergeCell ref="AKS41:AKU41"/>
    <mergeCell ref="AKW41:AKY41"/>
    <mergeCell ref="ALA41:ALC41"/>
    <mergeCell ref="ALE41:ALG41"/>
    <mergeCell ref="AJU41:AJW41"/>
    <mergeCell ref="AJY41:AKA41"/>
    <mergeCell ref="AKC41:AKE41"/>
    <mergeCell ref="AKG41:AKI41"/>
    <mergeCell ref="AKK41:AKM41"/>
    <mergeCell ref="AJA41:AJC41"/>
    <mergeCell ref="AJE41:AJG41"/>
    <mergeCell ref="AJI41:AJK41"/>
    <mergeCell ref="AJM41:AJO41"/>
    <mergeCell ref="AJQ41:AJS41"/>
    <mergeCell ref="AIG41:AII41"/>
    <mergeCell ref="AIK41:AIM41"/>
    <mergeCell ref="AIO41:AIQ41"/>
    <mergeCell ref="AIS41:AIU41"/>
    <mergeCell ref="AIW41:AIY41"/>
    <mergeCell ref="AHM41:AHO41"/>
    <mergeCell ref="AHQ41:AHS41"/>
    <mergeCell ref="AHU41:AHW41"/>
    <mergeCell ref="AHY41:AIA41"/>
    <mergeCell ref="AIC41:AIE41"/>
    <mergeCell ref="AGS41:AGU41"/>
    <mergeCell ref="AGW41:AGY41"/>
    <mergeCell ref="AHA41:AHC41"/>
    <mergeCell ref="AHE41:AHG41"/>
    <mergeCell ref="AHI41:AHK41"/>
    <mergeCell ref="AFY41:AGA41"/>
    <mergeCell ref="AGC41:AGE41"/>
    <mergeCell ref="AGG41:AGI41"/>
    <mergeCell ref="AGK41:AGM41"/>
    <mergeCell ref="AGO41:AGQ41"/>
    <mergeCell ref="AFE41:AFG41"/>
    <mergeCell ref="AFI41:AFK41"/>
    <mergeCell ref="AFM41:AFO41"/>
    <mergeCell ref="AFQ41:AFS41"/>
    <mergeCell ref="AFU41:AFW41"/>
    <mergeCell ref="AEK41:AEM41"/>
    <mergeCell ref="AEO41:AEQ41"/>
    <mergeCell ref="AES41:AEU41"/>
    <mergeCell ref="AEW41:AEY41"/>
    <mergeCell ref="AFA41:AFC41"/>
    <mergeCell ref="ADQ41:ADS41"/>
    <mergeCell ref="ADU41:ADW41"/>
    <mergeCell ref="ADY41:AEA41"/>
    <mergeCell ref="AEC41:AEE41"/>
    <mergeCell ref="AEG41:AEI41"/>
    <mergeCell ref="ACW41:ACY41"/>
    <mergeCell ref="ADA41:ADC41"/>
    <mergeCell ref="ADE41:ADG41"/>
    <mergeCell ref="ADI41:ADK41"/>
    <mergeCell ref="ADM41:ADO41"/>
    <mergeCell ref="PU41:PW41"/>
    <mergeCell ref="PY41:QA41"/>
    <mergeCell ref="QC41:QE41"/>
    <mergeCell ref="QG41:QI41"/>
    <mergeCell ref="QK41:QM41"/>
    <mergeCell ref="PA41:PC41"/>
    <mergeCell ref="PE41:PG41"/>
    <mergeCell ref="PI41:PK41"/>
    <mergeCell ref="PM41:PO41"/>
    <mergeCell ref="PQ41:PS41"/>
    <mergeCell ref="OG41:OI41"/>
    <mergeCell ref="OK41:OM41"/>
    <mergeCell ref="OO41:OQ41"/>
    <mergeCell ref="OS41:OU41"/>
    <mergeCell ref="OW41:OY41"/>
    <mergeCell ref="NM41:NO41"/>
    <mergeCell ref="NQ41:NS41"/>
    <mergeCell ref="NU41:NW41"/>
    <mergeCell ref="NY41:OA41"/>
    <mergeCell ref="OC41:OE41"/>
    <mergeCell ref="MS41:MU41"/>
    <mergeCell ref="MW41:MY41"/>
    <mergeCell ref="NA41:NC41"/>
    <mergeCell ref="NE41:NG41"/>
    <mergeCell ref="NI41:NK41"/>
    <mergeCell ref="LQ41:LS41"/>
    <mergeCell ref="SO41:SQ41"/>
    <mergeCell ref="SS41:SU41"/>
    <mergeCell ref="ACC41:ACE41"/>
    <mergeCell ref="ACG41:ACI41"/>
    <mergeCell ref="ACK41:ACM41"/>
    <mergeCell ref="ACO41:ACQ41"/>
    <mergeCell ref="ACS41:ACU41"/>
    <mergeCell ref="ABI41:ABK41"/>
    <mergeCell ref="ABM41:ABO41"/>
    <mergeCell ref="ABQ41:ABS41"/>
    <mergeCell ref="ABU41:ABW41"/>
    <mergeCell ref="ABY41:ACA41"/>
    <mergeCell ref="AAO41:AAQ41"/>
    <mergeCell ref="AAS41:AAU41"/>
    <mergeCell ref="AAW41:AAY41"/>
    <mergeCell ref="ABA41:ABC41"/>
    <mergeCell ref="ABE41:ABG41"/>
    <mergeCell ref="ZU41:ZW41"/>
    <mergeCell ref="ZY41:AAA41"/>
    <mergeCell ref="AAC41:AAE41"/>
    <mergeCell ref="AAG41:AAI41"/>
    <mergeCell ref="AAK41:AAM41"/>
    <mergeCell ref="ZA41:ZC41"/>
    <mergeCell ref="ZE41:ZG41"/>
    <mergeCell ref="ZI41:ZK41"/>
    <mergeCell ref="ZM41:ZO41"/>
    <mergeCell ref="ZQ41:ZS41"/>
    <mergeCell ref="YG41:YI41"/>
    <mergeCell ref="YK41:YM41"/>
    <mergeCell ref="YO41:YQ41"/>
    <mergeCell ref="YS41:YU41"/>
    <mergeCell ref="YW41:YY41"/>
    <mergeCell ref="XM41:XO41"/>
    <mergeCell ref="XQ41:XS41"/>
    <mergeCell ref="XU41:XW41"/>
    <mergeCell ref="XY41:YA41"/>
    <mergeCell ref="YC41:YE41"/>
    <mergeCell ref="WUC40:WUE40"/>
    <mergeCell ref="WUG40:WUI40"/>
    <mergeCell ref="WUK40:WUM40"/>
    <mergeCell ref="WUO40:WUQ40"/>
    <mergeCell ref="WUS40:WUU40"/>
    <mergeCell ref="WTI40:WTK40"/>
    <mergeCell ref="WTM40:WTO40"/>
    <mergeCell ref="WTQ40:WTS40"/>
    <mergeCell ref="WTU40:WTW40"/>
    <mergeCell ref="WTY40:WUA40"/>
    <mergeCell ref="WSO40:WSQ40"/>
    <mergeCell ref="WSS40:WSU40"/>
    <mergeCell ref="WSW40:WSY40"/>
    <mergeCell ref="WTA40:WTC40"/>
    <mergeCell ref="WTE40:WTG40"/>
    <mergeCell ref="WRU40:WRW40"/>
    <mergeCell ref="WRY40:WSA40"/>
    <mergeCell ref="WSC40:WSE40"/>
    <mergeCell ref="WSG40:WSI40"/>
    <mergeCell ref="WSK40:WSM40"/>
    <mergeCell ref="WRA40:WRC40"/>
    <mergeCell ref="WRE40:WRG40"/>
    <mergeCell ref="WRI40:WRK40"/>
    <mergeCell ref="WRM40:WRO40"/>
    <mergeCell ref="WRQ40:WRS40"/>
    <mergeCell ref="WQG40:WQI40"/>
    <mergeCell ref="WQK40:WQM40"/>
    <mergeCell ref="WQO40:WQQ40"/>
    <mergeCell ref="LY41:MA41"/>
    <mergeCell ref="MC41:ME41"/>
    <mergeCell ref="MG41:MI41"/>
    <mergeCell ref="MK41:MM41"/>
    <mergeCell ref="MO41:MQ41"/>
    <mergeCell ref="WS41:WU41"/>
    <mergeCell ref="WW41:WY41"/>
    <mergeCell ref="XA41:XC41"/>
    <mergeCell ref="XE41:XG41"/>
    <mergeCell ref="XI41:XK41"/>
    <mergeCell ref="VY41:WA41"/>
    <mergeCell ref="WC41:WE41"/>
    <mergeCell ref="WG41:WI41"/>
    <mergeCell ref="WK41:WM41"/>
    <mergeCell ref="WO41:WQ41"/>
    <mergeCell ref="VE41:VG41"/>
    <mergeCell ref="VI41:VK41"/>
    <mergeCell ref="VM41:VO41"/>
    <mergeCell ref="VQ41:VS41"/>
    <mergeCell ref="VU41:VW41"/>
    <mergeCell ref="UK41:UM41"/>
    <mergeCell ref="UO41:UQ41"/>
    <mergeCell ref="US41:UU41"/>
    <mergeCell ref="UW41:UY41"/>
    <mergeCell ref="VA41:VC41"/>
    <mergeCell ref="TQ41:TS41"/>
    <mergeCell ref="TU41:TW41"/>
    <mergeCell ref="TY41:UA41"/>
    <mergeCell ref="UC41:UE41"/>
    <mergeCell ref="UG41:UI41"/>
    <mergeCell ref="SW41:SY41"/>
    <mergeCell ref="TA41:TC41"/>
    <mergeCell ref="TE41:TG41"/>
    <mergeCell ref="TI41:TK41"/>
    <mergeCell ref="TM41:TO41"/>
    <mergeCell ref="SC41:SE41"/>
    <mergeCell ref="WZM40:WZO40"/>
    <mergeCell ref="WZQ40:WZS40"/>
    <mergeCell ref="WZU40:WZW40"/>
    <mergeCell ref="WZY40:XAA40"/>
    <mergeCell ref="WYS40:WYU40"/>
    <mergeCell ref="WYW40:WYY40"/>
    <mergeCell ref="WZA40:WZC40"/>
    <mergeCell ref="WZE40:WZG40"/>
    <mergeCell ref="WZI40:WZK40"/>
    <mergeCell ref="WXY40:WYA40"/>
    <mergeCell ref="WYC40:WYE40"/>
    <mergeCell ref="WYG40:WYI40"/>
    <mergeCell ref="WYK40:WYM40"/>
    <mergeCell ref="WYO40:WYQ40"/>
    <mergeCell ref="WXE40:WXG40"/>
    <mergeCell ref="WXI40:WXK40"/>
    <mergeCell ref="WXM40:WXO40"/>
    <mergeCell ref="WXQ40:WXS40"/>
    <mergeCell ref="WXU40:WXW40"/>
    <mergeCell ref="WWK40:WWM40"/>
    <mergeCell ref="WWO40:WWQ40"/>
    <mergeCell ref="WWS40:WWU40"/>
    <mergeCell ref="WWW40:WWY40"/>
    <mergeCell ref="WXA40:WXC40"/>
    <mergeCell ref="WVQ40:WVS40"/>
    <mergeCell ref="WVU40:WVW40"/>
    <mergeCell ref="WVY40:WWA40"/>
    <mergeCell ref="WWC40:WWE40"/>
    <mergeCell ref="WWG40:WWI40"/>
    <mergeCell ref="WUW40:WUY40"/>
    <mergeCell ref="WVA40:WVC40"/>
    <mergeCell ref="WVE40:WVG40"/>
    <mergeCell ref="WVI40:WVK40"/>
    <mergeCell ref="WVM40:WVO40"/>
    <mergeCell ref="WQS40:WQU40"/>
    <mergeCell ref="WQW40:WQY40"/>
    <mergeCell ref="WPM40:WPO40"/>
    <mergeCell ref="WPQ40:WPS40"/>
    <mergeCell ref="WPU40:WPW40"/>
    <mergeCell ref="WPY40:WQA40"/>
    <mergeCell ref="WQC40:WQE40"/>
    <mergeCell ref="WOS40:WOU40"/>
    <mergeCell ref="WOW40:WOY40"/>
    <mergeCell ref="WPA40:WPC40"/>
    <mergeCell ref="WPE40:WPG40"/>
    <mergeCell ref="WPI40:WPK40"/>
    <mergeCell ref="WNY40:WOA40"/>
    <mergeCell ref="WOC40:WOE40"/>
    <mergeCell ref="WOG40:WOI40"/>
    <mergeCell ref="WOK40:WOM40"/>
    <mergeCell ref="WOO40:WOQ40"/>
    <mergeCell ref="WNE40:WNG40"/>
    <mergeCell ref="WNI40:WNK40"/>
    <mergeCell ref="WNM40:WNO40"/>
    <mergeCell ref="WNQ40:WNS40"/>
    <mergeCell ref="WNU40:WNW40"/>
    <mergeCell ref="WMK40:WMM40"/>
    <mergeCell ref="WMO40:WMQ40"/>
    <mergeCell ref="WMS40:WMU40"/>
    <mergeCell ref="WMW40:WMY40"/>
    <mergeCell ref="WNA40:WNC40"/>
    <mergeCell ref="WLQ40:WLS40"/>
    <mergeCell ref="WLU40:WLW40"/>
    <mergeCell ref="WLY40:WMA40"/>
    <mergeCell ref="WMC40:WME40"/>
    <mergeCell ref="WMG40:WMI40"/>
    <mergeCell ref="WKW40:WKY40"/>
    <mergeCell ref="WLA40:WLC40"/>
    <mergeCell ref="WLE40:WLG40"/>
    <mergeCell ref="WLI40:WLK40"/>
    <mergeCell ref="WLM40:WLO40"/>
    <mergeCell ref="WKC40:WKE40"/>
    <mergeCell ref="WKG40:WKI40"/>
    <mergeCell ref="WKK40:WKM40"/>
    <mergeCell ref="WKO40:WKQ40"/>
    <mergeCell ref="WKS40:WKU40"/>
    <mergeCell ref="WJI40:WJK40"/>
    <mergeCell ref="WJM40:WJO40"/>
    <mergeCell ref="WJQ40:WJS40"/>
    <mergeCell ref="WJU40:WJW40"/>
    <mergeCell ref="WJY40:WKA40"/>
    <mergeCell ref="WIO40:WIQ40"/>
    <mergeCell ref="WIS40:WIU40"/>
    <mergeCell ref="WIW40:WIY40"/>
    <mergeCell ref="WJA40:WJC40"/>
    <mergeCell ref="WJE40:WJG40"/>
    <mergeCell ref="WHU40:WHW40"/>
    <mergeCell ref="WHY40:WIA40"/>
    <mergeCell ref="WIC40:WIE40"/>
    <mergeCell ref="WIG40:WII40"/>
    <mergeCell ref="WIK40:WIM40"/>
    <mergeCell ref="WHA40:WHC40"/>
    <mergeCell ref="WHE40:WHG40"/>
    <mergeCell ref="WHI40:WHK40"/>
    <mergeCell ref="WHM40:WHO40"/>
    <mergeCell ref="WHQ40:WHS40"/>
    <mergeCell ref="WGG40:WGI40"/>
    <mergeCell ref="WGK40:WGM40"/>
    <mergeCell ref="WGO40:WGQ40"/>
    <mergeCell ref="WGS40:WGU40"/>
    <mergeCell ref="WGW40:WGY40"/>
    <mergeCell ref="WFM40:WFO40"/>
    <mergeCell ref="WFQ40:WFS40"/>
    <mergeCell ref="WFU40:WFW40"/>
    <mergeCell ref="WFY40:WGA40"/>
    <mergeCell ref="WGC40:WGE40"/>
    <mergeCell ref="WES40:WEU40"/>
    <mergeCell ref="WEW40:WEY40"/>
    <mergeCell ref="WFA40:WFC40"/>
    <mergeCell ref="WFE40:WFG40"/>
    <mergeCell ref="WFI40:WFK40"/>
    <mergeCell ref="WDY40:WEA40"/>
    <mergeCell ref="WEC40:WEE40"/>
    <mergeCell ref="WEG40:WEI40"/>
    <mergeCell ref="WEK40:WEM40"/>
    <mergeCell ref="WEO40:WEQ40"/>
    <mergeCell ref="WDE40:WDG40"/>
    <mergeCell ref="WDI40:WDK40"/>
    <mergeCell ref="WDM40:WDO40"/>
    <mergeCell ref="WDQ40:WDS40"/>
    <mergeCell ref="WDU40:WDW40"/>
    <mergeCell ref="WCK40:WCM40"/>
    <mergeCell ref="WCO40:WCQ40"/>
    <mergeCell ref="WCS40:WCU40"/>
    <mergeCell ref="WCW40:WCY40"/>
    <mergeCell ref="WDA40:WDC40"/>
    <mergeCell ref="WBQ40:WBS40"/>
    <mergeCell ref="WBU40:WBW40"/>
    <mergeCell ref="WBY40:WCA40"/>
    <mergeCell ref="WCC40:WCE40"/>
    <mergeCell ref="WCG40:WCI40"/>
    <mergeCell ref="WAW40:WAY40"/>
    <mergeCell ref="WBA40:WBC40"/>
    <mergeCell ref="WBE40:WBG40"/>
    <mergeCell ref="WBI40:WBK40"/>
    <mergeCell ref="WBM40:WBO40"/>
    <mergeCell ref="WAC40:WAE40"/>
    <mergeCell ref="WAG40:WAI40"/>
    <mergeCell ref="WAK40:WAM40"/>
    <mergeCell ref="WAO40:WAQ40"/>
    <mergeCell ref="WAS40:WAU40"/>
    <mergeCell ref="VZI40:VZK40"/>
    <mergeCell ref="VZM40:VZO40"/>
    <mergeCell ref="VZQ40:VZS40"/>
    <mergeCell ref="VZU40:VZW40"/>
    <mergeCell ref="VZY40:WAA40"/>
    <mergeCell ref="VYO40:VYQ40"/>
    <mergeCell ref="VYS40:VYU40"/>
    <mergeCell ref="VYW40:VYY40"/>
    <mergeCell ref="VZA40:VZC40"/>
    <mergeCell ref="VZE40:VZG40"/>
    <mergeCell ref="VXU40:VXW40"/>
    <mergeCell ref="VXY40:VYA40"/>
    <mergeCell ref="VYC40:VYE40"/>
    <mergeCell ref="VYG40:VYI40"/>
    <mergeCell ref="VYK40:VYM40"/>
    <mergeCell ref="VXA40:VXC40"/>
    <mergeCell ref="VXE40:VXG40"/>
    <mergeCell ref="VXI40:VXK40"/>
    <mergeCell ref="VXM40:VXO40"/>
    <mergeCell ref="VXQ40:VXS40"/>
    <mergeCell ref="VWG40:VWI40"/>
    <mergeCell ref="VWK40:VWM40"/>
    <mergeCell ref="VWO40:VWQ40"/>
    <mergeCell ref="VWS40:VWU40"/>
    <mergeCell ref="VWW40:VWY40"/>
    <mergeCell ref="VVM40:VVO40"/>
    <mergeCell ref="VVQ40:VVS40"/>
    <mergeCell ref="VVU40:VVW40"/>
    <mergeCell ref="VVY40:VWA40"/>
    <mergeCell ref="VWC40:VWE40"/>
    <mergeCell ref="VUS40:VUU40"/>
    <mergeCell ref="VUW40:VUY40"/>
    <mergeCell ref="VVA40:VVC40"/>
    <mergeCell ref="VVE40:VVG40"/>
    <mergeCell ref="VVI40:VVK40"/>
    <mergeCell ref="VTY40:VUA40"/>
    <mergeCell ref="VUC40:VUE40"/>
    <mergeCell ref="VUG40:VUI40"/>
    <mergeCell ref="VUK40:VUM40"/>
    <mergeCell ref="VUO40:VUQ40"/>
    <mergeCell ref="VTE40:VTG40"/>
    <mergeCell ref="VTI40:VTK40"/>
    <mergeCell ref="VTM40:VTO40"/>
    <mergeCell ref="VTQ40:VTS40"/>
    <mergeCell ref="VTU40:VTW40"/>
    <mergeCell ref="VSK40:VSM40"/>
    <mergeCell ref="VSO40:VSQ40"/>
    <mergeCell ref="VSS40:VSU40"/>
    <mergeCell ref="VSW40:VSY40"/>
    <mergeCell ref="VTA40:VTC40"/>
    <mergeCell ref="VRQ40:VRS40"/>
    <mergeCell ref="VRU40:VRW40"/>
    <mergeCell ref="VRY40:VSA40"/>
    <mergeCell ref="VSC40:VSE40"/>
    <mergeCell ref="VSG40:VSI40"/>
    <mergeCell ref="VQW40:VQY40"/>
    <mergeCell ref="VRA40:VRC40"/>
    <mergeCell ref="VRE40:VRG40"/>
    <mergeCell ref="VRI40:VRK40"/>
    <mergeCell ref="VRM40:VRO40"/>
    <mergeCell ref="VQC40:VQE40"/>
    <mergeCell ref="VQG40:VQI40"/>
    <mergeCell ref="VQK40:VQM40"/>
    <mergeCell ref="VQO40:VQQ40"/>
    <mergeCell ref="VQS40:VQU40"/>
    <mergeCell ref="VPI40:VPK40"/>
    <mergeCell ref="VPM40:VPO40"/>
    <mergeCell ref="VPQ40:VPS40"/>
    <mergeCell ref="VPU40:VPW40"/>
    <mergeCell ref="VPY40:VQA40"/>
    <mergeCell ref="VOO40:VOQ40"/>
    <mergeCell ref="VOS40:VOU40"/>
    <mergeCell ref="VOW40:VOY40"/>
    <mergeCell ref="VPA40:VPC40"/>
    <mergeCell ref="VPE40:VPG40"/>
    <mergeCell ref="VNU40:VNW40"/>
    <mergeCell ref="VNY40:VOA40"/>
    <mergeCell ref="VOC40:VOE40"/>
    <mergeCell ref="VOG40:VOI40"/>
    <mergeCell ref="VOK40:VOM40"/>
    <mergeCell ref="VNA40:VNC40"/>
    <mergeCell ref="VNE40:VNG40"/>
    <mergeCell ref="VNI40:VNK40"/>
    <mergeCell ref="VNM40:VNO40"/>
    <mergeCell ref="VNQ40:VNS40"/>
    <mergeCell ref="VMG40:VMI40"/>
    <mergeCell ref="VMK40:VMM40"/>
    <mergeCell ref="VMO40:VMQ40"/>
    <mergeCell ref="VMS40:VMU40"/>
    <mergeCell ref="VMW40:VMY40"/>
    <mergeCell ref="VLM40:VLO40"/>
    <mergeCell ref="VLQ40:VLS40"/>
    <mergeCell ref="VLU40:VLW40"/>
    <mergeCell ref="VLY40:VMA40"/>
    <mergeCell ref="VMC40:VME40"/>
    <mergeCell ref="VKS40:VKU40"/>
    <mergeCell ref="VKW40:VKY40"/>
    <mergeCell ref="VLA40:VLC40"/>
    <mergeCell ref="VLE40:VLG40"/>
    <mergeCell ref="VLI40:VLK40"/>
    <mergeCell ref="VJY40:VKA40"/>
    <mergeCell ref="VKC40:VKE40"/>
    <mergeCell ref="VKG40:VKI40"/>
    <mergeCell ref="VKK40:VKM40"/>
    <mergeCell ref="VKO40:VKQ40"/>
    <mergeCell ref="VJE40:VJG40"/>
    <mergeCell ref="VJI40:VJK40"/>
    <mergeCell ref="VJM40:VJO40"/>
    <mergeCell ref="VJQ40:VJS40"/>
    <mergeCell ref="VJU40:VJW40"/>
    <mergeCell ref="VIK40:VIM40"/>
    <mergeCell ref="VIO40:VIQ40"/>
    <mergeCell ref="VIS40:VIU40"/>
    <mergeCell ref="VIW40:VIY40"/>
    <mergeCell ref="VJA40:VJC40"/>
    <mergeCell ref="VHQ40:VHS40"/>
    <mergeCell ref="VHU40:VHW40"/>
    <mergeCell ref="VHY40:VIA40"/>
    <mergeCell ref="VIC40:VIE40"/>
    <mergeCell ref="VIG40:VII40"/>
    <mergeCell ref="VGW40:VGY40"/>
    <mergeCell ref="VHA40:VHC40"/>
    <mergeCell ref="VHE40:VHG40"/>
    <mergeCell ref="VHI40:VHK40"/>
    <mergeCell ref="VHM40:VHO40"/>
    <mergeCell ref="VGC40:VGE40"/>
    <mergeCell ref="VGG40:VGI40"/>
    <mergeCell ref="VGK40:VGM40"/>
    <mergeCell ref="VGO40:VGQ40"/>
    <mergeCell ref="VGS40:VGU40"/>
    <mergeCell ref="VFI40:VFK40"/>
    <mergeCell ref="VFM40:VFO40"/>
    <mergeCell ref="VFQ40:VFS40"/>
    <mergeCell ref="VFU40:VFW40"/>
    <mergeCell ref="VFY40:VGA40"/>
    <mergeCell ref="VEO40:VEQ40"/>
    <mergeCell ref="VES40:VEU40"/>
    <mergeCell ref="VEW40:VEY40"/>
    <mergeCell ref="VFA40:VFC40"/>
    <mergeCell ref="VFE40:VFG40"/>
    <mergeCell ref="VDU40:VDW40"/>
    <mergeCell ref="VDY40:VEA40"/>
    <mergeCell ref="VEC40:VEE40"/>
    <mergeCell ref="VEG40:VEI40"/>
    <mergeCell ref="VEK40:VEM40"/>
    <mergeCell ref="VDA40:VDC40"/>
    <mergeCell ref="VDE40:VDG40"/>
    <mergeCell ref="VDI40:VDK40"/>
    <mergeCell ref="VDM40:VDO40"/>
    <mergeCell ref="VDQ40:VDS40"/>
    <mergeCell ref="VCG40:VCI40"/>
    <mergeCell ref="VCK40:VCM40"/>
    <mergeCell ref="VCO40:VCQ40"/>
    <mergeCell ref="VCS40:VCU40"/>
    <mergeCell ref="VCW40:VCY40"/>
    <mergeCell ref="VBM40:VBO40"/>
    <mergeCell ref="VBQ40:VBS40"/>
    <mergeCell ref="VBU40:VBW40"/>
    <mergeCell ref="VBY40:VCA40"/>
    <mergeCell ref="VCC40:VCE40"/>
    <mergeCell ref="VAS40:VAU40"/>
    <mergeCell ref="VAW40:VAY40"/>
    <mergeCell ref="VBA40:VBC40"/>
    <mergeCell ref="VBE40:VBG40"/>
    <mergeCell ref="VBI40:VBK40"/>
    <mergeCell ref="UZY40:VAA40"/>
    <mergeCell ref="VAC40:VAE40"/>
    <mergeCell ref="VAG40:VAI40"/>
    <mergeCell ref="VAK40:VAM40"/>
    <mergeCell ref="VAO40:VAQ40"/>
    <mergeCell ref="UZE40:UZG40"/>
    <mergeCell ref="UZI40:UZK40"/>
    <mergeCell ref="UZM40:UZO40"/>
    <mergeCell ref="UZQ40:UZS40"/>
    <mergeCell ref="UZU40:UZW40"/>
    <mergeCell ref="UYK40:UYM40"/>
    <mergeCell ref="UYO40:UYQ40"/>
    <mergeCell ref="UYS40:UYU40"/>
    <mergeCell ref="UYW40:UYY40"/>
    <mergeCell ref="UZA40:UZC40"/>
    <mergeCell ref="UXQ40:UXS40"/>
    <mergeCell ref="UXU40:UXW40"/>
    <mergeCell ref="UXY40:UYA40"/>
    <mergeCell ref="UYC40:UYE40"/>
    <mergeCell ref="UYG40:UYI40"/>
    <mergeCell ref="UWW40:UWY40"/>
    <mergeCell ref="UXA40:UXC40"/>
    <mergeCell ref="UXE40:UXG40"/>
    <mergeCell ref="UXI40:UXK40"/>
    <mergeCell ref="UXM40:UXO40"/>
    <mergeCell ref="UWC40:UWE40"/>
    <mergeCell ref="UWG40:UWI40"/>
    <mergeCell ref="UWK40:UWM40"/>
    <mergeCell ref="UWO40:UWQ40"/>
    <mergeCell ref="UWS40:UWU40"/>
    <mergeCell ref="UVI40:UVK40"/>
    <mergeCell ref="UVM40:UVO40"/>
    <mergeCell ref="UVQ40:UVS40"/>
    <mergeCell ref="UVU40:UVW40"/>
    <mergeCell ref="UVY40:UWA40"/>
    <mergeCell ref="UUO40:UUQ40"/>
    <mergeCell ref="UUS40:UUU40"/>
    <mergeCell ref="UUW40:UUY40"/>
    <mergeCell ref="UVA40:UVC40"/>
    <mergeCell ref="UVE40:UVG40"/>
    <mergeCell ref="UTU40:UTW40"/>
    <mergeCell ref="UTY40:UUA40"/>
    <mergeCell ref="UUC40:UUE40"/>
    <mergeCell ref="UUG40:UUI40"/>
    <mergeCell ref="UUK40:UUM40"/>
    <mergeCell ref="UTA40:UTC40"/>
    <mergeCell ref="UTE40:UTG40"/>
    <mergeCell ref="UTI40:UTK40"/>
    <mergeCell ref="UTM40:UTO40"/>
    <mergeCell ref="UTQ40:UTS40"/>
    <mergeCell ref="USG40:USI40"/>
    <mergeCell ref="USK40:USM40"/>
    <mergeCell ref="USO40:USQ40"/>
    <mergeCell ref="USS40:USU40"/>
    <mergeCell ref="USW40:USY40"/>
    <mergeCell ref="URM40:URO40"/>
    <mergeCell ref="URQ40:URS40"/>
    <mergeCell ref="URU40:URW40"/>
    <mergeCell ref="URY40:USA40"/>
    <mergeCell ref="USC40:USE40"/>
    <mergeCell ref="UQS40:UQU40"/>
    <mergeCell ref="UQW40:UQY40"/>
    <mergeCell ref="URA40:URC40"/>
    <mergeCell ref="URE40:URG40"/>
    <mergeCell ref="URI40:URK40"/>
    <mergeCell ref="UPY40:UQA40"/>
    <mergeCell ref="UQC40:UQE40"/>
    <mergeCell ref="UQG40:UQI40"/>
    <mergeCell ref="UQK40:UQM40"/>
    <mergeCell ref="UQO40:UQQ40"/>
    <mergeCell ref="UPE40:UPG40"/>
    <mergeCell ref="UPI40:UPK40"/>
    <mergeCell ref="UPM40:UPO40"/>
    <mergeCell ref="UPQ40:UPS40"/>
    <mergeCell ref="UPU40:UPW40"/>
    <mergeCell ref="UOK40:UOM40"/>
    <mergeCell ref="UOO40:UOQ40"/>
    <mergeCell ref="UOS40:UOU40"/>
    <mergeCell ref="UOW40:UOY40"/>
    <mergeCell ref="UPA40:UPC40"/>
    <mergeCell ref="UNQ40:UNS40"/>
    <mergeCell ref="UNU40:UNW40"/>
    <mergeCell ref="UNY40:UOA40"/>
    <mergeCell ref="UOC40:UOE40"/>
    <mergeCell ref="UOG40:UOI40"/>
    <mergeCell ref="UMW40:UMY40"/>
    <mergeCell ref="UNA40:UNC40"/>
    <mergeCell ref="UNE40:UNG40"/>
    <mergeCell ref="UNI40:UNK40"/>
    <mergeCell ref="UNM40:UNO40"/>
    <mergeCell ref="UMC40:UME40"/>
    <mergeCell ref="UMG40:UMI40"/>
    <mergeCell ref="UMK40:UMM40"/>
    <mergeCell ref="UMO40:UMQ40"/>
    <mergeCell ref="UMS40:UMU40"/>
    <mergeCell ref="ULI40:ULK40"/>
    <mergeCell ref="ULM40:ULO40"/>
    <mergeCell ref="ULQ40:ULS40"/>
    <mergeCell ref="ULU40:ULW40"/>
    <mergeCell ref="ULY40:UMA40"/>
    <mergeCell ref="UKO40:UKQ40"/>
    <mergeCell ref="UKS40:UKU40"/>
    <mergeCell ref="UKW40:UKY40"/>
    <mergeCell ref="ULA40:ULC40"/>
    <mergeCell ref="ULE40:ULG40"/>
    <mergeCell ref="UJU40:UJW40"/>
    <mergeCell ref="UJY40:UKA40"/>
    <mergeCell ref="UKC40:UKE40"/>
    <mergeCell ref="UKG40:UKI40"/>
    <mergeCell ref="UKK40:UKM40"/>
    <mergeCell ref="UJA40:UJC40"/>
    <mergeCell ref="UJE40:UJG40"/>
    <mergeCell ref="UJI40:UJK40"/>
    <mergeCell ref="UJM40:UJO40"/>
    <mergeCell ref="UJQ40:UJS40"/>
    <mergeCell ref="UIG40:UII40"/>
    <mergeCell ref="UIK40:UIM40"/>
    <mergeCell ref="UIO40:UIQ40"/>
    <mergeCell ref="UIS40:UIU40"/>
    <mergeCell ref="UIW40:UIY40"/>
    <mergeCell ref="UHM40:UHO40"/>
    <mergeCell ref="UHQ40:UHS40"/>
    <mergeCell ref="UHU40:UHW40"/>
    <mergeCell ref="UHY40:UIA40"/>
    <mergeCell ref="UIC40:UIE40"/>
    <mergeCell ref="UGS40:UGU40"/>
    <mergeCell ref="UGW40:UGY40"/>
    <mergeCell ref="UHA40:UHC40"/>
    <mergeCell ref="UHE40:UHG40"/>
    <mergeCell ref="UHI40:UHK40"/>
    <mergeCell ref="UFY40:UGA40"/>
    <mergeCell ref="UGC40:UGE40"/>
    <mergeCell ref="UGG40:UGI40"/>
    <mergeCell ref="UGK40:UGM40"/>
    <mergeCell ref="UGO40:UGQ40"/>
    <mergeCell ref="UFE40:UFG40"/>
    <mergeCell ref="UFI40:UFK40"/>
    <mergeCell ref="UFM40:UFO40"/>
    <mergeCell ref="UFQ40:UFS40"/>
    <mergeCell ref="UFU40:UFW40"/>
    <mergeCell ref="UEK40:UEM40"/>
    <mergeCell ref="UEO40:UEQ40"/>
    <mergeCell ref="UES40:UEU40"/>
    <mergeCell ref="UEW40:UEY40"/>
    <mergeCell ref="UFA40:UFC40"/>
    <mergeCell ref="UDQ40:UDS40"/>
    <mergeCell ref="UDU40:UDW40"/>
    <mergeCell ref="UDY40:UEA40"/>
    <mergeCell ref="UEC40:UEE40"/>
    <mergeCell ref="UEG40:UEI40"/>
    <mergeCell ref="UCW40:UCY40"/>
    <mergeCell ref="UDA40:UDC40"/>
    <mergeCell ref="UDE40:UDG40"/>
    <mergeCell ref="UDI40:UDK40"/>
    <mergeCell ref="UDM40:UDO40"/>
    <mergeCell ref="UCC40:UCE40"/>
    <mergeCell ref="UCG40:UCI40"/>
    <mergeCell ref="UCK40:UCM40"/>
    <mergeCell ref="UCO40:UCQ40"/>
    <mergeCell ref="UCS40:UCU40"/>
    <mergeCell ref="UBI40:UBK40"/>
    <mergeCell ref="UBM40:UBO40"/>
    <mergeCell ref="UBQ40:UBS40"/>
    <mergeCell ref="UBU40:UBW40"/>
    <mergeCell ref="UBY40:UCA40"/>
    <mergeCell ref="UAO40:UAQ40"/>
    <mergeCell ref="UAS40:UAU40"/>
    <mergeCell ref="UAW40:UAY40"/>
    <mergeCell ref="UBA40:UBC40"/>
    <mergeCell ref="UBE40:UBG40"/>
    <mergeCell ref="TZU40:TZW40"/>
    <mergeCell ref="TZY40:UAA40"/>
    <mergeCell ref="UAC40:UAE40"/>
    <mergeCell ref="UAG40:UAI40"/>
    <mergeCell ref="UAK40:UAM40"/>
    <mergeCell ref="TZA40:TZC40"/>
    <mergeCell ref="TZE40:TZG40"/>
    <mergeCell ref="TZI40:TZK40"/>
    <mergeCell ref="TZM40:TZO40"/>
    <mergeCell ref="TZQ40:TZS40"/>
    <mergeCell ref="TYG40:TYI40"/>
    <mergeCell ref="TYK40:TYM40"/>
    <mergeCell ref="TYO40:TYQ40"/>
    <mergeCell ref="TYS40:TYU40"/>
    <mergeCell ref="TYW40:TYY40"/>
    <mergeCell ref="TXM40:TXO40"/>
    <mergeCell ref="TXQ40:TXS40"/>
    <mergeCell ref="TXU40:TXW40"/>
    <mergeCell ref="TXY40:TYA40"/>
    <mergeCell ref="TYC40:TYE40"/>
    <mergeCell ref="TWS40:TWU40"/>
    <mergeCell ref="TWW40:TWY40"/>
    <mergeCell ref="TXA40:TXC40"/>
    <mergeCell ref="TXE40:TXG40"/>
    <mergeCell ref="TXI40:TXK40"/>
    <mergeCell ref="TVY40:TWA40"/>
    <mergeCell ref="TWC40:TWE40"/>
    <mergeCell ref="TWG40:TWI40"/>
    <mergeCell ref="TWK40:TWM40"/>
    <mergeCell ref="TWO40:TWQ40"/>
    <mergeCell ref="TVE40:TVG40"/>
    <mergeCell ref="TVI40:TVK40"/>
    <mergeCell ref="TVM40:TVO40"/>
    <mergeCell ref="TVQ40:TVS40"/>
    <mergeCell ref="TVU40:TVW40"/>
    <mergeCell ref="TUK40:TUM40"/>
    <mergeCell ref="TUO40:TUQ40"/>
    <mergeCell ref="TUS40:TUU40"/>
    <mergeCell ref="TUW40:TUY40"/>
    <mergeCell ref="TVA40:TVC40"/>
    <mergeCell ref="TTQ40:TTS40"/>
    <mergeCell ref="TTU40:TTW40"/>
    <mergeCell ref="TTY40:TUA40"/>
    <mergeCell ref="TUC40:TUE40"/>
    <mergeCell ref="TUG40:TUI40"/>
    <mergeCell ref="TSW40:TSY40"/>
    <mergeCell ref="TTA40:TTC40"/>
    <mergeCell ref="TTE40:TTG40"/>
    <mergeCell ref="TTI40:TTK40"/>
    <mergeCell ref="TTM40:TTO40"/>
    <mergeCell ref="TSC40:TSE40"/>
    <mergeCell ref="TSG40:TSI40"/>
    <mergeCell ref="TSK40:TSM40"/>
    <mergeCell ref="TSO40:TSQ40"/>
    <mergeCell ref="TSS40:TSU40"/>
    <mergeCell ref="TRI40:TRK40"/>
    <mergeCell ref="TRM40:TRO40"/>
    <mergeCell ref="TRQ40:TRS40"/>
    <mergeCell ref="TRU40:TRW40"/>
    <mergeCell ref="TRY40:TSA40"/>
    <mergeCell ref="TQO40:TQQ40"/>
    <mergeCell ref="TQS40:TQU40"/>
    <mergeCell ref="TQW40:TQY40"/>
    <mergeCell ref="TRA40:TRC40"/>
    <mergeCell ref="TRE40:TRG40"/>
    <mergeCell ref="TPU40:TPW40"/>
    <mergeCell ref="TPY40:TQA40"/>
    <mergeCell ref="TQC40:TQE40"/>
    <mergeCell ref="TQG40:TQI40"/>
    <mergeCell ref="TQK40:TQM40"/>
    <mergeCell ref="TPA40:TPC40"/>
    <mergeCell ref="TPE40:TPG40"/>
    <mergeCell ref="TPI40:TPK40"/>
    <mergeCell ref="TPM40:TPO40"/>
    <mergeCell ref="TPQ40:TPS40"/>
    <mergeCell ref="TOG40:TOI40"/>
    <mergeCell ref="TOK40:TOM40"/>
    <mergeCell ref="TOO40:TOQ40"/>
    <mergeCell ref="TOS40:TOU40"/>
    <mergeCell ref="TOW40:TOY40"/>
    <mergeCell ref="TNM40:TNO40"/>
    <mergeCell ref="TNQ40:TNS40"/>
    <mergeCell ref="TNU40:TNW40"/>
    <mergeCell ref="TNY40:TOA40"/>
    <mergeCell ref="TOC40:TOE40"/>
    <mergeCell ref="TMS40:TMU40"/>
    <mergeCell ref="TMW40:TMY40"/>
    <mergeCell ref="TNA40:TNC40"/>
    <mergeCell ref="TNE40:TNG40"/>
    <mergeCell ref="TNI40:TNK40"/>
    <mergeCell ref="TLY40:TMA40"/>
    <mergeCell ref="TMC40:TME40"/>
    <mergeCell ref="TMG40:TMI40"/>
    <mergeCell ref="TMK40:TMM40"/>
    <mergeCell ref="TMO40:TMQ40"/>
    <mergeCell ref="TLE40:TLG40"/>
    <mergeCell ref="TLI40:TLK40"/>
    <mergeCell ref="TLM40:TLO40"/>
    <mergeCell ref="TLQ40:TLS40"/>
    <mergeCell ref="TLU40:TLW40"/>
    <mergeCell ref="TKK40:TKM40"/>
    <mergeCell ref="TKO40:TKQ40"/>
    <mergeCell ref="TKS40:TKU40"/>
    <mergeCell ref="TKW40:TKY40"/>
    <mergeCell ref="TLA40:TLC40"/>
    <mergeCell ref="TJQ40:TJS40"/>
    <mergeCell ref="TJU40:TJW40"/>
    <mergeCell ref="TJY40:TKA40"/>
    <mergeCell ref="TKC40:TKE40"/>
    <mergeCell ref="TKG40:TKI40"/>
    <mergeCell ref="TIW40:TIY40"/>
    <mergeCell ref="TJA40:TJC40"/>
    <mergeCell ref="TJE40:TJG40"/>
    <mergeCell ref="TJI40:TJK40"/>
    <mergeCell ref="TJM40:TJO40"/>
    <mergeCell ref="TIC40:TIE40"/>
    <mergeCell ref="TIG40:TII40"/>
    <mergeCell ref="TIK40:TIM40"/>
    <mergeCell ref="TIO40:TIQ40"/>
    <mergeCell ref="TIS40:TIU40"/>
    <mergeCell ref="THI40:THK40"/>
    <mergeCell ref="THM40:THO40"/>
    <mergeCell ref="THQ40:THS40"/>
    <mergeCell ref="THU40:THW40"/>
    <mergeCell ref="THY40:TIA40"/>
    <mergeCell ref="TGO40:TGQ40"/>
    <mergeCell ref="TGS40:TGU40"/>
    <mergeCell ref="TGW40:TGY40"/>
    <mergeCell ref="THA40:THC40"/>
    <mergeCell ref="THE40:THG40"/>
    <mergeCell ref="TFU40:TFW40"/>
    <mergeCell ref="TFY40:TGA40"/>
    <mergeCell ref="TGC40:TGE40"/>
    <mergeCell ref="TGG40:TGI40"/>
    <mergeCell ref="TGK40:TGM40"/>
    <mergeCell ref="TFA40:TFC40"/>
    <mergeCell ref="TFE40:TFG40"/>
    <mergeCell ref="TFI40:TFK40"/>
    <mergeCell ref="TFM40:TFO40"/>
    <mergeCell ref="TFQ40:TFS40"/>
    <mergeCell ref="TEG40:TEI40"/>
    <mergeCell ref="TEK40:TEM40"/>
    <mergeCell ref="TEO40:TEQ40"/>
    <mergeCell ref="TES40:TEU40"/>
    <mergeCell ref="TEW40:TEY40"/>
    <mergeCell ref="TDM40:TDO40"/>
    <mergeCell ref="TDQ40:TDS40"/>
    <mergeCell ref="TDU40:TDW40"/>
    <mergeCell ref="TDY40:TEA40"/>
    <mergeCell ref="TEC40:TEE40"/>
    <mergeCell ref="TCS40:TCU40"/>
    <mergeCell ref="TCW40:TCY40"/>
    <mergeCell ref="TDA40:TDC40"/>
    <mergeCell ref="TDE40:TDG40"/>
    <mergeCell ref="TDI40:TDK40"/>
    <mergeCell ref="TBY40:TCA40"/>
    <mergeCell ref="TCC40:TCE40"/>
    <mergeCell ref="TCG40:TCI40"/>
    <mergeCell ref="TCK40:TCM40"/>
    <mergeCell ref="TCO40:TCQ40"/>
    <mergeCell ref="TBE40:TBG40"/>
    <mergeCell ref="TBI40:TBK40"/>
    <mergeCell ref="TBM40:TBO40"/>
    <mergeCell ref="TBQ40:TBS40"/>
    <mergeCell ref="TBU40:TBW40"/>
    <mergeCell ref="TAK40:TAM40"/>
    <mergeCell ref="TAO40:TAQ40"/>
    <mergeCell ref="TAS40:TAU40"/>
    <mergeCell ref="TAW40:TAY40"/>
    <mergeCell ref="TBA40:TBC40"/>
    <mergeCell ref="SZQ40:SZS40"/>
    <mergeCell ref="SZU40:SZW40"/>
    <mergeCell ref="SZY40:TAA40"/>
    <mergeCell ref="TAC40:TAE40"/>
    <mergeCell ref="TAG40:TAI40"/>
    <mergeCell ref="SYW40:SYY40"/>
    <mergeCell ref="SZA40:SZC40"/>
    <mergeCell ref="SZE40:SZG40"/>
    <mergeCell ref="SZI40:SZK40"/>
    <mergeCell ref="SZM40:SZO40"/>
    <mergeCell ref="SYC40:SYE40"/>
    <mergeCell ref="SYG40:SYI40"/>
    <mergeCell ref="SYK40:SYM40"/>
    <mergeCell ref="SYO40:SYQ40"/>
    <mergeCell ref="SYS40:SYU40"/>
    <mergeCell ref="SXI40:SXK40"/>
    <mergeCell ref="SXM40:SXO40"/>
    <mergeCell ref="SXQ40:SXS40"/>
    <mergeCell ref="SXU40:SXW40"/>
    <mergeCell ref="SXY40:SYA40"/>
    <mergeCell ref="SWO40:SWQ40"/>
    <mergeCell ref="SWS40:SWU40"/>
    <mergeCell ref="SWW40:SWY40"/>
    <mergeCell ref="SXA40:SXC40"/>
    <mergeCell ref="SXE40:SXG40"/>
    <mergeCell ref="SVU40:SVW40"/>
    <mergeCell ref="SVY40:SWA40"/>
    <mergeCell ref="SWC40:SWE40"/>
    <mergeCell ref="SWG40:SWI40"/>
    <mergeCell ref="SWK40:SWM40"/>
    <mergeCell ref="SVA40:SVC40"/>
    <mergeCell ref="SVE40:SVG40"/>
    <mergeCell ref="SVI40:SVK40"/>
    <mergeCell ref="SVM40:SVO40"/>
    <mergeCell ref="SVQ40:SVS40"/>
    <mergeCell ref="SUG40:SUI40"/>
    <mergeCell ref="SUK40:SUM40"/>
    <mergeCell ref="SUO40:SUQ40"/>
    <mergeCell ref="SUS40:SUU40"/>
    <mergeCell ref="SUW40:SUY40"/>
    <mergeCell ref="STM40:STO40"/>
    <mergeCell ref="STQ40:STS40"/>
    <mergeCell ref="STU40:STW40"/>
    <mergeCell ref="STY40:SUA40"/>
    <mergeCell ref="SUC40:SUE40"/>
    <mergeCell ref="SSS40:SSU40"/>
    <mergeCell ref="SSW40:SSY40"/>
    <mergeCell ref="STA40:STC40"/>
    <mergeCell ref="STE40:STG40"/>
    <mergeCell ref="STI40:STK40"/>
    <mergeCell ref="SRY40:SSA40"/>
    <mergeCell ref="SSC40:SSE40"/>
    <mergeCell ref="SSG40:SSI40"/>
    <mergeCell ref="SSK40:SSM40"/>
    <mergeCell ref="SSO40:SSQ40"/>
    <mergeCell ref="SRE40:SRG40"/>
    <mergeCell ref="SRI40:SRK40"/>
    <mergeCell ref="SRM40:SRO40"/>
    <mergeCell ref="SRQ40:SRS40"/>
    <mergeCell ref="SRU40:SRW40"/>
    <mergeCell ref="SQK40:SQM40"/>
    <mergeCell ref="SQO40:SQQ40"/>
    <mergeCell ref="SQS40:SQU40"/>
    <mergeCell ref="SQW40:SQY40"/>
    <mergeCell ref="SRA40:SRC40"/>
    <mergeCell ref="SPQ40:SPS40"/>
    <mergeCell ref="SPU40:SPW40"/>
    <mergeCell ref="SPY40:SQA40"/>
    <mergeCell ref="SQC40:SQE40"/>
    <mergeCell ref="SQG40:SQI40"/>
    <mergeCell ref="SOW40:SOY40"/>
    <mergeCell ref="SPA40:SPC40"/>
    <mergeCell ref="SPE40:SPG40"/>
    <mergeCell ref="SPI40:SPK40"/>
    <mergeCell ref="SPM40:SPO40"/>
    <mergeCell ref="SOC40:SOE40"/>
    <mergeCell ref="SOG40:SOI40"/>
    <mergeCell ref="SOK40:SOM40"/>
    <mergeCell ref="SOO40:SOQ40"/>
    <mergeCell ref="SOS40:SOU40"/>
    <mergeCell ref="SNI40:SNK40"/>
    <mergeCell ref="SNM40:SNO40"/>
    <mergeCell ref="SNQ40:SNS40"/>
    <mergeCell ref="SNU40:SNW40"/>
    <mergeCell ref="SNY40:SOA40"/>
    <mergeCell ref="SMO40:SMQ40"/>
    <mergeCell ref="SMS40:SMU40"/>
    <mergeCell ref="SMW40:SMY40"/>
    <mergeCell ref="SNA40:SNC40"/>
    <mergeCell ref="SNE40:SNG40"/>
    <mergeCell ref="SLU40:SLW40"/>
    <mergeCell ref="SLY40:SMA40"/>
    <mergeCell ref="SMC40:SME40"/>
    <mergeCell ref="SMG40:SMI40"/>
    <mergeCell ref="SMK40:SMM40"/>
    <mergeCell ref="SLA40:SLC40"/>
    <mergeCell ref="SLE40:SLG40"/>
    <mergeCell ref="SLI40:SLK40"/>
    <mergeCell ref="SLM40:SLO40"/>
    <mergeCell ref="SLQ40:SLS40"/>
    <mergeCell ref="SKG40:SKI40"/>
    <mergeCell ref="SKK40:SKM40"/>
    <mergeCell ref="SKO40:SKQ40"/>
    <mergeCell ref="SKS40:SKU40"/>
    <mergeCell ref="SKW40:SKY40"/>
    <mergeCell ref="SJM40:SJO40"/>
    <mergeCell ref="SJQ40:SJS40"/>
    <mergeCell ref="SJU40:SJW40"/>
    <mergeCell ref="SJY40:SKA40"/>
    <mergeCell ref="SKC40:SKE40"/>
    <mergeCell ref="SIS40:SIU40"/>
    <mergeCell ref="SIW40:SIY40"/>
    <mergeCell ref="SJA40:SJC40"/>
    <mergeCell ref="SJE40:SJG40"/>
    <mergeCell ref="SJI40:SJK40"/>
    <mergeCell ref="SHY40:SIA40"/>
    <mergeCell ref="SIC40:SIE40"/>
    <mergeCell ref="SIG40:SII40"/>
    <mergeCell ref="SIK40:SIM40"/>
    <mergeCell ref="SIO40:SIQ40"/>
    <mergeCell ref="SHE40:SHG40"/>
    <mergeCell ref="SHI40:SHK40"/>
    <mergeCell ref="SHM40:SHO40"/>
    <mergeCell ref="SHQ40:SHS40"/>
    <mergeCell ref="SHU40:SHW40"/>
    <mergeCell ref="SGK40:SGM40"/>
    <mergeCell ref="SGO40:SGQ40"/>
    <mergeCell ref="SGS40:SGU40"/>
    <mergeCell ref="SGW40:SGY40"/>
    <mergeCell ref="SHA40:SHC40"/>
    <mergeCell ref="SFQ40:SFS40"/>
    <mergeCell ref="SFU40:SFW40"/>
    <mergeCell ref="SFY40:SGA40"/>
    <mergeCell ref="SGC40:SGE40"/>
    <mergeCell ref="SGG40:SGI40"/>
    <mergeCell ref="SEW40:SEY40"/>
    <mergeCell ref="SFA40:SFC40"/>
    <mergeCell ref="SFE40:SFG40"/>
    <mergeCell ref="SFI40:SFK40"/>
    <mergeCell ref="SFM40:SFO40"/>
    <mergeCell ref="SEC40:SEE40"/>
    <mergeCell ref="SEG40:SEI40"/>
    <mergeCell ref="SEK40:SEM40"/>
    <mergeCell ref="SEO40:SEQ40"/>
    <mergeCell ref="SES40:SEU40"/>
    <mergeCell ref="SDI40:SDK40"/>
    <mergeCell ref="SDM40:SDO40"/>
    <mergeCell ref="SDQ40:SDS40"/>
    <mergeCell ref="SDU40:SDW40"/>
    <mergeCell ref="SDY40:SEA40"/>
    <mergeCell ref="SCO40:SCQ40"/>
    <mergeCell ref="SCS40:SCU40"/>
    <mergeCell ref="SCW40:SCY40"/>
    <mergeCell ref="SDA40:SDC40"/>
    <mergeCell ref="SDE40:SDG40"/>
    <mergeCell ref="SBU40:SBW40"/>
    <mergeCell ref="SBY40:SCA40"/>
    <mergeCell ref="SCC40:SCE40"/>
    <mergeCell ref="SCG40:SCI40"/>
    <mergeCell ref="SCK40:SCM40"/>
    <mergeCell ref="SBA40:SBC40"/>
    <mergeCell ref="SBE40:SBG40"/>
    <mergeCell ref="SBI40:SBK40"/>
    <mergeCell ref="SBM40:SBO40"/>
    <mergeCell ref="SBQ40:SBS40"/>
    <mergeCell ref="SAG40:SAI40"/>
    <mergeCell ref="SAK40:SAM40"/>
    <mergeCell ref="SAO40:SAQ40"/>
    <mergeCell ref="SAS40:SAU40"/>
    <mergeCell ref="SAW40:SAY40"/>
    <mergeCell ref="RZM40:RZO40"/>
    <mergeCell ref="RZQ40:RZS40"/>
    <mergeCell ref="RZU40:RZW40"/>
    <mergeCell ref="RZY40:SAA40"/>
    <mergeCell ref="SAC40:SAE40"/>
    <mergeCell ref="RYS40:RYU40"/>
    <mergeCell ref="RYW40:RYY40"/>
    <mergeCell ref="RZA40:RZC40"/>
    <mergeCell ref="RZE40:RZG40"/>
    <mergeCell ref="RZI40:RZK40"/>
    <mergeCell ref="RXY40:RYA40"/>
    <mergeCell ref="RYC40:RYE40"/>
    <mergeCell ref="RYG40:RYI40"/>
    <mergeCell ref="RYK40:RYM40"/>
    <mergeCell ref="RYO40:RYQ40"/>
    <mergeCell ref="RXE40:RXG40"/>
    <mergeCell ref="RXI40:RXK40"/>
    <mergeCell ref="RXM40:RXO40"/>
    <mergeCell ref="RXQ40:RXS40"/>
    <mergeCell ref="RXU40:RXW40"/>
    <mergeCell ref="RWK40:RWM40"/>
    <mergeCell ref="RWO40:RWQ40"/>
    <mergeCell ref="RWS40:RWU40"/>
    <mergeCell ref="RWW40:RWY40"/>
    <mergeCell ref="RXA40:RXC40"/>
    <mergeCell ref="RVQ40:RVS40"/>
    <mergeCell ref="RVU40:RVW40"/>
    <mergeCell ref="RVY40:RWA40"/>
    <mergeCell ref="RWC40:RWE40"/>
    <mergeCell ref="RWG40:RWI40"/>
    <mergeCell ref="RUW40:RUY40"/>
    <mergeCell ref="RVA40:RVC40"/>
    <mergeCell ref="RVE40:RVG40"/>
    <mergeCell ref="RVI40:RVK40"/>
    <mergeCell ref="RVM40:RVO40"/>
    <mergeCell ref="RUC40:RUE40"/>
    <mergeCell ref="RUG40:RUI40"/>
    <mergeCell ref="RUK40:RUM40"/>
    <mergeCell ref="RUO40:RUQ40"/>
    <mergeCell ref="RUS40:RUU40"/>
    <mergeCell ref="RTI40:RTK40"/>
    <mergeCell ref="RTM40:RTO40"/>
    <mergeCell ref="RTQ40:RTS40"/>
    <mergeCell ref="RTU40:RTW40"/>
    <mergeCell ref="RTY40:RUA40"/>
    <mergeCell ref="RSO40:RSQ40"/>
    <mergeCell ref="RSS40:RSU40"/>
    <mergeCell ref="RSW40:RSY40"/>
    <mergeCell ref="RTA40:RTC40"/>
    <mergeCell ref="RTE40:RTG40"/>
    <mergeCell ref="RRU40:RRW40"/>
    <mergeCell ref="RRY40:RSA40"/>
    <mergeCell ref="RSC40:RSE40"/>
    <mergeCell ref="RSG40:RSI40"/>
    <mergeCell ref="RSK40:RSM40"/>
    <mergeCell ref="RRA40:RRC40"/>
    <mergeCell ref="RRE40:RRG40"/>
    <mergeCell ref="RRI40:RRK40"/>
    <mergeCell ref="RRM40:RRO40"/>
    <mergeCell ref="RRQ40:RRS40"/>
    <mergeCell ref="RQG40:RQI40"/>
    <mergeCell ref="RQK40:RQM40"/>
    <mergeCell ref="RQO40:RQQ40"/>
    <mergeCell ref="RQS40:RQU40"/>
    <mergeCell ref="RQW40:RQY40"/>
    <mergeCell ref="RPM40:RPO40"/>
    <mergeCell ref="RPQ40:RPS40"/>
    <mergeCell ref="RPU40:RPW40"/>
    <mergeCell ref="RPY40:RQA40"/>
    <mergeCell ref="RQC40:RQE40"/>
    <mergeCell ref="ROS40:ROU40"/>
    <mergeCell ref="ROW40:ROY40"/>
    <mergeCell ref="RPA40:RPC40"/>
    <mergeCell ref="RPE40:RPG40"/>
    <mergeCell ref="RPI40:RPK40"/>
    <mergeCell ref="RNY40:ROA40"/>
    <mergeCell ref="ROC40:ROE40"/>
    <mergeCell ref="ROG40:ROI40"/>
    <mergeCell ref="ROK40:ROM40"/>
    <mergeCell ref="ROO40:ROQ40"/>
    <mergeCell ref="RNE40:RNG40"/>
    <mergeCell ref="RNI40:RNK40"/>
    <mergeCell ref="RNM40:RNO40"/>
    <mergeCell ref="RNQ40:RNS40"/>
    <mergeCell ref="RNU40:RNW40"/>
    <mergeCell ref="RMK40:RMM40"/>
    <mergeCell ref="RMO40:RMQ40"/>
    <mergeCell ref="RMS40:RMU40"/>
    <mergeCell ref="RMW40:RMY40"/>
    <mergeCell ref="RNA40:RNC40"/>
    <mergeCell ref="RLQ40:RLS40"/>
    <mergeCell ref="RLU40:RLW40"/>
    <mergeCell ref="RLY40:RMA40"/>
    <mergeCell ref="RMC40:RME40"/>
    <mergeCell ref="RMG40:RMI40"/>
    <mergeCell ref="RKW40:RKY40"/>
    <mergeCell ref="RLA40:RLC40"/>
    <mergeCell ref="RLE40:RLG40"/>
    <mergeCell ref="RLI40:RLK40"/>
    <mergeCell ref="RLM40:RLO40"/>
    <mergeCell ref="RKC40:RKE40"/>
    <mergeCell ref="RKG40:RKI40"/>
    <mergeCell ref="RKK40:RKM40"/>
    <mergeCell ref="RKO40:RKQ40"/>
    <mergeCell ref="RKS40:RKU40"/>
    <mergeCell ref="RJI40:RJK40"/>
    <mergeCell ref="RJM40:RJO40"/>
    <mergeCell ref="RJQ40:RJS40"/>
    <mergeCell ref="RJU40:RJW40"/>
    <mergeCell ref="RJY40:RKA40"/>
    <mergeCell ref="RIO40:RIQ40"/>
    <mergeCell ref="RIS40:RIU40"/>
    <mergeCell ref="RIW40:RIY40"/>
    <mergeCell ref="RJA40:RJC40"/>
    <mergeCell ref="RJE40:RJG40"/>
    <mergeCell ref="RHU40:RHW40"/>
    <mergeCell ref="RHY40:RIA40"/>
    <mergeCell ref="RIC40:RIE40"/>
    <mergeCell ref="RIG40:RII40"/>
    <mergeCell ref="RIK40:RIM40"/>
    <mergeCell ref="RHA40:RHC40"/>
    <mergeCell ref="RHE40:RHG40"/>
    <mergeCell ref="RHI40:RHK40"/>
    <mergeCell ref="RHM40:RHO40"/>
    <mergeCell ref="RHQ40:RHS40"/>
    <mergeCell ref="RGG40:RGI40"/>
    <mergeCell ref="RGK40:RGM40"/>
    <mergeCell ref="RGO40:RGQ40"/>
    <mergeCell ref="RGS40:RGU40"/>
    <mergeCell ref="RGW40:RGY40"/>
    <mergeCell ref="RFM40:RFO40"/>
    <mergeCell ref="RFQ40:RFS40"/>
    <mergeCell ref="RFU40:RFW40"/>
    <mergeCell ref="RFY40:RGA40"/>
    <mergeCell ref="RGC40:RGE40"/>
    <mergeCell ref="RES40:REU40"/>
    <mergeCell ref="REW40:REY40"/>
    <mergeCell ref="RFA40:RFC40"/>
    <mergeCell ref="RFE40:RFG40"/>
    <mergeCell ref="RFI40:RFK40"/>
    <mergeCell ref="RDY40:REA40"/>
    <mergeCell ref="REC40:REE40"/>
    <mergeCell ref="REG40:REI40"/>
    <mergeCell ref="REK40:REM40"/>
    <mergeCell ref="REO40:REQ40"/>
    <mergeCell ref="RDE40:RDG40"/>
    <mergeCell ref="RDI40:RDK40"/>
    <mergeCell ref="RDM40:RDO40"/>
    <mergeCell ref="RDQ40:RDS40"/>
    <mergeCell ref="RDU40:RDW40"/>
    <mergeCell ref="RCK40:RCM40"/>
    <mergeCell ref="RCO40:RCQ40"/>
    <mergeCell ref="RCS40:RCU40"/>
    <mergeCell ref="RCW40:RCY40"/>
    <mergeCell ref="RDA40:RDC40"/>
    <mergeCell ref="RBQ40:RBS40"/>
    <mergeCell ref="RBU40:RBW40"/>
    <mergeCell ref="RBY40:RCA40"/>
    <mergeCell ref="RCC40:RCE40"/>
    <mergeCell ref="RCG40:RCI40"/>
    <mergeCell ref="RAW40:RAY40"/>
    <mergeCell ref="RBA40:RBC40"/>
    <mergeCell ref="RBE40:RBG40"/>
    <mergeCell ref="RBI40:RBK40"/>
    <mergeCell ref="RBM40:RBO40"/>
    <mergeCell ref="RAC40:RAE40"/>
    <mergeCell ref="RAG40:RAI40"/>
    <mergeCell ref="RAK40:RAM40"/>
    <mergeCell ref="RAO40:RAQ40"/>
    <mergeCell ref="RAS40:RAU40"/>
    <mergeCell ref="QZI40:QZK40"/>
    <mergeCell ref="QZM40:QZO40"/>
    <mergeCell ref="QZQ40:QZS40"/>
    <mergeCell ref="QZU40:QZW40"/>
    <mergeCell ref="QZY40:RAA40"/>
    <mergeCell ref="QYO40:QYQ40"/>
    <mergeCell ref="QYS40:QYU40"/>
    <mergeCell ref="QYW40:QYY40"/>
    <mergeCell ref="QZA40:QZC40"/>
    <mergeCell ref="QZE40:QZG40"/>
    <mergeCell ref="QXU40:QXW40"/>
    <mergeCell ref="QXY40:QYA40"/>
    <mergeCell ref="QYC40:QYE40"/>
    <mergeCell ref="QYG40:QYI40"/>
    <mergeCell ref="QYK40:QYM40"/>
    <mergeCell ref="QXA40:QXC40"/>
    <mergeCell ref="QXE40:QXG40"/>
    <mergeCell ref="QXI40:QXK40"/>
    <mergeCell ref="QXM40:QXO40"/>
    <mergeCell ref="QXQ40:QXS40"/>
    <mergeCell ref="QWG40:QWI40"/>
    <mergeCell ref="QWK40:QWM40"/>
    <mergeCell ref="QWO40:QWQ40"/>
    <mergeCell ref="QWS40:QWU40"/>
    <mergeCell ref="QWW40:QWY40"/>
    <mergeCell ref="QVM40:QVO40"/>
    <mergeCell ref="QVQ40:QVS40"/>
    <mergeCell ref="QVU40:QVW40"/>
    <mergeCell ref="QVY40:QWA40"/>
    <mergeCell ref="QWC40:QWE40"/>
    <mergeCell ref="QUS40:QUU40"/>
    <mergeCell ref="QUW40:QUY40"/>
    <mergeCell ref="QVA40:QVC40"/>
    <mergeCell ref="QVE40:QVG40"/>
    <mergeCell ref="QVI40:QVK40"/>
    <mergeCell ref="QTY40:QUA40"/>
    <mergeCell ref="QUC40:QUE40"/>
    <mergeCell ref="QUG40:QUI40"/>
    <mergeCell ref="QUK40:QUM40"/>
    <mergeCell ref="QUO40:QUQ40"/>
    <mergeCell ref="QTE40:QTG40"/>
    <mergeCell ref="QTI40:QTK40"/>
    <mergeCell ref="QTM40:QTO40"/>
    <mergeCell ref="QTQ40:QTS40"/>
    <mergeCell ref="QTU40:QTW40"/>
    <mergeCell ref="QSK40:QSM40"/>
    <mergeCell ref="QSO40:QSQ40"/>
    <mergeCell ref="QSS40:QSU40"/>
    <mergeCell ref="QSW40:QSY40"/>
    <mergeCell ref="QTA40:QTC40"/>
    <mergeCell ref="QRQ40:QRS40"/>
    <mergeCell ref="QRU40:QRW40"/>
    <mergeCell ref="QRY40:QSA40"/>
    <mergeCell ref="QSC40:QSE40"/>
    <mergeCell ref="QSG40:QSI40"/>
    <mergeCell ref="QQW40:QQY40"/>
    <mergeCell ref="QRA40:QRC40"/>
    <mergeCell ref="QRE40:QRG40"/>
    <mergeCell ref="QRI40:QRK40"/>
    <mergeCell ref="QRM40:QRO40"/>
    <mergeCell ref="QQC40:QQE40"/>
    <mergeCell ref="QQG40:QQI40"/>
    <mergeCell ref="QQK40:QQM40"/>
    <mergeCell ref="QQO40:QQQ40"/>
    <mergeCell ref="QQS40:QQU40"/>
    <mergeCell ref="QPI40:QPK40"/>
    <mergeCell ref="QPM40:QPO40"/>
    <mergeCell ref="QPQ40:QPS40"/>
    <mergeCell ref="QPU40:QPW40"/>
    <mergeCell ref="QPY40:QQA40"/>
    <mergeCell ref="QOO40:QOQ40"/>
    <mergeCell ref="QOS40:QOU40"/>
    <mergeCell ref="QOW40:QOY40"/>
    <mergeCell ref="QPA40:QPC40"/>
    <mergeCell ref="QPE40:QPG40"/>
    <mergeCell ref="QNU40:QNW40"/>
    <mergeCell ref="QNY40:QOA40"/>
    <mergeCell ref="QOC40:QOE40"/>
    <mergeCell ref="QOG40:QOI40"/>
    <mergeCell ref="QOK40:QOM40"/>
    <mergeCell ref="QNA40:QNC40"/>
    <mergeCell ref="QNE40:QNG40"/>
    <mergeCell ref="QNI40:QNK40"/>
    <mergeCell ref="QNM40:QNO40"/>
    <mergeCell ref="QNQ40:QNS40"/>
    <mergeCell ref="QMG40:QMI40"/>
    <mergeCell ref="QMK40:QMM40"/>
    <mergeCell ref="QMO40:QMQ40"/>
    <mergeCell ref="QMS40:QMU40"/>
    <mergeCell ref="QMW40:QMY40"/>
    <mergeCell ref="QLM40:QLO40"/>
    <mergeCell ref="QLQ40:QLS40"/>
    <mergeCell ref="QLU40:QLW40"/>
    <mergeCell ref="QLY40:QMA40"/>
    <mergeCell ref="QMC40:QME40"/>
    <mergeCell ref="QKS40:QKU40"/>
    <mergeCell ref="QKW40:QKY40"/>
    <mergeCell ref="QLA40:QLC40"/>
    <mergeCell ref="QLE40:QLG40"/>
    <mergeCell ref="QLI40:QLK40"/>
    <mergeCell ref="QJY40:QKA40"/>
    <mergeCell ref="QKC40:QKE40"/>
    <mergeCell ref="QKG40:QKI40"/>
    <mergeCell ref="QKK40:QKM40"/>
    <mergeCell ref="QKO40:QKQ40"/>
    <mergeCell ref="QJE40:QJG40"/>
    <mergeCell ref="QJI40:QJK40"/>
    <mergeCell ref="QJM40:QJO40"/>
    <mergeCell ref="QJQ40:QJS40"/>
    <mergeCell ref="QJU40:QJW40"/>
    <mergeCell ref="QIK40:QIM40"/>
    <mergeCell ref="QIO40:QIQ40"/>
    <mergeCell ref="QIS40:QIU40"/>
    <mergeCell ref="QIW40:QIY40"/>
    <mergeCell ref="QJA40:QJC40"/>
    <mergeCell ref="QHQ40:QHS40"/>
    <mergeCell ref="QHU40:QHW40"/>
    <mergeCell ref="QHY40:QIA40"/>
    <mergeCell ref="QIC40:QIE40"/>
    <mergeCell ref="QIG40:QII40"/>
    <mergeCell ref="QGW40:QGY40"/>
    <mergeCell ref="QHA40:QHC40"/>
    <mergeCell ref="QHE40:QHG40"/>
    <mergeCell ref="QHI40:QHK40"/>
    <mergeCell ref="QHM40:QHO40"/>
    <mergeCell ref="QGC40:QGE40"/>
    <mergeCell ref="QGG40:QGI40"/>
    <mergeCell ref="QGK40:QGM40"/>
    <mergeCell ref="QGO40:QGQ40"/>
    <mergeCell ref="QGS40:QGU40"/>
    <mergeCell ref="QFI40:QFK40"/>
    <mergeCell ref="QFM40:QFO40"/>
    <mergeCell ref="QFQ40:QFS40"/>
    <mergeCell ref="QFU40:QFW40"/>
    <mergeCell ref="QFY40:QGA40"/>
    <mergeCell ref="QEO40:QEQ40"/>
    <mergeCell ref="QES40:QEU40"/>
    <mergeCell ref="QEW40:QEY40"/>
    <mergeCell ref="QFA40:QFC40"/>
    <mergeCell ref="QFE40:QFG40"/>
    <mergeCell ref="QDU40:QDW40"/>
    <mergeCell ref="QDY40:QEA40"/>
    <mergeCell ref="QEC40:QEE40"/>
    <mergeCell ref="QEG40:QEI40"/>
    <mergeCell ref="QEK40:QEM40"/>
    <mergeCell ref="QDA40:QDC40"/>
    <mergeCell ref="QDE40:QDG40"/>
    <mergeCell ref="QDI40:QDK40"/>
    <mergeCell ref="QDM40:QDO40"/>
    <mergeCell ref="QDQ40:QDS40"/>
    <mergeCell ref="QCG40:QCI40"/>
    <mergeCell ref="QCK40:QCM40"/>
    <mergeCell ref="QCO40:QCQ40"/>
    <mergeCell ref="QCS40:QCU40"/>
    <mergeCell ref="QCW40:QCY40"/>
    <mergeCell ref="QBM40:QBO40"/>
    <mergeCell ref="QBQ40:QBS40"/>
    <mergeCell ref="QBU40:QBW40"/>
    <mergeCell ref="QBY40:QCA40"/>
    <mergeCell ref="QCC40:QCE40"/>
    <mergeCell ref="QAS40:QAU40"/>
    <mergeCell ref="QAW40:QAY40"/>
    <mergeCell ref="QBA40:QBC40"/>
    <mergeCell ref="QBE40:QBG40"/>
    <mergeCell ref="QBI40:QBK40"/>
    <mergeCell ref="PZY40:QAA40"/>
    <mergeCell ref="QAC40:QAE40"/>
    <mergeCell ref="QAG40:QAI40"/>
    <mergeCell ref="QAK40:QAM40"/>
    <mergeCell ref="QAO40:QAQ40"/>
    <mergeCell ref="PZE40:PZG40"/>
    <mergeCell ref="PZI40:PZK40"/>
    <mergeCell ref="PZM40:PZO40"/>
    <mergeCell ref="PZQ40:PZS40"/>
    <mergeCell ref="PZU40:PZW40"/>
    <mergeCell ref="PYK40:PYM40"/>
    <mergeCell ref="PYO40:PYQ40"/>
    <mergeCell ref="PYS40:PYU40"/>
    <mergeCell ref="PYW40:PYY40"/>
    <mergeCell ref="PZA40:PZC40"/>
    <mergeCell ref="PXQ40:PXS40"/>
    <mergeCell ref="PXU40:PXW40"/>
    <mergeCell ref="PXY40:PYA40"/>
    <mergeCell ref="PYC40:PYE40"/>
    <mergeCell ref="PYG40:PYI40"/>
    <mergeCell ref="PWW40:PWY40"/>
    <mergeCell ref="PXA40:PXC40"/>
    <mergeCell ref="PXE40:PXG40"/>
    <mergeCell ref="PXI40:PXK40"/>
    <mergeCell ref="PXM40:PXO40"/>
    <mergeCell ref="PWC40:PWE40"/>
    <mergeCell ref="PWG40:PWI40"/>
    <mergeCell ref="PWK40:PWM40"/>
    <mergeCell ref="PWO40:PWQ40"/>
    <mergeCell ref="PWS40:PWU40"/>
    <mergeCell ref="PVI40:PVK40"/>
    <mergeCell ref="PVM40:PVO40"/>
    <mergeCell ref="PVQ40:PVS40"/>
    <mergeCell ref="PVU40:PVW40"/>
    <mergeCell ref="PVY40:PWA40"/>
    <mergeCell ref="PUO40:PUQ40"/>
    <mergeCell ref="PUS40:PUU40"/>
    <mergeCell ref="PUW40:PUY40"/>
    <mergeCell ref="PVA40:PVC40"/>
    <mergeCell ref="PVE40:PVG40"/>
    <mergeCell ref="PTU40:PTW40"/>
    <mergeCell ref="PTY40:PUA40"/>
    <mergeCell ref="PUC40:PUE40"/>
    <mergeCell ref="PUG40:PUI40"/>
    <mergeCell ref="PUK40:PUM40"/>
    <mergeCell ref="PTA40:PTC40"/>
    <mergeCell ref="PTE40:PTG40"/>
    <mergeCell ref="PTI40:PTK40"/>
    <mergeCell ref="PTM40:PTO40"/>
    <mergeCell ref="PTQ40:PTS40"/>
    <mergeCell ref="PSG40:PSI40"/>
    <mergeCell ref="PSK40:PSM40"/>
    <mergeCell ref="PSO40:PSQ40"/>
    <mergeCell ref="PSS40:PSU40"/>
    <mergeCell ref="PSW40:PSY40"/>
    <mergeCell ref="PRM40:PRO40"/>
    <mergeCell ref="PRQ40:PRS40"/>
    <mergeCell ref="PRU40:PRW40"/>
    <mergeCell ref="PRY40:PSA40"/>
    <mergeCell ref="PSC40:PSE40"/>
    <mergeCell ref="PQS40:PQU40"/>
    <mergeCell ref="PQW40:PQY40"/>
    <mergeCell ref="PRA40:PRC40"/>
    <mergeCell ref="PRE40:PRG40"/>
    <mergeCell ref="PRI40:PRK40"/>
    <mergeCell ref="PPY40:PQA40"/>
    <mergeCell ref="PQC40:PQE40"/>
    <mergeCell ref="PQG40:PQI40"/>
    <mergeCell ref="PQK40:PQM40"/>
    <mergeCell ref="PQO40:PQQ40"/>
    <mergeCell ref="PPE40:PPG40"/>
    <mergeCell ref="PPI40:PPK40"/>
    <mergeCell ref="PPM40:PPO40"/>
    <mergeCell ref="PPQ40:PPS40"/>
    <mergeCell ref="PPU40:PPW40"/>
    <mergeCell ref="POK40:POM40"/>
    <mergeCell ref="POO40:POQ40"/>
    <mergeCell ref="POS40:POU40"/>
    <mergeCell ref="POW40:POY40"/>
    <mergeCell ref="PPA40:PPC40"/>
    <mergeCell ref="PNQ40:PNS40"/>
    <mergeCell ref="PNU40:PNW40"/>
    <mergeCell ref="PNY40:POA40"/>
    <mergeCell ref="POC40:POE40"/>
    <mergeCell ref="POG40:POI40"/>
    <mergeCell ref="PMW40:PMY40"/>
    <mergeCell ref="PNA40:PNC40"/>
    <mergeCell ref="PNE40:PNG40"/>
    <mergeCell ref="PNI40:PNK40"/>
    <mergeCell ref="PNM40:PNO40"/>
    <mergeCell ref="PMC40:PME40"/>
    <mergeCell ref="PMG40:PMI40"/>
    <mergeCell ref="PMK40:PMM40"/>
    <mergeCell ref="PMO40:PMQ40"/>
    <mergeCell ref="PMS40:PMU40"/>
    <mergeCell ref="PLI40:PLK40"/>
    <mergeCell ref="PLM40:PLO40"/>
    <mergeCell ref="PLQ40:PLS40"/>
    <mergeCell ref="PLU40:PLW40"/>
    <mergeCell ref="PLY40:PMA40"/>
    <mergeCell ref="PKO40:PKQ40"/>
    <mergeCell ref="PKS40:PKU40"/>
    <mergeCell ref="PKW40:PKY40"/>
    <mergeCell ref="PLA40:PLC40"/>
    <mergeCell ref="PLE40:PLG40"/>
    <mergeCell ref="PJU40:PJW40"/>
    <mergeCell ref="PJY40:PKA40"/>
    <mergeCell ref="PKC40:PKE40"/>
    <mergeCell ref="PKG40:PKI40"/>
    <mergeCell ref="PKK40:PKM40"/>
    <mergeCell ref="PJA40:PJC40"/>
    <mergeCell ref="PJE40:PJG40"/>
    <mergeCell ref="PJI40:PJK40"/>
    <mergeCell ref="PJM40:PJO40"/>
    <mergeCell ref="PJQ40:PJS40"/>
    <mergeCell ref="PIG40:PII40"/>
    <mergeCell ref="PIK40:PIM40"/>
    <mergeCell ref="PIO40:PIQ40"/>
    <mergeCell ref="PIS40:PIU40"/>
    <mergeCell ref="PIW40:PIY40"/>
    <mergeCell ref="PHM40:PHO40"/>
    <mergeCell ref="PHQ40:PHS40"/>
    <mergeCell ref="PHU40:PHW40"/>
    <mergeCell ref="PHY40:PIA40"/>
    <mergeCell ref="PIC40:PIE40"/>
    <mergeCell ref="PGS40:PGU40"/>
    <mergeCell ref="PGW40:PGY40"/>
    <mergeCell ref="PHA40:PHC40"/>
    <mergeCell ref="PHE40:PHG40"/>
    <mergeCell ref="PHI40:PHK40"/>
    <mergeCell ref="PFY40:PGA40"/>
    <mergeCell ref="PGC40:PGE40"/>
    <mergeCell ref="PGG40:PGI40"/>
    <mergeCell ref="PGK40:PGM40"/>
    <mergeCell ref="PGO40:PGQ40"/>
    <mergeCell ref="PFE40:PFG40"/>
    <mergeCell ref="PFI40:PFK40"/>
    <mergeCell ref="PFM40:PFO40"/>
    <mergeCell ref="PFQ40:PFS40"/>
    <mergeCell ref="PFU40:PFW40"/>
    <mergeCell ref="PEK40:PEM40"/>
    <mergeCell ref="PEO40:PEQ40"/>
    <mergeCell ref="PES40:PEU40"/>
    <mergeCell ref="PEW40:PEY40"/>
    <mergeCell ref="PFA40:PFC40"/>
    <mergeCell ref="PDQ40:PDS40"/>
    <mergeCell ref="PDU40:PDW40"/>
    <mergeCell ref="PDY40:PEA40"/>
    <mergeCell ref="PEC40:PEE40"/>
    <mergeCell ref="PEG40:PEI40"/>
    <mergeCell ref="PCW40:PCY40"/>
    <mergeCell ref="PDA40:PDC40"/>
    <mergeCell ref="PDE40:PDG40"/>
    <mergeCell ref="PDI40:PDK40"/>
    <mergeCell ref="PDM40:PDO40"/>
    <mergeCell ref="PCC40:PCE40"/>
    <mergeCell ref="PCG40:PCI40"/>
    <mergeCell ref="PCK40:PCM40"/>
    <mergeCell ref="PCO40:PCQ40"/>
    <mergeCell ref="PCS40:PCU40"/>
    <mergeCell ref="PBI40:PBK40"/>
    <mergeCell ref="PBM40:PBO40"/>
    <mergeCell ref="PBQ40:PBS40"/>
    <mergeCell ref="PBU40:PBW40"/>
    <mergeCell ref="PBY40:PCA40"/>
    <mergeCell ref="PAO40:PAQ40"/>
    <mergeCell ref="PAS40:PAU40"/>
    <mergeCell ref="PAW40:PAY40"/>
    <mergeCell ref="PBA40:PBC40"/>
    <mergeCell ref="PBE40:PBG40"/>
    <mergeCell ref="OZU40:OZW40"/>
    <mergeCell ref="OZY40:PAA40"/>
    <mergeCell ref="PAC40:PAE40"/>
    <mergeCell ref="PAG40:PAI40"/>
    <mergeCell ref="PAK40:PAM40"/>
    <mergeCell ref="OZA40:OZC40"/>
    <mergeCell ref="OZE40:OZG40"/>
    <mergeCell ref="OZI40:OZK40"/>
    <mergeCell ref="OZM40:OZO40"/>
    <mergeCell ref="OZQ40:OZS40"/>
    <mergeCell ref="OYG40:OYI40"/>
    <mergeCell ref="OYK40:OYM40"/>
    <mergeCell ref="OYO40:OYQ40"/>
    <mergeCell ref="OYS40:OYU40"/>
    <mergeCell ref="OYW40:OYY40"/>
    <mergeCell ref="OXM40:OXO40"/>
    <mergeCell ref="OXQ40:OXS40"/>
    <mergeCell ref="OXU40:OXW40"/>
    <mergeCell ref="OXY40:OYA40"/>
    <mergeCell ref="OYC40:OYE40"/>
    <mergeCell ref="OWS40:OWU40"/>
    <mergeCell ref="OWW40:OWY40"/>
    <mergeCell ref="OXA40:OXC40"/>
    <mergeCell ref="OXE40:OXG40"/>
    <mergeCell ref="OXI40:OXK40"/>
    <mergeCell ref="OVY40:OWA40"/>
    <mergeCell ref="OWC40:OWE40"/>
    <mergeCell ref="OWG40:OWI40"/>
    <mergeCell ref="OWK40:OWM40"/>
    <mergeCell ref="OWO40:OWQ40"/>
    <mergeCell ref="OVE40:OVG40"/>
    <mergeCell ref="OVI40:OVK40"/>
    <mergeCell ref="OVM40:OVO40"/>
    <mergeCell ref="OVQ40:OVS40"/>
    <mergeCell ref="OVU40:OVW40"/>
    <mergeCell ref="OUK40:OUM40"/>
    <mergeCell ref="OUO40:OUQ40"/>
    <mergeCell ref="OUS40:OUU40"/>
    <mergeCell ref="OUW40:OUY40"/>
    <mergeCell ref="OVA40:OVC40"/>
    <mergeCell ref="OTQ40:OTS40"/>
    <mergeCell ref="OTU40:OTW40"/>
    <mergeCell ref="OTY40:OUA40"/>
    <mergeCell ref="OUC40:OUE40"/>
    <mergeCell ref="OUG40:OUI40"/>
    <mergeCell ref="OSW40:OSY40"/>
    <mergeCell ref="OTA40:OTC40"/>
    <mergeCell ref="OTE40:OTG40"/>
    <mergeCell ref="OTI40:OTK40"/>
    <mergeCell ref="OTM40:OTO40"/>
    <mergeCell ref="OSC40:OSE40"/>
    <mergeCell ref="OSG40:OSI40"/>
    <mergeCell ref="OSK40:OSM40"/>
    <mergeCell ref="OSO40:OSQ40"/>
    <mergeCell ref="OSS40:OSU40"/>
    <mergeCell ref="ORI40:ORK40"/>
    <mergeCell ref="ORM40:ORO40"/>
    <mergeCell ref="ORQ40:ORS40"/>
    <mergeCell ref="ORU40:ORW40"/>
    <mergeCell ref="ORY40:OSA40"/>
    <mergeCell ref="OQO40:OQQ40"/>
    <mergeCell ref="OQS40:OQU40"/>
    <mergeCell ref="OQW40:OQY40"/>
    <mergeCell ref="ORA40:ORC40"/>
    <mergeCell ref="ORE40:ORG40"/>
    <mergeCell ref="OPU40:OPW40"/>
    <mergeCell ref="OPY40:OQA40"/>
    <mergeCell ref="OQC40:OQE40"/>
    <mergeCell ref="OQG40:OQI40"/>
    <mergeCell ref="OQK40:OQM40"/>
    <mergeCell ref="OPA40:OPC40"/>
    <mergeCell ref="OPE40:OPG40"/>
    <mergeCell ref="OPI40:OPK40"/>
    <mergeCell ref="OPM40:OPO40"/>
    <mergeCell ref="OPQ40:OPS40"/>
    <mergeCell ref="OOG40:OOI40"/>
    <mergeCell ref="OOK40:OOM40"/>
    <mergeCell ref="OOO40:OOQ40"/>
    <mergeCell ref="OOS40:OOU40"/>
    <mergeCell ref="OOW40:OOY40"/>
    <mergeCell ref="ONM40:ONO40"/>
    <mergeCell ref="ONQ40:ONS40"/>
    <mergeCell ref="ONU40:ONW40"/>
    <mergeCell ref="ONY40:OOA40"/>
    <mergeCell ref="OOC40:OOE40"/>
    <mergeCell ref="OMS40:OMU40"/>
    <mergeCell ref="OMW40:OMY40"/>
    <mergeCell ref="ONA40:ONC40"/>
    <mergeCell ref="ONE40:ONG40"/>
    <mergeCell ref="ONI40:ONK40"/>
    <mergeCell ref="OLY40:OMA40"/>
    <mergeCell ref="OMC40:OME40"/>
    <mergeCell ref="OMG40:OMI40"/>
    <mergeCell ref="OMK40:OMM40"/>
    <mergeCell ref="OMO40:OMQ40"/>
    <mergeCell ref="OLE40:OLG40"/>
    <mergeCell ref="OLI40:OLK40"/>
    <mergeCell ref="OLM40:OLO40"/>
    <mergeCell ref="OLQ40:OLS40"/>
    <mergeCell ref="OLU40:OLW40"/>
    <mergeCell ref="OKK40:OKM40"/>
    <mergeCell ref="OKO40:OKQ40"/>
    <mergeCell ref="OKS40:OKU40"/>
    <mergeCell ref="OKW40:OKY40"/>
    <mergeCell ref="OLA40:OLC40"/>
    <mergeCell ref="OJQ40:OJS40"/>
    <mergeCell ref="OJU40:OJW40"/>
    <mergeCell ref="OJY40:OKA40"/>
    <mergeCell ref="OKC40:OKE40"/>
    <mergeCell ref="OKG40:OKI40"/>
    <mergeCell ref="OIW40:OIY40"/>
    <mergeCell ref="OJA40:OJC40"/>
    <mergeCell ref="OJE40:OJG40"/>
    <mergeCell ref="OJI40:OJK40"/>
    <mergeCell ref="OJM40:OJO40"/>
    <mergeCell ref="OIC40:OIE40"/>
    <mergeCell ref="OIG40:OII40"/>
    <mergeCell ref="OIK40:OIM40"/>
    <mergeCell ref="OIO40:OIQ40"/>
    <mergeCell ref="OIS40:OIU40"/>
    <mergeCell ref="OHI40:OHK40"/>
    <mergeCell ref="OHM40:OHO40"/>
    <mergeCell ref="OHQ40:OHS40"/>
    <mergeCell ref="OHU40:OHW40"/>
    <mergeCell ref="OHY40:OIA40"/>
    <mergeCell ref="OGO40:OGQ40"/>
    <mergeCell ref="OGS40:OGU40"/>
    <mergeCell ref="OGW40:OGY40"/>
    <mergeCell ref="OHA40:OHC40"/>
    <mergeCell ref="OHE40:OHG40"/>
    <mergeCell ref="OFU40:OFW40"/>
    <mergeCell ref="OFY40:OGA40"/>
    <mergeCell ref="OGC40:OGE40"/>
    <mergeCell ref="OGG40:OGI40"/>
    <mergeCell ref="OGK40:OGM40"/>
    <mergeCell ref="OFA40:OFC40"/>
    <mergeCell ref="OFE40:OFG40"/>
    <mergeCell ref="OFI40:OFK40"/>
    <mergeCell ref="OFM40:OFO40"/>
    <mergeCell ref="OFQ40:OFS40"/>
    <mergeCell ref="OEG40:OEI40"/>
    <mergeCell ref="OEK40:OEM40"/>
    <mergeCell ref="OEO40:OEQ40"/>
    <mergeCell ref="OES40:OEU40"/>
    <mergeCell ref="OEW40:OEY40"/>
    <mergeCell ref="ODM40:ODO40"/>
    <mergeCell ref="ODQ40:ODS40"/>
    <mergeCell ref="ODU40:ODW40"/>
    <mergeCell ref="ODY40:OEA40"/>
    <mergeCell ref="OEC40:OEE40"/>
    <mergeCell ref="OCS40:OCU40"/>
    <mergeCell ref="OCW40:OCY40"/>
    <mergeCell ref="ODA40:ODC40"/>
    <mergeCell ref="ODE40:ODG40"/>
    <mergeCell ref="ODI40:ODK40"/>
    <mergeCell ref="OBY40:OCA40"/>
    <mergeCell ref="OCC40:OCE40"/>
    <mergeCell ref="OCG40:OCI40"/>
    <mergeCell ref="OCK40:OCM40"/>
    <mergeCell ref="OCO40:OCQ40"/>
    <mergeCell ref="OBE40:OBG40"/>
    <mergeCell ref="OBI40:OBK40"/>
    <mergeCell ref="OBM40:OBO40"/>
    <mergeCell ref="OBQ40:OBS40"/>
    <mergeCell ref="OBU40:OBW40"/>
    <mergeCell ref="OAK40:OAM40"/>
    <mergeCell ref="OAO40:OAQ40"/>
    <mergeCell ref="OAS40:OAU40"/>
    <mergeCell ref="OAW40:OAY40"/>
    <mergeCell ref="OBA40:OBC40"/>
    <mergeCell ref="NZQ40:NZS40"/>
    <mergeCell ref="NZU40:NZW40"/>
    <mergeCell ref="NZY40:OAA40"/>
    <mergeCell ref="OAC40:OAE40"/>
    <mergeCell ref="OAG40:OAI40"/>
    <mergeCell ref="NYW40:NYY40"/>
    <mergeCell ref="NZA40:NZC40"/>
    <mergeCell ref="NZE40:NZG40"/>
    <mergeCell ref="NZI40:NZK40"/>
    <mergeCell ref="NZM40:NZO40"/>
    <mergeCell ref="NYC40:NYE40"/>
    <mergeCell ref="NYG40:NYI40"/>
    <mergeCell ref="NYK40:NYM40"/>
    <mergeCell ref="NYO40:NYQ40"/>
    <mergeCell ref="NYS40:NYU40"/>
    <mergeCell ref="NXI40:NXK40"/>
    <mergeCell ref="NXM40:NXO40"/>
    <mergeCell ref="NXQ40:NXS40"/>
    <mergeCell ref="NXU40:NXW40"/>
    <mergeCell ref="NXY40:NYA40"/>
    <mergeCell ref="NWO40:NWQ40"/>
    <mergeCell ref="NWS40:NWU40"/>
    <mergeCell ref="NWW40:NWY40"/>
    <mergeCell ref="NXA40:NXC40"/>
    <mergeCell ref="NXE40:NXG40"/>
    <mergeCell ref="NVU40:NVW40"/>
    <mergeCell ref="NVY40:NWA40"/>
    <mergeCell ref="NWC40:NWE40"/>
    <mergeCell ref="NWG40:NWI40"/>
    <mergeCell ref="NWK40:NWM40"/>
    <mergeCell ref="NVA40:NVC40"/>
    <mergeCell ref="NVE40:NVG40"/>
    <mergeCell ref="NVI40:NVK40"/>
    <mergeCell ref="NVM40:NVO40"/>
    <mergeCell ref="NVQ40:NVS40"/>
    <mergeCell ref="NUG40:NUI40"/>
    <mergeCell ref="NUK40:NUM40"/>
    <mergeCell ref="NUO40:NUQ40"/>
    <mergeCell ref="NUS40:NUU40"/>
    <mergeCell ref="NUW40:NUY40"/>
    <mergeCell ref="NTM40:NTO40"/>
    <mergeCell ref="NTQ40:NTS40"/>
    <mergeCell ref="NTU40:NTW40"/>
    <mergeCell ref="NTY40:NUA40"/>
    <mergeCell ref="NUC40:NUE40"/>
    <mergeCell ref="NSS40:NSU40"/>
    <mergeCell ref="NSW40:NSY40"/>
    <mergeCell ref="NTA40:NTC40"/>
    <mergeCell ref="NTE40:NTG40"/>
    <mergeCell ref="NTI40:NTK40"/>
    <mergeCell ref="NRY40:NSA40"/>
    <mergeCell ref="NSC40:NSE40"/>
    <mergeCell ref="NSG40:NSI40"/>
    <mergeCell ref="NSK40:NSM40"/>
    <mergeCell ref="NSO40:NSQ40"/>
    <mergeCell ref="NRE40:NRG40"/>
    <mergeCell ref="NRI40:NRK40"/>
    <mergeCell ref="NRM40:NRO40"/>
    <mergeCell ref="NRQ40:NRS40"/>
    <mergeCell ref="NRU40:NRW40"/>
    <mergeCell ref="NQK40:NQM40"/>
    <mergeCell ref="NQO40:NQQ40"/>
    <mergeCell ref="NQS40:NQU40"/>
    <mergeCell ref="NQW40:NQY40"/>
    <mergeCell ref="NRA40:NRC40"/>
    <mergeCell ref="NPQ40:NPS40"/>
    <mergeCell ref="NPU40:NPW40"/>
    <mergeCell ref="NPY40:NQA40"/>
    <mergeCell ref="NQC40:NQE40"/>
    <mergeCell ref="NQG40:NQI40"/>
    <mergeCell ref="NOW40:NOY40"/>
    <mergeCell ref="NPA40:NPC40"/>
    <mergeCell ref="NPE40:NPG40"/>
    <mergeCell ref="NPI40:NPK40"/>
    <mergeCell ref="NPM40:NPO40"/>
    <mergeCell ref="NOC40:NOE40"/>
    <mergeCell ref="NOG40:NOI40"/>
    <mergeCell ref="NOK40:NOM40"/>
    <mergeCell ref="NOO40:NOQ40"/>
    <mergeCell ref="NOS40:NOU40"/>
    <mergeCell ref="NNI40:NNK40"/>
    <mergeCell ref="NNM40:NNO40"/>
    <mergeCell ref="NNQ40:NNS40"/>
    <mergeCell ref="NNU40:NNW40"/>
    <mergeCell ref="NNY40:NOA40"/>
    <mergeCell ref="NMO40:NMQ40"/>
    <mergeCell ref="NMS40:NMU40"/>
    <mergeCell ref="NMW40:NMY40"/>
    <mergeCell ref="NNA40:NNC40"/>
    <mergeCell ref="NNE40:NNG40"/>
    <mergeCell ref="NLU40:NLW40"/>
    <mergeCell ref="NLY40:NMA40"/>
    <mergeCell ref="NMC40:NME40"/>
    <mergeCell ref="NMG40:NMI40"/>
    <mergeCell ref="NMK40:NMM40"/>
    <mergeCell ref="NLA40:NLC40"/>
    <mergeCell ref="NLE40:NLG40"/>
    <mergeCell ref="NLI40:NLK40"/>
    <mergeCell ref="NLM40:NLO40"/>
    <mergeCell ref="NLQ40:NLS40"/>
    <mergeCell ref="NKG40:NKI40"/>
    <mergeCell ref="NKK40:NKM40"/>
    <mergeCell ref="NKO40:NKQ40"/>
    <mergeCell ref="NKS40:NKU40"/>
    <mergeCell ref="NKW40:NKY40"/>
    <mergeCell ref="NJM40:NJO40"/>
    <mergeCell ref="NJQ40:NJS40"/>
    <mergeCell ref="NJU40:NJW40"/>
    <mergeCell ref="NJY40:NKA40"/>
    <mergeCell ref="NKC40:NKE40"/>
    <mergeCell ref="NIS40:NIU40"/>
    <mergeCell ref="NIW40:NIY40"/>
    <mergeCell ref="NJA40:NJC40"/>
    <mergeCell ref="NJE40:NJG40"/>
    <mergeCell ref="NJI40:NJK40"/>
    <mergeCell ref="NHY40:NIA40"/>
    <mergeCell ref="NIC40:NIE40"/>
    <mergeCell ref="NIG40:NII40"/>
    <mergeCell ref="NIK40:NIM40"/>
    <mergeCell ref="NIO40:NIQ40"/>
    <mergeCell ref="NHE40:NHG40"/>
    <mergeCell ref="NHI40:NHK40"/>
    <mergeCell ref="NHM40:NHO40"/>
    <mergeCell ref="NHQ40:NHS40"/>
    <mergeCell ref="NHU40:NHW40"/>
    <mergeCell ref="NGK40:NGM40"/>
    <mergeCell ref="NGO40:NGQ40"/>
    <mergeCell ref="NGS40:NGU40"/>
    <mergeCell ref="NGW40:NGY40"/>
    <mergeCell ref="NHA40:NHC40"/>
    <mergeCell ref="NFQ40:NFS40"/>
    <mergeCell ref="NFU40:NFW40"/>
    <mergeCell ref="NFY40:NGA40"/>
    <mergeCell ref="NGC40:NGE40"/>
    <mergeCell ref="NGG40:NGI40"/>
    <mergeCell ref="NEW40:NEY40"/>
    <mergeCell ref="NFA40:NFC40"/>
    <mergeCell ref="NFE40:NFG40"/>
    <mergeCell ref="NFI40:NFK40"/>
    <mergeCell ref="NFM40:NFO40"/>
    <mergeCell ref="NEC40:NEE40"/>
    <mergeCell ref="NEG40:NEI40"/>
    <mergeCell ref="NEK40:NEM40"/>
    <mergeCell ref="NEO40:NEQ40"/>
    <mergeCell ref="NES40:NEU40"/>
    <mergeCell ref="NDI40:NDK40"/>
    <mergeCell ref="NDM40:NDO40"/>
    <mergeCell ref="NDQ40:NDS40"/>
    <mergeCell ref="NDU40:NDW40"/>
    <mergeCell ref="NDY40:NEA40"/>
    <mergeCell ref="NCO40:NCQ40"/>
    <mergeCell ref="NCS40:NCU40"/>
    <mergeCell ref="NCW40:NCY40"/>
    <mergeCell ref="NDA40:NDC40"/>
    <mergeCell ref="NDE40:NDG40"/>
    <mergeCell ref="NBU40:NBW40"/>
    <mergeCell ref="NBY40:NCA40"/>
    <mergeCell ref="NCC40:NCE40"/>
    <mergeCell ref="NCG40:NCI40"/>
    <mergeCell ref="NCK40:NCM40"/>
    <mergeCell ref="NBA40:NBC40"/>
    <mergeCell ref="NBE40:NBG40"/>
    <mergeCell ref="NBI40:NBK40"/>
    <mergeCell ref="NBM40:NBO40"/>
    <mergeCell ref="NBQ40:NBS40"/>
    <mergeCell ref="NAG40:NAI40"/>
    <mergeCell ref="NAK40:NAM40"/>
    <mergeCell ref="NAO40:NAQ40"/>
    <mergeCell ref="NAS40:NAU40"/>
    <mergeCell ref="NAW40:NAY40"/>
    <mergeCell ref="MZM40:MZO40"/>
    <mergeCell ref="MZQ40:MZS40"/>
    <mergeCell ref="MZU40:MZW40"/>
    <mergeCell ref="MZY40:NAA40"/>
    <mergeCell ref="NAC40:NAE40"/>
    <mergeCell ref="MYS40:MYU40"/>
    <mergeCell ref="MYW40:MYY40"/>
    <mergeCell ref="MZA40:MZC40"/>
    <mergeCell ref="MZE40:MZG40"/>
    <mergeCell ref="MZI40:MZK40"/>
    <mergeCell ref="MXY40:MYA40"/>
    <mergeCell ref="MYC40:MYE40"/>
    <mergeCell ref="MYG40:MYI40"/>
    <mergeCell ref="MYK40:MYM40"/>
    <mergeCell ref="MYO40:MYQ40"/>
    <mergeCell ref="MXE40:MXG40"/>
    <mergeCell ref="MXI40:MXK40"/>
    <mergeCell ref="MXM40:MXO40"/>
    <mergeCell ref="MXQ40:MXS40"/>
    <mergeCell ref="MXU40:MXW40"/>
    <mergeCell ref="MWK40:MWM40"/>
    <mergeCell ref="MWO40:MWQ40"/>
    <mergeCell ref="MWS40:MWU40"/>
    <mergeCell ref="MWW40:MWY40"/>
    <mergeCell ref="MXA40:MXC40"/>
    <mergeCell ref="MVQ40:MVS40"/>
    <mergeCell ref="MVU40:MVW40"/>
    <mergeCell ref="MVY40:MWA40"/>
    <mergeCell ref="MWC40:MWE40"/>
    <mergeCell ref="MWG40:MWI40"/>
    <mergeCell ref="MUW40:MUY40"/>
    <mergeCell ref="MVA40:MVC40"/>
    <mergeCell ref="MVE40:MVG40"/>
    <mergeCell ref="MVI40:MVK40"/>
    <mergeCell ref="MVM40:MVO40"/>
    <mergeCell ref="MUC40:MUE40"/>
    <mergeCell ref="MUG40:MUI40"/>
    <mergeCell ref="MUK40:MUM40"/>
    <mergeCell ref="MUO40:MUQ40"/>
    <mergeCell ref="MUS40:MUU40"/>
    <mergeCell ref="MTI40:MTK40"/>
    <mergeCell ref="MTM40:MTO40"/>
    <mergeCell ref="MTQ40:MTS40"/>
    <mergeCell ref="MTU40:MTW40"/>
    <mergeCell ref="MTY40:MUA40"/>
    <mergeCell ref="MSO40:MSQ40"/>
    <mergeCell ref="MSS40:MSU40"/>
    <mergeCell ref="MSW40:MSY40"/>
    <mergeCell ref="MTA40:MTC40"/>
    <mergeCell ref="MTE40:MTG40"/>
    <mergeCell ref="MRU40:MRW40"/>
    <mergeCell ref="MRY40:MSA40"/>
    <mergeCell ref="MSC40:MSE40"/>
    <mergeCell ref="MSG40:MSI40"/>
    <mergeCell ref="MSK40:MSM40"/>
    <mergeCell ref="MRA40:MRC40"/>
    <mergeCell ref="MRE40:MRG40"/>
    <mergeCell ref="MRI40:MRK40"/>
    <mergeCell ref="MRM40:MRO40"/>
    <mergeCell ref="MRQ40:MRS40"/>
    <mergeCell ref="MQG40:MQI40"/>
    <mergeCell ref="MQK40:MQM40"/>
    <mergeCell ref="MQO40:MQQ40"/>
    <mergeCell ref="MQS40:MQU40"/>
    <mergeCell ref="MQW40:MQY40"/>
    <mergeCell ref="MPM40:MPO40"/>
    <mergeCell ref="MPQ40:MPS40"/>
    <mergeCell ref="MPU40:MPW40"/>
    <mergeCell ref="MPY40:MQA40"/>
    <mergeCell ref="MQC40:MQE40"/>
    <mergeCell ref="MOS40:MOU40"/>
    <mergeCell ref="MOW40:MOY40"/>
    <mergeCell ref="MPA40:MPC40"/>
    <mergeCell ref="MPE40:MPG40"/>
    <mergeCell ref="MPI40:MPK40"/>
    <mergeCell ref="MNY40:MOA40"/>
    <mergeCell ref="MOC40:MOE40"/>
    <mergeCell ref="MOG40:MOI40"/>
    <mergeCell ref="MOK40:MOM40"/>
    <mergeCell ref="MOO40:MOQ40"/>
    <mergeCell ref="MNE40:MNG40"/>
    <mergeCell ref="MNI40:MNK40"/>
    <mergeCell ref="MNM40:MNO40"/>
    <mergeCell ref="MNQ40:MNS40"/>
    <mergeCell ref="MNU40:MNW40"/>
    <mergeCell ref="MMK40:MMM40"/>
    <mergeCell ref="MMO40:MMQ40"/>
    <mergeCell ref="MMS40:MMU40"/>
    <mergeCell ref="MMW40:MMY40"/>
    <mergeCell ref="MNA40:MNC40"/>
    <mergeCell ref="MLQ40:MLS40"/>
    <mergeCell ref="MLU40:MLW40"/>
    <mergeCell ref="MLY40:MMA40"/>
    <mergeCell ref="MMC40:MME40"/>
    <mergeCell ref="MMG40:MMI40"/>
    <mergeCell ref="MKW40:MKY40"/>
    <mergeCell ref="MLA40:MLC40"/>
    <mergeCell ref="MLE40:MLG40"/>
    <mergeCell ref="MLI40:MLK40"/>
    <mergeCell ref="MLM40:MLO40"/>
    <mergeCell ref="MKC40:MKE40"/>
    <mergeCell ref="MKG40:MKI40"/>
    <mergeCell ref="MKK40:MKM40"/>
    <mergeCell ref="MKO40:MKQ40"/>
    <mergeCell ref="MKS40:MKU40"/>
    <mergeCell ref="MJI40:MJK40"/>
    <mergeCell ref="MJM40:MJO40"/>
    <mergeCell ref="MJQ40:MJS40"/>
    <mergeCell ref="MJU40:MJW40"/>
    <mergeCell ref="MJY40:MKA40"/>
    <mergeCell ref="MIO40:MIQ40"/>
    <mergeCell ref="MIS40:MIU40"/>
    <mergeCell ref="MIW40:MIY40"/>
    <mergeCell ref="MJA40:MJC40"/>
    <mergeCell ref="MJE40:MJG40"/>
    <mergeCell ref="MHU40:MHW40"/>
    <mergeCell ref="MHY40:MIA40"/>
    <mergeCell ref="MIC40:MIE40"/>
    <mergeCell ref="MIG40:MII40"/>
    <mergeCell ref="MIK40:MIM40"/>
    <mergeCell ref="MHA40:MHC40"/>
    <mergeCell ref="MHE40:MHG40"/>
    <mergeCell ref="MHI40:MHK40"/>
    <mergeCell ref="MHM40:MHO40"/>
    <mergeCell ref="MHQ40:MHS40"/>
    <mergeCell ref="MGG40:MGI40"/>
    <mergeCell ref="MGK40:MGM40"/>
    <mergeCell ref="MGO40:MGQ40"/>
    <mergeCell ref="MGS40:MGU40"/>
    <mergeCell ref="MGW40:MGY40"/>
    <mergeCell ref="MFM40:MFO40"/>
    <mergeCell ref="MFQ40:MFS40"/>
    <mergeCell ref="MFU40:MFW40"/>
    <mergeCell ref="MFY40:MGA40"/>
    <mergeCell ref="MGC40:MGE40"/>
    <mergeCell ref="MES40:MEU40"/>
    <mergeCell ref="MEW40:MEY40"/>
    <mergeCell ref="MFA40:MFC40"/>
    <mergeCell ref="MFE40:MFG40"/>
    <mergeCell ref="MFI40:MFK40"/>
    <mergeCell ref="MDY40:MEA40"/>
    <mergeCell ref="MEC40:MEE40"/>
    <mergeCell ref="MEG40:MEI40"/>
    <mergeCell ref="MEK40:MEM40"/>
    <mergeCell ref="MEO40:MEQ40"/>
    <mergeCell ref="MDE40:MDG40"/>
    <mergeCell ref="MDI40:MDK40"/>
    <mergeCell ref="MDM40:MDO40"/>
    <mergeCell ref="MDQ40:MDS40"/>
    <mergeCell ref="MDU40:MDW40"/>
    <mergeCell ref="MCK40:MCM40"/>
    <mergeCell ref="MCO40:MCQ40"/>
    <mergeCell ref="MCS40:MCU40"/>
    <mergeCell ref="MCW40:MCY40"/>
    <mergeCell ref="MDA40:MDC40"/>
    <mergeCell ref="MBQ40:MBS40"/>
    <mergeCell ref="MBU40:MBW40"/>
    <mergeCell ref="MBY40:MCA40"/>
    <mergeCell ref="MCC40:MCE40"/>
    <mergeCell ref="MCG40:MCI40"/>
    <mergeCell ref="MAW40:MAY40"/>
    <mergeCell ref="MBA40:MBC40"/>
    <mergeCell ref="MBE40:MBG40"/>
    <mergeCell ref="MBI40:MBK40"/>
    <mergeCell ref="MBM40:MBO40"/>
    <mergeCell ref="MAC40:MAE40"/>
    <mergeCell ref="MAG40:MAI40"/>
    <mergeCell ref="MAK40:MAM40"/>
    <mergeCell ref="MAO40:MAQ40"/>
    <mergeCell ref="MAS40:MAU40"/>
    <mergeCell ref="LZI40:LZK40"/>
    <mergeCell ref="LZM40:LZO40"/>
    <mergeCell ref="LZQ40:LZS40"/>
    <mergeCell ref="LZU40:LZW40"/>
    <mergeCell ref="LZY40:MAA40"/>
    <mergeCell ref="LYO40:LYQ40"/>
    <mergeCell ref="LYS40:LYU40"/>
    <mergeCell ref="LYW40:LYY40"/>
    <mergeCell ref="LZA40:LZC40"/>
    <mergeCell ref="LZE40:LZG40"/>
    <mergeCell ref="LXU40:LXW40"/>
    <mergeCell ref="LXY40:LYA40"/>
    <mergeCell ref="LYC40:LYE40"/>
    <mergeCell ref="LYG40:LYI40"/>
    <mergeCell ref="LYK40:LYM40"/>
    <mergeCell ref="LXA40:LXC40"/>
    <mergeCell ref="LXE40:LXG40"/>
    <mergeCell ref="LXI40:LXK40"/>
    <mergeCell ref="LXM40:LXO40"/>
    <mergeCell ref="LXQ40:LXS40"/>
    <mergeCell ref="LWG40:LWI40"/>
    <mergeCell ref="LWK40:LWM40"/>
    <mergeCell ref="LWO40:LWQ40"/>
    <mergeCell ref="LWS40:LWU40"/>
    <mergeCell ref="LWW40:LWY40"/>
    <mergeCell ref="LVM40:LVO40"/>
    <mergeCell ref="LVQ40:LVS40"/>
    <mergeCell ref="LVU40:LVW40"/>
    <mergeCell ref="LVY40:LWA40"/>
    <mergeCell ref="LWC40:LWE40"/>
    <mergeCell ref="LUS40:LUU40"/>
    <mergeCell ref="LUW40:LUY40"/>
    <mergeCell ref="LVA40:LVC40"/>
    <mergeCell ref="LVE40:LVG40"/>
    <mergeCell ref="LVI40:LVK40"/>
    <mergeCell ref="LTY40:LUA40"/>
    <mergeCell ref="LUC40:LUE40"/>
    <mergeCell ref="LUG40:LUI40"/>
    <mergeCell ref="LUK40:LUM40"/>
    <mergeCell ref="LUO40:LUQ40"/>
    <mergeCell ref="LTE40:LTG40"/>
    <mergeCell ref="LTI40:LTK40"/>
    <mergeCell ref="LTM40:LTO40"/>
    <mergeCell ref="LTQ40:LTS40"/>
    <mergeCell ref="LTU40:LTW40"/>
    <mergeCell ref="LSK40:LSM40"/>
    <mergeCell ref="LSO40:LSQ40"/>
    <mergeCell ref="LSS40:LSU40"/>
    <mergeCell ref="LSW40:LSY40"/>
    <mergeCell ref="LTA40:LTC40"/>
    <mergeCell ref="LRQ40:LRS40"/>
    <mergeCell ref="LRU40:LRW40"/>
    <mergeCell ref="LRY40:LSA40"/>
    <mergeCell ref="LSC40:LSE40"/>
    <mergeCell ref="LSG40:LSI40"/>
    <mergeCell ref="LQW40:LQY40"/>
    <mergeCell ref="LRA40:LRC40"/>
    <mergeCell ref="LRE40:LRG40"/>
    <mergeCell ref="LRI40:LRK40"/>
    <mergeCell ref="LRM40:LRO40"/>
    <mergeCell ref="LQC40:LQE40"/>
    <mergeCell ref="LQG40:LQI40"/>
    <mergeCell ref="LQK40:LQM40"/>
    <mergeCell ref="LQO40:LQQ40"/>
    <mergeCell ref="LQS40:LQU40"/>
    <mergeCell ref="LPI40:LPK40"/>
    <mergeCell ref="LPM40:LPO40"/>
    <mergeCell ref="LPQ40:LPS40"/>
    <mergeCell ref="LPU40:LPW40"/>
    <mergeCell ref="LPY40:LQA40"/>
    <mergeCell ref="LOO40:LOQ40"/>
    <mergeCell ref="LOS40:LOU40"/>
    <mergeCell ref="LOW40:LOY40"/>
    <mergeCell ref="LPA40:LPC40"/>
    <mergeCell ref="LPE40:LPG40"/>
    <mergeCell ref="LNU40:LNW40"/>
    <mergeCell ref="LNY40:LOA40"/>
    <mergeCell ref="LOC40:LOE40"/>
    <mergeCell ref="LOG40:LOI40"/>
    <mergeCell ref="LOK40:LOM40"/>
    <mergeCell ref="LNA40:LNC40"/>
    <mergeCell ref="LNE40:LNG40"/>
    <mergeCell ref="LNI40:LNK40"/>
    <mergeCell ref="LNM40:LNO40"/>
    <mergeCell ref="LNQ40:LNS40"/>
    <mergeCell ref="LMG40:LMI40"/>
    <mergeCell ref="LMK40:LMM40"/>
    <mergeCell ref="LMO40:LMQ40"/>
    <mergeCell ref="LMS40:LMU40"/>
    <mergeCell ref="LMW40:LMY40"/>
    <mergeCell ref="LLM40:LLO40"/>
    <mergeCell ref="LLQ40:LLS40"/>
    <mergeCell ref="LLU40:LLW40"/>
    <mergeCell ref="LLY40:LMA40"/>
    <mergeCell ref="LMC40:LME40"/>
    <mergeCell ref="LKS40:LKU40"/>
    <mergeCell ref="LKW40:LKY40"/>
    <mergeCell ref="LLA40:LLC40"/>
    <mergeCell ref="LLE40:LLG40"/>
    <mergeCell ref="LLI40:LLK40"/>
    <mergeCell ref="LJY40:LKA40"/>
    <mergeCell ref="LKC40:LKE40"/>
    <mergeCell ref="LKG40:LKI40"/>
    <mergeCell ref="LKK40:LKM40"/>
    <mergeCell ref="LKO40:LKQ40"/>
    <mergeCell ref="LJE40:LJG40"/>
    <mergeCell ref="LJI40:LJK40"/>
    <mergeCell ref="LJM40:LJO40"/>
    <mergeCell ref="LJQ40:LJS40"/>
    <mergeCell ref="LJU40:LJW40"/>
    <mergeCell ref="LIK40:LIM40"/>
    <mergeCell ref="LIO40:LIQ40"/>
    <mergeCell ref="LIS40:LIU40"/>
    <mergeCell ref="LIW40:LIY40"/>
    <mergeCell ref="LJA40:LJC40"/>
    <mergeCell ref="LHQ40:LHS40"/>
    <mergeCell ref="LHU40:LHW40"/>
    <mergeCell ref="LHY40:LIA40"/>
    <mergeCell ref="LIC40:LIE40"/>
    <mergeCell ref="LIG40:LII40"/>
    <mergeCell ref="LGW40:LGY40"/>
    <mergeCell ref="LHA40:LHC40"/>
    <mergeCell ref="LHE40:LHG40"/>
    <mergeCell ref="LHI40:LHK40"/>
    <mergeCell ref="LHM40:LHO40"/>
    <mergeCell ref="LGC40:LGE40"/>
    <mergeCell ref="LGG40:LGI40"/>
    <mergeCell ref="LGK40:LGM40"/>
    <mergeCell ref="LGO40:LGQ40"/>
    <mergeCell ref="LGS40:LGU40"/>
    <mergeCell ref="LFI40:LFK40"/>
    <mergeCell ref="LFM40:LFO40"/>
    <mergeCell ref="LFQ40:LFS40"/>
    <mergeCell ref="LFU40:LFW40"/>
    <mergeCell ref="LFY40:LGA40"/>
    <mergeCell ref="LEO40:LEQ40"/>
    <mergeCell ref="LES40:LEU40"/>
    <mergeCell ref="LEW40:LEY40"/>
    <mergeCell ref="LFA40:LFC40"/>
    <mergeCell ref="LFE40:LFG40"/>
    <mergeCell ref="LDU40:LDW40"/>
    <mergeCell ref="LDY40:LEA40"/>
    <mergeCell ref="LEC40:LEE40"/>
    <mergeCell ref="LEG40:LEI40"/>
    <mergeCell ref="LEK40:LEM40"/>
    <mergeCell ref="LDA40:LDC40"/>
    <mergeCell ref="LDE40:LDG40"/>
    <mergeCell ref="LDI40:LDK40"/>
    <mergeCell ref="LDM40:LDO40"/>
    <mergeCell ref="LDQ40:LDS40"/>
    <mergeCell ref="LCG40:LCI40"/>
    <mergeCell ref="LCK40:LCM40"/>
    <mergeCell ref="LCO40:LCQ40"/>
    <mergeCell ref="LCS40:LCU40"/>
    <mergeCell ref="LCW40:LCY40"/>
    <mergeCell ref="LBM40:LBO40"/>
    <mergeCell ref="LBQ40:LBS40"/>
    <mergeCell ref="LBU40:LBW40"/>
    <mergeCell ref="LBY40:LCA40"/>
    <mergeCell ref="LCC40:LCE40"/>
    <mergeCell ref="LAS40:LAU40"/>
    <mergeCell ref="LAW40:LAY40"/>
    <mergeCell ref="LBA40:LBC40"/>
    <mergeCell ref="LBE40:LBG40"/>
    <mergeCell ref="LBI40:LBK40"/>
    <mergeCell ref="KZY40:LAA40"/>
    <mergeCell ref="LAC40:LAE40"/>
    <mergeCell ref="LAG40:LAI40"/>
    <mergeCell ref="LAK40:LAM40"/>
    <mergeCell ref="LAO40:LAQ40"/>
    <mergeCell ref="KZE40:KZG40"/>
    <mergeCell ref="KZI40:KZK40"/>
    <mergeCell ref="KZM40:KZO40"/>
    <mergeCell ref="KZQ40:KZS40"/>
    <mergeCell ref="KZU40:KZW40"/>
    <mergeCell ref="KYK40:KYM40"/>
    <mergeCell ref="KYO40:KYQ40"/>
    <mergeCell ref="KYS40:KYU40"/>
    <mergeCell ref="KYW40:KYY40"/>
    <mergeCell ref="KZA40:KZC40"/>
    <mergeCell ref="KXQ40:KXS40"/>
    <mergeCell ref="KXU40:KXW40"/>
    <mergeCell ref="KXY40:KYA40"/>
    <mergeCell ref="KYC40:KYE40"/>
    <mergeCell ref="KYG40:KYI40"/>
    <mergeCell ref="KWW40:KWY40"/>
    <mergeCell ref="KXA40:KXC40"/>
    <mergeCell ref="KXE40:KXG40"/>
    <mergeCell ref="KXI40:KXK40"/>
    <mergeCell ref="KXM40:KXO40"/>
    <mergeCell ref="KWC40:KWE40"/>
    <mergeCell ref="KWG40:KWI40"/>
    <mergeCell ref="KWK40:KWM40"/>
    <mergeCell ref="KWO40:KWQ40"/>
    <mergeCell ref="KWS40:KWU40"/>
    <mergeCell ref="KVI40:KVK40"/>
    <mergeCell ref="KVM40:KVO40"/>
    <mergeCell ref="KVQ40:KVS40"/>
    <mergeCell ref="KVU40:KVW40"/>
    <mergeCell ref="KVY40:KWA40"/>
    <mergeCell ref="KUO40:KUQ40"/>
    <mergeCell ref="KUS40:KUU40"/>
    <mergeCell ref="KUW40:KUY40"/>
    <mergeCell ref="KVA40:KVC40"/>
    <mergeCell ref="KVE40:KVG40"/>
    <mergeCell ref="KTU40:KTW40"/>
    <mergeCell ref="KTY40:KUA40"/>
    <mergeCell ref="KUC40:KUE40"/>
    <mergeCell ref="KUG40:KUI40"/>
    <mergeCell ref="KUK40:KUM40"/>
    <mergeCell ref="KTA40:KTC40"/>
    <mergeCell ref="KTE40:KTG40"/>
    <mergeCell ref="KTI40:KTK40"/>
    <mergeCell ref="KTM40:KTO40"/>
    <mergeCell ref="KTQ40:KTS40"/>
    <mergeCell ref="KSG40:KSI40"/>
    <mergeCell ref="KSK40:KSM40"/>
    <mergeCell ref="KSO40:KSQ40"/>
    <mergeCell ref="KSS40:KSU40"/>
    <mergeCell ref="KSW40:KSY40"/>
    <mergeCell ref="KRM40:KRO40"/>
    <mergeCell ref="KRQ40:KRS40"/>
    <mergeCell ref="KRU40:KRW40"/>
    <mergeCell ref="KRY40:KSA40"/>
    <mergeCell ref="KSC40:KSE40"/>
    <mergeCell ref="KQS40:KQU40"/>
    <mergeCell ref="KQW40:KQY40"/>
    <mergeCell ref="KRA40:KRC40"/>
    <mergeCell ref="KRE40:KRG40"/>
    <mergeCell ref="KRI40:KRK40"/>
    <mergeCell ref="KPY40:KQA40"/>
    <mergeCell ref="KQC40:KQE40"/>
    <mergeCell ref="KQG40:KQI40"/>
    <mergeCell ref="KQK40:KQM40"/>
    <mergeCell ref="KQO40:KQQ40"/>
    <mergeCell ref="KPE40:KPG40"/>
    <mergeCell ref="KPI40:KPK40"/>
    <mergeCell ref="KPM40:KPO40"/>
    <mergeCell ref="KPQ40:KPS40"/>
    <mergeCell ref="KPU40:KPW40"/>
    <mergeCell ref="KOK40:KOM40"/>
    <mergeCell ref="KOO40:KOQ40"/>
    <mergeCell ref="KOS40:KOU40"/>
    <mergeCell ref="KOW40:KOY40"/>
    <mergeCell ref="KPA40:KPC40"/>
    <mergeCell ref="KNQ40:KNS40"/>
    <mergeCell ref="KNU40:KNW40"/>
    <mergeCell ref="KNY40:KOA40"/>
    <mergeCell ref="KOC40:KOE40"/>
    <mergeCell ref="KOG40:KOI40"/>
    <mergeCell ref="KMW40:KMY40"/>
    <mergeCell ref="KNA40:KNC40"/>
    <mergeCell ref="KNE40:KNG40"/>
    <mergeCell ref="KNI40:KNK40"/>
    <mergeCell ref="KNM40:KNO40"/>
    <mergeCell ref="KMC40:KME40"/>
    <mergeCell ref="KMG40:KMI40"/>
    <mergeCell ref="KMK40:KMM40"/>
    <mergeCell ref="KMO40:KMQ40"/>
    <mergeCell ref="KMS40:KMU40"/>
    <mergeCell ref="KLI40:KLK40"/>
    <mergeCell ref="KLM40:KLO40"/>
    <mergeCell ref="KLQ40:KLS40"/>
    <mergeCell ref="KLU40:KLW40"/>
    <mergeCell ref="KLY40:KMA40"/>
    <mergeCell ref="KKO40:KKQ40"/>
    <mergeCell ref="KKS40:KKU40"/>
    <mergeCell ref="KKW40:KKY40"/>
    <mergeCell ref="KLA40:KLC40"/>
    <mergeCell ref="KLE40:KLG40"/>
    <mergeCell ref="KJU40:KJW40"/>
    <mergeCell ref="KJY40:KKA40"/>
    <mergeCell ref="KKC40:KKE40"/>
    <mergeCell ref="KKG40:KKI40"/>
    <mergeCell ref="KKK40:KKM40"/>
    <mergeCell ref="KJA40:KJC40"/>
    <mergeCell ref="KJE40:KJG40"/>
    <mergeCell ref="KJI40:KJK40"/>
    <mergeCell ref="KJM40:KJO40"/>
    <mergeCell ref="KJQ40:KJS40"/>
    <mergeCell ref="KIG40:KII40"/>
    <mergeCell ref="KIK40:KIM40"/>
    <mergeCell ref="KIO40:KIQ40"/>
    <mergeCell ref="KIS40:KIU40"/>
    <mergeCell ref="KIW40:KIY40"/>
    <mergeCell ref="KHM40:KHO40"/>
    <mergeCell ref="KHQ40:KHS40"/>
    <mergeCell ref="KHU40:KHW40"/>
    <mergeCell ref="KHY40:KIA40"/>
    <mergeCell ref="KIC40:KIE40"/>
    <mergeCell ref="KGS40:KGU40"/>
    <mergeCell ref="KGW40:KGY40"/>
    <mergeCell ref="KHA40:KHC40"/>
    <mergeCell ref="KHE40:KHG40"/>
    <mergeCell ref="KHI40:KHK40"/>
    <mergeCell ref="KFY40:KGA40"/>
    <mergeCell ref="KGC40:KGE40"/>
    <mergeCell ref="KGG40:KGI40"/>
    <mergeCell ref="KGK40:KGM40"/>
    <mergeCell ref="KGO40:KGQ40"/>
    <mergeCell ref="KFE40:KFG40"/>
    <mergeCell ref="KFI40:KFK40"/>
    <mergeCell ref="KFM40:KFO40"/>
    <mergeCell ref="KFQ40:KFS40"/>
    <mergeCell ref="KFU40:KFW40"/>
    <mergeCell ref="KEK40:KEM40"/>
    <mergeCell ref="KEO40:KEQ40"/>
    <mergeCell ref="KES40:KEU40"/>
    <mergeCell ref="KEW40:KEY40"/>
    <mergeCell ref="KFA40:KFC40"/>
    <mergeCell ref="KDQ40:KDS40"/>
    <mergeCell ref="KDU40:KDW40"/>
    <mergeCell ref="KDY40:KEA40"/>
    <mergeCell ref="KEC40:KEE40"/>
    <mergeCell ref="KEG40:KEI40"/>
    <mergeCell ref="KCW40:KCY40"/>
    <mergeCell ref="KDA40:KDC40"/>
    <mergeCell ref="KDE40:KDG40"/>
    <mergeCell ref="KDI40:KDK40"/>
    <mergeCell ref="KDM40:KDO40"/>
    <mergeCell ref="KCC40:KCE40"/>
    <mergeCell ref="KCG40:KCI40"/>
    <mergeCell ref="KCK40:KCM40"/>
    <mergeCell ref="KCO40:KCQ40"/>
    <mergeCell ref="KCS40:KCU40"/>
    <mergeCell ref="KBI40:KBK40"/>
    <mergeCell ref="KBM40:KBO40"/>
    <mergeCell ref="KBQ40:KBS40"/>
    <mergeCell ref="KBU40:KBW40"/>
    <mergeCell ref="KBY40:KCA40"/>
    <mergeCell ref="KAO40:KAQ40"/>
    <mergeCell ref="KAS40:KAU40"/>
    <mergeCell ref="KAW40:KAY40"/>
    <mergeCell ref="KBA40:KBC40"/>
    <mergeCell ref="KBE40:KBG40"/>
    <mergeCell ref="JZU40:JZW40"/>
    <mergeCell ref="JZY40:KAA40"/>
    <mergeCell ref="KAC40:KAE40"/>
    <mergeCell ref="KAG40:KAI40"/>
    <mergeCell ref="KAK40:KAM40"/>
    <mergeCell ref="JZA40:JZC40"/>
    <mergeCell ref="JZE40:JZG40"/>
    <mergeCell ref="JZI40:JZK40"/>
    <mergeCell ref="JZM40:JZO40"/>
    <mergeCell ref="JZQ40:JZS40"/>
    <mergeCell ref="JYG40:JYI40"/>
    <mergeCell ref="JYK40:JYM40"/>
    <mergeCell ref="JYO40:JYQ40"/>
    <mergeCell ref="JYS40:JYU40"/>
    <mergeCell ref="JYW40:JYY40"/>
    <mergeCell ref="JXM40:JXO40"/>
    <mergeCell ref="JXQ40:JXS40"/>
    <mergeCell ref="JXU40:JXW40"/>
    <mergeCell ref="JXY40:JYA40"/>
    <mergeCell ref="JYC40:JYE40"/>
    <mergeCell ref="JWS40:JWU40"/>
    <mergeCell ref="JWW40:JWY40"/>
    <mergeCell ref="JXA40:JXC40"/>
    <mergeCell ref="JXE40:JXG40"/>
    <mergeCell ref="JXI40:JXK40"/>
    <mergeCell ref="JVY40:JWA40"/>
    <mergeCell ref="JWC40:JWE40"/>
    <mergeCell ref="JWG40:JWI40"/>
    <mergeCell ref="JWK40:JWM40"/>
    <mergeCell ref="JWO40:JWQ40"/>
    <mergeCell ref="JVE40:JVG40"/>
    <mergeCell ref="JVI40:JVK40"/>
    <mergeCell ref="JVM40:JVO40"/>
    <mergeCell ref="JVQ40:JVS40"/>
    <mergeCell ref="JVU40:JVW40"/>
    <mergeCell ref="JUK40:JUM40"/>
    <mergeCell ref="JUO40:JUQ40"/>
    <mergeCell ref="JUS40:JUU40"/>
    <mergeCell ref="JUW40:JUY40"/>
    <mergeCell ref="JVA40:JVC40"/>
    <mergeCell ref="JTQ40:JTS40"/>
    <mergeCell ref="JTU40:JTW40"/>
    <mergeCell ref="JTY40:JUA40"/>
    <mergeCell ref="JUC40:JUE40"/>
    <mergeCell ref="JUG40:JUI40"/>
    <mergeCell ref="JSW40:JSY40"/>
    <mergeCell ref="JTA40:JTC40"/>
    <mergeCell ref="JTE40:JTG40"/>
    <mergeCell ref="JTI40:JTK40"/>
    <mergeCell ref="JTM40:JTO40"/>
    <mergeCell ref="JSC40:JSE40"/>
    <mergeCell ref="JSG40:JSI40"/>
    <mergeCell ref="JSK40:JSM40"/>
    <mergeCell ref="JSO40:JSQ40"/>
    <mergeCell ref="JSS40:JSU40"/>
    <mergeCell ref="JRI40:JRK40"/>
    <mergeCell ref="JRM40:JRO40"/>
    <mergeCell ref="JRQ40:JRS40"/>
    <mergeCell ref="JRU40:JRW40"/>
    <mergeCell ref="JRY40:JSA40"/>
    <mergeCell ref="JQO40:JQQ40"/>
    <mergeCell ref="JQS40:JQU40"/>
    <mergeCell ref="JQW40:JQY40"/>
    <mergeCell ref="JRA40:JRC40"/>
    <mergeCell ref="JRE40:JRG40"/>
    <mergeCell ref="JPU40:JPW40"/>
    <mergeCell ref="JPY40:JQA40"/>
    <mergeCell ref="JQC40:JQE40"/>
    <mergeCell ref="JQG40:JQI40"/>
    <mergeCell ref="JQK40:JQM40"/>
    <mergeCell ref="JPA40:JPC40"/>
    <mergeCell ref="JPE40:JPG40"/>
    <mergeCell ref="JPI40:JPK40"/>
    <mergeCell ref="JPM40:JPO40"/>
    <mergeCell ref="JPQ40:JPS40"/>
    <mergeCell ref="JOG40:JOI40"/>
    <mergeCell ref="JOK40:JOM40"/>
    <mergeCell ref="JOO40:JOQ40"/>
    <mergeCell ref="JOS40:JOU40"/>
    <mergeCell ref="JOW40:JOY40"/>
    <mergeCell ref="JNM40:JNO40"/>
    <mergeCell ref="JNQ40:JNS40"/>
    <mergeCell ref="JNU40:JNW40"/>
    <mergeCell ref="JNY40:JOA40"/>
    <mergeCell ref="JOC40:JOE40"/>
    <mergeCell ref="JMS40:JMU40"/>
    <mergeCell ref="JMW40:JMY40"/>
    <mergeCell ref="JNA40:JNC40"/>
    <mergeCell ref="JNE40:JNG40"/>
    <mergeCell ref="JNI40:JNK40"/>
    <mergeCell ref="JLY40:JMA40"/>
    <mergeCell ref="JMC40:JME40"/>
    <mergeCell ref="JMG40:JMI40"/>
    <mergeCell ref="JMK40:JMM40"/>
    <mergeCell ref="JMO40:JMQ40"/>
    <mergeCell ref="JLE40:JLG40"/>
    <mergeCell ref="JLI40:JLK40"/>
    <mergeCell ref="JLM40:JLO40"/>
    <mergeCell ref="JLQ40:JLS40"/>
    <mergeCell ref="JLU40:JLW40"/>
    <mergeCell ref="JKK40:JKM40"/>
    <mergeCell ref="JKO40:JKQ40"/>
    <mergeCell ref="JKS40:JKU40"/>
    <mergeCell ref="JKW40:JKY40"/>
    <mergeCell ref="JLA40:JLC40"/>
    <mergeCell ref="JJQ40:JJS40"/>
    <mergeCell ref="JJU40:JJW40"/>
    <mergeCell ref="JJY40:JKA40"/>
    <mergeCell ref="JKC40:JKE40"/>
    <mergeCell ref="JKG40:JKI40"/>
    <mergeCell ref="JIW40:JIY40"/>
    <mergeCell ref="JJA40:JJC40"/>
    <mergeCell ref="JJE40:JJG40"/>
    <mergeCell ref="JJI40:JJK40"/>
    <mergeCell ref="JJM40:JJO40"/>
    <mergeCell ref="JIC40:JIE40"/>
    <mergeCell ref="JIG40:JII40"/>
    <mergeCell ref="JIK40:JIM40"/>
    <mergeCell ref="JIO40:JIQ40"/>
    <mergeCell ref="JIS40:JIU40"/>
    <mergeCell ref="JHI40:JHK40"/>
    <mergeCell ref="JHM40:JHO40"/>
    <mergeCell ref="JHQ40:JHS40"/>
    <mergeCell ref="JHU40:JHW40"/>
    <mergeCell ref="JHY40:JIA40"/>
    <mergeCell ref="JGO40:JGQ40"/>
    <mergeCell ref="JGS40:JGU40"/>
    <mergeCell ref="JGW40:JGY40"/>
    <mergeCell ref="JHA40:JHC40"/>
    <mergeCell ref="JHE40:JHG40"/>
    <mergeCell ref="JFU40:JFW40"/>
    <mergeCell ref="JFY40:JGA40"/>
    <mergeCell ref="JGC40:JGE40"/>
    <mergeCell ref="JGG40:JGI40"/>
    <mergeCell ref="JGK40:JGM40"/>
    <mergeCell ref="JFA40:JFC40"/>
    <mergeCell ref="JFE40:JFG40"/>
    <mergeCell ref="JFI40:JFK40"/>
    <mergeCell ref="JFM40:JFO40"/>
    <mergeCell ref="JFQ40:JFS40"/>
    <mergeCell ref="JEG40:JEI40"/>
    <mergeCell ref="JEK40:JEM40"/>
    <mergeCell ref="JEO40:JEQ40"/>
    <mergeCell ref="JES40:JEU40"/>
    <mergeCell ref="JEW40:JEY40"/>
    <mergeCell ref="JDM40:JDO40"/>
    <mergeCell ref="JDQ40:JDS40"/>
    <mergeCell ref="JDU40:JDW40"/>
    <mergeCell ref="JDY40:JEA40"/>
    <mergeCell ref="JEC40:JEE40"/>
    <mergeCell ref="JCS40:JCU40"/>
    <mergeCell ref="JCW40:JCY40"/>
    <mergeCell ref="JDA40:JDC40"/>
    <mergeCell ref="JDE40:JDG40"/>
    <mergeCell ref="JDI40:JDK40"/>
    <mergeCell ref="JBY40:JCA40"/>
    <mergeCell ref="JCC40:JCE40"/>
    <mergeCell ref="JCG40:JCI40"/>
    <mergeCell ref="JCK40:JCM40"/>
    <mergeCell ref="JCO40:JCQ40"/>
    <mergeCell ref="JBE40:JBG40"/>
    <mergeCell ref="JBI40:JBK40"/>
    <mergeCell ref="JBM40:JBO40"/>
    <mergeCell ref="JBQ40:JBS40"/>
    <mergeCell ref="JBU40:JBW40"/>
    <mergeCell ref="JAK40:JAM40"/>
    <mergeCell ref="JAO40:JAQ40"/>
    <mergeCell ref="JAS40:JAU40"/>
    <mergeCell ref="JAW40:JAY40"/>
    <mergeCell ref="JBA40:JBC40"/>
    <mergeCell ref="IZQ40:IZS40"/>
    <mergeCell ref="IZU40:IZW40"/>
    <mergeCell ref="IZY40:JAA40"/>
    <mergeCell ref="JAC40:JAE40"/>
    <mergeCell ref="JAG40:JAI40"/>
    <mergeCell ref="IYW40:IYY40"/>
    <mergeCell ref="IZA40:IZC40"/>
    <mergeCell ref="IZE40:IZG40"/>
    <mergeCell ref="IZI40:IZK40"/>
    <mergeCell ref="IZM40:IZO40"/>
    <mergeCell ref="IYC40:IYE40"/>
    <mergeCell ref="IYG40:IYI40"/>
    <mergeCell ref="IYK40:IYM40"/>
    <mergeCell ref="IYO40:IYQ40"/>
    <mergeCell ref="IYS40:IYU40"/>
    <mergeCell ref="IXI40:IXK40"/>
    <mergeCell ref="IXM40:IXO40"/>
    <mergeCell ref="IXQ40:IXS40"/>
    <mergeCell ref="IXU40:IXW40"/>
    <mergeCell ref="IXY40:IYA40"/>
    <mergeCell ref="IWO40:IWQ40"/>
    <mergeCell ref="IWS40:IWU40"/>
    <mergeCell ref="IWW40:IWY40"/>
    <mergeCell ref="IXA40:IXC40"/>
    <mergeCell ref="IXE40:IXG40"/>
    <mergeCell ref="IVU40:IVW40"/>
    <mergeCell ref="IVY40:IWA40"/>
    <mergeCell ref="IWC40:IWE40"/>
    <mergeCell ref="IWG40:IWI40"/>
    <mergeCell ref="IWK40:IWM40"/>
    <mergeCell ref="IVA40:IVC40"/>
    <mergeCell ref="IVE40:IVG40"/>
    <mergeCell ref="IVI40:IVK40"/>
    <mergeCell ref="IVM40:IVO40"/>
    <mergeCell ref="IVQ40:IVS40"/>
    <mergeCell ref="IUG40:IUI40"/>
    <mergeCell ref="IUK40:IUM40"/>
    <mergeCell ref="IUO40:IUQ40"/>
    <mergeCell ref="IUS40:IUU40"/>
    <mergeCell ref="IUW40:IUY40"/>
    <mergeCell ref="ITM40:ITO40"/>
    <mergeCell ref="ITQ40:ITS40"/>
    <mergeCell ref="ITU40:ITW40"/>
    <mergeCell ref="ITY40:IUA40"/>
    <mergeCell ref="IUC40:IUE40"/>
    <mergeCell ref="ISS40:ISU40"/>
    <mergeCell ref="ISW40:ISY40"/>
    <mergeCell ref="ITA40:ITC40"/>
    <mergeCell ref="ITE40:ITG40"/>
    <mergeCell ref="ITI40:ITK40"/>
    <mergeCell ref="IRY40:ISA40"/>
    <mergeCell ref="ISC40:ISE40"/>
    <mergeCell ref="ISG40:ISI40"/>
    <mergeCell ref="ISK40:ISM40"/>
    <mergeCell ref="ISO40:ISQ40"/>
    <mergeCell ref="IRE40:IRG40"/>
    <mergeCell ref="IRI40:IRK40"/>
    <mergeCell ref="IRM40:IRO40"/>
    <mergeCell ref="IRQ40:IRS40"/>
    <mergeCell ref="IRU40:IRW40"/>
    <mergeCell ref="IQK40:IQM40"/>
    <mergeCell ref="IQO40:IQQ40"/>
    <mergeCell ref="IQS40:IQU40"/>
    <mergeCell ref="IQW40:IQY40"/>
    <mergeCell ref="IRA40:IRC40"/>
    <mergeCell ref="IPQ40:IPS40"/>
    <mergeCell ref="IPU40:IPW40"/>
    <mergeCell ref="IPY40:IQA40"/>
    <mergeCell ref="IQC40:IQE40"/>
    <mergeCell ref="IQG40:IQI40"/>
    <mergeCell ref="IOW40:IOY40"/>
    <mergeCell ref="IPA40:IPC40"/>
    <mergeCell ref="IPE40:IPG40"/>
    <mergeCell ref="IPI40:IPK40"/>
    <mergeCell ref="IPM40:IPO40"/>
    <mergeCell ref="IOC40:IOE40"/>
    <mergeCell ref="IOG40:IOI40"/>
    <mergeCell ref="IOK40:IOM40"/>
    <mergeCell ref="IOO40:IOQ40"/>
    <mergeCell ref="IOS40:IOU40"/>
    <mergeCell ref="INI40:INK40"/>
    <mergeCell ref="INM40:INO40"/>
    <mergeCell ref="INQ40:INS40"/>
    <mergeCell ref="INU40:INW40"/>
    <mergeCell ref="INY40:IOA40"/>
    <mergeCell ref="IMO40:IMQ40"/>
    <mergeCell ref="IMS40:IMU40"/>
    <mergeCell ref="IMW40:IMY40"/>
    <mergeCell ref="INA40:INC40"/>
    <mergeCell ref="INE40:ING40"/>
    <mergeCell ref="ILU40:ILW40"/>
    <mergeCell ref="ILY40:IMA40"/>
    <mergeCell ref="IMC40:IME40"/>
    <mergeCell ref="IMG40:IMI40"/>
    <mergeCell ref="IMK40:IMM40"/>
    <mergeCell ref="ILA40:ILC40"/>
    <mergeCell ref="ILE40:ILG40"/>
    <mergeCell ref="ILI40:ILK40"/>
    <mergeCell ref="ILM40:ILO40"/>
    <mergeCell ref="ILQ40:ILS40"/>
    <mergeCell ref="IKG40:IKI40"/>
    <mergeCell ref="IKK40:IKM40"/>
    <mergeCell ref="IKO40:IKQ40"/>
    <mergeCell ref="IKS40:IKU40"/>
    <mergeCell ref="IKW40:IKY40"/>
    <mergeCell ref="IJM40:IJO40"/>
    <mergeCell ref="IJQ40:IJS40"/>
    <mergeCell ref="IJU40:IJW40"/>
    <mergeCell ref="IJY40:IKA40"/>
    <mergeCell ref="IKC40:IKE40"/>
    <mergeCell ref="IIS40:IIU40"/>
    <mergeCell ref="IIW40:IIY40"/>
    <mergeCell ref="IJA40:IJC40"/>
    <mergeCell ref="IJE40:IJG40"/>
    <mergeCell ref="IJI40:IJK40"/>
    <mergeCell ref="IHY40:IIA40"/>
    <mergeCell ref="IIC40:IIE40"/>
    <mergeCell ref="IIG40:III40"/>
    <mergeCell ref="IIK40:IIM40"/>
    <mergeCell ref="IIO40:IIQ40"/>
    <mergeCell ref="IHE40:IHG40"/>
    <mergeCell ref="IHI40:IHK40"/>
    <mergeCell ref="IHM40:IHO40"/>
    <mergeCell ref="IHQ40:IHS40"/>
    <mergeCell ref="IHU40:IHW40"/>
    <mergeCell ref="IGK40:IGM40"/>
    <mergeCell ref="IGO40:IGQ40"/>
    <mergeCell ref="IGS40:IGU40"/>
    <mergeCell ref="IGW40:IGY40"/>
    <mergeCell ref="IHA40:IHC40"/>
    <mergeCell ref="IFQ40:IFS40"/>
    <mergeCell ref="IFU40:IFW40"/>
    <mergeCell ref="IFY40:IGA40"/>
    <mergeCell ref="IGC40:IGE40"/>
    <mergeCell ref="IGG40:IGI40"/>
    <mergeCell ref="IEW40:IEY40"/>
    <mergeCell ref="IFA40:IFC40"/>
    <mergeCell ref="IFE40:IFG40"/>
    <mergeCell ref="IFI40:IFK40"/>
    <mergeCell ref="IFM40:IFO40"/>
    <mergeCell ref="IEC40:IEE40"/>
    <mergeCell ref="IEG40:IEI40"/>
    <mergeCell ref="IEK40:IEM40"/>
    <mergeCell ref="IEO40:IEQ40"/>
    <mergeCell ref="IES40:IEU40"/>
    <mergeCell ref="IDI40:IDK40"/>
    <mergeCell ref="IDM40:IDO40"/>
    <mergeCell ref="IDQ40:IDS40"/>
    <mergeCell ref="IDU40:IDW40"/>
    <mergeCell ref="IDY40:IEA40"/>
    <mergeCell ref="ICO40:ICQ40"/>
    <mergeCell ref="ICS40:ICU40"/>
    <mergeCell ref="ICW40:ICY40"/>
    <mergeCell ref="IDA40:IDC40"/>
    <mergeCell ref="IDE40:IDG40"/>
    <mergeCell ref="IBU40:IBW40"/>
    <mergeCell ref="IBY40:ICA40"/>
    <mergeCell ref="ICC40:ICE40"/>
    <mergeCell ref="ICG40:ICI40"/>
    <mergeCell ref="ICK40:ICM40"/>
    <mergeCell ref="IBA40:IBC40"/>
    <mergeCell ref="IBE40:IBG40"/>
    <mergeCell ref="IBI40:IBK40"/>
    <mergeCell ref="IBM40:IBO40"/>
    <mergeCell ref="IBQ40:IBS40"/>
    <mergeCell ref="IAG40:IAI40"/>
    <mergeCell ref="IAK40:IAM40"/>
    <mergeCell ref="IAO40:IAQ40"/>
    <mergeCell ref="IAS40:IAU40"/>
    <mergeCell ref="IAW40:IAY40"/>
    <mergeCell ref="HZM40:HZO40"/>
    <mergeCell ref="HZQ40:HZS40"/>
    <mergeCell ref="HZU40:HZW40"/>
    <mergeCell ref="HZY40:IAA40"/>
    <mergeCell ref="IAC40:IAE40"/>
    <mergeCell ref="HYS40:HYU40"/>
    <mergeCell ref="HYW40:HYY40"/>
    <mergeCell ref="HZA40:HZC40"/>
    <mergeCell ref="HZE40:HZG40"/>
    <mergeCell ref="HZI40:HZK40"/>
    <mergeCell ref="HXY40:HYA40"/>
    <mergeCell ref="HYC40:HYE40"/>
    <mergeCell ref="HYG40:HYI40"/>
    <mergeCell ref="HYK40:HYM40"/>
    <mergeCell ref="HYO40:HYQ40"/>
    <mergeCell ref="HXE40:HXG40"/>
    <mergeCell ref="HXI40:HXK40"/>
    <mergeCell ref="HXM40:HXO40"/>
    <mergeCell ref="HXQ40:HXS40"/>
    <mergeCell ref="HXU40:HXW40"/>
    <mergeCell ref="HWK40:HWM40"/>
    <mergeCell ref="HWO40:HWQ40"/>
    <mergeCell ref="HWS40:HWU40"/>
    <mergeCell ref="HWW40:HWY40"/>
    <mergeCell ref="HXA40:HXC40"/>
    <mergeCell ref="HVQ40:HVS40"/>
    <mergeCell ref="HVU40:HVW40"/>
    <mergeCell ref="HVY40:HWA40"/>
    <mergeCell ref="HWC40:HWE40"/>
    <mergeCell ref="HWG40:HWI40"/>
    <mergeCell ref="HUW40:HUY40"/>
    <mergeCell ref="HVA40:HVC40"/>
    <mergeCell ref="HVE40:HVG40"/>
    <mergeCell ref="HVI40:HVK40"/>
    <mergeCell ref="HVM40:HVO40"/>
    <mergeCell ref="HUC40:HUE40"/>
    <mergeCell ref="HUG40:HUI40"/>
    <mergeCell ref="HUK40:HUM40"/>
    <mergeCell ref="HUO40:HUQ40"/>
    <mergeCell ref="HUS40:HUU40"/>
    <mergeCell ref="HTI40:HTK40"/>
    <mergeCell ref="HTM40:HTO40"/>
    <mergeCell ref="HTQ40:HTS40"/>
    <mergeCell ref="HTU40:HTW40"/>
    <mergeCell ref="HTY40:HUA40"/>
    <mergeCell ref="HSO40:HSQ40"/>
    <mergeCell ref="HSS40:HSU40"/>
    <mergeCell ref="HSW40:HSY40"/>
    <mergeCell ref="HTA40:HTC40"/>
    <mergeCell ref="HTE40:HTG40"/>
    <mergeCell ref="HRU40:HRW40"/>
    <mergeCell ref="HRY40:HSA40"/>
    <mergeCell ref="HSC40:HSE40"/>
    <mergeCell ref="HSG40:HSI40"/>
    <mergeCell ref="HSK40:HSM40"/>
    <mergeCell ref="HRA40:HRC40"/>
    <mergeCell ref="HRE40:HRG40"/>
    <mergeCell ref="HRI40:HRK40"/>
    <mergeCell ref="HRM40:HRO40"/>
    <mergeCell ref="HRQ40:HRS40"/>
    <mergeCell ref="HQG40:HQI40"/>
    <mergeCell ref="HQK40:HQM40"/>
    <mergeCell ref="HQO40:HQQ40"/>
    <mergeCell ref="HQS40:HQU40"/>
    <mergeCell ref="HQW40:HQY40"/>
    <mergeCell ref="HPM40:HPO40"/>
    <mergeCell ref="HPQ40:HPS40"/>
    <mergeCell ref="HPU40:HPW40"/>
    <mergeCell ref="HPY40:HQA40"/>
    <mergeCell ref="HQC40:HQE40"/>
    <mergeCell ref="HOS40:HOU40"/>
    <mergeCell ref="HOW40:HOY40"/>
    <mergeCell ref="HPA40:HPC40"/>
    <mergeCell ref="HPE40:HPG40"/>
    <mergeCell ref="HPI40:HPK40"/>
    <mergeCell ref="HNY40:HOA40"/>
    <mergeCell ref="HOC40:HOE40"/>
    <mergeCell ref="HOG40:HOI40"/>
    <mergeCell ref="HOK40:HOM40"/>
    <mergeCell ref="HOO40:HOQ40"/>
    <mergeCell ref="HNE40:HNG40"/>
    <mergeCell ref="HNI40:HNK40"/>
    <mergeCell ref="HNM40:HNO40"/>
    <mergeCell ref="HNQ40:HNS40"/>
    <mergeCell ref="HNU40:HNW40"/>
    <mergeCell ref="HMK40:HMM40"/>
    <mergeCell ref="HMO40:HMQ40"/>
    <mergeCell ref="HMS40:HMU40"/>
    <mergeCell ref="HMW40:HMY40"/>
    <mergeCell ref="HNA40:HNC40"/>
    <mergeCell ref="HLQ40:HLS40"/>
    <mergeCell ref="HLU40:HLW40"/>
    <mergeCell ref="HLY40:HMA40"/>
    <mergeCell ref="HMC40:HME40"/>
    <mergeCell ref="HMG40:HMI40"/>
    <mergeCell ref="HKW40:HKY40"/>
    <mergeCell ref="HLA40:HLC40"/>
    <mergeCell ref="HLE40:HLG40"/>
    <mergeCell ref="HLI40:HLK40"/>
    <mergeCell ref="HLM40:HLO40"/>
    <mergeCell ref="HKC40:HKE40"/>
    <mergeCell ref="HKG40:HKI40"/>
    <mergeCell ref="HKK40:HKM40"/>
    <mergeCell ref="HKO40:HKQ40"/>
    <mergeCell ref="HKS40:HKU40"/>
    <mergeCell ref="HJI40:HJK40"/>
    <mergeCell ref="HJM40:HJO40"/>
    <mergeCell ref="HJQ40:HJS40"/>
    <mergeCell ref="HJU40:HJW40"/>
    <mergeCell ref="HJY40:HKA40"/>
    <mergeCell ref="HIO40:HIQ40"/>
    <mergeCell ref="HIS40:HIU40"/>
    <mergeCell ref="HIW40:HIY40"/>
    <mergeCell ref="HJA40:HJC40"/>
    <mergeCell ref="HJE40:HJG40"/>
    <mergeCell ref="HHU40:HHW40"/>
    <mergeCell ref="HHY40:HIA40"/>
    <mergeCell ref="HIC40:HIE40"/>
    <mergeCell ref="HIG40:HII40"/>
    <mergeCell ref="HIK40:HIM40"/>
    <mergeCell ref="HHA40:HHC40"/>
    <mergeCell ref="HHE40:HHG40"/>
    <mergeCell ref="HHI40:HHK40"/>
    <mergeCell ref="HHM40:HHO40"/>
    <mergeCell ref="HHQ40:HHS40"/>
    <mergeCell ref="HGG40:HGI40"/>
    <mergeCell ref="HGK40:HGM40"/>
    <mergeCell ref="HGO40:HGQ40"/>
    <mergeCell ref="HGS40:HGU40"/>
    <mergeCell ref="HGW40:HGY40"/>
    <mergeCell ref="HFM40:HFO40"/>
    <mergeCell ref="HFQ40:HFS40"/>
    <mergeCell ref="HFU40:HFW40"/>
    <mergeCell ref="HFY40:HGA40"/>
    <mergeCell ref="HGC40:HGE40"/>
    <mergeCell ref="HES40:HEU40"/>
    <mergeCell ref="HEW40:HEY40"/>
    <mergeCell ref="HFA40:HFC40"/>
    <mergeCell ref="HFE40:HFG40"/>
    <mergeCell ref="HFI40:HFK40"/>
    <mergeCell ref="HDY40:HEA40"/>
    <mergeCell ref="HEC40:HEE40"/>
    <mergeCell ref="HEG40:HEI40"/>
    <mergeCell ref="HEK40:HEM40"/>
    <mergeCell ref="HEO40:HEQ40"/>
    <mergeCell ref="HDE40:HDG40"/>
    <mergeCell ref="HDI40:HDK40"/>
    <mergeCell ref="HDM40:HDO40"/>
    <mergeCell ref="HDQ40:HDS40"/>
    <mergeCell ref="HDU40:HDW40"/>
    <mergeCell ref="HCK40:HCM40"/>
    <mergeCell ref="HCO40:HCQ40"/>
    <mergeCell ref="HCS40:HCU40"/>
    <mergeCell ref="HCW40:HCY40"/>
    <mergeCell ref="HDA40:HDC40"/>
    <mergeCell ref="HBQ40:HBS40"/>
    <mergeCell ref="HBU40:HBW40"/>
    <mergeCell ref="HBY40:HCA40"/>
    <mergeCell ref="HCC40:HCE40"/>
    <mergeCell ref="HCG40:HCI40"/>
    <mergeCell ref="HAW40:HAY40"/>
    <mergeCell ref="HBA40:HBC40"/>
    <mergeCell ref="HBE40:HBG40"/>
    <mergeCell ref="HBI40:HBK40"/>
    <mergeCell ref="HBM40:HBO40"/>
    <mergeCell ref="HAC40:HAE40"/>
    <mergeCell ref="HAG40:HAI40"/>
    <mergeCell ref="HAK40:HAM40"/>
    <mergeCell ref="HAO40:HAQ40"/>
    <mergeCell ref="HAS40:HAU40"/>
    <mergeCell ref="GZI40:GZK40"/>
    <mergeCell ref="GZM40:GZO40"/>
    <mergeCell ref="GZQ40:GZS40"/>
    <mergeCell ref="GZU40:GZW40"/>
    <mergeCell ref="GZY40:HAA40"/>
    <mergeCell ref="GYO40:GYQ40"/>
    <mergeCell ref="GYS40:GYU40"/>
    <mergeCell ref="GYW40:GYY40"/>
    <mergeCell ref="GZA40:GZC40"/>
    <mergeCell ref="GZE40:GZG40"/>
    <mergeCell ref="GXU40:GXW40"/>
    <mergeCell ref="GXY40:GYA40"/>
    <mergeCell ref="GYC40:GYE40"/>
    <mergeCell ref="GYG40:GYI40"/>
    <mergeCell ref="GYK40:GYM40"/>
    <mergeCell ref="GXA40:GXC40"/>
    <mergeCell ref="GXE40:GXG40"/>
    <mergeCell ref="GXI40:GXK40"/>
    <mergeCell ref="GXM40:GXO40"/>
    <mergeCell ref="GXQ40:GXS40"/>
    <mergeCell ref="GWG40:GWI40"/>
    <mergeCell ref="GWK40:GWM40"/>
    <mergeCell ref="GWO40:GWQ40"/>
    <mergeCell ref="GWS40:GWU40"/>
    <mergeCell ref="GWW40:GWY40"/>
    <mergeCell ref="GVM40:GVO40"/>
    <mergeCell ref="GVQ40:GVS40"/>
    <mergeCell ref="GVU40:GVW40"/>
    <mergeCell ref="GVY40:GWA40"/>
    <mergeCell ref="GWC40:GWE40"/>
    <mergeCell ref="GUS40:GUU40"/>
    <mergeCell ref="GUW40:GUY40"/>
    <mergeCell ref="GVA40:GVC40"/>
    <mergeCell ref="GVE40:GVG40"/>
    <mergeCell ref="GVI40:GVK40"/>
    <mergeCell ref="GTY40:GUA40"/>
    <mergeCell ref="GUC40:GUE40"/>
    <mergeCell ref="GUG40:GUI40"/>
    <mergeCell ref="GUK40:GUM40"/>
    <mergeCell ref="GUO40:GUQ40"/>
    <mergeCell ref="GTE40:GTG40"/>
    <mergeCell ref="GTI40:GTK40"/>
    <mergeCell ref="GTM40:GTO40"/>
    <mergeCell ref="GTQ40:GTS40"/>
    <mergeCell ref="GTU40:GTW40"/>
    <mergeCell ref="GSK40:GSM40"/>
    <mergeCell ref="GSO40:GSQ40"/>
    <mergeCell ref="GSS40:GSU40"/>
    <mergeCell ref="GSW40:GSY40"/>
    <mergeCell ref="GTA40:GTC40"/>
    <mergeCell ref="GRQ40:GRS40"/>
    <mergeCell ref="GRU40:GRW40"/>
    <mergeCell ref="GRY40:GSA40"/>
    <mergeCell ref="GSC40:GSE40"/>
    <mergeCell ref="GSG40:GSI40"/>
    <mergeCell ref="GQW40:GQY40"/>
    <mergeCell ref="GRA40:GRC40"/>
    <mergeCell ref="GRE40:GRG40"/>
    <mergeCell ref="GRI40:GRK40"/>
    <mergeCell ref="GRM40:GRO40"/>
    <mergeCell ref="GQC40:GQE40"/>
    <mergeCell ref="GQG40:GQI40"/>
    <mergeCell ref="GQK40:GQM40"/>
    <mergeCell ref="GQO40:GQQ40"/>
    <mergeCell ref="GQS40:GQU40"/>
    <mergeCell ref="GPI40:GPK40"/>
    <mergeCell ref="GPM40:GPO40"/>
    <mergeCell ref="GPQ40:GPS40"/>
    <mergeCell ref="GPU40:GPW40"/>
    <mergeCell ref="GPY40:GQA40"/>
    <mergeCell ref="GOO40:GOQ40"/>
    <mergeCell ref="GOS40:GOU40"/>
    <mergeCell ref="GOW40:GOY40"/>
    <mergeCell ref="GPA40:GPC40"/>
    <mergeCell ref="GPE40:GPG40"/>
    <mergeCell ref="GNU40:GNW40"/>
    <mergeCell ref="GNY40:GOA40"/>
    <mergeCell ref="GOC40:GOE40"/>
    <mergeCell ref="GOG40:GOI40"/>
    <mergeCell ref="GOK40:GOM40"/>
    <mergeCell ref="GNA40:GNC40"/>
    <mergeCell ref="GNE40:GNG40"/>
    <mergeCell ref="GNI40:GNK40"/>
    <mergeCell ref="GNM40:GNO40"/>
    <mergeCell ref="GNQ40:GNS40"/>
    <mergeCell ref="GMG40:GMI40"/>
    <mergeCell ref="GMK40:GMM40"/>
    <mergeCell ref="GMO40:GMQ40"/>
    <mergeCell ref="GMS40:GMU40"/>
    <mergeCell ref="GMW40:GMY40"/>
    <mergeCell ref="GLM40:GLO40"/>
    <mergeCell ref="GLQ40:GLS40"/>
    <mergeCell ref="GLU40:GLW40"/>
    <mergeCell ref="GLY40:GMA40"/>
    <mergeCell ref="GMC40:GME40"/>
    <mergeCell ref="GKS40:GKU40"/>
    <mergeCell ref="GKW40:GKY40"/>
    <mergeCell ref="GLA40:GLC40"/>
    <mergeCell ref="GLE40:GLG40"/>
    <mergeCell ref="GLI40:GLK40"/>
    <mergeCell ref="GJY40:GKA40"/>
    <mergeCell ref="GKC40:GKE40"/>
    <mergeCell ref="GKG40:GKI40"/>
    <mergeCell ref="GKK40:GKM40"/>
    <mergeCell ref="GKO40:GKQ40"/>
    <mergeCell ref="GJE40:GJG40"/>
    <mergeCell ref="GJI40:GJK40"/>
    <mergeCell ref="GJM40:GJO40"/>
    <mergeCell ref="GJQ40:GJS40"/>
    <mergeCell ref="GJU40:GJW40"/>
    <mergeCell ref="GIK40:GIM40"/>
    <mergeCell ref="GIO40:GIQ40"/>
    <mergeCell ref="GIS40:GIU40"/>
    <mergeCell ref="GIW40:GIY40"/>
    <mergeCell ref="GJA40:GJC40"/>
    <mergeCell ref="GHQ40:GHS40"/>
    <mergeCell ref="GHU40:GHW40"/>
    <mergeCell ref="GHY40:GIA40"/>
    <mergeCell ref="GIC40:GIE40"/>
    <mergeCell ref="GIG40:GII40"/>
    <mergeCell ref="GGW40:GGY40"/>
    <mergeCell ref="GHA40:GHC40"/>
    <mergeCell ref="GHE40:GHG40"/>
    <mergeCell ref="GHI40:GHK40"/>
    <mergeCell ref="GHM40:GHO40"/>
    <mergeCell ref="GGC40:GGE40"/>
    <mergeCell ref="GGG40:GGI40"/>
    <mergeCell ref="GGK40:GGM40"/>
    <mergeCell ref="GGO40:GGQ40"/>
    <mergeCell ref="GGS40:GGU40"/>
    <mergeCell ref="GFI40:GFK40"/>
    <mergeCell ref="GFM40:GFO40"/>
    <mergeCell ref="GFQ40:GFS40"/>
    <mergeCell ref="GFU40:GFW40"/>
    <mergeCell ref="GFY40:GGA40"/>
    <mergeCell ref="GEO40:GEQ40"/>
    <mergeCell ref="GES40:GEU40"/>
    <mergeCell ref="GEW40:GEY40"/>
    <mergeCell ref="GFA40:GFC40"/>
    <mergeCell ref="GFE40:GFG40"/>
    <mergeCell ref="GDU40:GDW40"/>
    <mergeCell ref="GDY40:GEA40"/>
    <mergeCell ref="GEC40:GEE40"/>
    <mergeCell ref="GEG40:GEI40"/>
    <mergeCell ref="GEK40:GEM40"/>
    <mergeCell ref="GDA40:GDC40"/>
    <mergeCell ref="GDE40:GDG40"/>
    <mergeCell ref="GDI40:GDK40"/>
    <mergeCell ref="GDM40:GDO40"/>
    <mergeCell ref="GDQ40:GDS40"/>
    <mergeCell ref="GCG40:GCI40"/>
    <mergeCell ref="GCK40:GCM40"/>
    <mergeCell ref="GCO40:GCQ40"/>
    <mergeCell ref="GCS40:GCU40"/>
    <mergeCell ref="GCW40:GCY40"/>
    <mergeCell ref="GBM40:GBO40"/>
    <mergeCell ref="GBQ40:GBS40"/>
    <mergeCell ref="GBU40:GBW40"/>
    <mergeCell ref="GBY40:GCA40"/>
    <mergeCell ref="GCC40:GCE40"/>
    <mergeCell ref="GAS40:GAU40"/>
    <mergeCell ref="GAW40:GAY40"/>
    <mergeCell ref="GBA40:GBC40"/>
    <mergeCell ref="GBE40:GBG40"/>
    <mergeCell ref="GBI40:GBK40"/>
    <mergeCell ref="FZY40:GAA40"/>
    <mergeCell ref="GAC40:GAE40"/>
    <mergeCell ref="GAG40:GAI40"/>
    <mergeCell ref="GAK40:GAM40"/>
    <mergeCell ref="GAO40:GAQ40"/>
    <mergeCell ref="FZE40:FZG40"/>
    <mergeCell ref="FZI40:FZK40"/>
    <mergeCell ref="FZM40:FZO40"/>
    <mergeCell ref="FZQ40:FZS40"/>
    <mergeCell ref="FZU40:FZW40"/>
    <mergeCell ref="FYK40:FYM40"/>
    <mergeCell ref="FYO40:FYQ40"/>
    <mergeCell ref="FYS40:FYU40"/>
    <mergeCell ref="FYW40:FYY40"/>
    <mergeCell ref="FZA40:FZC40"/>
    <mergeCell ref="FXQ40:FXS40"/>
    <mergeCell ref="FXU40:FXW40"/>
    <mergeCell ref="FXY40:FYA40"/>
    <mergeCell ref="FYC40:FYE40"/>
    <mergeCell ref="FYG40:FYI40"/>
    <mergeCell ref="FWW40:FWY40"/>
    <mergeCell ref="FXA40:FXC40"/>
    <mergeCell ref="FXE40:FXG40"/>
    <mergeCell ref="FXI40:FXK40"/>
    <mergeCell ref="FXM40:FXO40"/>
    <mergeCell ref="FWC40:FWE40"/>
    <mergeCell ref="FWG40:FWI40"/>
    <mergeCell ref="FWK40:FWM40"/>
    <mergeCell ref="FWO40:FWQ40"/>
    <mergeCell ref="FWS40:FWU40"/>
    <mergeCell ref="FVI40:FVK40"/>
    <mergeCell ref="FVM40:FVO40"/>
    <mergeCell ref="FVQ40:FVS40"/>
    <mergeCell ref="FVU40:FVW40"/>
    <mergeCell ref="FVY40:FWA40"/>
    <mergeCell ref="FUO40:FUQ40"/>
    <mergeCell ref="FUS40:FUU40"/>
    <mergeCell ref="FUW40:FUY40"/>
    <mergeCell ref="FVA40:FVC40"/>
    <mergeCell ref="FVE40:FVG40"/>
    <mergeCell ref="FTU40:FTW40"/>
    <mergeCell ref="FTY40:FUA40"/>
    <mergeCell ref="FUC40:FUE40"/>
    <mergeCell ref="FUG40:FUI40"/>
    <mergeCell ref="FUK40:FUM40"/>
    <mergeCell ref="FTA40:FTC40"/>
    <mergeCell ref="FTE40:FTG40"/>
    <mergeCell ref="FTI40:FTK40"/>
    <mergeCell ref="FTM40:FTO40"/>
    <mergeCell ref="FTQ40:FTS40"/>
    <mergeCell ref="FSG40:FSI40"/>
    <mergeCell ref="FSK40:FSM40"/>
    <mergeCell ref="FSO40:FSQ40"/>
    <mergeCell ref="FSS40:FSU40"/>
    <mergeCell ref="FSW40:FSY40"/>
    <mergeCell ref="FRM40:FRO40"/>
    <mergeCell ref="FRQ40:FRS40"/>
    <mergeCell ref="FRU40:FRW40"/>
    <mergeCell ref="FRY40:FSA40"/>
    <mergeCell ref="FSC40:FSE40"/>
    <mergeCell ref="FQS40:FQU40"/>
    <mergeCell ref="FQW40:FQY40"/>
    <mergeCell ref="FRA40:FRC40"/>
    <mergeCell ref="FRE40:FRG40"/>
    <mergeCell ref="FRI40:FRK40"/>
    <mergeCell ref="FPY40:FQA40"/>
    <mergeCell ref="FQC40:FQE40"/>
    <mergeCell ref="FQG40:FQI40"/>
    <mergeCell ref="FQK40:FQM40"/>
    <mergeCell ref="FQO40:FQQ40"/>
    <mergeCell ref="FPE40:FPG40"/>
    <mergeCell ref="FPI40:FPK40"/>
    <mergeCell ref="FPM40:FPO40"/>
    <mergeCell ref="FPQ40:FPS40"/>
    <mergeCell ref="FPU40:FPW40"/>
    <mergeCell ref="FOK40:FOM40"/>
    <mergeCell ref="FOO40:FOQ40"/>
    <mergeCell ref="FOS40:FOU40"/>
    <mergeCell ref="FOW40:FOY40"/>
    <mergeCell ref="FPA40:FPC40"/>
    <mergeCell ref="FNQ40:FNS40"/>
    <mergeCell ref="FNU40:FNW40"/>
    <mergeCell ref="FNY40:FOA40"/>
    <mergeCell ref="FOC40:FOE40"/>
    <mergeCell ref="FOG40:FOI40"/>
    <mergeCell ref="FMW40:FMY40"/>
    <mergeCell ref="FNA40:FNC40"/>
    <mergeCell ref="FNE40:FNG40"/>
    <mergeCell ref="FNI40:FNK40"/>
    <mergeCell ref="FNM40:FNO40"/>
    <mergeCell ref="FMC40:FME40"/>
    <mergeCell ref="FMG40:FMI40"/>
    <mergeCell ref="FMK40:FMM40"/>
    <mergeCell ref="FMO40:FMQ40"/>
    <mergeCell ref="FMS40:FMU40"/>
    <mergeCell ref="FLI40:FLK40"/>
    <mergeCell ref="FLM40:FLO40"/>
    <mergeCell ref="FLQ40:FLS40"/>
    <mergeCell ref="FLU40:FLW40"/>
    <mergeCell ref="FLY40:FMA40"/>
    <mergeCell ref="FKO40:FKQ40"/>
    <mergeCell ref="FKS40:FKU40"/>
    <mergeCell ref="FKW40:FKY40"/>
    <mergeCell ref="FLA40:FLC40"/>
    <mergeCell ref="FLE40:FLG40"/>
    <mergeCell ref="FJU40:FJW40"/>
    <mergeCell ref="FJY40:FKA40"/>
    <mergeCell ref="FKC40:FKE40"/>
    <mergeCell ref="FKG40:FKI40"/>
    <mergeCell ref="FKK40:FKM40"/>
    <mergeCell ref="FJA40:FJC40"/>
    <mergeCell ref="FJE40:FJG40"/>
    <mergeCell ref="FJI40:FJK40"/>
    <mergeCell ref="FJM40:FJO40"/>
    <mergeCell ref="FJQ40:FJS40"/>
    <mergeCell ref="FIG40:FII40"/>
    <mergeCell ref="FIK40:FIM40"/>
    <mergeCell ref="FIO40:FIQ40"/>
    <mergeCell ref="FIS40:FIU40"/>
    <mergeCell ref="FIW40:FIY40"/>
    <mergeCell ref="FHM40:FHO40"/>
    <mergeCell ref="FHQ40:FHS40"/>
    <mergeCell ref="FHU40:FHW40"/>
    <mergeCell ref="FHY40:FIA40"/>
    <mergeCell ref="FIC40:FIE40"/>
    <mergeCell ref="FGS40:FGU40"/>
    <mergeCell ref="FGW40:FGY40"/>
    <mergeCell ref="FHA40:FHC40"/>
    <mergeCell ref="FHE40:FHG40"/>
    <mergeCell ref="FHI40:FHK40"/>
    <mergeCell ref="FFY40:FGA40"/>
    <mergeCell ref="FGC40:FGE40"/>
    <mergeCell ref="FGG40:FGI40"/>
    <mergeCell ref="FGK40:FGM40"/>
    <mergeCell ref="FGO40:FGQ40"/>
    <mergeCell ref="FFE40:FFG40"/>
    <mergeCell ref="FFI40:FFK40"/>
    <mergeCell ref="FFM40:FFO40"/>
    <mergeCell ref="FFQ40:FFS40"/>
    <mergeCell ref="FFU40:FFW40"/>
    <mergeCell ref="FEK40:FEM40"/>
    <mergeCell ref="FEO40:FEQ40"/>
    <mergeCell ref="FES40:FEU40"/>
    <mergeCell ref="FEW40:FEY40"/>
    <mergeCell ref="FFA40:FFC40"/>
    <mergeCell ref="FDQ40:FDS40"/>
    <mergeCell ref="FDU40:FDW40"/>
    <mergeCell ref="FDY40:FEA40"/>
    <mergeCell ref="FEC40:FEE40"/>
    <mergeCell ref="FEG40:FEI40"/>
    <mergeCell ref="FCW40:FCY40"/>
    <mergeCell ref="FDA40:FDC40"/>
    <mergeCell ref="FDE40:FDG40"/>
    <mergeCell ref="FDI40:FDK40"/>
    <mergeCell ref="FDM40:FDO40"/>
    <mergeCell ref="FCC40:FCE40"/>
    <mergeCell ref="FCG40:FCI40"/>
    <mergeCell ref="FCK40:FCM40"/>
    <mergeCell ref="FCO40:FCQ40"/>
    <mergeCell ref="FCS40:FCU40"/>
    <mergeCell ref="FBI40:FBK40"/>
    <mergeCell ref="FBM40:FBO40"/>
    <mergeCell ref="FBQ40:FBS40"/>
    <mergeCell ref="FBU40:FBW40"/>
    <mergeCell ref="FBY40:FCA40"/>
    <mergeCell ref="FAO40:FAQ40"/>
    <mergeCell ref="FAS40:FAU40"/>
    <mergeCell ref="FAW40:FAY40"/>
    <mergeCell ref="FBA40:FBC40"/>
    <mergeCell ref="FBE40:FBG40"/>
    <mergeCell ref="EZU40:EZW40"/>
    <mergeCell ref="EZY40:FAA40"/>
    <mergeCell ref="FAC40:FAE40"/>
    <mergeCell ref="FAG40:FAI40"/>
    <mergeCell ref="FAK40:FAM40"/>
    <mergeCell ref="EZA40:EZC40"/>
    <mergeCell ref="EZE40:EZG40"/>
    <mergeCell ref="EZI40:EZK40"/>
    <mergeCell ref="EZM40:EZO40"/>
    <mergeCell ref="EZQ40:EZS40"/>
    <mergeCell ref="EYG40:EYI40"/>
    <mergeCell ref="EYK40:EYM40"/>
    <mergeCell ref="EYO40:EYQ40"/>
    <mergeCell ref="EYS40:EYU40"/>
    <mergeCell ref="EYW40:EYY40"/>
    <mergeCell ref="EXM40:EXO40"/>
    <mergeCell ref="EXQ40:EXS40"/>
    <mergeCell ref="EXU40:EXW40"/>
    <mergeCell ref="EXY40:EYA40"/>
    <mergeCell ref="EYC40:EYE40"/>
    <mergeCell ref="EWS40:EWU40"/>
    <mergeCell ref="EWW40:EWY40"/>
    <mergeCell ref="EXA40:EXC40"/>
    <mergeCell ref="EXE40:EXG40"/>
    <mergeCell ref="EXI40:EXK40"/>
    <mergeCell ref="EVY40:EWA40"/>
    <mergeCell ref="EWC40:EWE40"/>
    <mergeCell ref="EWG40:EWI40"/>
    <mergeCell ref="EWK40:EWM40"/>
    <mergeCell ref="EWO40:EWQ40"/>
    <mergeCell ref="EVE40:EVG40"/>
    <mergeCell ref="EVI40:EVK40"/>
    <mergeCell ref="EVM40:EVO40"/>
    <mergeCell ref="EVQ40:EVS40"/>
    <mergeCell ref="EVU40:EVW40"/>
    <mergeCell ref="EUK40:EUM40"/>
    <mergeCell ref="EUO40:EUQ40"/>
    <mergeCell ref="EUS40:EUU40"/>
    <mergeCell ref="EUW40:EUY40"/>
    <mergeCell ref="EVA40:EVC40"/>
    <mergeCell ref="ETQ40:ETS40"/>
    <mergeCell ref="ETU40:ETW40"/>
    <mergeCell ref="ETY40:EUA40"/>
    <mergeCell ref="EUC40:EUE40"/>
    <mergeCell ref="EUG40:EUI40"/>
    <mergeCell ref="ESW40:ESY40"/>
    <mergeCell ref="ETA40:ETC40"/>
    <mergeCell ref="ETE40:ETG40"/>
    <mergeCell ref="ETI40:ETK40"/>
    <mergeCell ref="ETM40:ETO40"/>
    <mergeCell ref="ESC40:ESE40"/>
    <mergeCell ref="ESG40:ESI40"/>
    <mergeCell ref="ESK40:ESM40"/>
    <mergeCell ref="ESO40:ESQ40"/>
    <mergeCell ref="ESS40:ESU40"/>
    <mergeCell ref="ERI40:ERK40"/>
    <mergeCell ref="ERM40:ERO40"/>
    <mergeCell ref="ERQ40:ERS40"/>
    <mergeCell ref="ERU40:ERW40"/>
    <mergeCell ref="ERY40:ESA40"/>
    <mergeCell ref="EQO40:EQQ40"/>
    <mergeCell ref="EQS40:EQU40"/>
    <mergeCell ref="EQW40:EQY40"/>
    <mergeCell ref="ERA40:ERC40"/>
    <mergeCell ref="ERE40:ERG40"/>
    <mergeCell ref="EPU40:EPW40"/>
    <mergeCell ref="EPY40:EQA40"/>
    <mergeCell ref="EQC40:EQE40"/>
    <mergeCell ref="EQG40:EQI40"/>
    <mergeCell ref="EQK40:EQM40"/>
    <mergeCell ref="EPA40:EPC40"/>
    <mergeCell ref="EPE40:EPG40"/>
    <mergeCell ref="EPI40:EPK40"/>
    <mergeCell ref="EPM40:EPO40"/>
    <mergeCell ref="EPQ40:EPS40"/>
    <mergeCell ref="EOG40:EOI40"/>
    <mergeCell ref="EOK40:EOM40"/>
    <mergeCell ref="EOO40:EOQ40"/>
    <mergeCell ref="EOS40:EOU40"/>
    <mergeCell ref="EOW40:EOY40"/>
    <mergeCell ref="ENM40:ENO40"/>
    <mergeCell ref="ENQ40:ENS40"/>
    <mergeCell ref="ENU40:ENW40"/>
    <mergeCell ref="ENY40:EOA40"/>
    <mergeCell ref="EOC40:EOE40"/>
    <mergeCell ref="EMS40:EMU40"/>
    <mergeCell ref="EMW40:EMY40"/>
    <mergeCell ref="ENA40:ENC40"/>
    <mergeCell ref="ENE40:ENG40"/>
    <mergeCell ref="ENI40:ENK40"/>
    <mergeCell ref="ELY40:EMA40"/>
    <mergeCell ref="EMC40:EME40"/>
    <mergeCell ref="EMG40:EMI40"/>
    <mergeCell ref="EMK40:EMM40"/>
    <mergeCell ref="EMO40:EMQ40"/>
    <mergeCell ref="ELE40:ELG40"/>
    <mergeCell ref="ELI40:ELK40"/>
    <mergeCell ref="ELM40:ELO40"/>
    <mergeCell ref="ELQ40:ELS40"/>
    <mergeCell ref="ELU40:ELW40"/>
    <mergeCell ref="EKK40:EKM40"/>
    <mergeCell ref="EKO40:EKQ40"/>
    <mergeCell ref="EKS40:EKU40"/>
    <mergeCell ref="EKW40:EKY40"/>
    <mergeCell ref="ELA40:ELC40"/>
    <mergeCell ref="EJQ40:EJS40"/>
    <mergeCell ref="EJU40:EJW40"/>
    <mergeCell ref="EJY40:EKA40"/>
    <mergeCell ref="EKC40:EKE40"/>
    <mergeCell ref="EKG40:EKI40"/>
    <mergeCell ref="EIW40:EIY40"/>
    <mergeCell ref="EJA40:EJC40"/>
    <mergeCell ref="EJE40:EJG40"/>
    <mergeCell ref="EJI40:EJK40"/>
    <mergeCell ref="EJM40:EJO40"/>
    <mergeCell ref="EIC40:EIE40"/>
    <mergeCell ref="EIG40:EII40"/>
    <mergeCell ref="EIK40:EIM40"/>
    <mergeCell ref="EIO40:EIQ40"/>
    <mergeCell ref="EIS40:EIU40"/>
    <mergeCell ref="EHI40:EHK40"/>
    <mergeCell ref="EHM40:EHO40"/>
    <mergeCell ref="EHQ40:EHS40"/>
    <mergeCell ref="EHU40:EHW40"/>
    <mergeCell ref="EHY40:EIA40"/>
    <mergeCell ref="EGO40:EGQ40"/>
    <mergeCell ref="EGS40:EGU40"/>
    <mergeCell ref="EGW40:EGY40"/>
    <mergeCell ref="EHA40:EHC40"/>
    <mergeCell ref="EHE40:EHG40"/>
    <mergeCell ref="EFU40:EFW40"/>
    <mergeCell ref="EFY40:EGA40"/>
    <mergeCell ref="EGC40:EGE40"/>
    <mergeCell ref="EGG40:EGI40"/>
    <mergeCell ref="EGK40:EGM40"/>
    <mergeCell ref="EFA40:EFC40"/>
    <mergeCell ref="EFE40:EFG40"/>
    <mergeCell ref="EFI40:EFK40"/>
    <mergeCell ref="EFM40:EFO40"/>
    <mergeCell ref="EFQ40:EFS40"/>
    <mergeCell ref="EEG40:EEI40"/>
    <mergeCell ref="EEK40:EEM40"/>
    <mergeCell ref="EEO40:EEQ40"/>
    <mergeCell ref="EES40:EEU40"/>
    <mergeCell ref="EEW40:EEY40"/>
    <mergeCell ref="EDM40:EDO40"/>
    <mergeCell ref="EDQ40:EDS40"/>
    <mergeCell ref="EDU40:EDW40"/>
    <mergeCell ref="EDY40:EEA40"/>
    <mergeCell ref="EEC40:EEE40"/>
    <mergeCell ref="ECS40:ECU40"/>
    <mergeCell ref="ECW40:ECY40"/>
    <mergeCell ref="EDA40:EDC40"/>
    <mergeCell ref="EDE40:EDG40"/>
    <mergeCell ref="EDI40:EDK40"/>
    <mergeCell ref="EBY40:ECA40"/>
    <mergeCell ref="ECC40:ECE40"/>
    <mergeCell ref="ECG40:ECI40"/>
    <mergeCell ref="ECK40:ECM40"/>
    <mergeCell ref="ECO40:ECQ40"/>
    <mergeCell ref="EBE40:EBG40"/>
    <mergeCell ref="EBI40:EBK40"/>
    <mergeCell ref="EBM40:EBO40"/>
    <mergeCell ref="EBQ40:EBS40"/>
    <mergeCell ref="EBU40:EBW40"/>
    <mergeCell ref="EAK40:EAM40"/>
    <mergeCell ref="EAO40:EAQ40"/>
    <mergeCell ref="EAS40:EAU40"/>
    <mergeCell ref="EAW40:EAY40"/>
    <mergeCell ref="EBA40:EBC40"/>
    <mergeCell ref="DZQ40:DZS40"/>
    <mergeCell ref="DZU40:DZW40"/>
    <mergeCell ref="DZY40:EAA40"/>
    <mergeCell ref="EAC40:EAE40"/>
    <mergeCell ref="EAG40:EAI40"/>
    <mergeCell ref="DYW40:DYY40"/>
    <mergeCell ref="DZA40:DZC40"/>
    <mergeCell ref="DZE40:DZG40"/>
    <mergeCell ref="DZI40:DZK40"/>
    <mergeCell ref="DZM40:DZO40"/>
    <mergeCell ref="DYC40:DYE40"/>
    <mergeCell ref="DYG40:DYI40"/>
    <mergeCell ref="DYK40:DYM40"/>
    <mergeCell ref="DYO40:DYQ40"/>
    <mergeCell ref="DYS40:DYU40"/>
    <mergeCell ref="DXI40:DXK40"/>
    <mergeCell ref="DXM40:DXO40"/>
    <mergeCell ref="DXQ40:DXS40"/>
    <mergeCell ref="DXU40:DXW40"/>
    <mergeCell ref="DXY40:DYA40"/>
    <mergeCell ref="DWO40:DWQ40"/>
    <mergeCell ref="DWS40:DWU40"/>
    <mergeCell ref="DWW40:DWY40"/>
    <mergeCell ref="DXA40:DXC40"/>
    <mergeCell ref="DXE40:DXG40"/>
    <mergeCell ref="DVU40:DVW40"/>
    <mergeCell ref="DVY40:DWA40"/>
    <mergeCell ref="DWC40:DWE40"/>
    <mergeCell ref="DWG40:DWI40"/>
    <mergeCell ref="DWK40:DWM40"/>
    <mergeCell ref="DVA40:DVC40"/>
    <mergeCell ref="DVE40:DVG40"/>
    <mergeCell ref="DVI40:DVK40"/>
    <mergeCell ref="DVM40:DVO40"/>
    <mergeCell ref="DVQ40:DVS40"/>
    <mergeCell ref="DUG40:DUI40"/>
    <mergeCell ref="DUK40:DUM40"/>
    <mergeCell ref="DUO40:DUQ40"/>
    <mergeCell ref="DUS40:DUU40"/>
    <mergeCell ref="DUW40:DUY40"/>
    <mergeCell ref="DTM40:DTO40"/>
    <mergeCell ref="DTQ40:DTS40"/>
    <mergeCell ref="DTU40:DTW40"/>
    <mergeCell ref="DTY40:DUA40"/>
    <mergeCell ref="DUC40:DUE40"/>
    <mergeCell ref="DSS40:DSU40"/>
    <mergeCell ref="DSW40:DSY40"/>
    <mergeCell ref="DTA40:DTC40"/>
    <mergeCell ref="DTE40:DTG40"/>
    <mergeCell ref="DTI40:DTK40"/>
    <mergeCell ref="DRY40:DSA40"/>
    <mergeCell ref="DSC40:DSE40"/>
    <mergeCell ref="DSG40:DSI40"/>
    <mergeCell ref="DSK40:DSM40"/>
    <mergeCell ref="DSO40:DSQ40"/>
    <mergeCell ref="DRE40:DRG40"/>
    <mergeCell ref="DRI40:DRK40"/>
    <mergeCell ref="DRM40:DRO40"/>
    <mergeCell ref="DRQ40:DRS40"/>
    <mergeCell ref="DRU40:DRW40"/>
    <mergeCell ref="DQK40:DQM40"/>
    <mergeCell ref="DQO40:DQQ40"/>
    <mergeCell ref="DQS40:DQU40"/>
    <mergeCell ref="DQW40:DQY40"/>
    <mergeCell ref="DRA40:DRC40"/>
    <mergeCell ref="DPQ40:DPS40"/>
    <mergeCell ref="DPU40:DPW40"/>
    <mergeCell ref="DPY40:DQA40"/>
    <mergeCell ref="DQC40:DQE40"/>
    <mergeCell ref="DQG40:DQI40"/>
    <mergeCell ref="DOW40:DOY40"/>
    <mergeCell ref="DPA40:DPC40"/>
    <mergeCell ref="DPE40:DPG40"/>
    <mergeCell ref="DPI40:DPK40"/>
    <mergeCell ref="DPM40:DPO40"/>
    <mergeCell ref="DOC40:DOE40"/>
    <mergeCell ref="DOG40:DOI40"/>
    <mergeCell ref="DOK40:DOM40"/>
    <mergeCell ref="DOO40:DOQ40"/>
    <mergeCell ref="DOS40:DOU40"/>
    <mergeCell ref="DNI40:DNK40"/>
    <mergeCell ref="DNM40:DNO40"/>
    <mergeCell ref="DNQ40:DNS40"/>
    <mergeCell ref="DNU40:DNW40"/>
    <mergeCell ref="DNY40:DOA40"/>
    <mergeCell ref="DMO40:DMQ40"/>
    <mergeCell ref="DMS40:DMU40"/>
    <mergeCell ref="DMW40:DMY40"/>
    <mergeCell ref="DNA40:DNC40"/>
    <mergeCell ref="DNE40:DNG40"/>
    <mergeCell ref="DLU40:DLW40"/>
    <mergeCell ref="DLY40:DMA40"/>
    <mergeCell ref="DMC40:DME40"/>
    <mergeCell ref="DMG40:DMI40"/>
    <mergeCell ref="DMK40:DMM40"/>
    <mergeCell ref="DLA40:DLC40"/>
    <mergeCell ref="DLE40:DLG40"/>
    <mergeCell ref="DLI40:DLK40"/>
    <mergeCell ref="DLM40:DLO40"/>
    <mergeCell ref="DLQ40:DLS40"/>
    <mergeCell ref="DKG40:DKI40"/>
    <mergeCell ref="DKK40:DKM40"/>
    <mergeCell ref="DKO40:DKQ40"/>
    <mergeCell ref="DKS40:DKU40"/>
    <mergeCell ref="DKW40:DKY40"/>
    <mergeCell ref="DJM40:DJO40"/>
    <mergeCell ref="DJQ40:DJS40"/>
    <mergeCell ref="DJU40:DJW40"/>
    <mergeCell ref="DJY40:DKA40"/>
    <mergeCell ref="DKC40:DKE40"/>
    <mergeCell ref="DIS40:DIU40"/>
    <mergeCell ref="DIW40:DIY40"/>
    <mergeCell ref="DJA40:DJC40"/>
    <mergeCell ref="DJE40:DJG40"/>
    <mergeCell ref="DJI40:DJK40"/>
    <mergeCell ref="DHY40:DIA40"/>
    <mergeCell ref="DIC40:DIE40"/>
    <mergeCell ref="DIG40:DII40"/>
    <mergeCell ref="DIK40:DIM40"/>
    <mergeCell ref="DIO40:DIQ40"/>
    <mergeCell ref="DHE40:DHG40"/>
    <mergeCell ref="DHI40:DHK40"/>
    <mergeCell ref="DHM40:DHO40"/>
    <mergeCell ref="DHQ40:DHS40"/>
    <mergeCell ref="DHU40:DHW40"/>
    <mergeCell ref="DGK40:DGM40"/>
    <mergeCell ref="DGO40:DGQ40"/>
    <mergeCell ref="DGS40:DGU40"/>
    <mergeCell ref="DGW40:DGY40"/>
    <mergeCell ref="DHA40:DHC40"/>
    <mergeCell ref="DFQ40:DFS40"/>
    <mergeCell ref="DFU40:DFW40"/>
    <mergeCell ref="DFY40:DGA40"/>
    <mergeCell ref="DGC40:DGE40"/>
    <mergeCell ref="DGG40:DGI40"/>
    <mergeCell ref="DEW40:DEY40"/>
    <mergeCell ref="DFA40:DFC40"/>
    <mergeCell ref="DFE40:DFG40"/>
    <mergeCell ref="DFI40:DFK40"/>
    <mergeCell ref="DFM40:DFO40"/>
    <mergeCell ref="DEC40:DEE40"/>
    <mergeCell ref="DEG40:DEI40"/>
    <mergeCell ref="DEK40:DEM40"/>
    <mergeCell ref="DEO40:DEQ40"/>
    <mergeCell ref="DES40:DEU40"/>
    <mergeCell ref="DDI40:DDK40"/>
    <mergeCell ref="DDM40:DDO40"/>
    <mergeCell ref="DDQ40:DDS40"/>
    <mergeCell ref="DDU40:DDW40"/>
    <mergeCell ref="DDY40:DEA40"/>
    <mergeCell ref="DCO40:DCQ40"/>
    <mergeCell ref="DCS40:DCU40"/>
    <mergeCell ref="DCW40:DCY40"/>
    <mergeCell ref="DDA40:DDC40"/>
    <mergeCell ref="DDE40:DDG40"/>
    <mergeCell ref="DBU40:DBW40"/>
    <mergeCell ref="DBY40:DCA40"/>
    <mergeCell ref="DCC40:DCE40"/>
    <mergeCell ref="DCG40:DCI40"/>
    <mergeCell ref="DCK40:DCM40"/>
    <mergeCell ref="DBA40:DBC40"/>
    <mergeCell ref="DBE40:DBG40"/>
    <mergeCell ref="DBI40:DBK40"/>
    <mergeCell ref="DBM40:DBO40"/>
    <mergeCell ref="DBQ40:DBS40"/>
    <mergeCell ref="DAG40:DAI40"/>
    <mergeCell ref="DAK40:DAM40"/>
    <mergeCell ref="DAO40:DAQ40"/>
    <mergeCell ref="DAS40:DAU40"/>
    <mergeCell ref="DAW40:DAY40"/>
    <mergeCell ref="CZM40:CZO40"/>
    <mergeCell ref="CZQ40:CZS40"/>
    <mergeCell ref="CZU40:CZW40"/>
    <mergeCell ref="CZY40:DAA40"/>
    <mergeCell ref="DAC40:DAE40"/>
    <mergeCell ref="CYS40:CYU40"/>
    <mergeCell ref="CYW40:CYY40"/>
    <mergeCell ref="CZA40:CZC40"/>
    <mergeCell ref="CZE40:CZG40"/>
    <mergeCell ref="CZI40:CZK40"/>
    <mergeCell ref="CXY40:CYA40"/>
    <mergeCell ref="CYC40:CYE40"/>
    <mergeCell ref="CYG40:CYI40"/>
    <mergeCell ref="CYK40:CYM40"/>
    <mergeCell ref="CYO40:CYQ40"/>
    <mergeCell ref="CXE40:CXG40"/>
    <mergeCell ref="CXI40:CXK40"/>
    <mergeCell ref="CXM40:CXO40"/>
    <mergeCell ref="CXQ40:CXS40"/>
    <mergeCell ref="CXU40:CXW40"/>
    <mergeCell ref="CWK40:CWM40"/>
    <mergeCell ref="CWO40:CWQ40"/>
    <mergeCell ref="CWS40:CWU40"/>
    <mergeCell ref="CWW40:CWY40"/>
    <mergeCell ref="CXA40:CXC40"/>
    <mergeCell ref="CVQ40:CVS40"/>
    <mergeCell ref="CVU40:CVW40"/>
    <mergeCell ref="CVY40:CWA40"/>
    <mergeCell ref="CWC40:CWE40"/>
    <mergeCell ref="CWG40:CWI40"/>
    <mergeCell ref="CUW40:CUY40"/>
    <mergeCell ref="CVA40:CVC40"/>
    <mergeCell ref="CVE40:CVG40"/>
    <mergeCell ref="CVI40:CVK40"/>
    <mergeCell ref="CVM40:CVO40"/>
    <mergeCell ref="CUC40:CUE40"/>
    <mergeCell ref="CUG40:CUI40"/>
    <mergeCell ref="CUK40:CUM40"/>
    <mergeCell ref="CUO40:CUQ40"/>
    <mergeCell ref="CUS40:CUU40"/>
    <mergeCell ref="CTI40:CTK40"/>
    <mergeCell ref="CTM40:CTO40"/>
    <mergeCell ref="CTQ40:CTS40"/>
    <mergeCell ref="CTU40:CTW40"/>
    <mergeCell ref="CTY40:CUA40"/>
    <mergeCell ref="CSO40:CSQ40"/>
    <mergeCell ref="CSS40:CSU40"/>
    <mergeCell ref="CSW40:CSY40"/>
    <mergeCell ref="CTA40:CTC40"/>
    <mergeCell ref="CTE40:CTG40"/>
    <mergeCell ref="CRU40:CRW40"/>
    <mergeCell ref="CRY40:CSA40"/>
    <mergeCell ref="CSC40:CSE40"/>
    <mergeCell ref="CSG40:CSI40"/>
    <mergeCell ref="CSK40:CSM40"/>
    <mergeCell ref="CRA40:CRC40"/>
    <mergeCell ref="CRE40:CRG40"/>
    <mergeCell ref="CRI40:CRK40"/>
    <mergeCell ref="CRM40:CRO40"/>
    <mergeCell ref="CRQ40:CRS40"/>
    <mergeCell ref="CQG40:CQI40"/>
    <mergeCell ref="CQK40:CQM40"/>
    <mergeCell ref="CQO40:CQQ40"/>
    <mergeCell ref="CQS40:CQU40"/>
    <mergeCell ref="CQW40:CQY40"/>
    <mergeCell ref="CPM40:CPO40"/>
    <mergeCell ref="CPQ40:CPS40"/>
    <mergeCell ref="CPU40:CPW40"/>
    <mergeCell ref="CPY40:CQA40"/>
    <mergeCell ref="CQC40:CQE40"/>
    <mergeCell ref="COS40:COU40"/>
    <mergeCell ref="COW40:COY40"/>
    <mergeCell ref="CPA40:CPC40"/>
    <mergeCell ref="CPE40:CPG40"/>
    <mergeCell ref="CPI40:CPK40"/>
    <mergeCell ref="CNY40:COA40"/>
    <mergeCell ref="COC40:COE40"/>
    <mergeCell ref="COG40:COI40"/>
    <mergeCell ref="COK40:COM40"/>
    <mergeCell ref="COO40:COQ40"/>
    <mergeCell ref="CNE40:CNG40"/>
    <mergeCell ref="CNI40:CNK40"/>
    <mergeCell ref="CNM40:CNO40"/>
    <mergeCell ref="CNQ40:CNS40"/>
    <mergeCell ref="CNU40:CNW40"/>
    <mergeCell ref="CMK40:CMM40"/>
    <mergeCell ref="CMO40:CMQ40"/>
    <mergeCell ref="CMS40:CMU40"/>
    <mergeCell ref="CMW40:CMY40"/>
    <mergeCell ref="CNA40:CNC40"/>
    <mergeCell ref="CLQ40:CLS40"/>
    <mergeCell ref="CLU40:CLW40"/>
    <mergeCell ref="CLY40:CMA40"/>
    <mergeCell ref="CMC40:CME40"/>
    <mergeCell ref="CMG40:CMI40"/>
    <mergeCell ref="CKW40:CKY40"/>
    <mergeCell ref="CLA40:CLC40"/>
    <mergeCell ref="CLE40:CLG40"/>
    <mergeCell ref="CLI40:CLK40"/>
    <mergeCell ref="CLM40:CLO40"/>
    <mergeCell ref="CKC40:CKE40"/>
    <mergeCell ref="CKG40:CKI40"/>
    <mergeCell ref="CKK40:CKM40"/>
    <mergeCell ref="CKO40:CKQ40"/>
    <mergeCell ref="CKS40:CKU40"/>
    <mergeCell ref="CJI40:CJK40"/>
    <mergeCell ref="CJM40:CJO40"/>
    <mergeCell ref="CJQ40:CJS40"/>
    <mergeCell ref="CJU40:CJW40"/>
    <mergeCell ref="CJY40:CKA40"/>
    <mergeCell ref="CIO40:CIQ40"/>
    <mergeCell ref="CIS40:CIU40"/>
    <mergeCell ref="CIW40:CIY40"/>
    <mergeCell ref="CJA40:CJC40"/>
    <mergeCell ref="CJE40:CJG40"/>
    <mergeCell ref="CHU40:CHW40"/>
    <mergeCell ref="CHY40:CIA40"/>
    <mergeCell ref="CIC40:CIE40"/>
    <mergeCell ref="CIG40:CII40"/>
    <mergeCell ref="CIK40:CIM40"/>
    <mergeCell ref="CHA40:CHC40"/>
    <mergeCell ref="CHE40:CHG40"/>
    <mergeCell ref="CHI40:CHK40"/>
    <mergeCell ref="CHM40:CHO40"/>
    <mergeCell ref="CHQ40:CHS40"/>
    <mergeCell ref="CGG40:CGI40"/>
    <mergeCell ref="CGK40:CGM40"/>
    <mergeCell ref="CGO40:CGQ40"/>
    <mergeCell ref="CGS40:CGU40"/>
    <mergeCell ref="CGW40:CGY40"/>
    <mergeCell ref="CFM40:CFO40"/>
    <mergeCell ref="CFQ40:CFS40"/>
    <mergeCell ref="CFU40:CFW40"/>
    <mergeCell ref="CFY40:CGA40"/>
    <mergeCell ref="CGC40:CGE40"/>
    <mergeCell ref="CES40:CEU40"/>
    <mergeCell ref="CEW40:CEY40"/>
    <mergeCell ref="CFA40:CFC40"/>
    <mergeCell ref="CFE40:CFG40"/>
    <mergeCell ref="CFI40:CFK40"/>
    <mergeCell ref="CDY40:CEA40"/>
    <mergeCell ref="CEC40:CEE40"/>
    <mergeCell ref="CEG40:CEI40"/>
    <mergeCell ref="CEK40:CEM40"/>
    <mergeCell ref="CEO40:CEQ40"/>
    <mergeCell ref="CDE40:CDG40"/>
    <mergeCell ref="CDI40:CDK40"/>
    <mergeCell ref="CDM40:CDO40"/>
    <mergeCell ref="CDQ40:CDS40"/>
    <mergeCell ref="CDU40:CDW40"/>
    <mergeCell ref="CCK40:CCM40"/>
    <mergeCell ref="CCO40:CCQ40"/>
    <mergeCell ref="CCS40:CCU40"/>
    <mergeCell ref="CCW40:CCY40"/>
    <mergeCell ref="CDA40:CDC40"/>
    <mergeCell ref="CBQ40:CBS40"/>
    <mergeCell ref="CBU40:CBW40"/>
    <mergeCell ref="CBY40:CCA40"/>
    <mergeCell ref="CCC40:CCE40"/>
    <mergeCell ref="CCG40:CCI40"/>
    <mergeCell ref="CAW40:CAY40"/>
    <mergeCell ref="CBA40:CBC40"/>
    <mergeCell ref="CBE40:CBG40"/>
    <mergeCell ref="CBI40:CBK40"/>
    <mergeCell ref="CBM40:CBO40"/>
    <mergeCell ref="CAC40:CAE40"/>
    <mergeCell ref="CAG40:CAI40"/>
    <mergeCell ref="CAK40:CAM40"/>
    <mergeCell ref="CAO40:CAQ40"/>
    <mergeCell ref="CAS40:CAU40"/>
    <mergeCell ref="BZI40:BZK40"/>
    <mergeCell ref="BZM40:BZO40"/>
    <mergeCell ref="BZQ40:BZS40"/>
    <mergeCell ref="BZU40:BZW40"/>
    <mergeCell ref="BZY40:CAA40"/>
    <mergeCell ref="BYO40:BYQ40"/>
    <mergeCell ref="BYS40:BYU40"/>
    <mergeCell ref="BYW40:BYY40"/>
    <mergeCell ref="BZA40:BZC40"/>
    <mergeCell ref="BZE40:BZG40"/>
    <mergeCell ref="BXU40:BXW40"/>
    <mergeCell ref="BXY40:BYA40"/>
    <mergeCell ref="BYC40:BYE40"/>
    <mergeCell ref="BYG40:BYI40"/>
    <mergeCell ref="BYK40:BYM40"/>
    <mergeCell ref="BXA40:BXC40"/>
    <mergeCell ref="BXE40:BXG40"/>
    <mergeCell ref="BXI40:BXK40"/>
    <mergeCell ref="BXM40:BXO40"/>
    <mergeCell ref="BXQ40:BXS40"/>
    <mergeCell ref="BWG40:BWI40"/>
    <mergeCell ref="BWK40:BWM40"/>
    <mergeCell ref="BWO40:BWQ40"/>
    <mergeCell ref="BWS40:BWU40"/>
    <mergeCell ref="BWW40:BWY40"/>
    <mergeCell ref="BVM40:BVO40"/>
    <mergeCell ref="BVQ40:BVS40"/>
    <mergeCell ref="BVU40:BVW40"/>
    <mergeCell ref="BVY40:BWA40"/>
    <mergeCell ref="BWC40:BWE40"/>
    <mergeCell ref="BUS40:BUU40"/>
    <mergeCell ref="BUW40:BUY40"/>
    <mergeCell ref="BVA40:BVC40"/>
    <mergeCell ref="BVE40:BVG40"/>
    <mergeCell ref="BVI40:BVK40"/>
    <mergeCell ref="BTY40:BUA40"/>
    <mergeCell ref="BUC40:BUE40"/>
    <mergeCell ref="BUG40:BUI40"/>
    <mergeCell ref="BUK40:BUM40"/>
    <mergeCell ref="BUO40:BUQ40"/>
    <mergeCell ref="BTE40:BTG40"/>
    <mergeCell ref="BTI40:BTK40"/>
    <mergeCell ref="BTM40:BTO40"/>
    <mergeCell ref="BTQ40:BTS40"/>
    <mergeCell ref="BTU40:BTW40"/>
    <mergeCell ref="BSK40:BSM40"/>
    <mergeCell ref="BSO40:BSQ40"/>
    <mergeCell ref="BSS40:BSU40"/>
    <mergeCell ref="BSW40:BSY40"/>
    <mergeCell ref="BTA40:BTC40"/>
    <mergeCell ref="BRQ40:BRS40"/>
    <mergeCell ref="BRU40:BRW40"/>
    <mergeCell ref="BRY40:BSA40"/>
    <mergeCell ref="BSC40:BSE40"/>
    <mergeCell ref="BSG40:BSI40"/>
    <mergeCell ref="BQW40:BQY40"/>
    <mergeCell ref="BRA40:BRC40"/>
    <mergeCell ref="BRE40:BRG40"/>
    <mergeCell ref="BRI40:BRK40"/>
    <mergeCell ref="BRM40:BRO40"/>
    <mergeCell ref="BQC40:BQE40"/>
    <mergeCell ref="BQG40:BQI40"/>
    <mergeCell ref="BQK40:BQM40"/>
    <mergeCell ref="BQO40:BQQ40"/>
    <mergeCell ref="BQS40:BQU40"/>
    <mergeCell ref="BPI40:BPK40"/>
    <mergeCell ref="BPM40:BPO40"/>
    <mergeCell ref="BPQ40:BPS40"/>
    <mergeCell ref="BPU40:BPW40"/>
    <mergeCell ref="BPY40:BQA40"/>
    <mergeCell ref="BOO40:BOQ40"/>
    <mergeCell ref="BOS40:BOU40"/>
    <mergeCell ref="BOW40:BOY40"/>
    <mergeCell ref="BPA40:BPC40"/>
    <mergeCell ref="BPE40:BPG40"/>
    <mergeCell ref="BNU40:BNW40"/>
    <mergeCell ref="BNY40:BOA40"/>
    <mergeCell ref="BOC40:BOE40"/>
    <mergeCell ref="BOG40:BOI40"/>
    <mergeCell ref="BOK40:BOM40"/>
    <mergeCell ref="BNA40:BNC40"/>
    <mergeCell ref="BNE40:BNG40"/>
    <mergeCell ref="BNI40:BNK40"/>
    <mergeCell ref="BNM40:BNO40"/>
    <mergeCell ref="BNQ40:BNS40"/>
    <mergeCell ref="BMG40:BMI40"/>
    <mergeCell ref="BMK40:BMM40"/>
    <mergeCell ref="BMO40:BMQ40"/>
    <mergeCell ref="BMS40:BMU40"/>
    <mergeCell ref="BMW40:BMY40"/>
    <mergeCell ref="BLM40:BLO40"/>
    <mergeCell ref="BLQ40:BLS40"/>
    <mergeCell ref="BLU40:BLW40"/>
    <mergeCell ref="BLY40:BMA40"/>
    <mergeCell ref="BMC40:BME40"/>
    <mergeCell ref="BKS40:BKU40"/>
    <mergeCell ref="BKW40:BKY40"/>
    <mergeCell ref="BLA40:BLC40"/>
    <mergeCell ref="BLE40:BLG40"/>
    <mergeCell ref="BLI40:BLK40"/>
    <mergeCell ref="BJY40:BKA40"/>
    <mergeCell ref="BKC40:BKE40"/>
    <mergeCell ref="BKG40:BKI40"/>
    <mergeCell ref="BKK40:BKM40"/>
    <mergeCell ref="BKO40:BKQ40"/>
    <mergeCell ref="BJE40:BJG40"/>
    <mergeCell ref="BJI40:BJK40"/>
    <mergeCell ref="BJM40:BJO40"/>
    <mergeCell ref="BJQ40:BJS40"/>
    <mergeCell ref="BJU40:BJW40"/>
    <mergeCell ref="BIK40:BIM40"/>
    <mergeCell ref="BIO40:BIQ40"/>
    <mergeCell ref="BIS40:BIU40"/>
    <mergeCell ref="BIW40:BIY40"/>
    <mergeCell ref="BJA40:BJC40"/>
    <mergeCell ref="BHQ40:BHS40"/>
    <mergeCell ref="BHU40:BHW40"/>
    <mergeCell ref="BHY40:BIA40"/>
    <mergeCell ref="BIC40:BIE40"/>
    <mergeCell ref="BIG40:BII40"/>
    <mergeCell ref="BGW40:BGY40"/>
    <mergeCell ref="BHA40:BHC40"/>
    <mergeCell ref="BHE40:BHG40"/>
    <mergeCell ref="BHI40:BHK40"/>
    <mergeCell ref="BHM40:BHO40"/>
    <mergeCell ref="BGC40:BGE40"/>
    <mergeCell ref="BGG40:BGI40"/>
    <mergeCell ref="BGK40:BGM40"/>
    <mergeCell ref="BGO40:BGQ40"/>
    <mergeCell ref="BGS40:BGU40"/>
    <mergeCell ref="BFI40:BFK40"/>
    <mergeCell ref="BFM40:BFO40"/>
    <mergeCell ref="BFQ40:BFS40"/>
    <mergeCell ref="BFU40:BFW40"/>
    <mergeCell ref="BFY40:BGA40"/>
    <mergeCell ref="BEO40:BEQ40"/>
    <mergeCell ref="BES40:BEU40"/>
    <mergeCell ref="BEW40:BEY40"/>
    <mergeCell ref="BFA40:BFC40"/>
    <mergeCell ref="BFE40:BFG40"/>
    <mergeCell ref="BDU40:BDW40"/>
    <mergeCell ref="BDY40:BEA40"/>
    <mergeCell ref="BEC40:BEE40"/>
    <mergeCell ref="BEG40:BEI40"/>
    <mergeCell ref="BEK40:BEM40"/>
    <mergeCell ref="BDA40:BDC40"/>
    <mergeCell ref="BDE40:BDG40"/>
    <mergeCell ref="BDI40:BDK40"/>
    <mergeCell ref="BDM40:BDO40"/>
    <mergeCell ref="BDQ40:BDS40"/>
    <mergeCell ref="BCG40:BCI40"/>
    <mergeCell ref="BCK40:BCM40"/>
    <mergeCell ref="BCO40:BCQ40"/>
    <mergeCell ref="BCS40:BCU40"/>
    <mergeCell ref="BCW40:BCY40"/>
    <mergeCell ref="BBM40:BBO40"/>
    <mergeCell ref="BBQ40:BBS40"/>
    <mergeCell ref="BBU40:BBW40"/>
    <mergeCell ref="BBY40:BCA40"/>
    <mergeCell ref="BCC40:BCE40"/>
    <mergeCell ref="BAS40:BAU40"/>
    <mergeCell ref="BAW40:BAY40"/>
    <mergeCell ref="BBA40:BBC40"/>
    <mergeCell ref="BBE40:BBG40"/>
    <mergeCell ref="BBI40:BBK40"/>
    <mergeCell ref="AZY40:BAA40"/>
    <mergeCell ref="BAC40:BAE40"/>
    <mergeCell ref="BAG40:BAI40"/>
    <mergeCell ref="BAK40:BAM40"/>
    <mergeCell ref="BAO40:BAQ40"/>
    <mergeCell ref="AZE40:AZG40"/>
    <mergeCell ref="AZI40:AZK40"/>
    <mergeCell ref="AZM40:AZO40"/>
    <mergeCell ref="AZQ40:AZS40"/>
    <mergeCell ref="AZU40:AZW40"/>
    <mergeCell ref="AYK40:AYM40"/>
    <mergeCell ref="AYO40:AYQ40"/>
    <mergeCell ref="AYS40:AYU40"/>
    <mergeCell ref="AYW40:AYY40"/>
    <mergeCell ref="AZA40:AZC40"/>
    <mergeCell ref="AXQ40:AXS40"/>
    <mergeCell ref="AXU40:AXW40"/>
    <mergeCell ref="AXY40:AYA40"/>
    <mergeCell ref="AYC40:AYE40"/>
    <mergeCell ref="AYG40:AYI40"/>
    <mergeCell ref="AWW40:AWY40"/>
    <mergeCell ref="AXA40:AXC40"/>
    <mergeCell ref="AXE40:AXG40"/>
    <mergeCell ref="AXI40:AXK40"/>
    <mergeCell ref="AXM40:AXO40"/>
    <mergeCell ref="AWC40:AWE40"/>
    <mergeCell ref="AWG40:AWI40"/>
    <mergeCell ref="AWK40:AWM40"/>
    <mergeCell ref="AWO40:AWQ40"/>
    <mergeCell ref="AWS40:AWU40"/>
    <mergeCell ref="AVI40:AVK40"/>
    <mergeCell ref="AVM40:AVO40"/>
    <mergeCell ref="AVQ40:AVS40"/>
    <mergeCell ref="AVU40:AVW40"/>
    <mergeCell ref="AVY40:AWA40"/>
    <mergeCell ref="AUO40:AUQ40"/>
    <mergeCell ref="AUS40:AUU40"/>
    <mergeCell ref="AUW40:AUY40"/>
    <mergeCell ref="AVA40:AVC40"/>
    <mergeCell ref="AVE40:AVG40"/>
    <mergeCell ref="ATU40:ATW40"/>
    <mergeCell ref="ATY40:AUA40"/>
    <mergeCell ref="AUC40:AUE40"/>
    <mergeCell ref="AUG40:AUI40"/>
    <mergeCell ref="AUK40:AUM40"/>
    <mergeCell ref="ATA40:ATC40"/>
    <mergeCell ref="ATE40:ATG40"/>
    <mergeCell ref="ATI40:ATK40"/>
    <mergeCell ref="ATM40:ATO40"/>
    <mergeCell ref="ATQ40:ATS40"/>
    <mergeCell ref="ASG40:ASI40"/>
    <mergeCell ref="ASK40:ASM40"/>
    <mergeCell ref="ASO40:ASQ40"/>
    <mergeCell ref="ASS40:ASU40"/>
    <mergeCell ref="ASW40:ASY40"/>
    <mergeCell ref="ARM40:ARO40"/>
    <mergeCell ref="ARQ40:ARS40"/>
    <mergeCell ref="ARU40:ARW40"/>
    <mergeCell ref="ARY40:ASA40"/>
    <mergeCell ref="ASC40:ASE40"/>
    <mergeCell ref="AQS40:AQU40"/>
    <mergeCell ref="AQW40:AQY40"/>
    <mergeCell ref="ARA40:ARC40"/>
    <mergeCell ref="ARE40:ARG40"/>
    <mergeCell ref="ARI40:ARK40"/>
    <mergeCell ref="APY40:AQA40"/>
    <mergeCell ref="AQC40:AQE40"/>
    <mergeCell ref="AQG40:AQI40"/>
    <mergeCell ref="AQK40:AQM40"/>
    <mergeCell ref="AQO40:AQQ40"/>
    <mergeCell ref="APE40:APG40"/>
    <mergeCell ref="API40:APK40"/>
    <mergeCell ref="APM40:APO40"/>
    <mergeCell ref="APQ40:APS40"/>
    <mergeCell ref="APU40:APW40"/>
    <mergeCell ref="AOK40:AOM40"/>
    <mergeCell ref="AOO40:AOQ40"/>
    <mergeCell ref="AOS40:AOU40"/>
    <mergeCell ref="AOW40:AOY40"/>
    <mergeCell ref="APA40:APC40"/>
    <mergeCell ref="ANQ40:ANS40"/>
    <mergeCell ref="ANU40:ANW40"/>
    <mergeCell ref="ANY40:AOA40"/>
    <mergeCell ref="AOC40:AOE40"/>
    <mergeCell ref="AOG40:AOI40"/>
    <mergeCell ref="AMW40:AMY40"/>
    <mergeCell ref="ANA40:ANC40"/>
    <mergeCell ref="ANE40:ANG40"/>
    <mergeCell ref="ANI40:ANK40"/>
    <mergeCell ref="ANM40:ANO40"/>
    <mergeCell ref="AMC40:AME40"/>
    <mergeCell ref="AMG40:AMI40"/>
    <mergeCell ref="AMK40:AMM40"/>
    <mergeCell ref="AMO40:AMQ40"/>
    <mergeCell ref="AMS40:AMU40"/>
    <mergeCell ref="ALI40:ALK40"/>
    <mergeCell ref="ALM40:ALO40"/>
    <mergeCell ref="ALQ40:ALS40"/>
    <mergeCell ref="ALU40:ALW40"/>
    <mergeCell ref="ALY40:AMA40"/>
    <mergeCell ref="AKO40:AKQ40"/>
    <mergeCell ref="AKS40:AKU40"/>
    <mergeCell ref="AKW40:AKY40"/>
    <mergeCell ref="ALA40:ALC40"/>
    <mergeCell ref="ALE40:ALG40"/>
    <mergeCell ref="AJU40:AJW40"/>
    <mergeCell ref="AJY40:AKA40"/>
    <mergeCell ref="AKC40:AKE40"/>
    <mergeCell ref="AKG40:AKI40"/>
    <mergeCell ref="AKK40:AKM40"/>
    <mergeCell ref="AJA40:AJC40"/>
    <mergeCell ref="AJE40:AJG40"/>
    <mergeCell ref="AJI40:AJK40"/>
    <mergeCell ref="AJM40:AJO40"/>
    <mergeCell ref="AJQ40:AJS40"/>
    <mergeCell ref="AIG40:AII40"/>
    <mergeCell ref="AIK40:AIM40"/>
    <mergeCell ref="AIO40:AIQ40"/>
    <mergeCell ref="AIS40:AIU40"/>
    <mergeCell ref="AIW40:AIY40"/>
    <mergeCell ref="AHM40:AHO40"/>
    <mergeCell ref="AHQ40:AHS40"/>
    <mergeCell ref="AHU40:AHW40"/>
    <mergeCell ref="AHY40:AIA40"/>
    <mergeCell ref="AIC40:AIE40"/>
    <mergeCell ref="AGS40:AGU40"/>
    <mergeCell ref="AGW40:AGY40"/>
    <mergeCell ref="AHA40:AHC40"/>
    <mergeCell ref="AHE40:AHG40"/>
    <mergeCell ref="AHI40:AHK40"/>
    <mergeCell ref="AFY40:AGA40"/>
    <mergeCell ref="AGC40:AGE40"/>
    <mergeCell ref="AGG40:AGI40"/>
    <mergeCell ref="AGK40:AGM40"/>
    <mergeCell ref="AGO40:AGQ40"/>
    <mergeCell ref="AFE40:AFG40"/>
    <mergeCell ref="AFI40:AFK40"/>
    <mergeCell ref="AFM40:AFO40"/>
    <mergeCell ref="AFQ40:AFS40"/>
    <mergeCell ref="AFU40:AFW40"/>
    <mergeCell ref="AEK40:AEM40"/>
    <mergeCell ref="AEO40:AEQ40"/>
    <mergeCell ref="AES40:AEU40"/>
    <mergeCell ref="AEW40:AEY40"/>
    <mergeCell ref="AFA40:AFC40"/>
    <mergeCell ref="ADQ40:ADS40"/>
    <mergeCell ref="ADU40:ADW40"/>
    <mergeCell ref="ADY40:AEA40"/>
    <mergeCell ref="AEC40:AEE40"/>
    <mergeCell ref="AEG40:AEI40"/>
    <mergeCell ref="ACW40:ACY40"/>
    <mergeCell ref="ADA40:ADC40"/>
    <mergeCell ref="ADE40:ADG40"/>
    <mergeCell ref="ADI40:ADK40"/>
    <mergeCell ref="ADM40:ADO40"/>
    <mergeCell ref="ACC40:ACE40"/>
    <mergeCell ref="ACG40:ACI40"/>
    <mergeCell ref="ACK40:ACM40"/>
    <mergeCell ref="ACO40:ACQ40"/>
    <mergeCell ref="ACS40:ACU40"/>
    <mergeCell ref="ABI40:ABK40"/>
    <mergeCell ref="ABM40:ABO40"/>
    <mergeCell ref="ABQ40:ABS40"/>
    <mergeCell ref="ABU40:ABW40"/>
    <mergeCell ref="ABY40:ACA40"/>
    <mergeCell ref="US40:UU40"/>
    <mergeCell ref="UW40:UY40"/>
    <mergeCell ref="VA40:VC40"/>
    <mergeCell ref="TQ40:TS40"/>
    <mergeCell ref="TU40:TW40"/>
    <mergeCell ref="TY40:UA40"/>
    <mergeCell ref="UC40:UE40"/>
    <mergeCell ref="UG40:UI40"/>
    <mergeCell ref="SW40:SY40"/>
    <mergeCell ref="TA40:TC40"/>
    <mergeCell ref="TE40:TG40"/>
    <mergeCell ref="TI40:TK40"/>
    <mergeCell ref="TM40:TO40"/>
    <mergeCell ref="SC40:SE40"/>
    <mergeCell ref="SG40:SI40"/>
    <mergeCell ref="SK40:SM40"/>
    <mergeCell ref="SO40:SQ40"/>
    <mergeCell ref="SS40:SU40"/>
    <mergeCell ref="RI40:RK40"/>
    <mergeCell ref="RM40:RO40"/>
    <mergeCell ref="RQ40:RS40"/>
    <mergeCell ref="RU40:RW40"/>
    <mergeCell ref="RY40:SA40"/>
    <mergeCell ref="QO40:QQ40"/>
    <mergeCell ref="QS40:QU40"/>
    <mergeCell ref="QW40:QY40"/>
    <mergeCell ref="RA40:RC40"/>
    <mergeCell ref="RE40:RG40"/>
    <mergeCell ref="AAO40:AAQ40"/>
    <mergeCell ref="AAS40:AAU40"/>
    <mergeCell ref="AAW40:AAY40"/>
    <mergeCell ref="ABA40:ABC40"/>
    <mergeCell ref="ABE40:ABG40"/>
    <mergeCell ref="ZU40:ZW40"/>
    <mergeCell ref="ZY40:AAA40"/>
    <mergeCell ref="AAC40:AAE40"/>
    <mergeCell ref="AAG40:AAI40"/>
    <mergeCell ref="AAK40:AAM40"/>
    <mergeCell ref="ZA40:ZC40"/>
    <mergeCell ref="ZE40:ZG40"/>
    <mergeCell ref="ZI40:ZK40"/>
    <mergeCell ref="ZM40:ZO40"/>
    <mergeCell ref="ZQ40:ZS40"/>
    <mergeCell ref="YG40:YI40"/>
    <mergeCell ref="YK40:YM40"/>
    <mergeCell ref="YO40:YQ40"/>
    <mergeCell ref="YS40:YU40"/>
    <mergeCell ref="YW40:YY40"/>
    <mergeCell ref="XM40:XO40"/>
    <mergeCell ref="XQ40:XS40"/>
    <mergeCell ref="XU40:XW40"/>
    <mergeCell ref="XY40:YA40"/>
    <mergeCell ref="YC40:YE40"/>
    <mergeCell ref="WS40:WU40"/>
    <mergeCell ref="WW40:WY40"/>
    <mergeCell ref="XA40:XC40"/>
    <mergeCell ref="XE40:XG40"/>
    <mergeCell ref="XI40:XK40"/>
    <mergeCell ref="VY40:WA40"/>
    <mergeCell ref="WC40:WE40"/>
    <mergeCell ref="WG40:WI40"/>
    <mergeCell ref="WK40:WM40"/>
    <mergeCell ref="WO40:WQ40"/>
    <mergeCell ref="WNU39:WNW39"/>
    <mergeCell ref="WMK39:WMM39"/>
    <mergeCell ref="WMO39:WMQ39"/>
    <mergeCell ref="WTI39:WTK39"/>
    <mergeCell ref="WTM39:WTO39"/>
    <mergeCell ref="WTQ39:WTS39"/>
    <mergeCell ref="KK40:KM40"/>
    <mergeCell ref="KO40:KQ40"/>
    <mergeCell ref="KS40:KU40"/>
    <mergeCell ref="KW40:KY40"/>
    <mergeCell ref="LA40:LC40"/>
    <mergeCell ref="JQ40:JS40"/>
    <mergeCell ref="JU40:JW40"/>
    <mergeCell ref="JY40:KA40"/>
    <mergeCell ref="KC40:KE40"/>
    <mergeCell ref="KG40:KI40"/>
    <mergeCell ref="IW40:IY40"/>
    <mergeCell ref="JA40:JC40"/>
    <mergeCell ref="JE40:JG40"/>
    <mergeCell ref="JI40:JK40"/>
    <mergeCell ref="JM40:JO40"/>
    <mergeCell ref="IS40:IU40"/>
    <mergeCell ref="PU40:PW40"/>
    <mergeCell ref="PY40:QA40"/>
    <mergeCell ref="QC40:QE40"/>
    <mergeCell ref="QG40:QI40"/>
    <mergeCell ref="QK40:QM40"/>
    <mergeCell ref="PA40:PC40"/>
    <mergeCell ref="PE40:PG40"/>
    <mergeCell ref="PI40:PK40"/>
    <mergeCell ref="PM40:PO40"/>
    <mergeCell ref="PQ40:PS40"/>
    <mergeCell ref="OG40:OI40"/>
    <mergeCell ref="OK40:OM40"/>
    <mergeCell ref="OO40:OQ40"/>
    <mergeCell ref="OS40:OU40"/>
    <mergeCell ref="OW40:OY40"/>
    <mergeCell ref="NM40:NO40"/>
    <mergeCell ref="NQ40:NS40"/>
    <mergeCell ref="NU40:NW40"/>
    <mergeCell ref="NY40:OA40"/>
    <mergeCell ref="OC40:OE40"/>
    <mergeCell ref="MS40:MU40"/>
    <mergeCell ref="MW40:MY40"/>
    <mergeCell ref="NA40:NC40"/>
    <mergeCell ref="NE40:NG40"/>
    <mergeCell ref="NI40:NK40"/>
    <mergeCell ref="LY40:MA40"/>
    <mergeCell ref="MC40:ME40"/>
    <mergeCell ref="MG40:MI40"/>
    <mergeCell ref="MK40:MM40"/>
    <mergeCell ref="MO40:MQ40"/>
    <mergeCell ref="LE40:LG40"/>
    <mergeCell ref="LI40:LK40"/>
    <mergeCell ref="LM40:LO40"/>
    <mergeCell ref="LQ40:LS40"/>
    <mergeCell ref="LU40:LW40"/>
    <mergeCell ref="VE40:VG40"/>
    <mergeCell ref="VI40:VK40"/>
    <mergeCell ref="VM40:VO40"/>
    <mergeCell ref="VQ40:VS40"/>
    <mergeCell ref="VU40:VW40"/>
    <mergeCell ref="UK40:UM40"/>
    <mergeCell ref="UO40:UQ40"/>
    <mergeCell ref="WZY39:XAA39"/>
    <mergeCell ref="WYS39:WYU39"/>
    <mergeCell ref="WYW39:WYY39"/>
    <mergeCell ref="WZA39:WZC39"/>
    <mergeCell ref="WZE39:WZG39"/>
    <mergeCell ref="WZI39:WZK39"/>
    <mergeCell ref="WXY39:WYA39"/>
    <mergeCell ref="WYC39:WYE39"/>
    <mergeCell ref="WYG39:WYI39"/>
    <mergeCell ref="WYK39:WYM39"/>
    <mergeCell ref="WYO39:WYQ39"/>
    <mergeCell ref="WXE39:WXG39"/>
    <mergeCell ref="WXI39:WXK39"/>
    <mergeCell ref="WXM39:WXO39"/>
    <mergeCell ref="WXQ39:WXS39"/>
    <mergeCell ref="WXU39:WXW39"/>
    <mergeCell ref="WWK39:WWM39"/>
    <mergeCell ref="WWO39:WWQ39"/>
    <mergeCell ref="WWS39:WWU39"/>
    <mergeCell ref="WWW39:WWY39"/>
    <mergeCell ref="WXA39:WXC39"/>
    <mergeCell ref="WVQ39:WVS39"/>
    <mergeCell ref="WVU39:WVW39"/>
    <mergeCell ref="WVY39:WWA39"/>
    <mergeCell ref="WWC39:WWE39"/>
    <mergeCell ref="WWG39:WWI39"/>
    <mergeCell ref="WUW39:WUY39"/>
    <mergeCell ref="WVA39:WVC39"/>
    <mergeCell ref="WVE39:WVG39"/>
    <mergeCell ref="WVI39:WVK39"/>
    <mergeCell ref="WVM39:WVO39"/>
    <mergeCell ref="WUC39:WUE39"/>
    <mergeCell ref="WUG39:WUI39"/>
    <mergeCell ref="WUK39:WUM39"/>
    <mergeCell ref="WUO39:WUQ39"/>
    <mergeCell ref="WUS39:WUU39"/>
    <mergeCell ref="WZM39:WZO39"/>
    <mergeCell ref="WZQ39:WZS39"/>
    <mergeCell ref="WZU39:WZW39"/>
    <mergeCell ref="WTU39:WTW39"/>
    <mergeCell ref="WTY39:WUA39"/>
    <mergeCell ref="WSO39:WSQ39"/>
    <mergeCell ref="WSS39:WSU39"/>
    <mergeCell ref="WSW39:WSY39"/>
    <mergeCell ref="WTA39:WTC39"/>
    <mergeCell ref="WTE39:WTG39"/>
    <mergeCell ref="WRU39:WRW39"/>
    <mergeCell ref="WRY39:WSA39"/>
    <mergeCell ref="WSC39:WSE39"/>
    <mergeCell ref="WSG39:WSI39"/>
    <mergeCell ref="WSK39:WSM39"/>
    <mergeCell ref="WRA39:WRC39"/>
    <mergeCell ref="WMS39:WMU39"/>
    <mergeCell ref="WMW39:WMY39"/>
    <mergeCell ref="WNA39:WNC39"/>
    <mergeCell ref="WLQ39:WLS39"/>
    <mergeCell ref="WLU39:WLW39"/>
    <mergeCell ref="WLY39:WMA39"/>
    <mergeCell ref="WMC39:WME39"/>
    <mergeCell ref="WMG39:WMI39"/>
    <mergeCell ref="WKW39:WKY39"/>
    <mergeCell ref="WLA39:WLC39"/>
    <mergeCell ref="WLE39:WLG39"/>
    <mergeCell ref="WLI39:WLK39"/>
    <mergeCell ref="WLM39:WLO39"/>
    <mergeCell ref="WKC39:WKE39"/>
    <mergeCell ref="WKG39:WKI39"/>
    <mergeCell ref="WKK39:WKM39"/>
    <mergeCell ref="WKO39:WKQ39"/>
    <mergeCell ref="WKS39:WKU39"/>
    <mergeCell ref="WJI39:WJK39"/>
    <mergeCell ref="WJM39:WJO39"/>
    <mergeCell ref="WJQ39:WJS39"/>
    <mergeCell ref="WJU39:WJW39"/>
    <mergeCell ref="WJY39:WKA39"/>
    <mergeCell ref="WRE39:WRG39"/>
    <mergeCell ref="WRI39:WRK39"/>
    <mergeCell ref="WRM39:WRO39"/>
    <mergeCell ref="WRQ39:WRS39"/>
    <mergeCell ref="WQG39:WQI39"/>
    <mergeCell ref="WQK39:WQM39"/>
    <mergeCell ref="WQO39:WQQ39"/>
    <mergeCell ref="WQS39:WQU39"/>
    <mergeCell ref="WQW39:WQY39"/>
    <mergeCell ref="WPM39:WPO39"/>
    <mergeCell ref="WPQ39:WPS39"/>
    <mergeCell ref="WPU39:WPW39"/>
    <mergeCell ref="WPY39:WQA39"/>
    <mergeCell ref="WQC39:WQE39"/>
    <mergeCell ref="WOS39:WOU39"/>
    <mergeCell ref="WOW39:WOY39"/>
    <mergeCell ref="WPA39:WPC39"/>
    <mergeCell ref="WPE39:WPG39"/>
    <mergeCell ref="WPI39:WPK39"/>
    <mergeCell ref="WNY39:WOA39"/>
    <mergeCell ref="WOC39:WOE39"/>
    <mergeCell ref="WOG39:WOI39"/>
    <mergeCell ref="WOK39:WOM39"/>
    <mergeCell ref="WOO39:WOQ39"/>
    <mergeCell ref="WNE39:WNG39"/>
    <mergeCell ref="WNI39:WNK39"/>
    <mergeCell ref="WNM39:WNO39"/>
    <mergeCell ref="WNQ39:WNS39"/>
    <mergeCell ref="WIO39:WIQ39"/>
    <mergeCell ref="WIS39:WIU39"/>
    <mergeCell ref="WIW39:WIY39"/>
    <mergeCell ref="WJA39:WJC39"/>
    <mergeCell ref="WJE39:WJG39"/>
    <mergeCell ref="WHU39:WHW39"/>
    <mergeCell ref="WHY39:WIA39"/>
    <mergeCell ref="WIC39:WIE39"/>
    <mergeCell ref="WIG39:WII39"/>
    <mergeCell ref="WIK39:WIM39"/>
    <mergeCell ref="WHA39:WHC39"/>
    <mergeCell ref="WHE39:WHG39"/>
    <mergeCell ref="WHI39:WHK39"/>
    <mergeCell ref="WHM39:WHO39"/>
    <mergeCell ref="WHQ39:WHS39"/>
    <mergeCell ref="WGG39:WGI39"/>
    <mergeCell ref="WGK39:WGM39"/>
    <mergeCell ref="WGO39:WGQ39"/>
    <mergeCell ref="WGS39:WGU39"/>
    <mergeCell ref="WGW39:WGY39"/>
    <mergeCell ref="WFM39:WFO39"/>
    <mergeCell ref="WFQ39:WFS39"/>
    <mergeCell ref="WFU39:WFW39"/>
    <mergeCell ref="WFY39:WGA39"/>
    <mergeCell ref="WGC39:WGE39"/>
    <mergeCell ref="WES39:WEU39"/>
    <mergeCell ref="WEW39:WEY39"/>
    <mergeCell ref="WFA39:WFC39"/>
    <mergeCell ref="WFE39:WFG39"/>
    <mergeCell ref="WFI39:WFK39"/>
    <mergeCell ref="WDY39:WEA39"/>
    <mergeCell ref="WEC39:WEE39"/>
    <mergeCell ref="WEG39:WEI39"/>
    <mergeCell ref="WEK39:WEM39"/>
    <mergeCell ref="WEO39:WEQ39"/>
    <mergeCell ref="WDE39:WDG39"/>
    <mergeCell ref="WDI39:WDK39"/>
    <mergeCell ref="WDM39:WDO39"/>
    <mergeCell ref="WDQ39:WDS39"/>
    <mergeCell ref="WDU39:WDW39"/>
    <mergeCell ref="WCK39:WCM39"/>
    <mergeCell ref="WCO39:WCQ39"/>
    <mergeCell ref="WCS39:WCU39"/>
    <mergeCell ref="WCW39:WCY39"/>
    <mergeCell ref="WDA39:WDC39"/>
    <mergeCell ref="WBQ39:WBS39"/>
    <mergeCell ref="WBU39:WBW39"/>
    <mergeCell ref="WBY39:WCA39"/>
    <mergeCell ref="WCC39:WCE39"/>
    <mergeCell ref="WCG39:WCI39"/>
    <mergeCell ref="WAW39:WAY39"/>
    <mergeCell ref="WBA39:WBC39"/>
    <mergeCell ref="WBE39:WBG39"/>
    <mergeCell ref="WBI39:WBK39"/>
    <mergeCell ref="WBM39:WBO39"/>
    <mergeCell ref="WAC39:WAE39"/>
    <mergeCell ref="WAG39:WAI39"/>
    <mergeCell ref="WAK39:WAM39"/>
    <mergeCell ref="WAO39:WAQ39"/>
    <mergeCell ref="WAS39:WAU39"/>
    <mergeCell ref="VZI39:VZK39"/>
    <mergeCell ref="VZM39:VZO39"/>
    <mergeCell ref="VZQ39:VZS39"/>
    <mergeCell ref="VZU39:VZW39"/>
    <mergeCell ref="VZY39:WAA39"/>
    <mergeCell ref="VYO39:VYQ39"/>
    <mergeCell ref="VYS39:VYU39"/>
    <mergeCell ref="VYW39:VYY39"/>
    <mergeCell ref="VZA39:VZC39"/>
    <mergeCell ref="VZE39:VZG39"/>
    <mergeCell ref="VXU39:VXW39"/>
    <mergeCell ref="VXY39:VYA39"/>
    <mergeCell ref="VYC39:VYE39"/>
    <mergeCell ref="VYG39:VYI39"/>
    <mergeCell ref="VYK39:VYM39"/>
    <mergeCell ref="VXA39:VXC39"/>
    <mergeCell ref="VXE39:VXG39"/>
    <mergeCell ref="VXI39:VXK39"/>
    <mergeCell ref="VXM39:VXO39"/>
    <mergeCell ref="VXQ39:VXS39"/>
    <mergeCell ref="VWG39:VWI39"/>
    <mergeCell ref="VWK39:VWM39"/>
    <mergeCell ref="VWO39:VWQ39"/>
    <mergeCell ref="VWS39:VWU39"/>
    <mergeCell ref="VWW39:VWY39"/>
    <mergeCell ref="VVM39:VVO39"/>
    <mergeCell ref="VVQ39:VVS39"/>
    <mergeCell ref="VVU39:VVW39"/>
    <mergeCell ref="VVY39:VWA39"/>
    <mergeCell ref="VWC39:VWE39"/>
    <mergeCell ref="VUS39:VUU39"/>
    <mergeCell ref="VUW39:VUY39"/>
    <mergeCell ref="VVA39:VVC39"/>
    <mergeCell ref="VVE39:VVG39"/>
    <mergeCell ref="VVI39:VVK39"/>
    <mergeCell ref="VTY39:VUA39"/>
    <mergeCell ref="VUC39:VUE39"/>
    <mergeCell ref="VUG39:VUI39"/>
    <mergeCell ref="VUK39:VUM39"/>
    <mergeCell ref="VUO39:VUQ39"/>
    <mergeCell ref="VTE39:VTG39"/>
    <mergeCell ref="VTI39:VTK39"/>
    <mergeCell ref="VTM39:VTO39"/>
    <mergeCell ref="VTQ39:VTS39"/>
    <mergeCell ref="VTU39:VTW39"/>
    <mergeCell ref="VSK39:VSM39"/>
    <mergeCell ref="VSO39:VSQ39"/>
    <mergeCell ref="VSS39:VSU39"/>
    <mergeCell ref="VSW39:VSY39"/>
    <mergeCell ref="VTA39:VTC39"/>
    <mergeCell ref="VRQ39:VRS39"/>
    <mergeCell ref="VRU39:VRW39"/>
    <mergeCell ref="VRY39:VSA39"/>
    <mergeCell ref="VSC39:VSE39"/>
    <mergeCell ref="VSG39:VSI39"/>
    <mergeCell ref="VQW39:VQY39"/>
    <mergeCell ref="VRA39:VRC39"/>
    <mergeCell ref="VRE39:VRG39"/>
    <mergeCell ref="VRI39:VRK39"/>
    <mergeCell ref="VRM39:VRO39"/>
    <mergeCell ref="VQC39:VQE39"/>
    <mergeCell ref="VQG39:VQI39"/>
    <mergeCell ref="VQK39:VQM39"/>
    <mergeCell ref="VQO39:VQQ39"/>
    <mergeCell ref="VQS39:VQU39"/>
    <mergeCell ref="VPI39:VPK39"/>
    <mergeCell ref="VPM39:VPO39"/>
    <mergeCell ref="VPQ39:VPS39"/>
    <mergeCell ref="VPU39:VPW39"/>
    <mergeCell ref="VPY39:VQA39"/>
    <mergeCell ref="VOO39:VOQ39"/>
    <mergeCell ref="VOS39:VOU39"/>
    <mergeCell ref="VOW39:VOY39"/>
    <mergeCell ref="VPA39:VPC39"/>
    <mergeCell ref="VPE39:VPG39"/>
    <mergeCell ref="VNU39:VNW39"/>
    <mergeCell ref="VNY39:VOA39"/>
    <mergeCell ref="VOC39:VOE39"/>
    <mergeCell ref="VOG39:VOI39"/>
    <mergeCell ref="VOK39:VOM39"/>
    <mergeCell ref="VNA39:VNC39"/>
    <mergeCell ref="VNE39:VNG39"/>
    <mergeCell ref="VNI39:VNK39"/>
    <mergeCell ref="VNM39:VNO39"/>
    <mergeCell ref="VNQ39:VNS39"/>
    <mergeCell ref="VMG39:VMI39"/>
    <mergeCell ref="VMK39:VMM39"/>
    <mergeCell ref="VMO39:VMQ39"/>
    <mergeCell ref="VMS39:VMU39"/>
    <mergeCell ref="VMW39:VMY39"/>
    <mergeCell ref="VLM39:VLO39"/>
    <mergeCell ref="VLQ39:VLS39"/>
    <mergeCell ref="VLU39:VLW39"/>
    <mergeCell ref="VLY39:VMA39"/>
    <mergeCell ref="VMC39:VME39"/>
    <mergeCell ref="VKS39:VKU39"/>
    <mergeCell ref="VKW39:VKY39"/>
    <mergeCell ref="VLA39:VLC39"/>
    <mergeCell ref="VLE39:VLG39"/>
    <mergeCell ref="VLI39:VLK39"/>
    <mergeCell ref="VJY39:VKA39"/>
    <mergeCell ref="VKC39:VKE39"/>
    <mergeCell ref="VKG39:VKI39"/>
    <mergeCell ref="VKK39:VKM39"/>
    <mergeCell ref="VKO39:VKQ39"/>
    <mergeCell ref="VJE39:VJG39"/>
    <mergeCell ref="VJI39:VJK39"/>
    <mergeCell ref="VJM39:VJO39"/>
    <mergeCell ref="VJQ39:VJS39"/>
    <mergeCell ref="VJU39:VJW39"/>
    <mergeCell ref="VIK39:VIM39"/>
    <mergeCell ref="VIO39:VIQ39"/>
    <mergeCell ref="VIS39:VIU39"/>
    <mergeCell ref="VIW39:VIY39"/>
    <mergeCell ref="VJA39:VJC39"/>
    <mergeCell ref="VHQ39:VHS39"/>
    <mergeCell ref="VHU39:VHW39"/>
    <mergeCell ref="VHY39:VIA39"/>
    <mergeCell ref="VIC39:VIE39"/>
    <mergeCell ref="VIG39:VII39"/>
    <mergeCell ref="VGW39:VGY39"/>
    <mergeCell ref="VHA39:VHC39"/>
    <mergeCell ref="VHE39:VHG39"/>
    <mergeCell ref="VHI39:VHK39"/>
    <mergeCell ref="VHM39:VHO39"/>
    <mergeCell ref="VGC39:VGE39"/>
    <mergeCell ref="VGG39:VGI39"/>
    <mergeCell ref="VGK39:VGM39"/>
    <mergeCell ref="VGO39:VGQ39"/>
    <mergeCell ref="VGS39:VGU39"/>
    <mergeCell ref="VFI39:VFK39"/>
    <mergeCell ref="VFM39:VFO39"/>
    <mergeCell ref="VFQ39:VFS39"/>
    <mergeCell ref="VFU39:VFW39"/>
    <mergeCell ref="VFY39:VGA39"/>
    <mergeCell ref="VEO39:VEQ39"/>
    <mergeCell ref="VES39:VEU39"/>
    <mergeCell ref="VEW39:VEY39"/>
    <mergeCell ref="VFA39:VFC39"/>
    <mergeCell ref="VFE39:VFG39"/>
    <mergeCell ref="VDU39:VDW39"/>
    <mergeCell ref="VDY39:VEA39"/>
    <mergeCell ref="VEC39:VEE39"/>
    <mergeCell ref="VEG39:VEI39"/>
    <mergeCell ref="VEK39:VEM39"/>
    <mergeCell ref="VDA39:VDC39"/>
    <mergeCell ref="VDE39:VDG39"/>
    <mergeCell ref="VDI39:VDK39"/>
    <mergeCell ref="VDM39:VDO39"/>
    <mergeCell ref="VDQ39:VDS39"/>
    <mergeCell ref="VCG39:VCI39"/>
    <mergeCell ref="VCK39:VCM39"/>
    <mergeCell ref="VCO39:VCQ39"/>
    <mergeCell ref="VCS39:VCU39"/>
    <mergeCell ref="VCW39:VCY39"/>
    <mergeCell ref="VBM39:VBO39"/>
    <mergeCell ref="VBQ39:VBS39"/>
    <mergeCell ref="VBU39:VBW39"/>
    <mergeCell ref="VBY39:VCA39"/>
    <mergeCell ref="VCC39:VCE39"/>
    <mergeCell ref="VAS39:VAU39"/>
    <mergeCell ref="VAW39:VAY39"/>
    <mergeCell ref="VBA39:VBC39"/>
    <mergeCell ref="VBE39:VBG39"/>
    <mergeCell ref="VBI39:VBK39"/>
    <mergeCell ref="UZY39:VAA39"/>
    <mergeCell ref="VAC39:VAE39"/>
    <mergeCell ref="VAG39:VAI39"/>
    <mergeCell ref="VAK39:VAM39"/>
    <mergeCell ref="VAO39:VAQ39"/>
    <mergeCell ref="UZE39:UZG39"/>
    <mergeCell ref="UZI39:UZK39"/>
    <mergeCell ref="UZM39:UZO39"/>
    <mergeCell ref="UZQ39:UZS39"/>
    <mergeCell ref="UZU39:UZW39"/>
    <mergeCell ref="UYK39:UYM39"/>
    <mergeCell ref="UYO39:UYQ39"/>
    <mergeCell ref="UYS39:UYU39"/>
    <mergeCell ref="UYW39:UYY39"/>
    <mergeCell ref="UZA39:UZC39"/>
    <mergeCell ref="UXQ39:UXS39"/>
    <mergeCell ref="UXU39:UXW39"/>
    <mergeCell ref="UXY39:UYA39"/>
    <mergeCell ref="UYC39:UYE39"/>
    <mergeCell ref="UYG39:UYI39"/>
    <mergeCell ref="UWW39:UWY39"/>
    <mergeCell ref="UXA39:UXC39"/>
    <mergeCell ref="UXE39:UXG39"/>
    <mergeCell ref="UXI39:UXK39"/>
    <mergeCell ref="UXM39:UXO39"/>
    <mergeCell ref="UWC39:UWE39"/>
    <mergeCell ref="UWG39:UWI39"/>
    <mergeCell ref="UWK39:UWM39"/>
    <mergeCell ref="UWO39:UWQ39"/>
    <mergeCell ref="UWS39:UWU39"/>
    <mergeCell ref="UVI39:UVK39"/>
    <mergeCell ref="UVM39:UVO39"/>
    <mergeCell ref="UVQ39:UVS39"/>
    <mergeCell ref="UVU39:UVW39"/>
    <mergeCell ref="UVY39:UWA39"/>
    <mergeCell ref="UUO39:UUQ39"/>
    <mergeCell ref="UUS39:UUU39"/>
    <mergeCell ref="UUW39:UUY39"/>
    <mergeCell ref="UVA39:UVC39"/>
    <mergeCell ref="UVE39:UVG39"/>
    <mergeCell ref="UTU39:UTW39"/>
    <mergeCell ref="UTY39:UUA39"/>
    <mergeCell ref="UUC39:UUE39"/>
    <mergeCell ref="UUG39:UUI39"/>
    <mergeCell ref="UUK39:UUM39"/>
    <mergeCell ref="UTA39:UTC39"/>
    <mergeCell ref="UTE39:UTG39"/>
    <mergeCell ref="UTI39:UTK39"/>
    <mergeCell ref="UTM39:UTO39"/>
    <mergeCell ref="UTQ39:UTS39"/>
    <mergeCell ref="USG39:USI39"/>
    <mergeCell ref="USK39:USM39"/>
    <mergeCell ref="USO39:USQ39"/>
    <mergeCell ref="USS39:USU39"/>
    <mergeCell ref="USW39:USY39"/>
    <mergeCell ref="URM39:URO39"/>
    <mergeCell ref="URQ39:URS39"/>
    <mergeCell ref="URU39:URW39"/>
    <mergeCell ref="URY39:USA39"/>
    <mergeCell ref="USC39:USE39"/>
    <mergeCell ref="UQS39:UQU39"/>
    <mergeCell ref="UQW39:UQY39"/>
    <mergeCell ref="URA39:URC39"/>
    <mergeCell ref="URE39:URG39"/>
    <mergeCell ref="URI39:URK39"/>
    <mergeCell ref="UPY39:UQA39"/>
    <mergeCell ref="UQC39:UQE39"/>
    <mergeCell ref="UQG39:UQI39"/>
    <mergeCell ref="UQK39:UQM39"/>
    <mergeCell ref="UQO39:UQQ39"/>
    <mergeCell ref="UPE39:UPG39"/>
    <mergeCell ref="UPI39:UPK39"/>
    <mergeCell ref="UPM39:UPO39"/>
    <mergeCell ref="UPQ39:UPS39"/>
    <mergeCell ref="UPU39:UPW39"/>
    <mergeCell ref="UOK39:UOM39"/>
    <mergeCell ref="UOO39:UOQ39"/>
    <mergeCell ref="UOS39:UOU39"/>
    <mergeCell ref="UOW39:UOY39"/>
    <mergeCell ref="UPA39:UPC39"/>
    <mergeCell ref="UNQ39:UNS39"/>
    <mergeCell ref="UNU39:UNW39"/>
    <mergeCell ref="UNY39:UOA39"/>
    <mergeCell ref="UOC39:UOE39"/>
    <mergeCell ref="UOG39:UOI39"/>
    <mergeCell ref="UMW39:UMY39"/>
    <mergeCell ref="UNA39:UNC39"/>
    <mergeCell ref="UNE39:UNG39"/>
    <mergeCell ref="UNI39:UNK39"/>
    <mergeCell ref="UNM39:UNO39"/>
    <mergeCell ref="UMC39:UME39"/>
    <mergeCell ref="UMG39:UMI39"/>
    <mergeCell ref="UMK39:UMM39"/>
    <mergeCell ref="UMO39:UMQ39"/>
    <mergeCell ref="UMS39:UMU39"/>
    <mergeCell ref="ULI39:ULK39"/>
    <mergeCell ref="ULM39:ULO39"/>
    <mergeCell ref="ULQ39:ULS39"/>
    <mergeCell ref="ULU39:ULW39"/>
    <mergeCell ref="ULY39:UMA39"/>
    <mergeCell ref="UKO39:UKQ39"/>
    <mergeCell ref="UKS39:UKU39"/>
    <mergeCell ref="UKW39:UKY39"/>
    <mergeCell ref="ULA39:ULC39"/>
    <mergeCell ref="ULE39:ULG39"/>
    <mergeCell ref="UJU39:UJW39"/>
    <mergeCell ref="UJY39:UKA39"/>
    <mergeCell ref="UKC39:UKE39"/>
    <mergeCell ref="UKG39:UKI39"/>
    <mergeCell ref="UKK39:UKM39"/>
    <mergeCell ref="UJA39:UJC39"/>
    <mergeCell ref="UJE39:UJG39"/>
    <mergeCell ref="UJI39:UJK39"/>
    <mergeCell ref="UJM39:UJO39"/>
    <mergeCell ref="UJQ39:UJS39"/>
    <mergeCell ref="UIG39:UII39"/>
    <mergeCell ref="UIK39:UIM39"/>
    <mergeCell ref="UIO39:UIQ39"/>
    <mergeCell ref="UIS39:UIU39"/>
    <mergeCell ref="UIW39:UIY39"/>
    <mergeCell ref="UHM39:UHO39"/>
    <mergeCell ref="UHQ39:UHS39"/>
    <mergeCell ref="UHU39:UHW39"/>
    <mergeCell ref="UHY39:UIA39"/>
    <mergeCell ref="UIC39:UIE39"/>
    <mergeCell ref="UGS39:UGU39"/>
    <mergeCell ref="UGW39:UGY39"/>
    <mergeCell ref="UHA39:UHC39"/>
    <mergeCell ref="UHE39:UHG39"/>
    <mergeCell ref="UHI39:UHK39"/>
    <mergeCell ref="UFY39:UGA39"/>
    <mergeCell ref="UGC39:UGE39"/>
    <mergeCell ref="UGG39:UGI39"/>
    <mergeCell ref="UGK39:UGM39"/>
    <mergeCell ref="UGO39:UGQ39"/>
    <mergeCell ref="UFE39:UFG39"/>
    <mergeCell ref="UFI39:UFK39"/>
    <mergeCell ref="UFM39:UFO39"/>
    <mergeCell ref="UFQ39:UFS39"/>
    <mergeCell ref="UFU39:UFW39"/>
    <mergeCell ref="UEK39:UEM39"/>
    <mergeCell ref="UEO39:UEQ39"/>
    <mergeCell ref="UES39:UEU39"/>
    <mergeCell ref="UEW39:UEY39"/>
    <mergeCell ref="UFA39:UFC39"/>
    <mergeCell ref="UDQ39:UDS39"/>
    <mergeCell ref="UDU39:UDW39"/>
    <mergeCell ref="UDY39:UEA39"/>
    <mergeCell ref="UEC39:UEE39"/>
    <mergeCell ref="UEG39:UEI39"/>
    <mergeCell ref="UCW39:UCY39"/>
    <mergeCell ref="UDA39:UDC39"/>
    <mergeCell ref="UDE39:UDG39"/>
    <mergeCell ref="UDI39:UDK39"/>
    <mergeCell ref="UDM39:UDO39"/>
    <mergeCell ref="UCC39:UCE39"/>
    <mergeCell ref="UCG39:UCI39"/>
    <mergeCell ref="UCK39:UCM39"/>
    <mergeCell ref="UCO39:UCQ39"/>
    <mergeCell ref="UCS39:UCU39"/>
    <mergeCell ref="UBI39:UBK39"/>
    <mergeCell ref="UBM39:UBO39"/>
    <mergeCell ref="UBQ39:UBS39"/>
    <mergeCell ref="UBU39:UBW39"/>
    <mergeCell ref="UBY39:UCA39"/>
    <mergeCell ref="UAO39:UAQ39"/>
    <mergeCell ref="UAS39:UAU39"/>
    <mergeCell ref="UAW39:UAY39"/>
    <mergeCell ref="UBA39:UBC39"/>
    <mergeCell ref="UBE39:UBG39"/>
    <mergeCell ref="TZU39:TZW39"/>
    <mergeCell ref="TZY39:UAA39"/>
    <mergeCell ref="UAC39:UAE39"/>
    <mergeCell ref="UAG39:UAI39"/>
    <mergeCell ref="UAK39:UAM39"/>
    <mergeCell ref="TZA39:TZC39"/>
    <mergeCell ref="TZE39:TZG39"/>
    <mergeCell ref="TZI39:TZK39"/>
    <mergeCell ref="TZM39:TZO39"/>
    <mergeCell ref="TZQ39:TZS39"/>
    <mergeCell ref="TYG39:TYI39"/>
    <mergeCell ref="TYK39:TYM39"/>
    <mergeCell ref="TYO39:TYQ39"/>
    <mergeCell ref="TYS39:TYU39"/>
    <mergeCell ref="TYW39:TYY39"/>
    <mergeCell ref="TXM39:TXO39"/>
    <mergeCell ref="TXQ39:TXS39"/>
    <mergeCell ref="TXU39:TXW39"/>
    <mergeCell ref="TXY39:TYA39"/>
    <mergeCell ref="TYC39:TYE39"/>
    <mergeCell ref="TWS39:TWU39"/>
    <mergeCell ref="TWW39:TWY39"/>
    <mergeCell ref="TXA39:TXC39"/>
    <mergeCell ref="TXE39:TXG39"/>
    <mergeCell ref="TXI39:TXK39"/>
    <mergeCell ref="TVY39:TWA39"/>
    <mergeCell ref="TWC39:TWE39"/>
    <mergeCell ref="TWG39:TWI39"/>
    <mergeCell ref="TWK39:TWM39"/>
    <mergeCell ref="TWO39:TWQ39"/>
    <mergeCell ref="TVE39:TVG39"/>
    <mergeCell ref="TVI39:TVK39"/>
    <mergeCell ref="TVM39:TVO39"/>
    <mergeCell ref="TVQ39:TVS39"/>
    <mergeCell ref="TVU39:TVW39"/>
    <mergeCell ref="TUK39:TUM39"/>
    <mergeCell ref="TUO39:TUQ39"/>
    <mergeCell ref="TUS39:TUU39"/>
    <mergeCell ref="TUW39:TUY39"/>
    <mergeCell ref="TVA39:TVC39"/>
    <mergeCell ref="TTQ39:TTS39"/>
    <mergeCell ref="TTU39:TTW39"/>
    <mergeCell ref="TTY39:TUA39"/>
    <mergeCell ref="TUC39:TUE39"/>
    <mergeCell ref="TUG39:TUI39"/>
    <mergeCell ref="TSW39:TSY39"/>
    <mergeCell ref="TTA39:TTC39"/>
    <mergeCell ref="TTE39:TTG39"/>
    <mergeCell ref="TTI39:TTK39"/>
    <mergeCell ref="TTM39:TTO39"/>
    <mergeCell ref="TSC39:TSE39"/>
    <mergeCell ref="TSG39:TSI39"/>
    <mergeCell ref="TSK39:TSM39"/>
    <mergeCell ref="TSO39:TSQ39"/>
    <mergeCell ref="TSS39:TSU39"/>
    <mergeCell ref="TRI39:TRK39"/>
    <mergeCell ref="TRM39:TRO39"/>
    <mergeCell ref="TRQ39:TRS39"/>
    <mergeCell ref="TRU39:TRW39"/>
    <mergeCell ref="TRY39:TSA39"/>
    <mergeCell ref="TQO39:TQQ39"/>
    <mergeCell ref="TQS39:TQU39"/>
    <mergeCell ref="TQW39:TQY39"/>
    <mergeCell ref="TRA39:TRC39"/>
    <mergeCell ref="TRE39:TRG39"/>
    <mergeCell ref="TPU39:TPW39"/>
    <mergeCell ref="TPY39:TQA39"/>
    <mergeCell ref="TQC39:TQE39"/>
    <mergeCell ref="TQG39:TQI39"/>
    <mergeCell ref="TQK39:TQM39"/>
    <mergeCell ref="TPA39:TPC39"/>
    <mergeCell ref="TPE39:TPG39"/>
    <mergeCell ref="TPI39:TPK39"/>
    <mergeCell ref="TPM39:TPO39"/>
    <mergeCell ref="TPQ39:TPS39"/>
    <mergeCell ref="TOG39:TOI39"/>
    <mergeCell ref="TOK39:TOM39"/>
    <mergeCell ref="TOO39:TOQ39"/>
    <mergeCell ref="TOS39:TOU39"/>
    <mergeCell ref="TOW39:TOY39"/>
    <mergeCell ref="TNM39:TNO39"/>
    <mergeCell ref="TNQ39:TNS39"/>
    <mergeCell ref="TNU39:TNW39"/>
    <mergeCell ref="TNY39:TOA39"/>
    <mergeCell ref="TOC39:TOE39"/>
    <mergeCell ref="TMS39:TMU39"/>
    <mergeCell ref="TMW39:TMY39"/>
    <mergeCell ref="TNA39:TNC39"/>
    <mergeCell ref="TNE39:TNG39"/>
    <mergeCell ref="TNI39:TNK39"/>
    <mergeCell ref="TLY39:TMA39"/>
    <mergeCell ref="TMC39:TME39"/>
    <mergeCell ref="TMG39:TMI39"/>
    <mergeCell ref="TMK39:TMM39"/>
    <mergeCell ref="TMO39:TMQ39"/>
    <mergeCell ref="TLE39:TLG39"/>
    <mergeCell ref="TLI39:TLK39"/>
    <mergeCell ref="TLM39:TLO39"/>
    <mergeCell ref="TLQ39:TLS39"/>
    <mergeCell ref="TLU39:TLW39"/>
    <mergeCell ref="TKK39:TKM39"/>
    <mergeCell ref="TKO39:TKQ39"/>
    <mergeCell ref="TKS39:TKU39"/>
    <mergeCell ref="TKW39:TKY39"/>
    <mergeCell ref="TLA39:TLC39"/>
    <mergeCell ref="TJQ39:TJS39"/>
    <mergeCell ref="TJU39:TJW39"/>
    <mergeCell ref="TJY39:TKA39"/>
    <mergeCell ref="TKC39:TKE39"/>
    <mergeCell ref="TKG39:TKI39"/>
    <mergeCell ref="TIW39:TIY39"/>
    <mergeCell ref="TJA39:TJC39"/>
    <mergeCell ref="TJE39:TJG39"/>
    <mergeCell ref="TJI39:TJK39"/>
    <mergeCell ref="TJM39:TJO39"/>
    <mergeCell ref="TIC39:TIE39"/>
    <mergeCell ref="TIG39:TII39"/>
    <mergeCell ref="TIK39:TIM39"/>
    <mergeCell ref="TIO39:TIQ39"/>
    <mergeCell ref="TIS39:TIU39"/>
    <mergeCell ref="THI39:THK39"/>
    <mergeCell ref="THM39:THO39"/>
    <mergeCell ref="THQ39:THS39"/>
    <mergeCell ref="THU39:THW39"/>
    <mergeCell ref="THY39:TIA39"/>
    <mergeCell ref="TGO39:TGQ39"/>
    <mergeCell ref="TGS39:TGU39"/>
    <mergeCell ref="TGW39:TGY39"/>
    <mergeCell ref="THA39:THC39"/>
    <mergeCell ref="THE39:THG39"/>
    <mergeCell ref="TFU39:TFW39"/>
    <mergeCell ref="TFY39:TGA39"/>
    <mergeCell ref="TGC39:TGE39"/>
    <mergeCell ref="TGG39:TGI39"/>
    <mergeCell ref="TGK39:TGM39"/>
    <mergeCell ref="TFA39:TFC39"/>
    <mergeCell ref="TFE39:TFG39"/>
    <mergeCell ref="TFI39:TFK39"/>
    <mergeCell ref="TFM39:TFO39"/>
    <mergeCell ref="TFQ39:TFS39"/>
    <mergeCell ref="TEG39:TEI39"/>
    <mergeCell ref="TEK39:TEM39"/>
    <mergeCell ref="TEO39:TEQ39"/>
    <mergeCell ref="TES39:TEU39"/>
    <mergeCell ref="TEW39:TEY39"/>
    <mergeCell ref="TDM39:TDO39"/>
    <mergeCell ref="TDQ39:TDS39"/>
    <mergeCell ref="TDU39:TDW39"/>
    <mergeCell ref="TDY39:TEA39"/>
    <mergeCell ref="TEC39:TEE39"/>
    <mergeCell ref="TCS39:TCU39"/>
    <mergeCell ref="TCW39:TCY39"/>
    <mergeCell ref="TDA39:TDC39"/>
    <mergeCell ref="TDE39:TDG39"/>
    <mergeCell ref="TDI39:TDK39"/>
    <mergeCell ref="TBY39:TCA39"/>
    <mergeCell ref="TCC39:TCE39"/>
    <mergeCell ref="TCG39:TCI39"/>
    <mergeCell ref="TCK39:TCM39"/>
    <mergeCell ref="TCO39:TCQ39"/>
    <mergeCell ref="TBE39:TBG39"/>
    <mergeCell ref="TBI39:TBK39"/>
    <mergeCell ref="TBM39:TBO39"/>
    <mergeCell ref="TBQ39:TBS39"/>
    <mergeCell ref="TBU39:TBW39"/>
    <mergeCell ref="TAK39:TAM39"/>
    <mergeCell ref="TAO39:TAQ39"/>
    <mergeCell ref="TAS39:TAU39"/>
    <mergeCell ref="TAW39:TAY39"/>
    <mergeCell ref="TBA39:TBC39"/>
    <mergeCell ref="SZQ39:SZS39"/>
    <mergeCell ref="SZU39:SZW39"/>
    <mergeCell ref="SZY39:TAA39"/>
    <mergeCell ref="TAC39:TAE39"/>
    <mergeCell ref="TAG39:TAI39"/>
    <mergeCell ref="SYW39:SYY39"/>
    <mergeCell ref="SZA39:SZC39"/>
    <mergeCell ref="SZE39:SZG39"/>
    <mergeCell ref="SZI39:SZK39"/>
    <mergeCell ref="SZM39:SZO39"/>
    <mergeCell ref="SYC39:SYE39"/>
    <mergeCell ref="SYG39:SYI39"/>
    <mergeCell ref="SYK39:SYM39"/>
    <mergeCell ref="SYO39:SYQ39"/>
    <mergeCell ref="SYS39:SYU39"/>
    <mergeCell ref="SXI39:SXK39"/>
    <mergeCell ref="SXM39:SXO39"/>
    <mergeCell ref="SXQ39:SXS39"/>
    <mergeCell ref="SXU39:SXW39"/>
    <mergeCell ref="SXY39:SYA39"/>
    <mergeCell ref="SWO39:SWQ39"/>
    <mergeCell ref="SWS39:SWU39"/>
    <mergeCell ref="SWW39:SWY39"/>
    <mergeCell ref="SXA39:SXC39"/>
    <mergeCell ref="SXE39:SXG39"/>
    <mergeCell ref="SVU39:SVW39"/>
    <mergeCell ref="SVY39:SWA39"/>
    <mergeCell ref="SWC39:SWE39"/>
    <mergeCell ref="SWG39:SWI39"/>
    <mergeCell ref="SWK39:SWM39"/>
    <mergeCell ref="SVA39:SVC39"/>
    <mergeCell ref="SVE39:SVG39"/>
    <mergeCell ref="SVI39:SVK39"/>
    <mergeCell ref="SVM39:SVO39"/>
    <mergeCell ref="SVQ39:SVS39"/>
    <mergeCell ref="SUG39:SUI39"/>
    <mergeCell ref="SUK39:SUM39"/>
    <mergeCell ref="SUO39:SUQ39"/>
    <mergeCell ref="SUS39:SUU39"/>
    <mergeCell ref="SUW39:SUY39"/>
    <mergeCell ref="STM39:STO39"/>
    <mergeCell ref="STQ39:STS39"/>
    <mergeCell ref="STU39:STW39"/>
    <mergeCell ref="STY39:SUA39"/>
    <mergeCell ref="SUC39:SUE39"/>
    <mergeCell ref="SSS39:SSU39"/>
    <mergeCell ref="SSW39:SSY39"/>
    <mergeCell ref="STA39:STC39"/>
    <mergeCell ref="STE39:STG39"/>
    <mergeCell ref="STI39:STK39"/>
    <mergeCell ref="SRY39:SSA39"/>
    <mergeCell ref="SSC39:SSE39"/>
    <mergeCell ref="SSG39:SSI39"/>
    <mergeCell ref="SSK39:SSM39"/>
    <mergeCell ref="SSO39:SSQ39"/>
    <mergeCell ref="SRE39:SRG39"/>
    <mergeCell ref="SRI39:SRK39"/>
    <mergeCell ref="SRM39:SRO39"/>
    <mergeCell ref="SRQ39:SRS39"/>
    <mergeCell ref="SRU39:SRW39"/>
    <mergeCell ref="SQK39:SQM39"/>
    <mergeCell ref="SQO39:SQQ39"/>
    <mergeCell ref="SQS39:SQU39"/>
    <mergeCell ref="SQW39:SQY39"/>
    <mergeCell ref="SRA39:SRC39"/>
    <mergeCell ref="SPQ39:SPS39"/>
    <mergeCell ref="SPU39:SPW39"/>
    <mergeCell ref="SPY39:SQA39"/>
    <mergeCell ref="SQC39:SQE39"/>
    <mergeCell ref="SQG39:SQI39"/>
    <mergeCell ref="SOW39:SOY39"/>
    <mergeCell ref="SPA39:SPC39"/>
    <mergeCell ref="SPE39:SPG39"/>
    <mergeCell ref="SPI39:SPK39"/>
    <mergeCell ref="SPM39:SPO39"/>
    <mergeCell ref="SOC39:SOE39"/>
    <mergeCell ref="SOG39:SOI39"/>
    <mergeCell ref="SOK39:SOM39"/>
    <mergeCell ref="SOO39:SOQ39"/>
    <mergeCell ref="SOS39:SOU39"/>
    <mergeCell ref="SNI39:SNK39"/>
    <mergeCell ref="SNM39:SNO39"/>
    <mergeCell ref="SNQ39:SNS39"/>
    <mergeCell ref="SNU39:SNW39"/>
    <mergeCell ref="SNY39:SOA39"/>
    <mergeCell ref="SMO39:SMQ39"/>
    <mergeCell ref="SMS39:SMU39"/>
    <mergeCell ref="SMW39:SMY39"/>
    <mergeCell ref="SNA39:SNC39"/>
    <mergeCell ref="SNE39:SNG39"/>
    <mergeCell ref="SLU39:SLW39"/>
    <mergeCell ref="SLY39:SMA39"/>
    <mergeCell ref="SMC39:SME39"/>
    <mergeCell ref="SMG39:SMI39"/>
    <mergeCell ref="SMK39:SMM39"/>
    <mergeCell ref="SLA39:SLC39"/>
    <mergeCell ref="SLE39:SLG39"/>
    <mergeCell ref="SLI39:SLK39"/>
    <mergeCell ref="SLM39:SLO39"/>
    <mergeCell ref="SLQ39:SLS39"/>
    <mergeCell ref="SKG39:SKI39"/>
    <mergeCell ref="SKK39:SKM39"/>
    <mergeCell ref="SKO39:SKQ39"/>
    <mergeCell ref="SKS39:SKU39"/>
    <mergeCell ref="SKW39:SKY39"/>
    <mergeCell ref="SJM39:SJO39"/>
    <mergeCell ref="SJQ39:SJS39"/>
    <mergeCell ref="SJU39:SJW39"/>
    <mergeCell ref="SJY39:SKA39"/>
    <mergeCell ref="SKC39:SKE39"/>
    <mergeCell ref="SIS39:SIU39"/>
    <mergeCell ref="SIW39:SIY39"/>
    <mergeCell ref="SJA39:SJC39"/>
    <mergeCell ref="SJE39:SJG39"/>
    <mergeCell ref="SJI39:SJK39"/>
    <mergeCell ref="SHY39:SIA39"/>
    <mergeCell ref="SIC39:SIE39"/>
    <mergeCell ref="SIG39:SII39"/>
    <mergeCell ref="SIK39:SIM39"/>
    <mergeCell ref="SIO39:SIQ39"/>
    <mergeCell ref="SHE39:SHG39"/>
    <mergeCell ref="SHI39:SHK39"/>
    <mergeCell ref="SHM39:SHO39"/>
    <mergeCell ref="SHQ39:SHS39"/>
    <mergeCell ref="SHU39:SHW39"/>
    <mergeCell ref="SGK39:SGM39"/>
    <mergeCell ref="SGO39:SGQ39"/>
    <mergeCell ref="SGS39:SGU39"/>
    <mergeCell ref="SGW39:SGY39"/>
    <mergeCell ref="SHA39:SHC39"/>
    <mergeCell ref="SFQ39:SFS39"/>
    <mergeCell ref="SFU39:SFW39"/>
    <mergeCell ref="SFY39:SGA39"/>
    <mergeCell ref="SGC39:SGE39"/>
    <mergeCell ref="SGG39:SGI39"/>
    <mergeCell ref="SEW39:SEY39"/>
    <mergeCell ref="SFA39:SFC39"/>
    <mergeCell ref="SFE39:SFG39"/>
    <mergeCell ref="SFI39:SFK39"/>
    <mergeCell ref="SFM39:SFO39"/>
    <mergeCell ref="SEC39:SEE39"/>
    <mergeCell ref="SEG39:SEI39"/>
    <mergeCell ref="SEK39:SEM39"/>
    <mergeCell ref="SEO39:SEQ39"/>
    <mergeCell ref="SES39:SEU39"/>
    <mergeCell ref="SDI39:SDK39"/>
    <mergeCell ref="SDM39:SDO39"/>
    <mergeCell ref="SDQ39:SDS39"/>
    <mergeCell ref="SDU39:SDW39"/>
    <mergeCell ref="SDY39:SEA39"/>
    <mergeCell ref="SCO39:SCQ39"/>
    <mergeCell ref="SCS39:SCU39"/>
    <mergeCell ref="SCW39:SCY39"/>
    <mergeCell ref="SDA39:SDC39"/>
    <mergeCell ref="SDE39:SDG39"/>
    <mergeCell ref="SBU39:SBW39"/>
    <mergeCell ref="SBY39:SCA39"/>
    <mergeCell ref="SCC39:SCE39"/>
    <mergeCell ref="SCG39:SCI39"/>
    <mergeCell ref="SCK39:SCM39"/>
    <mergeCell ref="SBA39:SBC39"/>
    <mergeCell ref="SBE39:SBG39"/>
    <mergeCell ref="SBI39:SBK39"/>
    <mergeCell ref="SBM39:SBO39"/>
    <mergeCell ref="SBQ39:SBS39"/>
    <mergeCell ref="SAG39:SAI39"/>
    <mergeCell ref="SAK39:SAM39"/>
    <mergeCell ref="SAO39:SAQ39"/>
    <mergeCell ref="SAS39:SAU39"/>
    <mergeCell ref="SAW39:SAY39"/>
    <mergeCell ref="RZM39:RZO39"/>
    <mergeCell ref="RZQ39:RZS39"/>
    <mergeCell ref="RZU39:RZW39"/>
    <mergeCell ref="RZY39:SAA39"/>
    <mergeCell ref="SAC39:SAE39"/>
    <mergeCell ref="RYS39:RYU39"/>
    <mergeCell ref="RYW39:RYY39"/>
    <mergeCell ref="RZA39:RZC39"/>
    <mergeCell ref="RZE39:RZG39"/>
    <mergeCell ref="RZI39:RZK39"/>
    <mergeCell ref="RXY39:RYA39"/>
    <mergeCell ref="RYC39:RYE39"/>
    <mergeCell ref="RYG39:RYI39"/>
    <mergeCell ref="RYK39:RYM39"/>
    <mergeCell ref="RYO39:RYQ39"/>
    <mergeCell ref="RXE39:RXG39"/>
    <mergeCell ref="RXI39:RXK39"/>
    <mergeCell ref="RXM39:RXO39"/>
    <mergeCell ref="RXQ39:RXS39"/>
    <mergeCell ref="RXU39:RXW39"/>
    <mergeCell ref="RWK39:RWM39"/>
    <mergeCell ref="RWO39:RWQ39"/>
    <mergeCell ref="RWS39:RWU39"/>
    <mergeCell ref="RWW39:RWY39"/>
    <mergeCell ref="RXA39:RXC39"/>
    <mergeCell ref="RVQ39:RVS39"/>
    <mergeCell ref="RVU39:RVW39"/>
    <mergeCell ref="RVY39:RWA39"/>
    <mergeCell ref="RWC39:RWE39"/>
    <mergeCell ref="RWG39:RWI39"/>
    <mergeCell ref="RUW39:RUY39"/>
    <mergeCell ref="RVA39:RVC39"/>
    <mergeCell ref="RVE39:RVG39"/>
    <mergeCell ref="RVI39:RVK39"/>
    <mergeCell ref="RVM39:RVO39"/>
    <mergeCell ref="RUC39:RUE39"/>
    <mergeCell ref="RUG39:RUI39"/>
    <mergeCell ref="RUK39:RUM39"/>
    <mergeCell ref="RUO39:RUQ39"/>
    <mergeCell ref="RUS39:RUU39"/>
    <mergeCell ref="RTI39:RTK39"/>
    <mergeCell ref="RTM39:RTO39"/>
    <mergeCell ref="RTQ39:RTS39"/>
    <mergeCell ref="RTU39:RTW39"/>
    <mergeCell ref="RTY39:RUA39"/>
    <mergeCell ref="RSO39:RSQ39"/>
    <mergeCell ref="RSS39:RSU39"/>
    <mergeCell ref="RSW39:RSY39"/>
    <mergeCell ref="RTA39:RTC39"/>
    <mergeCell ref="RTE39:RTG39"/>
    <mergeCell ref="RRU39:RRW39"/>
    <mergeCell ref="RRY39:RSA39"/>
    <mergeCell ref="RSC39:RSE39"/>
    <mergeCell ref="RSG39:RSI39"/>
    <mergeCell ref="RSK39:RSM39"/>
    <mergeCell ref="RRA39:RRC39"/>
    <mergeCell ref="RRE39:RRG39"/>
    <mergeCell ref="RRI39:RRK39"/>
    <mergeCell ref="RRM39:RRO39"/>
    <mergeCell ref="RRQ39:RRS39"/>
    <mergeCell ref="RQG39:RQI39"/>
    <mergeCell ref="RQK39:RQM39"/>
    <mergeCell ref="RQO39:RQQ39"/>
    <mergeCell ref="RQS39:RQU39"/>
    <mergeCell ref="RQW39:RQY39"/>
    <mergeCell ref="RPM39:RPO39"/>
    <mergeCell ref="RPQ39:RPS39"/>
    <mergeCell ref="RPU39:RPW39"/>
    <mergeCell ref="RPY39:RQA39"/>
    <mergeCell ref="RQC39:RQE39"/>
    <mergeCell ref="ROS39:ROU39"/>
    <mergeCell ref="ROW39:ROY39"/>
    <mergeCell ref="RPA39:RPC39"/>
    <mergeCell ref="RPE39:RPG39"/>
    <mergeCell ref="RPI39:RPK39"/>
    <mergeCell ref="RNY39:ROA39"/>
    <mergeCell ref="ROC39:ROE39"/>
    <mergeCell ref="ROG39:ROI39"/>
    <mergeCell ref="ROK39:ROM39"/>
    <mergeCell ref="ROO39:ROQ39"/>
    <mergeCell ref="RNE39:RNG39"/>
    <mergeCell ref="RNI39:RNK39"/>
    <mergeCell ref="RNM39:RNO39"/>
    <mergeCell ref="RNQ39:RNS39"/>
    <mergeCell ref="RNU39:RNW39"/>
    <mergeCell ref="RMK39:RMM39"/>
    <mergeCell ref="RMO39:RMQ39"/>
    <mergeCell ref="RMS39:RMU39"/>
    <mergeCell ref="RMW39:RMY39"/>
    <mergeCell ref="RNA39:RNC39"/>
    <mergeCell ref="RLQ39:RLS39"/>
    <mergeCell ref="RLU39:RLW39"/>
    <mergeCell ref="RLY39:RMA39"/>
    <mergeCell ref="RMC39:RME39"/>
    <mergeCell ref="RMG39:RMI39"/>
    <mergeCell ref="RKW39:RKY39"/>
    <mergeCell ref="RLA39:RLC39"/>
    <mergeCell ref="RLE39:RLG39"/>
    <mergeCell ref="RLI39:RLK39"/>
    <mergeCell ref="RLM39:RLO39"/>
    <mergeCell ref="RKC39:RKE39"/>
    <mergeCell ref="RKG39:RKI39"/>
    <mergeCell ref="RKK39:RKM39"/>
    <mergeCell ref="RKO39:RKQ39"/>
    <mergeCell ref="RKS39:RKU39"/>
    <mergeCell ref="RJI39:RJK39"/>
    <mergeCell ref="RJM39:RJO39"/>
    <mergeCell ref="RJQ39:RJS39"/>
    <mergeCell ref="RJU39:RJW39"/>
    <mergeCell ref="RJY39:RKA39"/>
    <mergeCell ref="RIO39:RIQ39"/>
    <mergeCell ref="RIS39:RIU39"/>
    <mergeCell ref="RIW39:RIY39"/>
    <mergeCell ref="RJA39:RJC39"/>
    <mergeCell ref="RJE39:RJG39"/>
    <mergeCell ref="RHU39:RHW39"/>
    <mergeCell ref="RHY39:RIA39"/>
    <mergeCell ref="RIC39:RIE39"/>
    <mergeCell ref="RIG39:RII39"/>
    <mergeCell ref="RIK39:RIM39"/>
    <mergeCell ref="RHA39:RHC39"/>
    <mergeCell ref="RHE39:RHG39"/>
    <mergeCell ref="RHI39:RHK39"/>
    <mergeCell ref="RHM39:RHO39"/>
    <mergeCell ref="RHQ39:RHS39"/>
    <mergeCell ref="RGG39:RGI39"/>
    <mergeCell ref="RGK39:RGM39"/>
    <mergeCell ref="RGO39:RGQ39"/>
    <mergeCell ref="RGS39:RGU39"/>
    <mergeCell ref="RGW39:RGY39"/>
    <mergeCell ref="RFM39:RFO39"/>
    <mergeCell ref="RFQ39:RFS39"/>
    <mergeCell ref="RFU39:RFW39"/>
    <mergeCell ref="RFY39:RGA39"/>
    <mergeCell ref="RGC39:RGE39"/>
    <mergeCell ref="RES39:REU39"/>
    <mergeCell ref="REW39:REY39"/>
    <mergeCell ref="RFA39:RFC39"/>
    <mergeCell ref="RFE39:RFG39"/>
    <mergeCell ref="RFI39:RFK39"/>
    <mergeCell ref="RDY39:REA39"/>
    <mergeCell ref="REC39:REE39"/>
    <mergeCell ref="REG39:REI39"/>
    <mergeCell ref="REK39:REM39"/>
    <mergeCell ref="REO39:REQ39"/>
    <mergeCell ref="RDE39:RDG39"/>
    <mergeCell ref="RDI39:RDK39"/>
    <mergeCell ref="RDM39:RDO39"/>
    <mergeCell ref="RDQ39:RDS39"/>
    <mergeCell ref="RDU39:RDW39"/>
    <mergeCell ref="RCK39:RCM39"/>
    <mergeCell ref="RCO39:RCQ39"/>
    <mergeCell ref="RCS39:RCU39"/>
    <mergeCell ref="RCW39:RCY39"/>
    <mergeCell ref="RDA39:RDC39"/>
    <mergeCell ref="RBQ39:RBS39"/>
    <mergeCell ref="RBU39:RBW39"/>
    <mergeCell ref="RBY39:RCA39"/>
    <mergeCell ref="RCC39:RCE39"/>
    <mergeCell ref="RCG39:RCI39"/>
    <mergeCell ref="RAW39:RAY39"/>
    <mergeCell ref="RBA39:RBC39"/>
    <mergeCell ref="RBE39:RBG39"/>
    <mergeCell ref="RBI39:RBK39"/>
    <mergeCell ref="RBM39:RBO39"/>
    <mergeCell ref="RAC39:RAE39"/>
    <mergeCell ref="RAG39:RAI39"/>
    <mergeCell ref="RAK39:RAM39"/>
    <mergeCell ref="RAO39:RAQ39"/>
    <mergeCell ref="RAS39:RAU39"/>
    <mergeCell ref="QZI39:QZK39"/>
    <mergeCell ref="QZM39:QZO39"/>
    <mergeCell ref="QZQ39:QZS39"/>
    <mergeCell ref="QZU39:QZW39"/>
    <mergeCell ref="QZY39:RAA39"/>
    <mergeCell ref="QYO39:QYQ39"/>
    <mergeCell ref="QYS39:QYU39"/>
    <mergeCell ref="QYW39:QYY39"/>
    <mergeCell ref="QZA39:QZC39"/>
    <mergeCell ref="QZE39:QZG39"/>
    <mergeCell ref="QXU39:QXW39"/>
    <mergeCell ref="QXY39:QYA39"/>
    <mergeCell ref="QYC39:QYE39"/>
    <mergeCell ref="QYG39:QYI39"/>
    <mergeCell ref="QYK39:QYM39"/>
    <mergeCell ref="QXA39:QXC39"/>
    <mergeCell ref="QXE39:QXG39"/>
    <mergeCell ref="QXI39:QXK39"/>
    <mergeCell ref="QXM39:QXO39"/>
    <mergeCell ref="QXQ39:QXS39"/>
    <mergeCell ref="QWG39:QWI39"/>
    <mergeCell ref="QWK39:QWM39"/>
    <mergeCell ref="QWO39:QWQ39"/>
    <mergeCell ref="QWS39:QWU39"/>
    <mergeCell ref="QWW39:QWY39"/>
    <mergeCell ref="QVM39:QVO39"/>
    <mergeCell ref="QVQ39:QVS39"/>
    <mergeCell ref="QVU39:QVW39"/>
    <mergeCell ref="QVY39:QWA39"/>
    <mergeCell ref="QWC39:QWE39"/>
    <mergeCell ref="QUS39:QUU39"/>
    <mergeCell ref="QUW39:QUY39"/>
    <mergeCell ref="QVA39:QVC39"/>
    <mergeCell ref="QVE39:QVG39"/>
    <mergeCell ref="QVI39:QVK39"/>
    <mergeCell ref="QTY39:QUA39"/>
    <mergeCell ref="QUC39:QUE39"/>
    <mergeCell ref="QUG39:QUI39"/>
    <mergeCell ref="QUK39:QUM39"/>
    <mergeCell ref="QUO39:QUQ39"/>
    <mergeCell ref="QTE39:QTG39"/>
    <mergeCell ref="QTI39:QTK39"/>
    <mergeCell ref="QTM39:QTO39"/>
    <mergeCell ref="QTQ39:QTS39"/>
    <mergeCell ref="QTU39:QTW39"/>
    <mergeCell ref="QSK39:QSM39"/>
    <mergeCell ref="QSO39:QSQ39"/>
    <mergeCell ref="QSS39:QSU39"/>
    <mergeCell ref="QSW39:QSY39"/>
    <mergeCell ref="QTA39:QTC39"/>
    <mergeCell ref="QRQ39:QRS39"/>
    <mergeCell ref="QRU39:QRW39"/>
    <mergeCell ref="QRY39:QSA39"/>
    <mergeCell ref="QSC39:QSE39"/>
    <mergeCell ref="QSG39:QSI39"/>
    <mergeCell ref="QQW39:QQY39"/>
    <mergeCell ref="QRA39:QRC39"/>
    <mergeCell ref="QRE39:QRG39"/>
    <mergeCell ref="QRI39:QRK39"/>
    <mergeCell ref="QRM39:QRO39"/>
    <mergeCell ref="QQC39:QQE39"/>
    <mergeCell ref="QQG39:QQI39"/>
    <mergeCell ref="QQK39:QQM39"/>
    <mergeCell ref="QQO39:QQQ39"/>
    <mergeCell ref="QQS39:QQU39"/>
    <mergeCell ref="QPI39:QPK39"/>
    <mergeCell ref="QPM39:QPO39"/>
    <mergeCell ref="QPQ39:QPS39"/>
    <mergeCell ref="QPU39:QPW39"/>
    <mergeCell ref="QPY39:QQA39"/>
    <mergeCell ref="QOO39:QOQ39"/>
    <mergeCell ref="QOS39:QOU39"/>
    <mergeCell ref="QOW39:QOY39"/>
    <mergeCell ref="QPA39:QPC39"/>
    <mergeCell ref="QPE39:QPG39"/>
    <mergeCell ref="QNU39:QNW39"/>
    <mergeCell ref="QNY39:QOA39"/>
    <mergeCell ref="QOC39:QOE39"/>
    <mergeCell ref="QOG39:QOI39"/>
    <mergeCell ref="QOK39:QOM39"/>
    <mergeCell ref="QNA39:QNC39"/>
    <mergeCell ref="QNE39:QNG39"/>
    <mergeCell ref="QNI39:QNK39"/>
    <mergeCell ref="QNM39:QNO39"/>
    <mergeCell ref="QNQ39:QNS39"/>
    <mergeCell ref="QMG39:QMI39"/>
    <mergeCell ref="QMK39:QMM39"/>
    <mergeCell ref="QMO39:QMQ39"/>
    <mergeCell ref="QMS39:QMU39"/>
    <mergeCell ref="QMW39:QMY39"/>
    <mergeCell ref="QLM39:QLO39"/>
    <mergeCell ref="QLQ39:QLS39"/>
    <mergeCell ref="QLU39:QLW39"/>
    <mergeCell ref="QLY39:QMA39"/>
    <mergeCell ref="QMC39:QME39"/>
    <mergeCell ref="QKS39:QKU39"/>
    <mergeCell ref="QKW39:QKY39"/>
    <mergeCell ref="QLA39:QLC39"/>
    <mergeCell ref="QLE39:QLG39"/>
    <mergeCell ref="QLI39:QLK39"/>
    <mergeCell ref="QJY39:QKA39"/>
    <mergeCell ref="QKC39:QKE39"/>
    <mergeCell ref="QKG39:QKI39"/>
    <mergeCell ref="QKK39:QKM39"/>
    <mergeCell ref="QKO39:QKQ39"/>
    <mergeCell ref="QJE39:QJG39"/>
    <mergeCell ref="QJI39:QJK39"/>
    <mergeCell ref="QJM39:QJO39"/>
    <mergeCell ref="QJQ39:QJS39"/>
    <mergeCell ref="QJU39:QJW39"/>
    <mergeCell ref="QIK39:QIM39"/>
    <mergeCell ref="QIO39:QIQ39"/>
    <mergeCell ref="QIS39:QIU39"/>
    <mergeCell ref="QIW39:QIY39"/>
    <mergeCell ref="QJA39:QJC39"/>
    <mergeCell ref="QHQ39:QHS39"/>
    <mergeCell ref="QHU39:QHW39"/>
    <mergeCell ref="QHY39:QIA39"/>
    <mergeCell ref="QIC39:QIE39"/>
    <mergeCell ref="QIG39:QII39"/>
    <mergeCell ref="QGW39:QGY39"/>
    <mergeCell ref="QHA39:QHC39"/>
    <mergeCell ref="QHE39:QHG39"/>
    <mergeCell ref="QHI39:QHK39"/>
    <mergeCell ref="QHM39:QHO39"/>
    <mergeCell ref="QGC39:QGE39"/>
    <mergeCell ref="QGG39:QGI39"/>
    <mergeCell ref="QGK39:QGM39"/>
    <mergeCell ref="QGO39:QGQ39"/>
    <mergeCell ref="QGS39:QGU39"/>
    <mergeCell ref="QFI39:QFK39"/>
    <mergeCell ref="QFM39:QFO39"/>
    <mergeCell ref="QFQ39:QFS39"/>
    <mergeCell ref="QFU39:QFW39"/>
    <mergeCell ref="QFY39:QGA39"/>
    <mergeCell ref="QEO39:QEQ39"/>
    <mergeCell ref="QES39:QEU39"/>
    <mergeCell ref="QEW39:QEY39"/>
    <mergeCell ref="QFA39:QFC39"/>
    <mergeCell ref="QFE39:QFG39"/>
    <mergeCell ref="QDU39:QDW39"/>
    <mergeCell ref="QDY39:QEA39"/>
    <mergeCell ref="QEC39:QEE39"/>
    <mergeCell ref="QEG39:QEI39"/>
    <mergeCell ref="QEK39:QEM39"/>
    <mergeCell ref="QDA39:QDC39"/>
    <mergeCell ref="QDE39:QDG39"/>
    <mergeCell ref="QDI39:QDK39"/>
    <mergeCell ref="QDM39:QDO39"/>
    <mergeCell ref="QDQ39:QDS39"/>
    <mergeCell ref="QCG39:QCI39"/>
    <mergeCell ref="QCK39:QCM39"/>
    <mergeCell ref="QCO39:QCQ39"/>
    <mergeCell ref="QCS39:QCU39"/>
    <mergeCell ref="QCW39:QCY39"/>
    <mergeCell ref="QBM39:QBO39"/>
    <mergeCell ref="QBQ39:QBS39"/>
    <mergeCell ref="QBU39:QBW39"/>
    <mergeCell ref="QBY39:QCA39"/>
    <mergeCell ref="QCC39:QCE39"/>
    <mergeCell ref="QAS39:QAU39"/>
    <mergeCell ref="QAW39:QAY39"/>
    <mergeCell ref="QBA39:QBC39"/>
    <mergeCell ref="QBE39:QBG39"/>
    <mergeCell ref="QBI39:QBK39"/>
    <mergeCell ref="PZY39:QAA39"/>
    <mergeCell ref="QAC39:QAE39"/>
    <mergeCell ref="QAG39:QAI39"/>
    <mergeCell ref="QAK39:QAM39"/>
    <mergeCell ref="QAO39:QAQ39"/>
    <mergeCell ref="PZE39:PZG39"/>
    <mergeCell ref="PZI39:PZK39"/>
    <mergeCell ref="PZM39:PZO39"/>
    <mergeCell ref="PZQ39:PZS39"/>
    <mergeCell ref="PZU39:PZW39"/>
    <mergeCell ref="PYK39:PYM39"/>
    <mergeCell ref="PYO39:PYQ39"/>
    <mergeCell ref="PYS39:PYU39"/>
    <mergeCell ref="PYW39:PYY39"/>
    <mergeCell ref="PZA39:PZC39"/>
    <mergeCell ref="PXQ39:PXS39"/>
    <mergeCell ref="PXU39:PXW39"/>
    <mergeCell ref="PXY39:PYA39"/>
    <mergeCell ref="PYC39:PYE39"/>
    <mergeCell ref="PYG39:PYI39"/>
    <mergeCell ref="PWW39:PWY39"/>
    <mergeCell ref="PXA39:PXC39"/>
    <mergeCell ref="PXE39:PXG39"/>
    <mergeCell ref="PXI39:PXK39"/>
    <mergeCell ref="PXM39:PXO39"/>
    <mergeCell ref="PWC39:PWE39"/>
    <mergeCell ref="PWG39:PWI39"/>
    <mergeCell ref="PWK39:PWM39"/>
    <mergeCell ref="PWO39:PWQ39"/>
    <mergeCell ref="PWS39:PWU39"/>
    <mergeCell ref="PVI39:PVK39"/>
    <mergeCell ref="PVM39:PVO39"/>
    <mergeCell ref="PVQ39:PVS39"/>
    <mergeCell ref="PVU39:PVW39"/>
    <mergeCell ref="PVY39:PWA39"/>
    <mergeCell ref="PUO39:PUQ39"/>
    <mergeCell ref="PUS39:PUU39"/>
    <mergeCell ref="PUW39:PUY39"/>
    <mergeCell ref="PVA39:PVC39"/>
    <mergeCell ref="PVE39:PVG39"/>
    <mergeCell ref="PTU39:PTW39"/>
    <mergeCell ref="PTY39:PUA39"/>
    <mergeCell ref="PUC39:PUE39"/>
    <mergeCell ref="PUG39:PUI39"/>
    <mergeCell ref="PUK39:PUM39"/>
    <mergeCell ref="PTA39:PTC39"/>
    <mergeCell ref="PTE39:PTG39"/>
    <mergeCell ref="PTI39:PTK39"/>
    <mergeCell ref="PTM39:PTO39"/>
    <mergeCell ref="PTQ39:PTS39"/>
    <mergeCell ref="PSG39:PSI39"/>
    <mergeCell ref="PSK39:PSM39"/>
    <mergeCell ref="PSO39:PSQ39"/>
    <mergeCell ref="PSS39:PSU39"/>
    <mergeCell ref="PSW39:PSY39"/>
    <mergeCell ref="PRM39:PRO39"/>
    <mergeCell ref="PRQ39:PRS39"/>
    <mergeCell ref="PRU39:PRW39"/>
    <mergeCell ref="PRY39:PSA39"/>
    <mergeCell ref="PSC39:PSE39"/>
    <mergeCell ref="PQS39:PQU39"/>
    <mergeCell ref="PQW39:PQY39"/>
    <mergeCell ref="PRA39:PRC39"/>
    <mergeCell ref="PRE39:PRG39"/>
    <mergeCell ref="PRI39:PRK39"/>
    <mergeCell ref="PPY39:PQA39"/>
    <mergeCell ref="PQC39:PQE39"/>
    <mergeCell ref="PQG39:PQI39"/>
    <mergeCell ref="PQK39:PQM39"/>
    <mergeCell ref="PQO39:PQQ39"/>
    <mergeCell ref="PPE39:PPG39"/>
    <mergeCell ref="PPI39:PPK39"/>
    <mergeCell ref="PPM39:PPO39"/>
    <mergeCell ref="PPQ39:PPS39"/>
    <mergeCell ref="PPU39:PPW39"/>
    <mergeCell ref="POK39:POM39"/>
    <mergeCell ref="POO39:POQ39"/>
    <mergeCell ref="POS39:POU39"/>
    <mergeCell ref="POW39:POY39"/>
    <mergeCell ref="PPA39:PPC39"/>
    <mergeCell ref="PNQ39:PNS39"/>
    <mergeCell ref="PNU39:PNW39"/>
    <mergeCell ref="PNY39:POA39"/>
    <mergeCell ref="POC39:POE39"/>
    <mergeCell ref="POG39:POI39"/>
    <mergeCell ref="PMW39:PMY39"/>
    <mergeCell ref="PNA39:PNC39"/>
    <mergeCell ref="PNE39:PNG39"/>
    <mergeCell ref="PNI39:PNK39"/>
    <mergeCell ref="PNM39:PNO39"/>
    <mergeCell ref="PMC39:PME39"/>
    <mergeCell ref="PMG39:PMI39"/>
    <mergeCell ref="PMK39:PMM39"/>
    <mergeCell ref="PMO39:PMQ39"/>
    <mergeCell ref="PMS39:PMU39"/>
    <mergeCell ref="PLI39:PLK39"/>
    <mergeCell ref="PLM39:PLO39"/>
    <mergeCell ref="PLQ39:PLS39"/>
    <mergeCell ref="PLU39:PLW39"/>
    <mergeCell ref="PLY39:PMA39"/>
    <mergeCell ref="PKO39:PKQ39"/>
    <mergeCell ref="PKS39:PKU39"/>
    <mergeCell ref="PKW39:PKY39"/>
    <mergeCell ref="PLA39:PLC39"/>
    <mergeCell ref="PLE39:PLG39"/>
    <mergeCell ref="PJU39:PJW39"/>
    <mergeCell ref="PJY39:PKA39"/>
    <mergeCell ref="PKC39:PKE39"/>
    <mergeCell ref="PKG39:PKI39"/>
    <mergeCell ref="PKK39:PKM39"/>
    <mergeCell ref="PJA39:PJC39"/>
    <mergeCell ref="PJE39:PJG39"/>
    <mergeCell ref="PJI39:PJK39"/>
    <mergeCell ref="PJM39:PJO39"/>
    <mergeCell ref="PJQ39:PJS39"/>
    <mergeCell ref="PIG39:PII39"/>
    <mergeCell ref="PIK39:PIM39"/>
    <mergeCell ref="PIO39:PIQ39"/>
    <mergeCell ref="PIS39:PIU39"/>
    <mergeCell ref="PIW39:PIY39"/>
    <mergeCell ref="PHM39:PHO39"/>
    <mergeCell ref="PHQ39:PHS39"/>
    <mergeCell ref="PHU39:PHW39"/>
    <mergeCell ref="PHY39:PIA39"/>
    <mergeCell ref="PIC39:PIE39"/>
    <mergeCell ref="PGS39:PGU39"/>
    <mergeCell ref="PGW39:PGY39"/>
    <mergeCell ref="PHA39:PHC39"/>
    <mergeCell ref="PHE39:PHG39"/>
    <mergeCell ref="PHI39:PHK39"/>
    <mergeCell ref="PFY39:PGA39"/>
    <mergeCell ref="PGC39:PGE39"/>
    <mergeCell ref="PGG39:PGI39"/>
    <mergeCell ref="PGK39:PGM39"/>
    <mergeCell ref="PGO39:PGQ39"/>
    <mergeCell ref="PFE39:PFG39"/>
    <mergeCell ref="PFI39:PFK39"/>
    <mergeCell ref="PFM39:PFO39"/>
    <mergeCell ref="PFQ39:PFS39"/>
    <mergeCell ref="PFU39:PFW39"/>
    <mergeCell ref="PEK39:PEM39"/>
    <mergeCell ref="PEO39:PEQ39"/>
    <mergeCell ref="PES39:PEU39"/>
    <mergeCell ref="PEW39:PEY39"/>
    <mergeCell ref="PFA39:PFC39"/>
    <mergeCell ref="PDQ39:PDS39"/>
    <mergeCell ref="PDU39:PDW39"/>
    <mergeCell ref="PDY39:PEA39"/>
    <mergeCell ref="PEC39:PEE39"/>
    <mergeCell ref="PEG39:PEI39"/>
    <mergeCell ref="PCW39:PCY39"/>
    <mergeCell ref="PDA39:PDC39"/>
    <mergeCell ref="PDE39:PDG39"/>
    <mergeCell ref="PDI39:PDK39"/>
    <mergeCell ref="PDM39:PDO39"/>
    <mergeCell ref="PCC39:PCE39"/>
    <mergeCell ref="PCG39:PCI39"/>
    <mergeCell ref="PCK39:PCM39"/>
    <mergeCell ref="PCO39:PCQ39"/>
    <mergeCell ref="PCS39:PCU39"/>
    <mergeCell ref="PBI39:PBK39"/>
    <mergeCell ref="PBM39:PBO39"/>
    <mergeCell ref="PBQ39:PBS39"/>
    <mergeCell ref="PBU39:PBW39"/>
    <mergeCell ref="PBY39:PCA39"/>
    <mergeCell ref="PAO39:PAQ39"/>
    <mergeCell ref="PAS39:PAU39"/>
    <mergeCell ref="PAW39:PAY39"/>
    <mergeCell ref="PBA39:PBC39"/>
    <mergeCell ref="PBE39:PBG39"/>
    <mergeCell ref="OZU39:OZW39"/>
    <mergeCell ref="OZY39:PAA39"/>
    <mergeCell ref="PAC39:PAE39"/>
    <mergeCell ref="PAG39:PAI39"/>
    <mergeCell ref="PAK39:PAM39"/>
    <mergeCell ref="OZA39:OZC39"/>
    <mergeCell ref="OZE39:OZG39"/>
    <mergeCell ref="OZI39:OZK39"/>
    <mergeCell ref="OZM39:OZO39"/>
    <mergeCell ref="OZQ39:OZS39"/>
    <mergeCell ref="OYG39:OYI39"/>
    <mergeCell ref="OYK39:OYM39"/>
    <mergeCell ref="OYO39:OYQ39"/>
    <mergeCell ref="OYS39:OYU39"/>
    <mergeCell ref="OYW39:OYY39"/>
    <mergeCell ref="OXM39:OXO39"/>
    <mergeCell ref="OXQ39:OXS39"/>
    <mergeCell ref="OXU39:OXW39"/>
    <mergeCell ref="OXY39:OYA39"/>
    <mergeCell ref="OYC39:OYE39"/>
    <mergeCell ref="OWS39:OWU39"/>
    <mergeCell ref="OWW39:OWY39"/>
    <mergeCell ref="OXA39:OXC39"/>
    <mergeCell ref="OXE39:OXG39"/>
    <mergeCell ref="OXI39:OXK39"/>
    <mergeCell ref="OVY39:OWA39"/>
    <mergeCell ref="OWC39:OWE39"/>
    <mergeCell ref="OWG39:OWI39"/>
    <mergeCell ref="OWK39:OWM39"/>
    <mergeCell ref="OWO39:OWQ39"/>
    <mergeCell ref="OVE39:OVG39"/>
    <mergeCell ref="OVI39:OVK39"/>
    <mergeCell ref="OVM39:OVO39"/>
    <mergeCell ref="OVQ39:OVS39"/>
    <mergeCell ref="OVU39:OVW39"/>
    <mergeCell ref="OUK39:OUM39"/>
    <mergeCell ref="OUO39:OUQ39"/>
    <mergeCell ref="OUS39:OUU39"/>
    <mergeCell ref="OUW39:OUY39"/>
    <mergeCell ref="OVA39:OVC39"/>
    <mergeCell ref="OTQ39:OTS39"/>
    <mergeCell ref="OTU39:OTW39"/>
    <mergeCell ref="OTY39:OUA39"/>
    <mergeCell ref="OUC39:OUE39"/>
    <mergeCell ref="OUG39:OUI39"/>
    <mergeCell ref="OSW39:OSY39"/>
    <mergeCell ref="OTA39:OTC39"/>
    <mergeCell ref="OTE39:OTG39"/>
    <mergeCell ref="OTI39:OTK39"/>
    <mergeCell ref="OTM39:OTO39"/>
    <mergeCell ref="OSC39:OSE39"/>
    <mergeCell ref="OSG39:OSI39"/>
    <mergeCell ref="OSK39:OSM39"/>
    <mergeCell ref="OSO39:OSQ39"/>
    <mergeCell ref="OSS39:OSU39"/>
    <mergeCell ref="ORI39:ORK39"/>
    <mergeCell ref="ORM39:ORO39"/>
    <mergeCell ref="ORQ39:ORS39"/>
    <mergeCell ref="ORU39:ORW39"/>
    <mergeCell ref="ORY39:OSA39"/>
    <mergeCell ref="OQO39:OQQ39"/>
    <mergeCell ref="OQS39:OQU39"/>
    <mergeCell ref="OQW39:OQY39"/>
    <mergeCell ref="ORA39:ORC39"/>
    <mergeCell ref="ORE39:ORG39"/>
    <mergeCell ref="OPU39:OPW39"/>
    <mergeCell ref="OPY39:OQA39"/>
    <mergeCell ref="OQC39:OQE39"/>
    <mergeCell ref="OQG39:OQI39"/>
    <mergeCell ref="OQK39:OQM39"/>
    <mergeCell ref="OPA39:OPC39"/>
    <mergeCell ref="OPE39:OPG39"/>
    <mergeCell ref="OPI39:OPK39"/>
    <mergeCell ref="OPM39:OPO39"/>
    <mergeCell ref="OPQ39:OPS39"/>
    <mergeCell ref="OOG39:OOI39"/>
    <mergeCell ref="OOK39:OOM39"/>
    <mergeCell ref="OOO39:OOQ39"/>
    <mergeCell ref="OOS39:OOU39"/>
    <mergeCell ref="OOW39:OOY39"/>
    <mergeCell ref="ONM39:ONO39"/>
    <mergeCell ref="ONQ39:ONS39"/>
    <mergeCell ref="ONU39:ONW39"/>
    <mergeCell ref="ONY39:OOA39"/>
    <mergeCell ref="OOC39:OOE39"/>
    <mergeCell ref="OMS39:OMU39"/>
    <mergeCell ref="OMW39:OMY39"/>
    <mergeCell ref="ONA39:ONC39"/>
    <mergeCell ref="ONE39:ONG39"/>
    <mergeCell ref="ONI39:ONK39"/>
    <mergeCell ref="OLY39:OMA39"/>
    <mergeCell ref="OMC39:OME39"/>
    <mergeCell ref="OMG39:OMI39"/>
    <mergeCell ref="OMK39:OMM39"/>
    <mergeCell ref="OMO39:OMQ39"/>
    <mergeCell ref="OLE39:OLG39"/>
    <mergeCell ref="OLI39:OLK39"/>
    <mergeCell ref="OLM39:OLO39"/>
    <mergeCell ref="OLQ39:OLS39"/>
    <mergeCell ref="OLU39:OLW39"/>
    <mergeCell ref="OKK39:OKM39"/>
    <mergeCell ref="OKO39:OKQ39"/>
    <mergeCell ref="OKS39:OKU39"/>
    <mergeCell ref="OKW39:OKY39"/>
    <mergeCell ref="OLA39:OLC39"/>
    <mergeCell ref="OJQ39:OJS39"/>
    <mergeCell ref="OJU39:OJW39"/>
    <mergeCell ref="OJY39:OKA39"/>
    <mergeCell ref="OKC39:OKE39"/>
    <mergeCell ref="OKG39:OKI39"/>
    <mergeCell ref="OIW39:OIY39"/>
    <mergeCell ref="OJA39:OJC39"/>
    <mergeCell ref="OJE39:OJG39"/>
    <mergeCell ref="OJI39:OJK39"/>
    <mergeCell ref="OJM39:OJO39"/>
    <mergeCell ref="OIC39:OIE39"/>
    <mergeCell ref="OIG39:OII39"/>
    <mergeCell ref="OIK39:OIM39"/>
    <mergeCell ref="OIO39:OIQ39"/>
    <mergeCell ref="OIS39:OIU39"/>
    <mergeCell ref="OHI39:OHK39"/>
    <mergeCell ref="OHM39:OHO39"/>
    <mergeCell ref="OHQ39:OHS39"/>
    <mergeCell ref="OHU39:OHW39"/>
    <mergeCell ref="OHY39:OIA39"/>
    <mergeCell ref="OGO39:OGQ39"/>
    <mergeCell ref="OGS39:OGU39"/>
    <mergeCell ref="OGW39:OGY39"/>
    <mergeCell ref="OHA39:OHC39"/>
    <mergeCell ref="OHE39:OHG39"/>
    <mergeCell ref="OFU39:OFW39"/>
    <mergeCell ref="OFY39:OGA39"/>
    <mergeCell ref="OGC39:OGE39"/>
    <mergeCell ref="OGG39:OGI39"/>
    <mergeCell ref="OGK39:OGM39"/>
    <mergeCell ref="OFA39:OFC39"/>
    <mergeCell ref="OFE39:OFG39"/>
    <mergeCell ref="OFI39:OFK39"/>
    <mergeCell ref="OFM39:OFO39"/>
    <mergeCell ref="OFQ39:OFS39"/>
    <mergeCell ref="OEG39:OEI39"/>
    <mergeCell ref="OEK39:OEM39"/>
    <mergeCell ref="OEO39:OEQ39"/>
    <mergeCell ref="OES39:OEU39"/>
    <mergeCell ref="OEW39:OEY39"/>
    <mergeCell ref="ODM39:ODO39"/>
    <mergeCell ref="ODQ39:ODS39"/>
    <mergeCell ref="ODU39:ODW39"/>
    <mergeCell ref="ODY39:OEA39"/>
    <mergeCell ref="OEC39:OEE39"/>
    <mergeCell ref="OCS39:OCU39"/>
    <mergeCell ref="OCW39:OCY39"/>
    <mergeCell ref="ODA39:ODC39"/>
    <mergeCell ref="ODE39:ODG39"/>
    <mergeCell ref="ODI39:ODK39"/>
    <mergeCell ref="OBY39:OCA39"/>
    <mergeCell ref="OCC39:OCE39"/>
    <mergeCell ref="OCG39:OCI39"/>
    <mergeCell ref="OCK39:OCM39"/>
    <mergeCell ref="OCO39:OCQ39"/>
    <mergeCell ref="OBE39:OBG39"/>
    <mergeCell ref="OBI39:OBK39"/>
    <mergeCell ref="OBM39:OBO39"/>
    <mergeCell ref="OBQ39:OBS39"/>
    <mergeCell ref="OBU39:OBW39"/>
    <mergeCell ref="OAK39:OAM39"/>
    <mergeCell ref="OAO39:OAQ39"/>
    <mergeCell ref="OAS39:OAU39"/>
    <mergeCell ref="OAW39:OAY39"/>
    <mergeCell ref="OBA39:OBC39"/>
    <mergeCell ref="NZQ39:NZS39"/>
    <mergeCell ref="NZU39:NZW39"/>
    <mergeCell ref="NZY39:OAA39"/>
    <mergeCell ref="OAC39:OAE39"/>
    <mergeCell ref="OAG39:OAI39"/>
    <mergeCell ref="NYW39:NYY39"/>
    <mergeCell ref="NZA39:NZC39"/>
    <mergeCell ref="NZE39:NZG39"/>
    <mergeCell ref="NZI39:NZK39"/>
    <mergeCell ref="NZM39:NZO39"/>
    <mergeCell ref="NYC39:NYE39"/>
    <mergeCell ref="NYG39:NYI39"/>
    <mergeCell ref="NYK39:NYM39"/>
    <mergeCell ref="NYO39:NYQ39"/>
    <mergeCell ref="NYS39:NYU39"/>
    <mergeCell ref="NXI39:NXK39"/>
    <mergeCell ref="NXM39:NXO39"/>
    <mergeCell ref="NXQ39:NXS39"/>
    <mergeCell ref="NXU39:NXW39"/>
    <mergeCell ref="NXY39:NYA39"/>
    <mergeCell ref="NWO39:NWQ39"/>
    <mergeCell ref="NWS39:NWU39"/>
    <mergeCell ref="NWW39:NWY39"/>
    <mergeCell ref="NXA39:NXC39"/>
    <mergeCell ref="NXE39:NXG39"/>
    <mergeCell ref="NVU39:NVW39"/>
    <mergeCell ref="NVY39:NWA39"/>
    <mergeCell ref="NWC39:NWE39"/>
    <mergeCell ref="NWG39:NWI39"/>
    <mergeCell ref="NWK39:NWM39"/>
    <mergeCell ref="NVA39:NVC39"/>
    <mergeCell ref="NVE39:NVG39"/>
    <mergeCell ref="NVI39:NVK39"/>
    <mergeCell ref="NVM39:NVO39"/>
    <mergeCell ref="NVQ39:NVS39"/>
    <mergeCell ref="NUG39:NUI39"/>
    <mergeCell ref="NUK39:NUM39"/>
    <mergeCell ref="NUO39:NUQ39"/>
    <mergeCell ref="NUS39:NUU39"/>
    <mergeCell ref="NUW39:NUY39"/>
    <mergeCell ref="NTM39:NTO39"/>
    <mergeCell ref="NTQ39:NTS39"/>
    <mergeCell ref="NTU39:NTW39"/>
    <mergeCell ref="NTY39:NUA39"/>
    <mergeCell ref="NUC39:NUE39"/>
    <mergeCell ref="NSS39:NSU39"/>
    <mergeCell ref="NSW39:NSY39"/>
    <mergeCell ref="NTA39:NTC39"/>
    <mergeCell ref="NTE39:NTG39"/>
    <mergeCell ref="NTI39:NTK39"/>
    <mergeCell ref="NRY39:NSA39"/>
    <mergeCell ref="NSC39:NSE39"/>
    <mergeCell ref="NSG39:NSI39"/>
    <mergeCell ref="NSK39:NSM39"/>
    <mergeCell ref="NSO39:NSQ39"/>
    <mergeCell ref="NRE39:NRG39"/>
    <mergeCell ref="NRI39:NRK39"/>
    <mergeCell ref="NRM39:NRO39"/>
    <mergeCell ref="NRQ39:NRS39"/>
    <mergeCell ref="NRU39:NRW39"/>
    <mergeCell ref="NQK39:NQM39"/>
    <mergeCell ref="NQO39:NQQ39"/>
    <mergeCell ref="NQS39:NQU39"/>
    <mergeCell ref="NQW39:NQY39"/>
    <mergeCell ref="NRA39:NRC39"/>
    <mergeCell ref="NPQ39:NPS39"/>
    <mergeCell ref="NPU39:NPW39"/>
    <mergeCell ref="NPY39:NQA39"/>
    <mergeCell ref="NQC39:NQE39"/>
    <mergeCell ref="NQG39:NQI39"/>
    <mergeCell ref="NOW39:NOY39"/>
    <mergeCell ref="NPA39:NPC39"/>
    <mergeCell ref="NPE39:NPG39"/>
    <mergeCell ref="NPI39:NPK39"/>
    <mergeCell ref="NPM39:NPO39"/>
    <mergeCell ref="NOC39:NOE39"/>
    <mergeCell ref="NOG39:NOI39"/>
    <mergeCell ref="NOK39:NOM39"/>
    <mergeCell ref="NOO39:NOQ39"/>
    <mergeCell ref="NOS39:NOU39"/>
    <mergeCell ref="NNI39:NNK39"/>
    <mergeCell ref="NNM39:NNO39"/>
    <mergeCell ref="NNQ39:NNS39"/>
    <mergeCell ref="NNU39:NNW39"/>
    <mergeCell ref="NNY39:NOA39"/>
    <mergeCell ref="NMO39:NMQ39"/>
    <mergeCell ref="NMS39:NMU39"/>
    <mergeCell ref="NMW39:NMY39"/>
    <mergeCell ref="NNA39:NNC39"/>
    <mergeCell ref="NNE39:NNG39"/>
    <mergeCell ref="NLU39:NLW39"/>
    <mergeCell ref="NLY39:NMA39"/>
    <mergeCell ref="NMC39:NME39"/>
    <mergeCell ref="NMG39:NMI39"/>
    <mergeCell ref="NMK39:NMM39"/>
    <mergeCell ref="NLA39:NLC39"/>
    <mergeCell ref="NLE39:NLG39"/>
    <mergeCell ref="NLI39:NLK39"/>
    <mergeCell ref="NLM39:NLO39"/>
    <mergeCell ref="NLQ39:NLS39"/>
    <mergeCell ref="NKG39:NKI39"/>
    <mergeCell ref="NKK39:NKM39"/>
    <mergeCell ref="NKO39:NKQ39"/>
    <mergeCell ref="NKS39:NKU39"/>
    <mergeCell ref="NKW39:NKY39"/>
    <mergeCell ref="NJM39:NJO39"/>
    <mergeCell ref="NJQ39:NJS39"/>
    <mergeCell ref="NJU39:NJW39"/>
    <mergeCell ref="NJY39:NKA39"/>
    <mergeCell ref="NKC39:NKE39"/>
    <mergeCell ref="NIS39:NIU39"/>
    <mergeCell ref="NIW39:NIY39"/>
    <mergeCell ref="NJA39:NJC39"/>
    <mergeCell ref="NJE39:NJG39"/>
    <mergeCell ref="NJI39:NJK39"/>
    <mergeCell ref="NHY39:NIA39"/>
    <mergeCell ref="NIC39:NIE39"/>
    <mergeCell ref="NIG39:NII39"/>
    <mergeCell ref="NIK39:NIM39"/>
    <mergeCell ref="NIO39:NIQ39"/>
    <mergeCell ref="NHE39:NHG39"/>
    <mergeCell ref="NHI39:NHK39"/>
    <mergeCell ref="NHM39:NHO39"/>
    <mergeCell ref="NHQ39:NHS39"/>
    <mergeCell ref="NHU39:NHW39"/>
    <mergeCell ref="NGK39:NGM39"/>
    <mergeCell ref="NGO39:NGQ39"/>
    <mergeCell ref="NGS39:NGU39"/>
    <mergeCell ref="NGW39:NGY39"/>
    <mergeCell ref="NHA39:NHC39"/>
    <mergeCell ref="NFQ39:NFS39"/>
    <mergeCell ref="NFU39:NFW39"/>
    <mergeCell ref="NFY39:NGA39"/>
    <mergeCell ref="NGC39:NGE39"/>
    <mergeCell ref="NGG39:NGI39"/>
    <mergeCell ref="NEW39:NEY39"/>
    <mergeCell ref="NFA39:NFC39"/>
    <mergeCell ref="NFE39:NFG39"/>
    <mergeCell ref="NFI39:NFK39"/>
    <mergeCell ref="NFM39:NFO39"/>
    <mergeCell ref="NEC39:NEE39"/>
    <mergeCell ref="NEG39:NEI39"/>
    <mergeCell ref="NEK39:NEM39"/>
    <mergeCell ref="NEO39:NEQ39"/>
    <mergeCell ref="NES39:NEU39"/>
    <mergeCell ref="NDI39:NDK39"/>
    <mergeCell ref="NDM39:NDO39"/>
    <mergeCell ref="NDQ39:NDS39"/>
    <mergeCell ref="NDU39:NDW39"/>
    <mergeCell ref="NDY39:NEA39"/>
    <mergeCell ref="NCO39:NCQ39"/>
    <mergeCell ref="NCS39:NCU39"/>
    <mergeCell ref="NCW39:NCY39"/>
    <mergeCell ref="NDA39:NDC39"/>
    <mergeCell ref="NDE39:NDG39"/>
    <mergeCell ref="NBU39:NBW39"/>
    <mergeCell ref="NBY39:NCA39"/>
    <mergeCell ref="NCC39:NCE39"/>
    <mergeCell ref="NCG39:NCI39"/>
    <mergeCell ref="NCK39:NCM39"/>
    <mergeCell ref="NBA39:NBC39"/>
    <mergeCell ref="NBE39:NBG39"/>
    <mergeCell ref="NBI39:NBK39"/>
    <mergeCell ref="NBM39:NBO39"/>
    <mergeCell ref="NBQ39:NBS39"/>
    <mergeCell ref="NAG39:NAI39"/>
    <mergeCell ref="NAK39:NAM39"/>
    <mergeCell ref="NAO39:NAQ39"/>
    <mergeCell ref="NAS39:NAU39"/>
    <mergeCell ref="NAW39:NAY39"/>
    <mergeCell ref="MZM39:MZO39"/>
    <mergeCell ref="MZQ39:MZS39"/>
    <mergeCell ref="MZU39:MZW39"/>
    <mergeCell ref="MZY39:NAA39"/>
    <mergeCell ref="NAC39:NAE39"/>
    <mergeCell ref="MYS39:MYU39"/>
    <mergeCell ref="MYW39:MYY39"/>
    <mergeCell ref="MZA39:MZC39"/>
    <mergeCell ref="MZE39:MZG39"/>
    <mergeCell ref="MZI39:MZK39"/>
    <mergeCell ref="MXY39:MYA39"/>
    <mergeCell ref="MYC39:MYE39"/>
    <mergeCell ref="MYG39:MYI39"/>
    <mergeCell ref="MYK39:MYM39"/>
    <mergeCell ref="MYO39:MYQ39"/>
    <mergeCell ref="MXE39:MXG39"/>
    <mergeCell ref="MXI39:MXK39"/>
    <mergeCell ref="MXM39:MXO39"/>
    <mergeCell ref="MXQ39:MXS39"/>
    <mergeCell ref="MXU39:MXW39"/>
    <mergeCell ref="MWK39:MWM39"/>
    <mergeCell ref="MWO39:MWQ39"/>
    <mergeCell ref="MWS39:MWU39"/>
    <mergeCell ref="MWW39:MWY39"/>
    <mergeCell ref="MXA39:MXC39"/>
    <mergeCell ref="MVQ39:MVS39"/>
    <mergeCell ref="MVU39:MVW39"/>
    <mergeCell ref="MVY39:MWA39"/>
    <mergeCell ref="MWC39:MWE39"/>
    <mergeCell ref="MWG39:MWI39"/>
    <mergeCell ref="MUW39:MUY39"/>
    <mergeCell ref="MVA39:MVC39"/>
    <mergeCell ref="MVE39:MVG39"/>
    <mergeCell ref="MVI39:MVK39"/>
    <mergeCell ref="MVM39:MVO39"/>
    <mergeCell ref="MUC39:MUE39"/>
    <mergeCell ref="MUG39:MUI39"/>
    <mergeCell ref="MUK39:MUM39"/>
    <mergeCell ref="MUO39:MUQ39"/>
    <mergeCell ref="MUS39:MUU39"/>
    <mergeCell ref="MTI39:MTK39"/>
    <mergeCell ref="MTM39:MTO39"/>
    <mergeCell ref="MTQ39:MTS39"/>
    <mergeCell ref="MTU39:MTW39"/>
    <mergeCell ref="MTY39:MUA39"/>
    <mergeCell ref="MSO39:MSQ39"/>
    <mergeCell ref="MSS39:MSU39"/>
    <mergeCell ref="MSW39:MSY39"/>
    <mergeCell ref="MTA39:MTC39"/>
    <mergeCell ref="MTE39:MTG39"/>
    <mergeCell ref="MRU39:MRW39"/>
    <mergeCell ref="MRY39:MSA39"/>
    <mergeCell ref="MSC39:MSE39"/>
    <mergeCell ref="MSG39:MSI39"/>
    <mergeCell ref="MSK39:MSM39"/>
    <mergeCell ref="MRA39:MRC39"/>
    <mergeCell ref="MRE39:MRG39"/>
    <mergeCell ref="MRI39:MRK39"/>
    <mergeCell ref="MRM39:MRO39"/>
    <mergeCell ref="MRQ39:MRS39"/>
    <mergeCell ref="MQG39:MQI39"/>
    <mergeCell ref="MQK39:MQM39"/>
    <mergeCell ref="MQO39:MQQ39"/>
    <mergeCell ref="MQS39:MQU39"/>
    <mergeCell ref="MQW39:MQY39"/>
    <mergeCell ref="MPM39:MPO39"/>
    <mergeCell ref="MPQ39:MPS39"/>
    <mergeCell ref="MPU39:MPW39"/>
    <mergeCell ref="MPY39:MQA39"/>
    <mergeCell ref="MQC39:MQE39"/>
    <mergeCell ref="MOS39:MOU39"/>
    <mergeCell ref="MOW39:MOY39"/>
    <mergeCell ref="MPA39:MPC39"/>
    <mergeCell ref="MPE39:MPG39"/>
    <mergeCell ref="MPI39:MPK39"/>
    <mergeCell ref="MNY39:MOA39"/>
    <mergeCell ref="MOC39:MOE39"/>
    <mergeCell ref="MOG39:MOI39"/>
    <mergeCell ref="MOK39:MOM39"/>
    <mergeCell ref="MOO39:MOQ39"/>
    <mergeCell ref="MNE39:MNG39"/>
    <mergeCell ref="MNI39:MNK39"/>
    <mergeCell ref="MNM39:MNO39"/>
    <mergeCell ref="MNQ39:MNS39"/>
    <mergeCell ref="MNU39:MNW39"/>
    <mergeCell ref="MMK39:MMM39"/>
    <mergeCell ref="MMO39:MMQ39"/>
    <mergeCell ref="MMS39:MMU39"/>
    <mergeCell ref="MMW39:MMY39"/>
    <mergeCell ref="MNA39:MNC39"/>
    <mergeCell ref="MLQ39:MLS39"/>
    <mergeCell ref="MLU39:MLW39"/>
    <mergeCell ref="MLY39:MMA39"/>
    <mergeCell ref="MMC39:MME39"/>
    <mergeCell ref="MMG39:MMI39"/>
    <mergeCell ref="MKW39:MKY39"/>
    <mergeCell ref="MLA39:MLC39"/>
    <mergeCell ref="MLE39:MLG39"/>
    <mergeCell ref="MLI39:MLK39"/>
    <mergeCell ref="MLM39:MLO39"/>
    <mergeCell ref="MKC39:MKE39"/>
    <mergeCell ref="MKG39:MKI39"/>
    <mergeCell ref="MKK39:MKM39"/>
    <mergeCell ref="MKO39:MKQ39"/>
    <mergeCell ref="MKS39:MKU39"/>
    <mergeCell ref="MJI39:MJK39"/>
    <mergeCell ref="MJM39:MJO39"/>
    <mergeCell ref="MJQ39:MJS39"/>
    <mergeCell ref="MJU39:MJW39"/>
    <mergeCell ref="MJY39:MKA39"/>
    <mergeCell ref="MIO39:MIQ39"/>
    <mergeCell ref="MIS39:MIU39"/>
    <mergeCell ref="MIW39:MIY39"/>
    <mergeCell ref="MJA39:MJC39"/>
    <mergeCell ref="MJE39:MJG39"/>
    <mergeCell ref="MHU39:MHW39"/>
    <mergeCell ref="MHY39:MIA39"/>
    <mergeCell ref="MIC39:MIE39"/>
    <mergeCell ref="MIG39:MII39"/>
    <mergeCell ref="MIK39:MIM39"/>
    <mergeCell ref="MHA39:MHC39"/>
    <mergeCell ref="MHE39:MHG39"/>
    <mergeCell ref="MHI39:MHK39"/>
    <mergeCell ref="MHM39:MHO39"/>
    <mergeCell ref="MHQ39:MHS39"/>
    <mergeCell ref="MGG39:MGI39"/>
    <mergeCell ref="MGK39:MGM39"/>
    <mergeCell ref="MGO39:MGQ39"/>
    <mergeCell ref="MGS39:MGU39"/>
    <mergeCell ref="MGW39:MGY39"/>
    <mergeCell ref="MFM39:MFO39"/>
    <mergeCell ref="MFQ39:MFS39"/>
    <mergeCell ref="MFU39:MFW39"/>
    <mergeCell ref="MFY39:MGA39"/>
    <mergeCell ref="MGC39:MGE39"/>
    <mergeCell ref="MES39:MEU39"/>
    <mergeCell ref="MEW39:MEY39"/>
    <mergeCell ref="MFA39:MFC39"/>
    <mergeCell ref="MFE39:MFG39"/>
    <mergeCell ref="MFI39:MFK39"/>
    <mergeCell ref="MDY39:MEA39"/>
    <mergeCell ref="MEC39:MEE39"/>
    <mergeCell ref="MEG39:MEI39"/>
    <mergeCell ref="MEK39:MEM39"/>
    <mergeCell ref="MEO39:MEQ39"/>
    <mergeCell ref="MDE39:MDG39"/>
    <mergeCell ref="MDI39:MDK39"/>
    <mergeCell ref="MDM39:MDO39"/>
    <mergeCell ref="MDQ39:MDS39"/>
    <mergeCell ref="MDU39:MDW39"/>
    <mergeCell ref="MCK39:MCM39"/>
    <mergeCell ref="MCO39:MCQ39"/>
    <mergeCell ref="MCS39:MCU39"/>
    <mergeCell ref="MCW39:MCY39"/>
    <mergeCell ref="MDA39:MDC39"/>
    <mergeCell ref="MBQ39:MBS39"/>
    <mergeCell ref="MBU39:MBW39"/>
    <mergeCell ref="MBY39:MCA39"/>
    <mergeCell ref="MCC39:MCE39"/>
    <mergeCell ref="MCG39:MCI39"/>
    <mergeCell ref="MAW39:MAY39"/>
    <mergeCell ref="MBA39:MBC39"/>
    <mergeCell ref="MBE39:MBG39"/>
    <mergeCell ref="MBI39:MBK39"/>
    <mergeCell ref="MBM39:MBO39"/>
    <mergeCell ref="MAC39:MAE39"/>
    <mergeCell ref="MAG39:MAI39"/>
    <mergeCell ref="MAK39:MAM39"/>
    <mergeCell ref="MAO39:MAQ39"/>
    <mergeCell ref="MAS39:MAU39"/>
    <mergeCell ref="LZI39:LZK39"/>
    <mergeCell ref="LZM39:LZO39"/>
    <mergeCell ref="LZQ39:LZS39"/>
    <mergeCell ref="LZU39:LZW39"/>
    <mergeCell ref="LZY39:MAA39"/>
    <mergeCell ref="LYO39:LYQ39"/>
    <mergeCell ref="LYS39:LYU39"/>
    <mergeCell ref="LYW39:LYY39"/>
    <mergeCell ref="LZA39:LZC39"/>
    <mergeCell ref="LZE39:LZG39"/>
    <mergeCell ref="LXU39:LXW39"/>
    <mergeCell ref="LXY39:LYA39"/>
    <mergeCell ref="LYC39:LYE39"/>
    <mergeCell ref="LYG39:LYI39"/>
    <mergeCell ref="LYK39:LYM39"/>
    <mergeCell ref="LXA39:LXC39"/>
    <mergeCell ref="LXE39:LXG39"/>
    <mergeCell ref="LXI39:LXK39"/>
    <mergeCell ref="LXM39:LXO39"/>
    <mergeCell ref="LXQ39:LXS39"/>
    <mergeCell ref="LWG39:LWI39"/>
    <mergeCell ref="LWK39:LWM39"/>
    <mergeCell ref="LWO39:LWQ39"/>
    <mergeCell ref="LWS39:LWU39"/>
    <mergeCell ref="LWW39:LWY39"/>
    <mergeCell ref="LVM39:LVO39"/>
    <mergeCell ref="LVQ39:LVS39"/>
    <mergeCell ref="LVU39:LVW39"/>
    <mergeCell ref="LVY39:LWA39"/>
    <mergeCell ref="LWC39:LWE39"/>
    <mergeCell ref="LUS39:LUU39"/>
    <mergeCell ref="LUW39:LUY39"/>
    <mergeCell ref="LVA39:LVC39"/>
    <mergeCell ref="LVE39:LVG39"/>
    <mergeCell ref="LVI39:LVK39"/>
    <mergeCell ref="LTY39:LUA39"/>
    <mergeCell ref="LUC39:LUE39"/>
    <mergeCell ref="LUG39:LUI39"/>
    <mergeCell ref="LUK39:LUM39"/>
    <mergeCell ref="LUO39:LUQ39"/>
    <mergeCell ref="LTE39:LTG39"/>
    <mergeCell ref="LTI39:LTK39"/>
    <mergeCell ref="LTM39:LTO39"/>
    <mergeCell ref="LTQ39:LTS39"/>
    <mergeCell ref="LTU39:LTW39"/>
    <mergeCell ref="LSK39:LSM39"/>
    <mergeCell ref="LSO39:LSQ39"/>
    <mergeCell ref="LSS39:LSU39"/>
    <mergeCell ref="LSW39:LSY39"/>
    <mergeCell ref="LTA39:LTC39"/>
    <mergeCell ref="LRQ39:LRS39"/>
    <mergeCell ref="LRU39:LRW39"/>
    <mergeCell ref="LRY39:LSA39"/>
    <mergeCell ref="LSC39:LSE39"/>
    <mergeCell ref="LSG39:LSI39"/>
    <mergeCell ref="LQW39:LQY39"/>
    <mergeCell ref="LRA39:LRC39"/>
    <mergeCell ref="LRE39:LRG39"/>
    <mergeCell ref="LRI39:LRK39"/>
    <mergeCell ref="LRM39:LRO39"/>
    <mergeCell ref="LQC39:LQE39"/>
    <mergeCell ref="LQG39:LQI39"/>
    <mergeCell ref="LQK39:LQM39"/>
    <mergeCell ref="LQO39:LQQ39"/>
    <mergeCell ref="LQS39:LQU39"/>
    <mergeCell ref="LPI39:LPK39"/>
    <mergeCell ref="LPM39:LPO39"/>
    <mergeCell ref="LPQ39:LPS39"/>
    <mergeCell ref="LPU39:LPW39"/>
    <mergeCell ref="LPY39:LQA39"/>
    <mergeCell ref="LOO39:LOQ39"/>
    <mergeCell ref="LOS39:LOU39"/>
    <mergeCell ref="LOW39:LOY39"/>
    <mergeCell ref="LPA39:LPC39"/>
    <mergeCell ref="LPE39:LPG39"/>
    <mergeCell ref="LNU39:LNW39"/>
    <mergeCell ref="LNY39:LOA39"/>
    <mergeCell ref="LOC39:LOE39"/>
    <mergeCell ref="LOG39:LOI39"/>
    <mergeCell ref="LOK39:LOM39"/>
    <mergeCell ref="LNA39:LNC39"/>
    <mergeCell ref="LNE39:LNG39"/>
    <mergeCell ref="LNI39:LNK39"/>
    <mergeCell ref="LNM39:LNO39"/>
    <mergeCell ref="LNQ39:LNS39"/>
    <mergeCell ref="LMG39:LMI39"/>
    <mergeCell ref="LMK39:LMM39"/>
    <mergeCell ref="LMO39:LMQ39"/>
    <mergeCell ref="LMS39:LMU39"/>
    <mergeCell ref="LMW39:LMY39"/>
    <mergeCell ref="LLM39:LLO39"/>
    <mergeCell ref="LLQ39:LLS39"/>
    <mergeCell ref="LLU39:LLW39"/>
    <mergeCell ref="LLY39:LMA39"/>
    <mergeCell ref="LMC39:LME39"/>
    <mergeCell ref="LKS39:LKU39"/>
    <mergeCell ref="LKW39:LKY39"/>
    <mergeCell ref="LLA39:LLC39"/>
    <mergeCell ref="LLE39:LLG39"/>
    <mergeCell ref="LLI39:LLK39"/>
    <mergeCell ref="LJY39:LKA39"/>
    <mergeCell ref="LKC39:LKE39"/>
    <mergeCell ref="LKG39:LKI39"/>
    <mergeCell ref="LKK39:LKM39"/>
    <mergeCell ref="LKO39:LKQ39"/>
    <mergeCell ref="LJE39:LJG39"/>
    <mergeCell ref="LJI39:LJK39"/>
    <mergeCell ref="LJM39:LJO39"/>
    <mergeCell ref="LJQ39:LJS39"/>
    <mergeCell ref="LJU39:LJW39"/>
    <mergeCell ref="LIK39:LIM39"/>
    <mergeCell ref="LIO39:LIQ39"/>
    <mergeCell ref="LIS39:LIU39"/>
    <mergeCell ref="LIW39:LIY39"/>
    <mergeCell ref="LJA39:LJC39"/>
    <mergeCell ref="LHQ39:LHS39"/>
    <mergeCell ref="LHU39:LHW39"/>
    <mergeCell ref="LHY39:LIA39"/>
    <mergeCell ref="LIC39:LIE39"/>
    <mergeCell ref="LIG39:LII39"/>
    <mergeCell ref="LGW39:LGY39"/>
    <mergeCell ref="LHA39:LHC39"/>
    <mergeCell ref="LHE39:LHG39"/>
    <mergeCell ref="LHI39:LHK39"/>
    <mergeCell ref="LHM39:LHO39"/>
    <mergeCell ref="LGC39:LGE39"/>
    <mergeCell ref="LGG39:LGI39"/>
    <mergeCell ref="LGK39:LGM39"/>
    <mergeCell ref="LGO39:LGQ39"/>
    <mergeCell ref="LGS39:LGU39"/>
    <mergeCell ref="LFI39:LFK39"/>
    <mergeCell ref="LFM39:LFO39"/>
    <mergeCell ref="LFQ39:LFS39"/>
    <mergeCell ref="LFU39:LFW39"/>
    <mergeCell ref="LFY39:LGA39"/>
    <mergeCell ref="LEO39:LEQ39"/>
    <mergeCell ref="LES39:LEU39"/>
    <mergeCell ref="LEW39:LEY39"/>
    <mergeCell ref="LFA39:LFC39"/>
    <mergeCell ref="LFE39:LFG39"/>
    <mergeCell ref="LDU39:LDW39"/>
    <mergeCell ref="LDY39:LEA39"/>
    <mergeCell ref="LEC39:LEE39"/>
    <mergeCell ref="LEG39:LEI39"/>
    <mergeCell ref="LEK39:LEM39"/>
    <mergeCell ref="LDA39:LDC39"/>
    <mergeCell ref="LDE39:LDG39"/>
    <mergeCell ref="LDI39:LDK39"/>
    <mergeCell ref="LDM39:LDO39"/>
    <mergeCell ref="LDQ39:LDS39"/>
    <mergeCell ref="LCG39:LCI39"/>
    <mergeCell ref="LCK39:LCM39"/>
    <mergeCell ref="LCO39:LCQ39"/>
    <mergeCell ref="LCS39:LCU39"/>
    <mergeCell ref="LCW39:LCY39"/>
    <mergeCell ref="LBM39:LBO39"/>
    <mergeCell ref="LBQ39:LBS39"/>
    <mergeCell ref="LBU39:LBW39"/>
    <mergeCell ref="LBY39:LCA39"/>
    <mergeCell ref="LCC39:LCE39"/>
    <mergeCell ref="LAS39:LAU39"/>
    <mergeCell ref="LAW39:LAY39"/>
    <mergeCell ref="LBA39:LBC39"/>
    <mergeCell ref="LBE39:LBG39"/>
    <mergeCell ref="LBI39:LBK39"/>
    <mergeCell ref="KZY39:LAA39"/>
    <mergeCell ref="LAC39:LAE39"/>
    <mergeCell ref="LAG39:LAI39"/>
    <mergeCell ref="LAK39:LAM39"/>
    <mergeCell ref="LAO39:LAQ39"/>
    <mergeCell ref="KZE39:KZG39"/>
    <mergeCell ref="KZI39:KZK39"/>
    <mergeCell ref="KZM39:KZO39"/>
    <mergeCell ref="KZQ39:KZS39"/>
    <mergeCell ref="KZU39:KZW39"/>
    <mergeCell ref="KYK39:KYM39"/>
    <mergeCell ref="KYO39:KYQ39"/>
    <mergeCell ref="KYS39:KYU39"/>
    <mergeCell ref="KYW39:KYY39"/>
    <mergeCell ref="KZA39:KZC39"/>
    <mergeCell ref="KXQ39:KXS39"/>
    <mergeCell ref="KXU39:KXW39"/>
    <mergeCell ref="KXY39:KYA39"/>
    <mergeCell ref="KYC39:KYE39"/>
    <mergeCell ref="KYG39:KYI39"/>
    <mergeCell ref="KWW39:KWY39"/>
    <mergeCell ref="KXA39:KXC39"/>
    <mergeCell ref="KXE39:KXG39"/>
    <mergeCell ref="KXI39:KXK39"/>
    <mergeCell ref="KXM39:KXO39"/>
    <mergeCell ref="KWC39:KWE39"/>
    <mergeCell ref="KWG39:KWI39"/>
    <mergeCell ref="KWK39:KWM39"/>
    <mergeCell ref="KWO39:KWQ39"/>
    <mergeCell ref="KWS39:KWU39"/>
    <mergeCell ref="KVI39:KVK39"/>
    <mergeCell ref="KVM39:KVO39"/>
    <mergeCell ref="KVQ39:KVS39"/>
    <mergeCell ref="KVU39:KVW39"/>
    <mergeCell ref="KVY39:KWA39"/>
    <mergeCell ref="KUO39:KUQ39"/>
    <mergeCell ref="KUS39:KUU39"/>
    <mergeCell ref="KUW39:KUY39"/>
    <mergeCell ref="KVA39:KVC39"/>
    <mergeCell ref="KVE39:KVG39"/>
    <mergeCell ref="KTU39:KTW39"/>
    <mergeCell ref="KTY39:KUA39"/>
    <mergeCell ref="KUC39:KUE39"/>
    <mergeCell ref="KUG39:KUI39"/>
    <mergeCell ref="KUK39:KUM39"/>
    <mergeCell ref="KTA39:KTC39"/>
    <mergeCell ref="KTE39:KTG39"/>
    <mergeCell ref="KTI39:KTK39"/>
    <mergeCell ref="KTM39:KTO39"/>
    <mergeCell ref="KTQ39:KTS39"/>
    <mergeCell ref="KSG39:KSI39"/>
    <mergeCell ref="KSK39:KSM39"/>
    <mergeCell ref="KSO39:KSQ39"/>
    <mergeCell ref="KSS39:KSU39"/>
    <mergeCell ref="KSW39:KSY39"/>
    <mergeCell ref="KRM39:KRO39"/>
    <mergeCell ref="KRQ39:KRS39"/>
    <mergeCell ref="KRU39:KRW39"/>
    <mergeCell ref="KRY39:KSA39"/>
    <mergeCell ref="KSC39:KSE39"/>
    <mergeCell ref="KQS39:KQU39"/>
    <mergeCell ref="KQW39:KQY39"/>
    <mergeCell ref="KRA39:KRC39"/>
    <mergeCell ref="KRE39:KRG39"/>
    <mergeCell ref="KRI39:KRK39"/>
    <mergeCell ref="KPY39:KQA39"/>
    <mergeCell ref="KQC39:KQE39"/>
    <mergeCell ref="KQG39:KQI39"/>
    <mergeCell ref="KQK39:KQM39"/>
    <mergeCell ref="KQO39:KQQ39"/>
    <mergeCell ref="KPE39:KPG39"/>
    <mergeCell ref="KPI39:KPK39"/>
    <mergeCell ref="KPM39:KPO39"/>
    <mergeCell ref="KPQ39:KPS39"/>
    <mergeCell ref="KPU39:KPW39"/>
    <mergeCell ref="KOK39:KOM39"/>
    <mergeCell ref="KOO39:KOQ39"/>
    <mergeCell ref="KOS39:KOU39"/>
    <mergeCell ref="KOW39:KOY39"/>
    <mergeCell ref="KPA39:KPC39"/>
    <mergeCell ref="KNQ39:KNS39"/>
    <mergeCell ref="KNU39:KNW39"/>
    <mergeCell ref="KNY39:KOA39"/>
    <mergeCell ref="KOC39:KOE39"/>
    <mergeCell ref="KOG39:KOI39"/>
    <mergeCell ref="KMW39:KMY39"/>
    <mergeCell ref="KNA39:KNC39"/>
    <mergeCell ref="KNE39:KNG39"/>
    <mergeCell ref="KNI39:KNK39"/>
    <mergeCell ref="KNM39:KNO39"/>
    <mergeCell ref="KMC39:KME39"/>
    <mergeCell ref="KMG39:KMI39"/>
    <mergeCell ref="KMK39:KMM39"/>
    <mergeCell ref="KMO39:KMQ39"/>
    <mergeCell ref="KMS39:KMU39"/>
    <mergeCell ref="KLI39:KLK39"/>
    <mergeCell ref="KLM39:KLO39"/>
    <mergeCell ref="KLQ39:KLS39"/>
    <mergeCell ref="KLU39:KLW39"/>
    <mergeCell ref="KLY39:KMA39"/>
    <mergeCell ref="KKO39:KKQ39"/>
    <mergeCell ref="KKS39:KKU39"/>
    <mergeCell ref="KKW39:KKY39"/>
    <mergeCell ref="KLA39:KLC39"/>
    <mergeCell ref="KLE39:KLG39"/>
    <mergeCell ref="KJU39:KJW39"/>
    <mergeCell ref="KJY39:KKA39"/>
    <mergeCell ref="KKC39:KKE39"/>
    <mergeCell ref="KKG39:KKI39"/>
    <mergeCell ref="KKK39:KKM39"/>
    <mergeCell ref="KJA39:KJC39"/>
    <mergeCell ref="KJE39:KJG39"/>
    <mergeCell ref="KJI39:KJK39"/>
    <mergeCell ref="KJM39:KJO39"/>
    <mergeCell ref="KJQ39:KJS39"/>
    <mergeCell ref="KIG39:KII39"/>
    <mergeCell ref="KIK39:KIM39"/>
    <mergeCell ref="KIO39:KIQ39"/>
    <mergeCell ref="KIS39:KIU39"/>
    <mergeCell ref="KIW39:KIY39"/>
    <mergeCell ref="KHM39:KHO39"/>
    <mergeCell ref="KHQ39:KHS39"/>
    <mergeCell ref="KHU39:KHW39"/>
    <mergeCell ref="KHY39:KIA39"/>
    <mergeCell ref="KIC39:KIE39"/>
    <mergeCell ref="KGS39:KGU39"/>
    <mergeCell ref="KGW39:KGY39"/>
    <mergeCell ref="KHA39:KHC39"/>
    <mergeCell ref="KHE39:KHG39"/>
    <mergeCell ref="KHI39:KHK39"/>
    <mergeCell ref="KFY39:KGA39"/>
    <mergeCell ref="KGC39:KGE39"/>
    <mergeCell ref="KGG39:KGI39"/>
    <mergeCell ref="KGK39:KGM39"/>
    <mergeCell ref="KGO39:KGQ39"/>
    <mergeCell ref="KFE39:KFG39"/>
    <mergeCell ref="KFI39:KFK39"/>
    <mergeCell ref="KFM39:KFO39"/>
    <mergeCell ref="KFQ39:KFS39"/>
    <mergeCell ref="KFU39:KFW39"/>
    <mergeCell ref="KEK39:KEM39"/>
    <mergeCell ref="KEO39:KEQ39"/>
    <mergeCell ref="KES39:KEU39"/>
    <mergeCell ref="KEW39:KEY39"/>
    <mergeCell ref="KFA39:KFC39"/>
    <mergeCell ref="KDQ39:KDS39"/>
    <mergeCell ref="KDU39:KDW39"/>
    <mergeCell ref="KDY39:KEA39"/>
    <mergeCell ref="KEC39:KEE39"/>
    <mergeCell ref="KEG39:KEI39"/>
    <mergeCell ref="KCW39:KCY39"/>
    <mergeCell ref="KDA39:KDC39"/>
    <mergeCell ref="KDE39:KDG39"/>
    <mergeCell ref="KDI39:KDK39"/>
    <mergeCell ref="KDM39:KDO39"/>
    <mergeCell ref="KCC39:KCE39"/>
    <mergeCell ref="KCG39:KCI39"/>
    <mergeCell ref="KCK39:KCM39"/>
    <mergeCell ref="KCO39:KCQ39"/>
    <mergeCell ref="KCS39:KCU39"/>
    <mergeCell ref="KBI39:KBK39"/>
    <mergeCell ref="KBM39:KBO39"/>
    <mergeCell ref="KBQ39:KBS39"/>
    <mergeCell ref="KBU39:KBW39"/>
    <mergeCell ref="KBY39:KCA39"/>
    <mergeCell ref="KAO39:KAQ39"/>
    <mergeCell ref="KAS39:KAU39"/>
    <mergeCell ref="KAW39:KAY39"/>
    <mergeCell ref="KBA39:KBC39"/>
    <mergeCell ref="KBE39:KBG39"/>
    <mergeCell ref="JZU39:JZW39"/>
    <mergeCell ref="JZY39:KAA39"/>
    <mergeCell ref="KAC39:KAE39"/>
    <mergeCell ref="KAG39:KAI39"/>
    <mergeCell ref="KAK39:KAM39"/>
    <mergeCell ref="JZA39:JZC39"/>
    <mergeCell ref="JZE39:JZG39"/>
    <mergeCell ref="JZI39:JZK39"/>
    <mergeCell ref="JZM39:JZO39"/>
    <mergeCell ref="JZQ39:JZS39"/>
    <mergeCell ref="JYG39:JYI39"/>
    <mergeCell ref="JYK39:JYM39"/>
    <mergeCell ref="JYO39:JYQ39"/>
    <mergeCell ref="JYS39:JYU39"/>
    <mergeCell ref="JYW39:JYY39"/>
    <mergeCell ref="JXM39:JXO39"/>
    <mergeCell ref="JXQ39:JXS39"/>
    <mergeCell ref="JXU39:JXW39"/>
    <mergeCell ref="JXY39:JYA39"/>
    <mergeCell ref="JYC39:JYE39"/>
    <mergeCell ref="JWS39:JWU39"/>
    <mergeCell ref="JWW39:JWY39"/>
    <mergeCell ref="JXA39:JXC39"/>
    <mergeCell ref="JXE39:JXG39"/>
    <mergeCell ref="JXI39:JXK39"/>
    <mergeCell ref="JVY39:JWA39"/>
    <mergeCell ref="JWC39:JWE39"/>
    <mergeCell ref="JWG39:JWI39"/>
    <mergeCell ref="JWK39:JWM39"/>
    <mergeCell ref="JWO39:JWQ39"/>
    <mergeCell ref="JVE39:JVG39"/>
    <mergeCell ref="JVI39:JVK39"/>
    <mergeCell ref="JVM39:JVO39"/>
    <mergeCell ref="JVQ39:JVS39"/>
    <mergeCell ref="JVU39:JVW39"/>
    <mergeCell ref="JUK39:JUM39"/>
    <mergeCell ref="JUO39:JUQ39"/>
    <mergeCell ref="JUS39:JUU39"/>
    <mergeCell ref="JUW39:JUY39"/>
    <mergeCell ref="JVA39:JVC39"/>
    <mergeCell ref="JTQ39:JTS39"/>
    <mergeCell ref="JTU39:JTW39"/>
    <mergeCell ref="JTY39:JUA39"/>
    <mergeCell ref="JUC39:JUE39"/>
    <mergeCell ref="JUG39:JUI39"/>
    <mergeCell ref="JSW39:JSY39"/>
    <mergeCell ref="JTA39:JTC39"/>
    <mergeCell ref="JTE39:JTG39"/>
    <mergeCell ref="JTI39:JTK39"/>
    <mergeCell ref="JTM39:JTO39"/>
    <mergeCell ref="JSC39:JSE39"/>
    <mergeCell ref="JSG39:JSI39"/>
    <mergeCell ref="JSK39:JSM39"/>
    <mergeCell ref="JSO39:JSQ39"/>
    <mergeCell ref="JSS39:JSU39"/>
    <mergeCell ref="JRI39:JRK39"/>
    <mergeCell ref="JRM39:JRO39"/>
    <mergeCell ref="JRQ39:JRS39"/>
    <mergeCell ref="JRU39:JRW39"/>
    <mergeCell ref="JRY39:JSA39"/>
    <mergeCell ref="JQO39:JQQ39"/>
    <mergeCell ref="JQS39:JQU39"/>
    <mergeCell ref="JQW39:JQY39"/>
    <mergeCell ref="JRA39:JRC39"/>
    <mergeCell ref="JRE39:JRG39"/>
    <mergeCell ref="JPU39:JPW39"/>
    <mergeCell ref="JPY39:JQA39"/>
    <mergeCell ref="JQC39:JQE39"/>
    <mergeCell ref="JQG39:JQI39"/>
    <mergeCell ref="JQK39:JQM39"/>
    <mergeCell ref="JPA39:JPC39"/>
    <mergeCell ref="JPE39:JPG39"/>
    <mergeCell ref="JPI39:JPK39"/>
    <mergeCell ref="JPM39:JPO39"/>
    <mergeCell ref="JPQ39:JPS39"/>
    <mergeCell ref="JOG39:JOI39"/>
    <mergeCell ref="JOK39:JOM39"/>
    <mergeCell ref="JOO39:JOQ39"/>
    <mergeCell ref="JOS39:JOU39"/>
    <mergeCell ref="JOW39:JOY39"/>
    <mergeCell ref="JNM39:JNO39"/>
    <mergeCell ref="JNQ39:JNS39"/>
    <mergeCell ref="JNU39:JNW39"/>
    <mergeCell ref="JNY39:JOA39"/>
    <mergeCell ref="JOC39:JOE39"/>
    <mergeCell ref="JMS39:JMU39"/>
    <mergeCell ref="JMW39:JMY39"/>
    <mergeCell ref="JNA39:JNC39"/>
    <mergeCell ref="JNE39:JNG39"/>
    <mergeCell ref="JNI39:JNK39"/>
    <mergeCell ref="JLY39:JMA39"/>
    <mergeCell ref="JMC39:JME39"/>
    <mergeCell ref="JMG39:JMI39"/>
    <mergeCell ref="JMK39:JMM39"/>
    <mergeCell ref="JMO39:JMQ39"/>
    <mergeCell ref="JLE39:JLG39"/>
    <mergeCell ref="JLI39:JLK39"/>
    <mergeCell ref="JLM39:JLO39"/>
    <mergeCell ref="JLQ39:JLS39"/>
    <mergeCell ref="JLU39:JLW39"/>
    <mergeCell ref="JKK39:JKM39"/>
    <mergeCell ref="JKO39:JKQ39"/>
    <mergeCell ref="JKS39:JKU39"/>
    <mergeCell ref="JKW39:JKY39"/>
    <mergeCell ref="JLA39:JLC39"/>
    <mergeCell ref="JJQ39:JJS39"/>
    <mergeCell ref="JJU39:JJW39"/>
    <mergeCell ref="JJY39:JKA39"/>
    <mergeCell ref="JKC39:JKE39"/>
    <mergeCell ref="JKG39:JKI39"/>
    <mergeCell ref="JIW39:JIY39"/>
    <mergeCell ref="JJA39:JJC39"/>
    <mergeCell ref="JJE39:JJG39"/>
    <mergeCell ref="JJI39:JJK39"/>
    <mergeCell ref="JJM39:JJO39"/>
    <mergeCell ref="JIC39:JIE39"/>
    <mergeCell ref="JIG39:JII39"/>
    <mergeCell ref="JIK39:JIM39"/>
    <mergeCell ref="JIO39:JIQ39"/>
    <mergeCell ref="JIS39:JIU39"/>
    <mergeCell ref="JHI39:JHK39"/>
    <mergeCell ref="JHM39:JHO39"/>
    <mergeCell ref="JHQ39:JHS39"/>
    <mergeCell ref="JHU39:JHW39"/>
    <mergeCell ref="JHY39:JIA39"/>
    <mergeCell ref="JGO39:JGQ39"/>
    <mergeCell ref="JGS39:JGU39"/>
    <mergeCell ref="JGW39:JGY39"/>
    <mergeCell ref="JHA39:JHC39"/>
    <mergeCell ref="JHE39:JHG39"/>
    <mergeCell ref="JFU39:JFW39"/>
    <mergeCell ref="JFY39:JGA39"/>
    <mergeCell ref="JGC39:JGE39"/>
    <mergeCell ref="JGG39:JGI39"/>
    <mergeCell ref="JGK39:JGM39"/>
    <mergeCell ref="JFA39:JFC39"/>
    <mergeCell ref="JFE39:JFG39"/>
    <mergeCell ref="JFI39:JFK39"/>
    <mergeCell ref="JFM39:JFO39"/>
    <mergeCell ref="JFQ39:JFS39"/>
    <mergeCell ref="JEG39:JEI39"/>
    <mergeCell ref="JEK39:JEM39"/>
    <mergeCell ref="JEO39:JEQ39"/>
    <mergeCell ref="JES39:JEU39"/>
    <mergeCell ref="JEW39:JEY39"/>
    <mergeCell ref="JDM39:JDO39"/>
    <mergeCell ref="JDQ39:JDS39"/>
    <mergeCell ref="JDU39:JDW39"/>
    <mergeCell ref="JDY39:JEA39"/>
    <mergeCell ref="JEC39:JEE39"/>
    <mergeCell ref="JCS39:JCU39"/>
    <mergeCell ref="JCW39:JCY39"/>
    <mergeCell ref="JDA39:JDC39"/>
    <mergeCell ref="JDE39:JDG39"/>
    <mergeCell ref="JDI39:JDK39"/>
    <mergeCell ref="JBY39:JCA39"/>
    <mergeCell ref="JCC39:JCE39"/>
    <mergeCell ref="JCG39:JCI39"/>
    <mergeCell ref="JCK39:JCM39"/>
    <mergeCell ref="JCO39:JCQ39"/>
    <mergeCell ref="JBE39:JBG39"/>
    <mergeCell ref="JBI39:JBK39"/>
    <mergeCell ref="JBM39:JBO39"/>
    <mergeCell ref="JBQ39:JBS39"/>
    <mergeCell ref="JBU39:JBW39"/>
    <mergeCell ref="JAK39:JAM39"/>
    <mergeCell ref="JAO39:JAQ39"/>
    <mergeCell ref="JAS39:JAU39"/>
    <mergeCell ref="JAW39:JAY39"/>
    <mergeCell ref="JBA39:JBC39"/>
    <mergeCell ref="IZQ39:IZS39"/>
    <mergeCell ref="IZU39:IZW39"/>
    <mergeCell ref="IZY39:JAA39"/>
    <mergeCell ref="JAC39:JAE39"/>
    <mergeCell ref="JAG39:JAI39"/>
    <mergeCell ref="IYW39:IYY39"/>
    <mergeCell ref="IZA39:IZC39"/>
    <mergeCell ref="IZE39:IZG39"/>
    <mergeCell ref="IZI39:IZK39"/>
    <mergeCell ref="IZM39:IZO39"/>
    <mergeCell ref="IYC39:IYE39"/>
    <mergeCell ref="IYG39:IYI39"/>
    <mergeCell ref="IYK39:IYM39"/>
    <mergeCell ref="IYO39:IYQ39"/>
    <mergeCell ref="IYS39:IYU39"/>
    <mergeCell ref="IXI39:IXK39"/>
    <mergeCell ref="IXM39:IXO39"/>
    <mergeCell ref="IXQ39:IXS39"/>
    <mergeCell ref="IXU39:IXW39"/>
    <mergeCell ref="IXY39:IYA39"/>
    <mergeCell ref="IWO39:IWQ39"/>
    <mergeCell ref="IWS39:IWU39"/>
    <mergeCell ref="IWW39:IWY39"/>
    <mergeCell ref="IXA39:IXC39"/>
    <mergeCell ref="IXE39:IXG39"/>
    <mergeCell ref="IVU39:IVW39"/>
    <mergeCell ref="IVY39:IWA39"/>
    <mergeCell ref="IWC39:IWE39"/>
    <mergeCell ref="IWG39:IWI39"/>
    <mergeCell ref="IWK39:IWM39"/>
    <mergeCell ref="IVA39:IVC39"/>
    <mergeCell ref="IVE39:IVG39"/>
    <mergeCell ref="IVI39:IVK39"/>
    <mergeCell ref="IVM39:IVO39"/>
    <mergeCell ref="IVQ39:IVS39"/>
    <mergeCell ref="IUG39:IUI39"/>
    <mergeCell ref="IUK39:IUM39"/>
    <mergeCell ref="IUO39:IUQ39"/>
    <mergeCell ref="IUS39:IUU39"/>
    <mergeCell ref="IUW39:IUY39"/>
    <mergeCell ref="ITM39:ITO39"/>
    <mergeCell ref="ITQ39:ITS39"/>
    <mergeCell ref="ITU39:ITW39"/>
    <mergeCell ref="ITY39:IUA39"/>
    <mergeCell ref="IUC39:IUE39"/>
    <mergeCell ref="ISS39:ISU39"/>
    <mergeCell ref="ISW39:ISY39"/>
    <mergeCell ref="ITA39:ITC39"/>
    <mergeCell ref="ITE39:ITG39"/>
    <mergeCell ref="ITI39:ITK39"/>
    <mergeCell ref="IRY39:ISA39"/>
    <mergeCell ref="ISC39:ISE39"/>
    <mergeCell ref="ISG39:ISI39"/>
    <mergeCell ref="ISK39:ISM39"/>
    <mergeCell ref="ISO39:ISQ39"/>
    <mergeCell ref="IRE39:IRG39"/>
    <mergeCell ref="IRI39:IRK39"/>
    <mergeCell ref="IRM39:IRO39"/>
    <mergeCell ref="IRQ39:IRS39"/>
    <mergeCell ref="IRU39:IRW39"/>
    <mergeCell ref="IQK39:IQM39"/>
    <mergeCell ref="IQO39:IQQ39"/>
    <mergeCell ref="IQS39:IQU39"/>
    <mergeCell ref="IQW39:IQY39"/>
    <mergeCell ref="IRA39:IRC39"/>
    <mergeCell ref="IPQ39:IPS39"/>
    <mergeCell ref="IPU39:IPW39"/>
    <mergeCell ref="IPY39:IQA39"/>
    <mergeCell ref="IQC39:IQE39"/>
    <mergeCell ref="IQG39:IQI39"/>
    <mergeCell ref="IOW39:IOY39"/>
    <mergeCell ref="IPA39:IPC39"/>
    <mergeCell ref="IPE39:IPG39"/>
    <mergeCell ref="IPI39:IPK39"/>
    <mergeCell ref="IPM39:IPO39"/>
    <mergeCell ref="IOC39:IOE39"/>
    <mergeCell ref="IOG39:IOI39"/>
    <mergeCell ref="IOK39:IOM39"/>
    <mergeCell ref="IOO39:IOQ39"/>
    <mergeCell ref="IOS39:IOU39"/>
    <mergeCell ref="INI39:INK39"/>
    <mergeCell ref="INM39:INO39"/>
    <mergeCell ref="INQ39:INS39"/>
    <mergeCell ref="INU39:INW39"/>
    <mergeCell ref="INY39:IOA39"/>
    <mergeCell ref="IMO39:IMQ39"/>
    <mergeCell ref="IMS39:IMU39"/>
    <mergeCell ref="IMW39:IMY39"/>
    <mergeCell ref="INA39:INC39"/>
    <mergeCell ref="INE39:ING39"/>
    <mergeCell ref="ILU39:ILW39"/>
    <mergeCell ref="ILY39:IMA39"/>
    <mergeCell ref="IMC39:IME39"/>
    <mergeCell ref="IMG39:IMI39"/>
    <mergeCell ref="IMK39:IMM39"/>
    <mergeCell ref="ILA39:ILC39"/>
    <mergeCell ref="ILE39:ILG39"/>
    <mergeCell ref="ILI39:ILK39"/>
    <mergeCell ref="ILM39:ILO39"/>
    <mergeCell ref="ILQ39:ILS39"/>
    <mergeCell ref="IKG39:IKI39"/>
    <mergeCell ref="IKK39:IKM39"/>
    <mergeCell ref="IKO39:IKQ39"/>
    <mergeCell ref="IKS39:IKU39"/>
    <mergeCell ref="IKW39:IKY39"/>
    <mergeCell ref="IJM39:IJO39"/>
    <mergeCell ref="IJQ39:IJS39"/>
    <mergeCell ref="IJU39:IJW39"/>
    <mergeCell ref="IJY39:IKA39"/>
    <mergeCell ref="IKC39:IKE39"/>
    <mergeCell ref="IIS39:IIU39"/>
    <mergeCell ref="IIW39:IIY39"/>
    <mergeCell ref="IJA39:IJC39"/>
    <mergeCell ref="IJE39:IJG39"/>
    <mergeCell ref="IJI39:IJK39"/>
    <mergeCell ref="IHY39:IIA39"/>
    <mergeCell ref="IIC39:IIE39"/>
    <mergeCell ref="IIG39:III39"/>
    <mergeCell ref="IIK39:IIM39"/>
    <mergeCell ref="IIO39:IIQ39"/>
    <mergeCell ref="IHE39:IHG39"/>
    <mergeCell ref="IHI39:IHK39"/>
    <mergeCell ref="IHM39:IHO39"/>
    <mergeCell ref="IHQ39:IHS39"/>
    <mergeCell ref="IHU39:IHW39"/>
    <mergeCell ref="IGK39:IGM39"/>
    <mergeCell ref="IGO39:IGQ39"/>
    <mergeCell ref="IGS39:IGU39"/>
    <mergeCell ref="IGW39:IGY39"/>
    <mergeCell ref="IHA39:IHC39"/>
    <mergeCell ref="IFQ39:IFS39"/>
    <mergeCell ref="IFU39:IFW39"/>
    <mergeCell ref="IFY39:IGA39"/>
    <mergeCell ref="IGC39:IGE39"/>
    <mergeCell ref="IGG39:IGI39"/>
    <mergeCell ref="IEW39:IEY39"/>
    <mergeCell ref="IFA39:IFC39"/>
    <mergeCell ref="IFE39:IFG39"/>
    <mergeCell ref="IFI39:IFK39"/>
    <mergeCell ref="IFM39:IFO39"/>
    <mergeCell ref="IEC39:IEE39"/>
    <mergeCell ref="IEG39:IEI39"/>
    <mergeCell ref="IEK39:IEM39"/>
    <mergeCell ref="IEO39:IEQ39"/>
    <mergeCell ref="IES39:IEU39"/>
    <mergeCell ref="IDI39:IDK39"/>
    <mergeCell ref="IDM39:IDO39"/>
    <mergeCell ref="IDQ39:IDS39"/>
    <mergeCell ref="IDU39:IDW39"/>
    <mergeCell ref="IDY39:IEA39"/>
    <mergeCell ref="ICO39:ICQ39"/>
    <mergeCell ref="ICS39:ICU39"/>
    <mergeCell ref="ICW39:ICY39"/>
    <mergeCell ref="IDA39:IDC39"/>
    <mergeCell ref="IDE39:IDG39"/>
    <mergeCell ref="IBU39:IBW39"/>
    <mergeCell ref="IBY39:ICA39"/>
    <mergeCell ref="ICC39:ICE39"/>
    <mergeCell ref="ICG39:ICI39"/>
    <mergeCell ref="ICK39:ICM39"/>
    <mergeCell ref="IBA39:IBC39"/>
    <mergeCell ref="IBE39:IBG39"/>
    <mergeCell ref="IBI39:IBK39"/>
    <mergeCell ref="IBM39:IBO39"/>
    <mergeCell ref="IBQ39:IBS39"/>
    <mergeCell ref="IAG39:IAI39"/>
    <mergeCell ref="IAK39:IAM39"/>
    <mergeCell ref="IAO39:IAQ39"/>
    <mergeCell ref="IAS39:IAU39"/>
    <mergeCell ref="IAW39:IAY39"/>
    <mergeCell ref="HZM39:HZO39"/>
    <mergeCell ref="HZQ39:HZS39"/>
    <mergeCell ref="HZU39:HZW39"/>
    <mergeCell ref="HZY39:IAA39"/>
    <mergeCell ref="IAC39:IAE39"/>
    <mergeCell ref="HYS39:HYU39"/>
    <mergeCell ref="HYW39:HYY39"/>
    <mergeCell ref="HZA39:HZC39"/>
    <mergeCell ref="HZE39:HZG39"/>
    <mergeCell ref="HZI39:HZK39"/>
    <mergeCell ref="HXY39:HYA39"/>
    <mergeCell ref="HYC39:HYE39"/>
    <mergeCell ref="HYG39:HYI39"/>
    <mergeCell ref="HYK39:HYM39"/>
    <mergeCell ref="HYO39:HYQ39"/>
    <mergeCell ref="HXE39:HXG39"/>
    <mergeCell ref="HXI39:HXK39"/>
    <mergeCell ref="HXM39:HXO39"/>
    <mergeCell ref="HXQ39:HXS39"/>
    <mergeCell ref="HXU39:HXW39"/>
    <mergeCell ref="HWK39:HWM39"/>
    <mergeCell ref="HWO39:HWQ39"/>
    <mergeCell ref="HWS39:HWU39"/>
    <mergeCell ref="HWW39:HWY39"/>
    <mergeCell ref="HXA39:HXC39"/>
    <mergeCell ref="HVQ39:HVS39"/>
    <mergeCell ref="HVU39:HVW39"/>
    <mergeCell ref="HVY39:HWA39"/>
    <mergeCell ref="HWC39:HWE39"/>
    <mergeCell ref="HWG39:HWI39"/>
    <mergeCell ref="HUW39:HUY39"/>
    <mergeCell ref="HVA39:HVC39"/>
    <mergeCell ref="HVE39:HVG39"/>
    <mergeCell ref="HVI39:HVK39"/>
    <mergeCell ref="HVM39:HVO39"/>
    <mergeCell ref="HUC39:HUE39"/>
    <mergeCell ref="HUG39:HUI39"/>
    <mergeCell ref="HUK39:HUM39"/>
    <mergeCell ref="HUO39:HUQ39"/>
    <mergeCell ref="HUS39:HUU39"/>
    <mergeCell ref="HTI39:HTK39"/>
    <mergeCell ref="HTM39:HTO39"/>
    <mergeCell ref="HTQ39:HTS39"/>
    <mergeCell ref="HTU39:HTW39"/>
    <mergeCell ref="HTY39:HUA39"/>
    <mergeCell ref="HSO39:HSQ39"/>
    <mergeCell ref="HSS39:HSU39"/>
    <mergeCell ref="HSW39:HSY39"/>
    <mergeCell ref="HTA39:HTC39"/>
    <mergeCell ref="HTE39:HTG39"/>
    <mergeCell ref="HRU39:HRW39"/>
    <mergeCell ref="HRY39:HSA39"/>
    <mergeCell ref="HSC39:HSE39"/>
    <mergeCell ref="HSG39:HSI39"/>
    <mergeCell ref="HSK39:HSM39"/>
    <mergeCell ref="HRA39:HRC39"/>
    <mergeCell ref="HRE39:HRG39"/>
    <mergeCell ref="HRI39:HRK39"/>
    <mergeCell ref="HRM39:HRO39"/>
    <mergeCell ref="HRQ39:HRS39"/>
    <mergeCell ref="HQG39:HQI39"/>
    <mergeCell ref="HQK39:HQM39"/>
    <mergeCell ref="HQO39:HQQ39"/>
    <mergeCell ref="HQS39:HQU39"/>
    <mergeCell ref="HQW39:HQY39"/>
    <mergeCell ref="HPM39:HPO39"/>
    <mergeCell ref="HPQ39:HPS39"/>
    <mergeCell ref="HPU39:HPW39"/>
    <mergeCell ref="HPY39:HQA39"/>
    <mergeCell ref="HQC39:HQE39"/>
    <mergeCell ref="HOS39:HOU39"/>
    <mergeCell ref="HOW39:HOY39"/>
    <mergeCell ref="HPA39:HPC39"/>
    <mergeCell ref="HPE39:HPG39"/>
    <mergeCell ref="HPI39:HPK39"/>
    <mergeCell ref="HNY39:HOA39"/>
    <mergeCell ref="HOC39:HOE39"/>
    <mergeCell ref="HOG39:HOI39"/>
    <mergeCell ref="HOK39:HOM39"/>
    <mergeCell ref="HOO39:HOQ39"/>
    <mergeCell ref="HNE39:HNG39"/>
    <mergeCell ref="HNI39:HNK39"/>
    <mergeCell ref="HNM39:HNO39"/>
    <mergeCell ref="HNQ39:HNS39"/>
    <mergeCell ref="HNU39:HNW39"/>
    <mergeCell ref="HMK39:HMM39"/>
    <mergeCell ref="HMO39:HMQ39"/>
    <mergeCell ref="HMS39:HMU39"/>
    <mergeCell ref="HMW39:HMY39"/>
    <mergeCell ref="HNA39:HNC39"/>
    <mergeCell ref="HLQ39:HLS39"/>
    <mergeCell ref="HLU39:HLW39"/>
    <mergeCell ref="HLY39:HMA39"/>
    <mergeCell ref="HMC39:HME39"/>
    <mergeCell ref="HMG39:HMI39"/>
    <mergeCell ref="HKW39:HKY39"/>
    <mergeCell ref="HLA39:HLC39"/>
    <mergeCell ref="HLE39:HLG39"/>
    <mergeCell ref="HLI39:HLK39"/>
    <mergeCell ref="HLM39:HLO39"/>
    <mergeCell ref="HKC39:HKE39"/>
    <mergeCell ref="HKG39:HKI39"/>
    <mergeCell ref="HKK39:HKM39"/>
    <mergeCell ref="HKO39:HKQ39"/>
    <mergeCell ref="HKS39:HKU39"/>
    <mergeCell ref="HJI39:HJK39"/>
    <mergeCell ref="HJM39:HJO39"/>
    <mergeCell ref="HJQ39:HJS39"/>
    <mergeCell ref="HJU39:HJW39"/>
    <mergeCell ref="HJY39:HKA39"/>
    <mergeCell ref="HIO39:HIQ39"/>
    <mergeCell ref="HIS39:HIU39"/>
    <mergeCell ref="HIW39:HIY39"/>
    <mergeCell ref="HJA39:HJC39"/>
    <mergeCell ref="HJE39:HJG39"/>
    <mergeCell ref="HHU39:HHW39"/>
    <mergeCell ref="HHY39:HIA39"/>
    <mergeCell ref="HIC39:HIE39"/>
    <mergeCell ref="HIG39:HII39"/>
    <mergeCell ref="HIK39:HIM39"/>
    <mergeCell ref="HHA39:HHC39"/>
    <mergeCell ref="HHE39:HHG39"/>
    <mergeCell ref="HHI39:HHK39"/>
    <mergeCell ref="HHM39:HHO39"/>
    <mergeCell ref="HHQ39:HHS39"/>
    <mergeCell ref="HGG39:HGI39"/>
    <mergeCell ref="HGK39:HGM39"/>
    <mergeCell ref="HGO39:HGQ39"/>
    <mergeCell ref="HGS39:HGU39"/>
    <mergeCell ref="HGW39:HGY39"/>
    <mergeCell ref="HFM39:HFO39"/>
    <mergeCell ref="HFQ39:HFS39"/>
    <mergeCell ref="HFU39:HFW39"/>
    <mergeCell ref="HFY39:HGA39"/>
    <mergeCell ref="HGC39:HGE39"/>
    <mergeCell ref="HES39:HEU39"/>
    <mergeCell ref="HEW39:HEY39"/>
    <mergeCell ref="HFA39:HFC39"/>
    <mergeCell ref="HFE39:HFG39"/>
    <mergeCell ref="HFI39:HFK39"/>
    <mergeCell ref="HDY39:HEA39"/>
    <mergeCell ref="HEC39:HEE39"/>
    <mergeCell ref="HEG39:HEI39"/>
    <mergeCell ref="HEK39:HEM39"/>
    <mergeCell ref="HEO39:HEQ39"/>
    <mergeCell ref="HDE39:HDG39"/>
    <mergeCell ref="HDI39:HDK39"/>
    <mergeCell ref="HDM39:HDO39"/>
    <mergeCell ref="HDQ39:HDS39"/>
    <mergeCell ref="HDU39:HDW39"/>
    <mergeCell ref="HCK39:HCM39"/>
    <mergeCell ref="HCO39:HCQ39"/>
    <mergeCell ref="HCS39:HCU39"/>
    <mergeCell ref="HCW39:HCY39"/>
    <mergeCell ref="HDA39:HDC39"/>
    <mergeCell ref="HBQ39:HBS39"/>
    <mergeCell ref="HBU39:HBW39"/>
    <mergeCell ref="HBY39:HCA39"/>
    <mergeCell ref="HCC39:HCE39"/>
    <mergeCell ref="HCG39:HCI39"/>
    <mergeCell ref="HAW39:HAY39"/>
    <mergeCell ref="HBA39:HBC39"/>
    <mergeCell ref="HBE39:HBG39"/>
    <mergeCell ref="HBI39:HBK39"/>
    <mergeCell ref="HBM39:HBO39"/>
    <mergeCell ref="HAC39:HAE39"/>
    <mergeCell ref="HAG39:HAI39"/>
    <mergeCell ref="HAK39:HAM39"/>
    <mergeCell ref="HAO39:HAQ39"/>
    <mergeCell ref="HAS39:HAU39"/>
    <mergeCell ref="GZI39:GZK39"/>
    <mergeCell ref="GZM39:GZO39"/>
    <mergeCell ref="GZQ39:GZS39"/>
    <mergeCell ref="GZU39:GZW39"/>
    <mergeCell ref="GZY39:HAA39"/>
    <mergeCell ref="GYO39:GYQ39"/>
    <mergeCell ref="GYS39:GYU39"/>
    <mergeCell ref="GYW39:GYY39"/>
    <mergeCell ref="GZA39:GZC39"/>
    <mergeCell ref="GZE39:GZG39"/>
    <mergeCell ref="GXU39:GXW39"/>
    <mergeCell ref="GXY39:GYA39"/>
    <mergeCell ref="GYC39:GYE39"/>
    <mergeCell ref="GYG39:GYI39"/>
    <mergeCell ref="GYK39:GYM39"/>
    <mergeCell ref="GXA39:GXC39"/>
    <mergeCell ref="GXE39:GXG39"/>
    <mergeCell ref="GXI39:GXK39"/>
    <mergeCell ref="GXM39:GXO39"/>
    <mergeCell ref="GXQ39:GXS39"/>
    <mergeCell ref="GWG39:GWI39"/>
    <mergeCell ref="GWK39:GWM39"/>
    <mergeCell ref="GWO39:GWQ39"/>
    <mergeCell ref="GWS39:GWU39"/>
    <mergeCell ref="GWW39:GWY39"/>
    <mergeCell ref="GVM39:GVO39"/>
    <mergeCell ref="GVQ39:GVS39"/>
    <mergeCell ref="GVU39:GVW39"/>
    <mergeCell ref="GVY39:GWA39"/>
    <mergeCell ref="GWC39:GWE39"/>
    <mergeCell ref="GUS39:GUU39"/>
    <mergeCell ref="GUW39:GUY39"/>
    <mergeCell ref="GVA39:GVC39"/>
    <mergeCell ref="GVE39:GVG39"/>
    <mergeCell ref="GVI39:GVK39"/>
    <mergeCell ref="GTY39:GUA39"/>
    <mergeCell ref="GUC39:GUE39"/>
    <mergeCell ref="GUG39:GUI39"/>
    <mergeCell ref="GUK39:GUM39"/>
    <mergeCell ref="GUO39:GUQ39"/>
    <mergeCell ref="GTE39:GTG39"/>
    <mergeCell ref="GTI39:GTK39"/>
    <mergeCell ref="GTM39:GTO39"/>
    <mergeCell ref="GTQ39:GTS39"/>
    <mergeCell ref="GTU39:GTW39"/>
    <mergeCell ref="GSK39:GSM39"/>
    <mergeCell ref="GSO39:GSQ39"/>
    <mergeCell ref="GSS39:GSU39"/>
    <mergeCell ref="GSW39:GSY39"/>
    <mergeCell ref="GTA39:GTC39"/>
    <mergeCell ref="GRQ39:GRS39"/>
    <mergeCell ref="GRU39:GRW39"/>
    <mergeCell ref="GRY39:GSA39"/>
    <mergeCell ref="GSC39:GSE39"/>
    <mergeCell ref="GSG39:GSI39"/>
    <mergeCell ref="GQW39:GQY39"/>
    <mergeCell ref="GRA39:GRC39"/>
    <mergeCell ref="GRE39:GRG39"/>
    <mergeCell ref="GRI39:GRK39"/>
    <mergeCell ref="GRM39:GRO39"/>
    <mergeCell ref="GQC39:GQE39"/>
    <mergeCell ref="GQG39:GQI39"/>
    <mergeCell ref="GQK39:GQM39"/>
    <mergeCell ref="GQO39:GQQ39"/>
    <mergeCell ref="GQS39:GQU39"/>
    <mergeCell ref="GPI39:GPK39"/>
    <mergeCell ref="GPM39:GPO39"/>
    <mergeCell ref="GPQ39:GPS39"/>
    <mergeCell ref="GPU39:GPW39"/>
    <mergeCell ref="GPY39:GQA39"/>
    <mergeCell ref="GOO39:GOQ39"/>
    <mergeCell ref="GOS39:GOU39"/>
    <mergeCell ref="GOW39:GOY39"/>
    <mergeCell ref="GPA39:GPC39"/>
    <mergeCell ref="GPE39:GPG39"/>
    <mergeCell ref="GNU39:GNW39"/>
    <mergeCell ref="GNY39:GOA39"/>
    <mergeCell ref="GOC39:GOE39"/>
    <mergeCell ref="GOG39:GOI39"/>
    <mergeCell ref="GOK39:GOM39"/>
    <mergeCell ref="GNA39:GNC39"/>
    <mergeCell ref="GNE39:GNG39"/>
    <mergeCell ref="GNI39:GNK39"/>
    <mergeCell ref="GNM39:GNO39"/>
    <mergeCell ref="GNQ39:GNS39"/>
    <mergeCell ref="GMG39:GMI39"/>
    <mergeCell ref="GMK39:GMM39"/>
    <mergeCell ref="GMO39:GMQ39"/>
    <mergeCell ref="GMS39:GMU39"/>
    <mergeCell ref="GMW39:GMY39"/>
    <mergeCell ref="GLM39:GLO39"/>
    <mergeCell ref="GLQ39:GLS39"/>
    <mergeCell ref="GLU39:GLW39"/>
    <mergeCell ref="GLY39:GMA39"/>
    <mergeCell ref="GMC39:GME39"/>
    <mergeCell ref="GKS39:GKU39"/>
    <mergeCell ref="GKW39:GKY39"/>
    <mergeCell ref="GLA39:GLC39"/>
    <mergeCell ref="GLE39:GLG39"/>
    <mergeCell ref="GLI39:GLK39"/>
    <mergeCell ref="GJY39:GKA39"/>
    <mergeCell ref="GKC39:GKE39"/>
    <mergeCell ref="GKG39:GKI39"/>
    <mergeCell ref="GKK39:GKM39"/>
    <mergeCell ref="GKO39:GKQ39"/>
    <mergeCell ref="GJE39:GJG39"/>
    <mergeCell ref="GJI39:GJK39"/>
    <mergeCell ref="GJM39:GJO39"/>
    <mergeCell ref="GJQ39:GJS39"/>
    <mergeCell ref="GJU39:GJW39"/>
    <mergeCell ref="GIK39:GIM39"/>
    <mergeCell ref="GIO39:GIQ39"/>
    <mergeCell ref="GIS39:GIU39"/>
    <mergeCell ref="GIW39:GIY39"/>
    <mergeCell ref="GJA39:GJC39"/>
    <mergeCell ref="GHQ39:GHS39"/>
    <mergeCell ref="GHU39:GHW39"/>
    <mergeCell ref="GHY39:GIA39"/>
    <mergeCell ref="GIC39:GIE39"/>
    <mergeCell ref="GIG39:GII39"/>
    <mergeCell ref="GGW39:GGY39"/>
    <mergeCell ref="GHA39:GHC39"/>
    <mergeCell ref="GHE39:GHG39"/>
    <mergeCell ref="GHI39:GHK39"/>
    <mergeCell ref="GHM39:GHO39"/>
    <mergeCell ref="GGC39:GGE39"/>
    <mergeCell ref="GGG39:GGI39"/>
    <mergeCell ref="GGK39:GGM39"/>
    <mergeCell ref="GGO39:GGQ39"/>
    <mergeCell ref="GGS39:GGU39"/>
    <mergeCell ref="GFI39:GFK39"/>
    <mergeCell ref="GFM39:GFO39"/>
    <mergeCell ref="GFQ39:GFS39"/>
    <mergeCell ref="GFU39:GFW39"/>
    <mergeCell ref="GFY39:GGA39"/>
    <mergeCell ref="GEO39:GEQ39"/>
    <mergeCell ref="GES39:GEU39"/>
    <mergeCell ref="GEW39:GEY39"/>
    <mergeCell ref="GFA39:GFC39"/>
    <mergeCell ref="GFE39:GFG39"/>
    <mergeCell ref="GDU39:GDW39"/>
    <mergeCell ref="GDY39:GEA39"/>
    <mergeCell ref="GEC39:GEE39"/>
    <mergeCell ref="GEG39:GEI39"/>
    <mergeCell ref="GEK39:GEM39"/>
    <mergeCell ref="GDA39:GDC39"/>
    <mergeCell ref="GDE39:GDG39"/>
    <mergeCell ref="GDI39:GDK39"/>
    <mergeCell ref="GDM39:GDO39"/>
    <mergeCell ref="GDQ39:GDS39"/>
    <mergeCell ref="GCG39:GCI39"/>
    <mergeCell ref="GCK39:GCM39"/>
    <mergeCell ref="GCO39:GCQ39"/>
    <mergeCell ref="GCS39:GCU39"/>
    <mergeCell ref="GCW39:GCY39"/>
    <mergeCell ref="GBM39:GBO39"/>
    <mergeCell ref="GBQ39:GBS39"/>
    <mergeCell ref="GBU39:GBW39"/>
    <mergeCell ref="GBY39:GCA39"/>
    <mergeCell ref="GCC39:GCE39"/>
    <mergeCell ref="GAS39:GAU39"/>
    <mergeCell ref="GAW39:GAY39"/>
    <mergeCell ref="GBA39:GBC39"/>
    <mergeCell ref="GBE39:GBG39"/>
    <mergeCell ref="GBI39:GBK39"/>
    <mergeCell ref="FZY39:GAA39"/>
    <mergeCell ref="GAC39:GAE39"/>
    <mergeCell ref="GAG39:GAI39"/>
    <mergeCell ref="GAK39:GAM39"/>
    <mergeCell ref="GAO39:GAQ39"/>
    <mergeCell ref="FZE39:FZG39"/>
    <mergeCell ref="FZI39:FZK39"/>
    <mergeCell ref="FZM39:FZO39"/>
    <mergeCell ref="FZQ39:FZS39"/>
    <mergeCell ref="FZU39:FZW39"/>
    <mergeCell ref="FYK39:FYM39"/>
    <mergeCell ref="FYO39:FYQ39"/>
    <mergeCell ref="FYS39:FYU39"/>
    <mergeCell ref="FYW39:FYY39"/>
    <mergeCell ref="FZA39:FZC39"/>
    <mergeCell ref="FXQ39:FXS39"/>
    <mergeCell ref="FXU39:FXW39"/>
    <mergeCell ref="FXY39:FYA39"/>
    <mergeCell ref="FYC39:FYE39"/>
    <mergeCell ref="FYG39:FYI39"/>
    <mergeCell ref="FWW39:FWY39"/>
    <mergeCell ref="FXA39:FXC39"/>
    <mergeCell ref="FXE39:FXG39"/>
    <mergeCell ref="FXI39:FXK39"/>
    <mergeCell ref="FXM39:FXO39"/>
    <mergeCell ref="FWC39:FWE39"/>
    <mergeCell ref="FWG39:FWI39"/>
    <mergeCell ref="FWK39:FWM39"/>
    <mergeCell ref="FWO39:FWQ39"/>
    <mergeCell ref="FWS39:FWU39"/>
    <mergeCell ref="FVI39:FVK39"/>
    <mergeCell ref="FVM39:FVO39"/>
    <mergeCell ref="FVQ39:FVS39"/>
    <mergeCell ref="FVU39:FVW39"/>
    <mergeCell ref="FVY39:FWA39"/>
    <mergeCell ref="FUO39:FUQ39"/>
    <mergeCell ref="FUS39:FUU39"/>
    <mergeCell ref="FUW39:FUY39"/>
    <mergeCell ref="FVA39:FVC39"/>
    <mergeCell ref="FVE39:FVG39"/>
    <mergeCell ref="FTU39:FTW39"/>
    <mergeCell ref="FTY39:FUA39"/>
    <mergeCell ref="FUC39:FUE39"/>
    <mergeCell ref="FUG39:FUI39"/>
    <mergeCell ref="FUK39:FUM39"/>
    <mergeCell ref="FTA39:FTC39"/>
    <mergeCell ref="FTE39:FTG39"/>
    <mergeCell ref="FTI39:FTK39"/>
    <mergeCell ref="FTM39:FTO39"/>
    <mergeCell ref="FTQ39:FTS39"/>
    <mergeCell ref="FSG39:FSI39"/>
    <mergeCell ref="FSK39:FSM39"/>
    <mergeCell ref="FSO39:FSQ39"/>
    <mergeCell ref="FSS39:FSU39"/>
    <mergeCell ref="FSW39:FSY39"/>
    <mergeCell ref="FRM39:FRO39"/>
    <mergeCell ref="FRQ39:FRS39"/>
    <mergeCell ref="FRU39:FRW39"/>
    <mergeCell ref="FRY39:FSA39"/>
    <mergeCell ref="FSC39:FSE39"/>
    <mergeCell ref="FQS39:FQU39"/>
    <mergeCell ref="FQW39:FQY39"/>
    <mergeCell ref="FRA39:FRC39"/>
    <mergeCell ref="FRE39:FRG39"/>
    <mergeCell ref="FRI39:FRK39"/>
    <mergeCell ref="FPY39:FQA39"/>
    <mergeCell ref="FQC39:FQE39"/>
    <mergeCell ref="FQG39:FQI39"/>
    <mergeCell ref="FQK39:FQM39"/>
    <mergeCell ref="FQO39:FQQ39"/>
    <mergeCell ref="FPE39:FPG39"/>
    <mergeCell ref="FPI39:FPK39"/>
    <mergeCell ref="FPM39:FPO39"/>
    <mergeCell ref="FPQ39:FPS39"/>
    <mergeCell ref="FPU39:FPW39"/>
    <mergeCell ref="FOK39:FOM39"/>
    <mergeCell ref="FOO39:FOQ39"/>
    <mergeCell ref="FOS39:FOU39"/>
    <mergeCell ref="FOW39:FOY39"/>
    <mergeCell ref="FPA39:FPC39"/>
    <mergeCell ref="FNQ39:FNS39"/>
    <mergeCell ref="FNU39:FNW39"/>
    <mergeCell ref="FNY39:FOA39"/>
    <mergeCell ref="FOC39:FOE39"/>
    <mergeCell ref="FOG39:FOI39"/>
    <mergeCell ref="FMW39:FMY39"/>
    <mergeCell ref="FNA39:FNC39"/>
    <mergeCell ref="FNE39:FNG39"/>
    <mergeCell ref="FNI39:FNK39"/>
    <mergeCell ref="FNM39:FNO39"/>
    <mergeCell ref="FMC39:FME39"/>
    <mergeCell ref="FMG39:FMI39"/>
    <mergeCell ref="FMK39:FMM39"/>
    <mergeCell ref="FMO39:FMQ39"/>
    <mergeCell ref="FMS39:FMU39"/>
    <mergeCell ref="FLI39:FLK39"/>
    <mergeCell ref="FLM39:FLO39"/>
    <mergeCell ref="FLQ39:FLS39"/>
    <mergeCell ref="FLU39:FLW39"/>
    <mergeCell ref="FLY39:FMA39"/>
    <mergeCell ref="FKO39:FKQ39"/>
    <mergeCell ref="FKS39:FKU39"/>
    <mergeCell ref="FKW39:FKY39"/>
    <mergeCell ref="FLA39:FLC39"/>
    <mergeCell ref="FLE39:FLG39"/>
    <mergeCell ref="FJU39:FJW39"/>
    <mergeCell ref="FJY39:FKA39"/>
    <mergeCell ref="FKC39:FKE39"/>
    <mergeCell ref="FKG39:FKI39"/>
    <mergeCell ref="FKK39:FKM39"/>
    <mergeCell ref="FJA39:FJC39"/>
    <mergeCell ref="FJE39:FJG39"/>
    <mergeCell ref="FJI39:FJK39"/>
    <mergeCell ref="FJM39:FJO39"/>
    <mergeCell ref="FJQ39:FJS39"/>
    <mergeCell ref="FIG39:FII39"/>
    <mergeCell ref="FIK39:FIM39"/>
    <mergeCell ref="FIO39:FIQ39"/>
    <mergeCell ref="FIS39:FIU39"/>
    <mergeCell ref="FIW39:FIY39"/>
    <mergeCell ref="FHM39:FHO39"/>
    <mergeCell ref="FHQ39:FHS39"/>
    <mergeCell ref="FHU39:FHW39"/>
    <mergeCell ref="FHY39:FIA39"/>
    <mergeCell ref="FIC39:FIE39"/>
    <mergeCell ref="FGS39:FGU39"/>
    <mergeCell ref="FGW39:FGY39"/>
    <mergeCell ref="FHA39:FHC39"/>
    <mergeCell ref="FHE39:FHG39"/>
    <mergeCell ref="FHI39:FHK39"/>
    <mergeCell ref="FFY39:FGA39"/>
    <mergeCell ref="FGC39:FGE39"/>
    <mergeCell ref="FGG39:FGI39"/>
    <mergeCell ref="FGK39:FGM39"/>
    <mergeCell ref="FGO39:FGQ39"/>
    <mergeCell ref="FFE39:FFG39"/>
    <mergeCell ref="FFI39:FFK39"/>
    <mergeCell ref="FFM39:FFO39"/>
    <mergeCell ref="FFQ39:FFS39"/>
    <mergeCell ref="FFU39:FFW39"/>
    <mergeCell ref="FEK39:FEM39"/>
    <mergeCell ref="FEO39:FEQ39"/>
    <mergeCell ref="FES39:FEU39"/>
    <mergeCell ref="FEW39:FEY39"/>
    <mergeCell ref="FFA39:FFC39"/>
    <mergeCell ref="FDQ39:FDS39"/>
    <mergeCell ref="FDU39:FDW39"/>
    <mergeCell ref="FDY39:FEA39"/>
    <mergeCell ref="FEC39:FEE39"/>
    <mergeCell ref="FEG39:FEI39"/>
    <mergeCell ref="FCW39:FCY39"/>
    <mergeCell ref="FDA39:FDC39"/>
    <mergeCell ref="FDE39:FDG39"/>
    <mergeCell ref="FDI39:FDK39"/>
    <mergeCell ref="FDM39:FDO39"/>
    <mergeCell ref="FCC39:FCE39"/>
    <mergeCell ref="FCG39:FCI39"/>
    <mergeCell ref="FCK39:FCM39"/>
    <mergeCell ref="FCO39:FCQ39"/>
    <mergeCell ref="FCS39:FCU39"/>
    <mergeCell ref="FBI39:FBK39"/>
    <mergeCell ref="FBM39:FBO39"/>
    <mergeCell ref="FBQ39:FBS39"/>
    <mergeCell ref="FBU39:FBW39"/>
    <mergeCell ref="FBY39:FCA39"/>
    <mergeCell ref="FAO39:FAQ39"/>
    <mergeCell ref="FAS39:FAU39"/>
    <mergeCell ref="FAW39:FAY39"/>
    <mergeCell ref="FBA39:FBC39"/>
    <mergeCell ref="FBE39:FBG39"/>
    <mergeCell ref="EZU39:EZW39"/>
    <mergeCell ref="EZY39:FAA39"/>
    <mergeCell ref="FAC39:FAE39"/>
    <mergeCell ref="FAG39:FAI39"/>
    <mergeCell ref="FAK39:FAM39"/>
    <mergeCell ref="EZA39:EZC39"/>
    <mergeCell ref="EZE39:EZG39"/>
    <mergeCell ref="EZI39:EZK39"/>
    <mergeCell ref="EZM39:EZO39"/>
    <mergeCell ref="EZQ39:EZS39"/>
    <mergeCell ref="EYG39:EYI39"/>
    <mergeCell ref="EYK39:EYM39"/>
    <mergeCell ref="EYO39:EYQ39"/>
    <mergeCell ref="EYS39:EYU39"/>
    <mergeCell ref="EYW39:EYY39"/>
    <mergeCell ref="EXM39:EXO39"/>
    <mergeCell ref="EXQ39:EXS39"/>
    <mergeCell ref="EXU39:EXW39"/>
    <mergeCell ref="EXY39:EYA39"/>
    <mergeCell ref="EYC39:EYE39"/>
    <mergeCell ref="EWS39:EWU39"/>
    <mergeCell ref="EWW39:EWY39"/>
    <mergeCell ref="EXA39:EXC39"/>
    <mergeCell ref="EXE39:EXG39"/>
    <mergeCell ref="EXI39:EXK39"/>
    <mergeCell ref="EVY39:EWA39"/>
    <mergeCell ref="EWC39:EWE39"/>
    <mergeCell ref="EWG39:EWI39"/>
    <mergeCell ref="EWK39:EWM39"/>
    <mergeCell ref="EWO39:EWQ39"/>
    <mergeCell ref="EVE39:EVG39"/>
    <mergeCell ref="EVI39:EVK39"/>
    <mergeCell ref="EVM39:EVO39"/>
    <mergeCell ref="EVQ39:EVS39"/>
    <mergeCell ref="EVU39:EVW39"/>
    <mergeCell ref="EUK39:EUM39"/>
    <mergeCell ref="EUO39:EUQ39"/>
    <mergeCell ref="EUS39:EUU39"/>
    <mergeCell ref="EUW39:EUY39"/>
    <mergeCell ref="EVA39:EVC39"/>
    <mergeCell ref="ETQ39:ETS39"/>
    <mergeCell ref="ETU39:ETW39"/>
    <mergeCell ref="ETY39:EUA39"/>
    <mergeCell ref="EUC39:EUE39"/>
    <mergeCell ref="EUG39:EUI39"/>
    <mergeCell ref="ESW39:ESY39"/>
    <mergeCell ref="ETA39:ETC39"/>
    <mergeCell ref="ETE39:ETG39"/>
    <mergeCell ref="ETI39:ETK39"/>
    <mergeCell ref="ETM39:ETO39"/>
    <mergeCell ref="ESC39:ESE39"/>
    <mergeCell ref="ESG39:ESI39"/>
    <mergeCell ref="ESK39:ESM39"/>
    <mergeCell ref="ESO39:ESQ39"/>
    <mergeCell ref="ESS39:ESU39"/>
    <mergeCell ref="ERI39:ERK39"/>
    <mergeCell ref="ERM39:ERO39"/>
    <mergeCell ref="ERQ39:ERS39"/>
    <mergeCell ref="ERU39:ERW39"/>
    <mergeCell ref="ERY39:ESA39"/>
    <mergeCell ref="EQO39:EQQ39"/>
    <mergeCell ref="EQS39:EQU39"/>
    <mergeCell ref="EQW39:EQY39"/>
    <mergeCell ref="ERA39:ERC39"/>
    <mergeCell ref="ERE39:ERG39"/>
    <mergeCell ref="EPU39:EPW39"/>
    <mergeCell ref="EPY39:EQA39"/>
    <mergeCell ref="EQC39:EQE39"/>
    <mergeCell ref="EQG39:EQI39"/>
    <mergeCell ref="EQK39:EQM39"/>
    <mergeCell ref="EPA39:EPC39"/>
    <mergeCell ref="EPE39:EPG39"/>
    <mergeCell ref="EPI39:EPK39"/>
    <mergeCell ref="EPM39:EPO39"/>
    <mergeCell ref="EPQ39:EPS39"/>
    <mergeCell ref="EOG39:EOI39"/>
    <mergeCell ref="EOK39:EOM39"/>
    <mergeCell ref="EOO39:EOQ39"/>
    <mergeCell ref="EOS39:EOU39"/>
    <mergeCell ref="EOW39:EOY39"/>
    <mergeCell ref="ENM39:ENO39"/>
    <mergeCell ref="ENQ39:ENS39"/>
    <mergeCell ref="ENU39:ENW39"/>
    <mergeCell ref="ENY39:EOA39"/>
    <mergeCell ref="EOC39:EOE39"/>
    <mergeCell ref="EMS39:EMU39"/>
    <mergeCell ref="EMW39:EMY39"/>
    <mergeCell ref="ENA39:ENC39"/>
    <mergeCell ref="ENE39:ENG39"/>
    <mergeCell ref="ENI39:ENK39"/>
    <mergeCell ref="ELY39:EMA39"/>
    <mergeCell ref="EMC39:EME39"/>
    <mergeCell ref="EMG39:EMI39"/>
    <mergeCell ref="EMK39:EMM39"/>
    <mergeCell ref="EMO39:EMQ39"/>
    <mergeCell ref="ELE39:ELG39"/>
    <mergeCell ref="ELI39:ELK39"/>
    <mergeCell ref="ELM39:ELO39"/>
    <mergeCell ref="ELQ39:ELS39"/>
    <mergeCell ref="ELU39:ELW39"/>
    <mergeCell ref="EKK39:EKM39"/>
    <mergeCell ref="EKO39:EKQ39"/>
    <mergeCell ref="EKS39:EKU39"/>
    <mergeCell ref="EKW39:EKY39"/>
    <mergeCell ref="ELA39:ELC39"/>
    <mergeCell ref="EJQ39:EJS39"/>
    <mergeCell ref="EJU39:EJW39"/>
    <mergeCell ref="EJY39:EKA39"/>
    <mergeCell ref="EKC39:EKE39"/>
    <mergeCell ref="EKG39:EKI39"/>
    <mergeCell ref="EIW39:EIY39"/>
    <mergeCell ref="EJA39:EJC39"/>
    <mergeCell ref="EJE39:EJG39"/>
    <mergeCell ref="EJI39:EJK39"/>
    <mergeCell ref="EJM39:EJO39"/>
    <mergeCell ref="EIC39:EIE39"/>
    <mergeCell ref="EIG39:EII39"/>
    <mergeCell ref="EIK39:EIM39"/>
    <mergeCell ref="EIO39:EIQ39"/>
    <mergeCell ref="EIS39:EIU39"/>
    <mergeCell ref="EHI39:EHK39"/>
    <mergeCell ref="EHM39:EHO39"/>
    <mergeCell ref="EHQ39:EHS39"/>
    <mergeCell ref="EHU39:EHW39"/>
    <mergeCell ref="EHY39:EIA39"/>
    <mergeCell ref="EGO39:EGQ39"/>
    <mergeCell ref="EGS39:EGU39"/>
    <mergeCell ref="EGW39:EGY39"/>
    <mergeCell ref="EHA39:EHC39"/>
    <mergeCell ref="EHE39:EHG39"/>
    <mergeCell ref="EFU39:EFW39"/>
    <mergeCell ref="EFY39:EGA39"/>
    <mergeCell ref="EGC39:EGE39"/>
    <mergeCell ref="EGG39:EGI39"/>
    <mergeCell ref="EGK39:EGM39"/>
    <mergeCell ref="EFA39:EFC39"/>
    <mergeCell ref="EFE39:EFG39"/>
    <mergeCell ref="EFI39:EFK39"/>
    <mergeCell ref="EFM39:EFO39"/>
    <mergeCell ref="EFQ39:EFS39"/>
    <mergeCell ref="EEG39:EEI39"/>
    <mergeCell ref="EEK39:EEM39"/>
    <mergeCell ref="EEO39:EEQ39"/>
    <mergeCell ref="EES39:EEU39"/>
    <mergeCell ref="EEW39:EEY39"/>
    <mergeCell ref="EDM39:EDO39"/>
    <mergeCell ref="EDQ39:EDS39"/>
    <mergeCell ref="EDU39:EDW39"/>
    <mergeCell ref="EDY39:EEA39"/>
    <mergeCell ref="EEC39:EEE39"/>
    <mergeCell ref="ECS39:ECU39"/>
    <mergeCell ref="ECW39:ECY39"/>
    <mergeCell ref="EDA39:EDC39"/>
    <mergeCell ref="EDE39:EDG39"/>
    <mergeCell ref="EDI39:EDK39"/>
    <mergeCell ref="EBY39:ECA39"/>
    <mergeCell ref="ECC39:ECE39"/>
    <mergeCell ref="ECG39:ECI39"/>
    <mergeCell ref="ECK39:ECM39"/>
    <mergeCell ref="ECO39:ECQ39"/>
    <mergeCell ref="EBE39:EBG39"/>
    <mergeCell ref="EBI39:EBK39"/>
    <mergeCell ref="EBM39:EBO39"/>
    <mergeCell ref="EBQ39:EBS39"/>
    <mergeCell ref="EBU39:EBW39"/>
    <mergeCell ref="EAK39:EAM39"/>
    <mergeCell ref="EAO39:EAQ39"/>
    <mergeCell ref="EAS39:EAU39"/>
    <mergeCell ref="EAW39:EAY39"/>
    <mergeCell ref="EBA39:EBC39"/>
    <mergeCell ref="DZQ39:DZS39"/>
    <mergeCell ref="DZU39:DZW39"/>
    <mergeCell ref="DZY39:EAA39"/>
    <mergeCell ref="EAC39:EAE39"/>
    <mergeCell ref="EAG39:EAI39"/>
    <mergeCell ref="DYW39:DYY39"/>
    <mergeCell ref="DZA39:DZC39"/>
    <mergeCell ref="DZE39:DZG39"/>
    <mergeCell ref="DZI39:DZK39"/>
    <mergeCell ref="DZM39:DZO39"/>
    <mergeCell ref="DYC39:DYE39"/>
    <mergeCell ref="DYG39:DYI39"/>
    <mergeCell ref="DYK39:DYM39"/>
    <mergeCell ref="DYO39:DYQ39"/>
    <mergeCell ref="DYS39:DYU39"/>
    <mergeCell ref="DXI39:DXK39"/>
    <mergeCell ref="DXM39:DXO39"/>
    <mergeCell ref="DXQ39:DXS39"/>
    <mergeCell ref="DXU39:DXW39"/>
    <mergeCell ref="DXY39:DYA39"/>
    <mergeCell ref="DWO39:DWQ39"/>
    <mergeCell ref="DWS39:DWU39"/>
    <mergeCell ref="DWW39:DWY39"/>
    <mergeCell ref="DXA39:DXC39"/>
    <mergeCell ref="DXE39:DXG39"/>
    <mergeCell ref="DVU39:DVW39"/>
    <mergeCell ref="DVY39:DWA39"/>
    <mergeCell ref="DWC39:DWE39"/>
    <mergeCell ref="DWG39:DWI39"/>
    <mergeCell ref="DWK39:DWM39"/>
    <mergeCell ref="DVA39:DVC39"/>
    <mergeCell ref="DVE39:DVG39"/>
    <mergeCell ref="DVI39:DVK39"/>
    <mergeCell ref="DVM39:DVO39"/>
    <mergeCell ref="DVQ39:DVS39"/>
    <mergeCell ref="DUG39:DUI39"/>
    <mergeCell ref="DUK39:DUM39"/>
    <mergeCell ref="DUO39:DUQ39"/>
    <mergeCell ref="DUS39:DUU39"/>
    <mergeCell ref="DUW39:DUY39"/>
    <mergeCell ref="DTM39:DTO39"/>
    <mergeCell ref="DTQ39:DTS39"/>
    <mergeCell ref="DTU39:DTW39"/>
    <mergeCell ref="DTY39:DUA39"/>
    <mergeCell ref="DUC39:DUE39"/>
    <mergeCell ref="DSS39:DSU39"/>
    <mergeCell ref="DSW39:DSY39"/>
    <mergeCell ref="DTA39:DTC39"/>
    <mergeCell ref="DTE39:DTG39"/>
    <mergeCell ref="DTI39:DTK39"/>
    <mergeCell ref="DRY39:DSA39"/>
    <mergeCell ref="DSC39:DSE39"/>
    <mergeCell ref="DSG39:DSI39"/>
    <mergeCell ref="DSK39:DSM39"/>
    <mergeCell ref="DSO39:DSQ39"/>
    <mergeCell ref="DRE39:DRG39"/>
    <mergeCell ref="DRI39:DRK39"/>
    <mergeCell ref="DRM39:DRO39"/>
    <mergeCell ref="DRQ39:DRS39"/>
    <mergeCell ref="DRU39:DRW39"/>
    <mergeCell ref="DQK39:DQM39"/>
    <mergeCell ref="DQO39:DQQ39"/>
    <mergeCell ref="DQS39:DQU39"/>
    <mergeCell ref="DQW39:DQY39"/>
    <mergeCell ref="DRA39:DRC39"/>
    <mergeCell ref="DPQ39:DPS39"/>
    <mergeCell ref="DPU39:DPW39"/>
    <mergeCell ref="DPY39:DQA39"/>
    <mergeCell ref="DQC39:DQE39"/>
    <mergeCell ref="DQG39:DQI39"/>
    <mergeCell ref="DOW39:DOY39"/>
    <mergeCell ref="DPA39:DPC39"/>
    <mergeCell ref="DPE39:DPG39"/>
    <mergeCell ref="DPI39:DPK39"/>
    <mergeCell ref="DPM39:DPO39"/>
    <mergeCell ref="DOC39:DOE39"/>
    <mergeCell ref="DOG39:DOI39"/>
    <mergeCell ref="DOK39:DOM39"/>
    <mergeCell ref="DOO39:DOQ39"/>
    <mergeCell ref="DOS39:DOU39"/>
    <mergeCell ref="DNI39:DNK39"/>
    <mergeCell ref="DNM39:DNO39"/>
    <mergeCell ref="DNQ39:DNS39"/>
    <mergeCell ref="DNU39:DNW39"/>
    <mergeCell ref="DNY39:DOA39"/>
    <mergeCell ref="DMO39:DMQ39"/>
    <mergeCell ref="DMS39:DMU39"/>
    <mergeCell ref="DMW39:DMY39"/>
    <mergeCell ref="DNA39:DNC39"/>
    <mergeCell ref="DNE39:DNG39"/>
    <mergeCell ref="DLU39:DLW39"/>
    <mergeCell ref="DLY39:DMA39"/>
    <mergeCell ref="DMC39:DME39"/>
    <mergeCell ref="DMG39:DMI39"/>
    <mergeCell ref="DMK39:DMM39"/>
    <mergeCell ref="DLA39:DLC39"/>
    <mergeCell ref="DLE39:DLG39"/>
    <mergeCell ref="DLI39:DLK39"/>
    <mergeCell ref="DLM39:DLO39"/>
    <mergeCell ref="DLQ39:DLS39"/>
    <mergeCell ref="DKG39:DKI39"/>
    <mergeCell ref="DKK39:DKM39"/>
    <mergeCell ref="DKO39:DKQ39"/>
    <mergeCell ref="DKS39:DKU39"/>
    <mergeCell ref="DKW39:DKY39"/>
    <mergeCell ref="DJM39:DJO39"/>
    <mergeCell ref="DJQ39:DJS39"/>
    <mergeCell ref="DJU39:DJW39"/>
    <mergeCell ref="DJY39:DKA39"/>
    <mergeCell ref="DKC39:DKE39"/>
    <mergeCell ref="DIS39:DIU39"/>
    <mergeCell ref="DIW39:DIY39"/>
    <mergeCell ref="DJA39:DJC39"/>
    <mergeCell ref="DJE39:DJG39"/>
    <mergeCell ref="DJI39:DJK39"/>
    <mergeCell ref="DHY39:DIA39"/>
    <mergeCell ref="DIC39:DIE39"/>
    <mergeCell ref="DIG39:DII39"/>
    <mergeCell ref="DIK39:DIM39"/>
    <mergeCell ref="DIO39:DIQ39"/>
    <mergeCell ref="DHE39:DHG39"/>
    <mergeCell ref="DHI39:DHK39"/>
    <mergeCell ref="DHM39:DHO39"/>
    <mergeCell ref="DHQ39:DHS39"/>
    <mergeCell ref="DHU39:DHW39"/>
    <mergeCell ref="DGK39:DGM39"/>
    <mergeCell ref="DGO39:DGQ39"/>
    <mergeCell ref="DGS39:DGU39"/>
    <mergeCell ref="DGW39:DGY39"/>
    <mergeCell ref="DHA39:DHC39"/>
    <mergeCell ref="DFQ39:DFS39"/>
    <mergeCell ref="DFU39:DFW39"/>
    <mergeCell ref="DFY39:DGA39"/>
    <mergeCell ref="DGC39:DGE39"/>
    <mergeCell ref="DGG39:DGI39"/>
    <mergeCell ref="DEW39:DEY39"/>
    <mergeCell ref="DFA39:DFC39"/>
    <mergeCell ref="DFE39:DFG39"/>
    <mergeCell ref="DFI39:DFK39"/>
    <mergeCell ref="DFM39:DFO39"/>
    <mergeCell ref="DEC39:DEE39"/>
    <mergeCell ref="DEG39:DEI39"/>
    <mergeCell ref="DEK39:DEM39"/>
    <mergeCell ref="DEO39:DEQ39"/>
    <mergeCell ref="DES39:DEU39"/>
    <mergeCell ref="DDI39:DDK39"/>
    <mergeCell ref="DDM39:DDO39"/>
    <mergeCell ref="DDQ39:DDS39"/>
    <mergeCell ref="DDU39:DDW39"/>
    <mergeCell ref="DDY39:DEA39"/>
    <mergeCell ref="DCO39:DCQ39"/>
    <mergeCell ref="DCS39:DCU39"/>
    <mergeCell ref="DCW39:DCY39"/>
    <mergeCell ref="DDA39:DDC39"/>
    <mergeCell ref="DDE39:DDG39"/>
    <mergeCell ref="DBU39:DBW39"/>
    <mergeCell ref="DBY39:DCA39"/>
    <mergeCell ref="DCC39:DCE39"/>
    <mergeCell ref="DCG39:DCI39"/>
    <mergeCell ref="DCK39:DCM39"/>
    <mergeCell ref="DBA39:DBC39"/>
    <mergeCell ref="DBE39:DBG39"/>
    <mergeCell ref="DBI39:DBK39"/>
    <mergeCell ref="DBM39:DBO39"/>
    <mergeCell ref="DBQ39:DBS39"/>
    <mergeCell ref="DAG39:DAI39"/>
    <mergeCell ref="DAK39:DAM39"/>
    <mergeCell ref="DAO39:DAQ39"/>
    <mergeCell ref="DAS39:DAU39"/>
    <mergeCell ref="DAW39:DAY39"/>
    <mergeCell ref="CZM39:CZO39"/>
    <mergeCell ref="CZQ39:CZS39"/>
    <mergeCell ref="CZU39:CZW39"/>
    <mergeCell ref="CZY39:DAA39"/>
    <mergeCell ref="DAC39:DAE39"/>
    <mergeCell ref="CYS39:CYU39"/>
    <mergeCell ref="CYW39:CYY39"/>
    <mergeCell ref="CZA39:CZC39"/>
    <mergeCell ref="CZE39:CZG39"/>
    <mergeCell ref="CZI39:CZK39"/>
    <mergeCell ref="CXY39:CYA39"/>
    <mergeCell ref="CYC39:CYE39"/>
    <mergeCell ref="CYG39:CYI39"/>
    <mergeCell ref="CYK39:CYM39"/>
    <mergeCell ref="CYO39:CYQ39"/>
    <mergeCell ref="CXE39:CXG39"/>
    <mergeCell ref="CXI39:CXK39"/>
    <mergeCell ref="CXM39:CXO39"/>
    <mergeCell ref="CXQ39:CXS39"/>
    <mergeCell ref="CXU39:CXW39"/>
    <mergeCell ref="CWK39:CWM39"/>
    <mergeCell ref="CWO39:CWQ39"/>
    <mergeCell ref="CWS39:CWU39"/>
    <mergeCell ref="CWW39:CWY39"/>
    <mergeCell ref="CXA39:CXC39"/>
    <mergeCell ref="CVQ39:CVS39"/>
    <mergeCell ref="CVU39:CVW39"/>
    <mergeCell ref="CVY39:CWA39"/>
    <mergeCell ref="CWC39:CWE39"/>
    <mergeCell ref="CWG39:CWI39"/>
    <mergeCell ref="CUW39:CUY39"/>
    <mergeCell ref="CVA39:CVC39"/>
    <mergeCell ref="CVE39:CVG39"/>
    <mergeCell ref="CVI39:CVK39"/>
    <mergeCell ref="CVM39:CVO39"/>
    <mergeCell ref="CUC39:CUE39"/>
    <mergeCell ref="CUG39:CUI39"/>
    <mergeCell ref="CUK39:CUM39"/>
    <mergeCell ref="CUO39:CUQ39"/>
    <mergeCell ref="CUS39:CUU39"/>
    <mergeCell ref="CTI39:CTK39"/>
    <mergeCell ref="CTM39:CTO39"/>
    <mergeCell ref="CTQ39:CTS39"/>
    <mergeCell ref="CTU39:CTW39"/>
    <mergeCell ref="CTY39:CUA39"/>
    <mergeCell ref="CSO39:CSQ39"/>
    <mergeCell ref="CSS39:CSU39"/>
    <mergeCell ref="CSW39:CSY39"/>
    <mergeCell ref="CTA39:CTC39"/>
    <mergeCell ref="CTE39:CTG39"/>
    <mergeCell ref="CRU39:CRW39"/>
    <mergeCell ref="CRY39:CSA39"/>
    <mergeCell ref="CSC39:CSE39"/>
    <mergeCell ref="CSG39:CSI39"/>
    <mergeCell ref="CSK39:CSM39"/>
    <mergeCell ref="CRA39:CRC39"/>
    <mergeCell ref="CRE39:CRG39"/>
    <mergeCell ref="CRI39:CRK39"/>
    <mergeCell ref="CRM39:CRO39"/>
    <mergeCell ref="CRQ39:CRS39"/>
    <mergeCell ref="CQG39:CQI39"/>
    <mergeCell ref="CQK39:CQM39"/>
    <mergeCell ref="CQO39:CQQ39"/>
    <mergeCell ref="CQS39:CQU39"/>
    <mergeCell ref="CQW39:CQY39"/>
    <mergeCell ref="CPM39:CPO39"/>
    <mergeCell ref="CPQ39:CPS39"/>
    <mergeCell ref="CPU39:CPW39"/>
    <mergeCell ref="CPY39:CQA39"/>
    <mergeCell ref="CQC39:CQE39"/>
    <mergeCell ref="COS39:COU39"/>
    <mergeCell ref="COW39:COY39"/>
    <mergeCell ref="CPA39:CPC39"/>
    <mergeCell ref="CPE39:CPG39"/>
    <mergeCell ref="CPI39:CPK39"/>
    <mergeCell ref="CNY39:COA39"/>
    <mergeCell ref="COC39:COE39"/>
    <mergeCell ref="COG39:COI39"/>
    <mergeCell ref="COK39:COM39"/>
    <mergeCell ref="COO39:COQ39"/>
    <mergeCell ref="CNE39:CNG39"/>
    <mergeCell ref="CNI39:CNK39"/>
    <mergeCell ref="CNM39:CNO39"/>
    <mergeCell ref="CNQ39:CNS39"/>
    <mergeCell ref="CNU39:CNW39"/>
    <mergeCell ref="CMK39:CMM39"/>
    <mergeCell ref="CMO39:CMQ39"/>
    <mergeCell ref="CMS39:CMU39"/>
    <mergeCell ref="CMW39:CMY39"/>
    <mergeCell ref="CNA39:CNC39"/>
    <mergeCell ref="CLQ39:CLS39"/>
    <mergeCell ref="CLU39:CLW39"/>
    <mergeCell ref="CLY39:CMA39"/>
    <mergeCell ref="CMC39:CME39"/>
    <mergeCell ref="CMG39:CMI39"/>
    <mergeCell ref="CKW39:CKY39"/>
    <mergeCell ref="CLA39:CLC39"/>
    <mergeCell ref="CLE39:CLG39"/>
    <mergeCell ref="CLI39:CLK39"/>
    <mergeCell ref="CLM39:CLO39"/>
    <mergeCell ref="CKC39:CKE39"/>
    <mergeCell ref="CKG39:CKI39"/>
    <mergeCell ref="CKK39:CKM39"/>
    <mergeCell ref="CKO39:CKQ39"/>
    <mergeCell ref="CKS39:CKU39"/>
    <mergeCell ref="CJI39:CJK39"/>
    <mergeCell ref="CJM39:CJO39"/>
    <mergeCell ref="CJQ39:CJS39"/>
    <mergeCell ref="CJU39:CJW39"/>
    <mergeCell ref="CJY39:CKA39"/>
    <mergeCell ref="CIO39:CIQ39"/>
    <mergeCell ref="CIS39:CIU39"/>
    <mergeCell ref="CIW39:CIY39"/>
    <mergeCell ref="CJA39:CJC39"/>
    <mergeCell ref="CJE39:CJG39"/>
    <mergeCell ref="CHU39:CHW39"/>
    <mergeCell ref="CHY39:CIA39"/>
    <mergeCell ref="CIC39:CIE39"/>
    <mergeCell ref="CIG39:CII39"/>
    <mergeCell ref="CIK39:CIM39"/>
    <mergeCell ref="CHA39:CHC39"/>
    <mergeCell ref="CHE39:CHG39"/>
    <mergeCell ref="CHI39:CHK39"/>
    <mergeCell ref="CHM39:CHO39"/>
    <mergeCell ref="CHQ39:CHS39"/>
    <mergeCell ref="CGG39:CGI39"/>
    <mergeCell ref="CGK39:CGM39"/>
    <mergeCell ref="CGO39:CGQ39"/>
    <mergeCell ref="CGS39:CGU39"/>
    <mergeCell ref="CGW39:CGY39"/>
    <mergeCell ref="CFM39:CFO39"/>
    <mergeCell ref="CFQ39:CFS39"/>
    <mergeCell ref="CFU39:CFW39"/>
    <mergeCell ref="CFY39:CGA39"/>
    <mergeCell ref="CGC39:CGE39"/>
    <mergeCell ref="CES39:CEU39"/>
    <mergeCell ref="CEW39:CEY39"/>
    <mergeCell ref="CFA39:CFC39"/>
    <mergeCell ref="CFE39:CFG39"/>
    <mergeCell ref="CFI39:CFK39"/>
    <mergeCell ref="CDY39:CEA39"/>
    <mergeCell ref="CEC39:CEE39"/>
    <mergeCell ref="CEG39:CEI39"/>
    <mergeCell ref="CEK39:CEM39"/>
    <mergeCell ref="CEO39:CEQ39"/>
    <mergeCell ref="CDE39:CDG39"/>
    <mergeCell ref="CDI39:CDK39"/>
    <mergeCell ref="CDM39:CDO39"/>
    <mergeCell ref="CDQ39:CDS39"/>
    <mergeCell ref="CDU39:CDW39"/>
    <mergeCell ref="CCK39:CCM39"/>
    <mergeCell ref="CCO39:CCQ39"/>
    <mergeCell ref="CCS39:CCU39"/>
    <mergeCell ref="CCW39:CCY39"/>
    <mergeCell ref="CDA39:CDC39"/>
    <mergeCell ref="CBQ39:CBS39"/>
    <mergeCell ref="CBU39:CBW39"/>
    <mergeCell ref="CBY39:CCA39"/>
    <mergeCell ref="CCC39:CCE39"/>
    <mergeCell ref="CCG39:CCI39"/>
    <mergeCell ref="CAW39:CAY39"/>
    <mergeCell ref="CBA39:CBC39"/>
    <mergeCell ref="CBE39:CBG39"/>
    <mergeCell ref="CBI39:CBK39"/>
    <mergeCell ref="CBM39:CBO39"/>
    <mergeCell ref="CAC39:CAE39"/>
    <mergeCell ref="CAG39:CAI39"/>
    <mergeCell ref="CAK39:CAM39"/>
    <mergeCell ref="CAO39:CAQ39"/>
    <mergeCell ref="CAS39:CAU39"/>
    <mergeCell ref="BZI39:BZK39"/>
    <mergeCell ref="BZM39:BZO39"/>
    <mergeCell ref="BZQ39:BZS39"/>
    <mergeCell ref="BZU39:BZW39"/>
    <mergeCell ref="BZY39:CAA39"/>
    <mergeCell ref="BYO39:BYQ39"/>
    <mergeCell ref="BYS39:BYU39"/>
    <mergeCell ref="BYW39:BYY39"/>
    <mergeCell ref="BZA39:BZC39"/>
    <mergeCell ref="BZE39:BZG39"/>
    <mergeCell ref="BXU39:BXW39"/>
    <mergeCell ref="BXY39:BYA39"/>
    <mergeCell ref="BYC39:BYE39"/>
    <mergeCell ref="BYG39:BYI39"/>
    <mergeCell ref="BYK39:BYM39"/>
    <mergeCell ref="BXA39:BXC39"/>
    <mergeCell ref="BXE39:BXG39"/>
    <mergeCell ref="BXI39:BXK39"/>
    <mergeCell ref="BXM39:BXO39"/>
    <mergeCell ref="BXQ39:BXS39"/>
    <mergeCell ref="BWG39:BWI39"/>
    <mergeCell ref="BWK39:BWM39"/>
    <mergeCell ref="BWO39:BWQ39"/>
    <mergeCell ref="BWS39:BWU39"/>
    <mergeCell ref="BWW39:BWY39"/>
    <mergeCell ref="BVM39:BVO39"/>
    <mergeCell ref="BVQ39:BVS39"/>
    <mergeCell ref="BVU39:BVW39"/>
    <mergeCell ref="BVY39:BWA39"/>
    <mergeCell ref="BWC39:BWE39"/>
    <mergeCell ref="BUS39:BUU39"/>
    <mergeCell ref="BUW39:BUY39"/>
    <mergeCell ref="BVA39:BVC39"/>
    <mergeCell ref="BVE39:BVG39"/>
    <mergeCell ref="BVI39:BVK39"/>
    <mergeCell ref="BTY39:BUA39"/>
    <mergeCell ref="BUC39:BUE39"/>
    <mergeCell ref="BUG39:BUI39"/>
    <mergeCell ref="BUK39:BUM39"/>
    <mergeCell ref="BUO39:BUQ39"/>
    <mergeCell ref="BTE39:BTG39"/>
    <mergeCell ref="BTI39:BTK39"/>
    <mergeCell ref="BTM39:BTO39"/>
    <mergeCell ref="BTQ39:BTS39"/>
    <mergeCell ref="BTU39:BTW39"/>
    <mergeCell ref="BSK39:BSM39"/>
    <mergeCell ref="BSO39:BSQ39"/>
    <mergeCell ref="BSS39:BSU39"/>
    <mergeCell ref="BSW39:BSY39"/>
    <mergeCell ref="BTA39:BTC39"/>
    <mergeCell ref="BRQ39:BRS39"/>
    <mergeCell ref="BRU39:BRW39"/>
    <mergeCell ref="BRY39:BSA39"/>
    <mergeCell ref="BSC39:BSE39"/>
    <mergeCell ref="BSG39:BSI39"/>
    <mergeCell ref="BQW39:BQY39"/>
    <mergeCell ref="BRA39:BRC39"/>
    <mergeCell ref="BRE39:BRG39"/>
    <mergeCell ref="BRI39:BRK39"/>
    <mergeCell ref="BRM39:BRO39"/>
    <mergeCell ref="BQC39:BQE39"/>
    <mergeCell ref="BQG39:BQI39"/>
    <mergeCell ref="BQK39:BQM39"/>
    <mergeCell ref="BQO39:BQQ39"/>
    <mergeCell ref="BQS39:BQU39"/>
    <mergeCell ref="BPI39:BPK39"/>
    <mergeCell ref="BPM39:BPO39"/>
    <mergeCell ref="BPQ39:BPS39"/>
    <mergeCell ref="BPU39:BPW39"/>
    <mergeCell ref="BPY39:BQA39"/>
    <mergeCell ref="BOO39:BOQ39"/>
    <mergeCell ref="BOS39:BOU39"/>
    <mergeCell ref="BOW39:BOY39"/>
    <mergeCell ref="BPA39:BPC39"/>
    <mergeCell ref="BPE39:BPG39"/>
    <mergeCell ref="BNU39:BNW39"/>
    <mergeCell ref="BNY39:BOA39"/>
    <mergeCell ref="BOC39:BOE39"/>
    <mergeCell ref="BOG39:BOI39"/>
    <mergeCell ref="BOK39:BOM39"/>
    <mergeCell ref="BNA39:BNC39"/>
    <mergeCell ref="BNE39:BNG39"/>
    <mergeCell ref="BNI39:BNK39"/>
    <mergeCell ref="BNM39:BNO39"/>
    <mergeCell ref="BNQ39:BNS39"/>
    <mergeCell ref="BMG39:BMI39"/>
    <mergeCell ref="BMK39:BMM39"/>
    <mergeCell ref="BMO39:BMQ39"/>
    <mergeCell ref="BMS39:BMU39"/>
    <mergeCell ref="BMW39:BMY39"/>
    <mergeCell ref="BLM39:BLO39"/>
    <mergeCell ref="BLQ39:BLS39"/>
    <mergeCell ref="BLU39:BLW39"/>
    <mergeCell ref="BLY39:BMA39"/>
    <mergeCell ref="BMC39:BME39"/>
    <mergeCell ref="BKS39:BKU39"/>
    <mergeCell ref="BKW39:BKY39"/>
    <mergeCell ref="BLA39:BLC39"/>
    <mergeCell ref="BLE39:BLG39"/>
    <mergeCell ref="BLI39:BLK39"/>
    <mergeCell ref="BJY39:BKA39"/>
    <mergeCell ref="BKC39:BKE39"/>
    <mergeCell ref="BKG39:BKI39"/>
    <mergeCell ref="BKK39:BKM39"/>
    <mergeCell ref="BKO39:BKQ39"/>
    <mergeCell ref="BJE39:BJG39"/>
    <mergeCell ref="BJI39:BJK39"/>
    <mergeCell ref="BJM39:BJO39"/>
    <mergeCell ref="BJQ39:BJS39"/>
    <mergeCell ref="BJU39:BJW39"/>
    <mergeCell ref="BIK39:BIM39"/>
    <mergeCell ref="BIO39:BIQ39"/>
    <mergeCell ref="BIS39:BIU39"/>
    <mergeCell ref="BIW39:BIY39"/>
    <mergeCell ref="BJA39:BJC39"/>
    <mergeCell ref="BHQ39:BHS39"/>
    <mergeCell ref="BHU39:BHW39"/>
    <mergeCell ref="BHY39:BIA39"/>
    <mergeCell ref="BIC39:BIE39"/>
    <mergeCell ref="BIG39:BII39"/>
    <mergeCell ref="BGW39:BGY39"/>
    <mergeCell ref="BHA39:BHC39"/>
    <mergeCell ref="BHE39:BHG39"/>
    <mergeCell ref="BHI39:BHK39"/>
    <mergeCell ref="BHM39:BHO39"/>
    <mergeCell ref="BGC39:BGE39"/>
    <mergeCell ref="BGG39:BGI39"/>
    <mergeCell ref="BGK39:BGM39"/>
    <mergeCell ref="BGO39:BGQ39"/>
    <mergeCell ref="BGS39:BGU39"/>
    <mergeCell ref="BFI39:BFK39"/>
    <mergeCell ref="BFM39:BFO39"/>
    <mergeCell ref="BFQ39:BFS39"/>
    <mergeCell ref="BFU39:BFW39"/>
    <mergeCell ref="BFY39:BGA39"/>
    <mergeCell ref="BEO39:BEQ39"/>
    <mergeCell ref="BES39:BEU39"/>
    <mergeCell ref="BEW39:BEY39"/>
    <mergeCell ref="BFA39:BFC39"/>
    <mergeCell ref="BFE39:BFG39"/>
    <mergeCell ref="BDU39:BDW39"/>
    <mergeCell ref="BDY39:BEA39"/>
    <mergeCell ref="BEC39:BEE39"/>
    <mergeCell ref="BEG39:BEI39"/>
    <mergeCell ref="BEK39:BEM39"/>
    <mergeCell ref="BDA39:BDC39"/>
    <mergeCell ref="BDE39:BDG39"/>
    <mergeCell ref="BDI39:BDK39"/>
    <mergeCell ref="BDM39:BDO39"/>
    <mergeCell ref="BDQ39:BDS39"/>
    <mergeCell ref="BCG39:BCI39"/>
    <mergeCell ref="BCK39:BCM39"/>
    <mergeCell ref="BCO39:BCQ39"/>
    <mergeCell ref="BCS39:BCU39"/>
    <mergeCell ref="BCW39:BCY39"/>
    <mergeCell ref="BBM39:BBO39"/>
    <mergeCell ref="BBQ39:BBS39"/>
    <mergeCell ref="BBU39:BBW39"/>
    <mergeCell ref="BBY39:BCA39"/>
    <mergeCell ref="BCC39:BCE39"/>
    <mergeCell ref="BAS39:BAU39"/>
    <mergeCell ref="BAW39:BAY39"/>
    <mergeCell ref="BBA39:BBC39"/>
    <mergeCell ref="BBE39:BBG39"/>
    <mergeCell ref="BBI39:BBK39"/>
    <mergeCell ref="AZY39:BAA39"/>
    <mergeCell ref="BAC39:BAE39"/>
    <mergeCell ref="BAG39:BAI39"/>
    <mergeCell ref="BAK39:BAM39"/>
    <mergeCell ref="BAO39:BAQ39"/>
    <mergeCell ref="AZE39:AZG39"/>
    <mergeCell ref="AZI39:AZK39"/>
    <mergeCell ref="AZM39:AZO39"/>
    <mergeCell ref="AZQ39:AZS39"/>
    <mergeCell ref="AZU39:AZW39"/>
    <mergeCell ref="AYK39:AYM39"/>
    <mergeCell ref="AYO39:AYQ39"/>
    <mergeCell ref="AYS39:AYU39"/>
    <mergeCell ref="AYW39:AYY39"/>
    <mergeCell ref="AZA39:AZC39"/>
    <mergeCell ref="AXQ39:AXS39"/>
    <mergeCell ref="AXU39:AXW39"/>
    <mergeCell ref="AXY39:AYA39"/>
    <mergeCell ref="AYC39:AYE39"/>
    <mergeCell ref="AYG39:AYI39"/>
    <mergeCell ref="AWW39:AWY39"/>
    <mergeCell ref="AXA39:AXC39"/>
    <mergeCell ref="AXE39:AXG39"/>
    <mergeCell ref="AXI39:AXK39"/>
    <mergeCell ref="AXM39:AXO39"/>
    <mergeCell ref="AWC39:AWE39"/>
    <mergeCell ref="AWG39:AWI39"/>
    <mergeCell ref="AWK39:AWM39"/>
    <mergeCell ref="AWO39:AWQ39"/>
    <mergeCell ref="AWS39:AWU39"/>
    <mergeCell ref="AVI39:AVK39"/>
    <mergeCell ref="AVM39:AVO39"/>
    <mergeCell ref="AVQ39:AVS39"/>
    <mergeCell ref="AVU39:AVW39"/>
    <mergeCell ref="AVY39:AWA39"/>
    <mergeCell ref="AUO39:AUQ39"/>
    <mergeCell ref="AUS39:AUU39"/>
    <mergeCell ref="AUW39:AUY39"/>
    <mergeCell ref="AVA39:AVC39"/>
    <mergeCell ref="AVE39:AVG39"/>
    <mergeCell ref="ATU39:ATW39"/>
    <mergeCell ref="ATY39:AUA39"/>
    <mergeCell ref="AUC39:AUE39"/>
    <mergeCell ref="AUG39:AUI39"/>
    <mergeCell ref="AUK39:AUM39"/>
    <mergeCell ref="ATA39:ATC39"/>
    <mergeCell ref="ATE39:ATG39"/>
    <mergeCell ref="ATI39:ATK39"/>
    <mergeCell ref="ATM39:ATO39"/>
    <mergeCell ref="ATQ39:ATS39"/>
    <mergeCell ref="ASG39:ASI39"/>
    <mergeCell ref="ASK39:ASM39"/>
    <mergeCell ref="ASO39:ASQ39"/>
    <mergeCell ref="ASS39:ASU39"/>
    <mergeCell ref="ASW39:ASY39"/>
    <mergeCell ref="ARM39:ARO39"/>
    <mergeCell ref="ARQ39:ARS39"/>
    <mergeCell ref="ARU39:ARW39"/>
    <mergeCell ref="ARY39:ASA39"/>
    <mergeCell ref="ASC39:ASE39"/>
    <mergeCell ref="AQS39:AQU39"/>
    <mergeCell ref="AQW39:AQY39"/>
    <mergeCell ref="ARA39:ARC39"/>
    <mergeCell ref="ARE39:ARG39"/>
    <mergeCell ref="ARI39:ARK39"/>
    <mergeCell ref="APY39:AQA39"/>
    <mergeCell ref="AQC39:AQE39"/>
    <mergeCell ref="AQG39:AQI39"/>
    <mergeCell ref="AQK39:AQM39"/>
    <mergeCell ref="AQO39:AQQ39"/>
    <mergeCell ref="APE39:APG39"/>
    <mergeCell ref="API39:APK39"/>
    <mergeCell ref="APM39:APO39"/>
    <mergeCell ref="APQ39:APS39"/>
    <mergeCell ref="APU39:APW39"/>
    <mergeCell ref="AOK39:AOM39"/>
    <mergeCell ref="AOO39:AOQ39"/>
    <mergeCell ref="AOS39:AOU39"/>
    <mergeCell ref="AOW39:AOY39"/>
    <mergeCell ref="APA39:APC39"/>
    <mergeCell ref="ANQ39:ANS39"/>
    <mergeCell ref="ANU39:ANW39"/>
    <mergeCell ref="ANY39:AOA39"/>
    <mergeCell ref="AOC39:AOE39"/>
    <mergeCell ref="AOG39:AOI39"/>
    <mergeCell ref="AMW39:AMY39"/>
    <mergeCell ref="ANA39:ANC39"/>
    <mergeCell ref="ANE39:ANG39"/>
    <mergeCell ref="ANI39:ANK39"/>
    <mergeCell ref="ANM39:ANO39"/>
    <mergeCell ref="AMC39:AME39"/>
    <mergeCell ref="AMG39:AMI39"/>
    <mergeCell ref="AMK39:AMM39"/>
    <mergeCell ref="AMO39:AMQ39"/>
    <mergeCell ref="AMS39:AMU39"/>
    <mergeCell ref="ALI39:ALK39"/>
    <mergeCell ref="ALM39:ALO39"/>
    <mergeCell ref="ALQ39:ALS39"/>
    <mergeCell ref="ALU39:ALW39"/>
    <mergeCell ref="ALY39:AMA39"/>
    <mergeCell ref="AKO39:AKQ39"/>
    <mergeCell ref="AKS39:AKU39"/>
    <mergeCell ref="AKW39:AKY39"/>
    <mergeCell ref="ALA39:ALC39"/>
    <mergeCell ref="ALE39:ALG39"/>
    <mergeCell ref="AJU39:AJW39"/>
    <mergeCell ref="AJY39:AKA39"/>
    <mergeCell ref="AKC39:AKE39"/>
    <mergeCell ref="AKG39:AKI39"/>
    <mergeCell ref="AKK39:AKM39"/>
    <mergeCell ref="AJA39:AJC39"/>
    <mergeCell ref="AJE39:AJG39"/>
    <mergeCell ref="AJI39:AJK39"/>
    <mergeCell ref="AJM39:AJO39"/>
    <mergeCell ref="AJQ39:AJS39"/>
    <mergeCell ref="AIG39:AII39"/>
    <mergeCell ref="AIK39:AIM39"/>
    <mergeCell ref="AIO39:AIQ39"/>
    <mergeCell ref="AIS39:AIU39"/>
    <mergeCell ref="AIW39:AIY39"/>
    <mergeCell ref="AHM39:AHO39"/>
    <mergeCell ref="AHQ39:AHS39"/>
    <mergeCell ref="AHU39:AHW39"/>
    <mergeCell ref="AHY39:AIA39"/>
    <mergeCell ref="AIC39:AIE39"/>
    <mergeCell ref="AGS39:AGU39"/>
    <mergeCell ref="AGW39:AGY39"/>
    <mergeCell ref="AHA39:AHC39"/>
    <mergeCell ref="AHE39:AHG39"/>
    <mergeCell ref="AHI39:AHK39"/>
    <mergeCell ref="AFY39:AGA39"/>
    <mergeCell ref="AGC39:AGE39"/>
    <mergeCell ref="AGG39:AGI39"/>
    <mergeCell ref="AGK39:AGM39"/>
    <mergeCell ref="AGO39:AGQ39"/>
    <mergeCell ref="AFE39:AFG39"/>
    <mergeCell ref="AFI39:AFK39"/>
    <mergeCell ref="AFM39:AFO39"/>
    <mergeCell ref="AFQ39:AFS39"/>
    <mergeCell ref="AFU39:AFW39"/>
    <mergeCell ref="AEK39:AEM39"/>
    <mergeCell ref="AEO39:AEQ39"/>
    <mergeCell ref="AES39:AEU39"/>
    <mergeCell ref="AEW39:AEY39"/>
    <mergeCell ref="AFA39:AFC39"/>
    <mergeCell ref="ADQ39:ADS39"/>
    <mergeCell ref="ADU39:ADW39"/>
    <mergeCell ref="ADY39:AEA39"/>
    <mergeCell ref="AEC39:AEE39"/>
    <mergeCell ref="AEG39:AEI39"/>
    <mergeCell ref="ACW39:ACY39"/>
    <mergeCell ref="ADA39:ADC39"/>
    <mergeCell ref="ADE39:ADG39"/>
    <mergeCell ref="ADI39:ADK39"/>
    <mergeCell ref="ADM39:ADO39"/>
    <mergeCell ref="ACC39:ACE39"/>
    <mergeCell ref="ACG39:ACI39"/>
    <mergeCell ref="ACK39:ACM39"/>
    <mergeCell ref="ACO39:ACQ39"/>
    <mergeCell ref="ACS39:ACU39"/>
    <mergeCell ref="ABI39:ABK39"/>
    <mergeCell ref="ABM39:ABO39"/>
    <mergeCell ref="ABQ39:ABS39"/>
    <mergeCell ref="ABU39:ABW39"/>
    <mergeCell ref="ABY39:ACA39"/>
    <mergeCell ref="AAO39:AAQ39"/>
    <mergeCell ref="AAS39:AAU39"/>
    <mergeCell ref="AAW39:AAY39"/>
    <mergeCell ref="ABA39:ABC39"/>
    <mergeCell ref="ABE39:ABG39"/>
    <mergeCell ref="ZU39:ZW39"/>
    <mergeCell ref="ZY39:AAA39"/>
    <mergeCell ref="AAC39:AAE39"/>
    <mergeCell ref="AAG39:AAI39"/>
    <mergeCell ref="AAK39:AAM39"/>
    <mergeCell ref="ZA39:ZC39"/>
    <mergeCell ref="ZE39:ZG39"/>
    <mergeCell ref="ZI39:ZK39"/>
    <mergeCell ref="ZM39:ZO39"/>
    <mergeCell ref="ZQ39:ZS39"/>
    <mergeCell ref="YG39:YI39"/>
    <mergeCell ref="YK39:YM39"/>
    <mergeCell ref="YO39:YQ39"/>
    <mergeCell ref="YS39:YU39"/>
    <mergeCell ref="YW39:YY39"/>
    <mergeCell ref="XM39:XO39"/>
    <mergeCell ref="XQ39:XS39"/>
    <mergeCell ref="XU39:XW39"/>
    <mergeCell ref="XY39:YA39"/>
    <mergeCell ref="YC39:YE39"/>
    <mergeCell ref="WS39:WU39"/>
    <mergeCell ref="WW39:WY39"/>
    <mergeCell ref="XA39:XC39"/>
    <mergeCell ref="XE39:XG39"/>
    <mergeCell ref="XI39:XK39"/>
    <mergeCell ref="VY39:WA39"/>
    <mergeCell ref="WC39:WE39"/>
    <mergeCell ref="WG39:WI39"/>
    <mergeCell ref="WK39:WM39"/>
    <mergeCell ref="WO39:WQ39"/>
    <mergeCell ref="VE39:VG39"/>
    <mergeCell ref="VI39:VK39"/>
    <mergeCell ref="VM39:VO39"/>
    <mergeCell ref="VQ39:VS39"/>
    <mergeCell ref="VU39:VW39"/>
    <mergeCell ref="UK39:UM39"/>
    <mergeCell ref="UO39:UQ39"/>
    <mergeCell ref="US39:UU39"/>
    <mergeCell ref="UW39:UY39"/>
    <mergeCell ref="VA39:VC39"/>
    <mergeCell ref="WKC35:WKE35"/>
    <mergeCell ref="WKG35:WKI35"/>
    <mergeCell ref="WKK35:WKM35"/>
    <mergeCell ref="WKO35:WKQ35"/>
    <mergeCell ref="WKS35:WKU35"/>
    <mergeCell ref="WJI35:WJK35"/>
    <mergeCell ref="WJM35:WJO35"/>
    <mergeCell ref="WJQ35:WJS35"/>
    <mergeCell ref="WJU35:WJW35"/>
    <mergeCell ref="WJY35:WKA35"/>
    <mergeCell ref="WIO35:WIQ35"/>
    <mergeCell ref="WIS35:WIU35"/>
    <mergeCell ref="WIW35:WIY35"/>
    <mergeCell ref="IW39:IY39"/>
    <mergeCell ref="JA39:JC39"/>
    <mergeCell ref="JE39:JG39"/>
    <mergeCell ref="JI39:JK39"/>
    <mergeCell ref="JM39:JO39"/>
    <mergeCell ref="IS39:IU39"/>
    <mergeCell ref="OG39:OI39"/>
    <mergeCell ref="OK39:OM39"/>
    <mergeCell ref="OO39:OQ39"/>
    <mergeCell ref="OS39:OU39"/>
    <mergeCell ref="OW39:OY39"/>
    <mergeCell ref="NM39:NO39"/>
    <mergeCell ref="NQ39:NS39"/>
    <mergeCell ref="NU39:NW39"/>
    <mergeCell ref="NY39:OA39"/>
    <mergeCell ref="OC39:OE39"/>
    <mergeCell ref="MS39:MU39"/>
    <mergeCell ref="MW39:MY39"/>
    <mergeCell ref="NA39:NC39"/>
    <mergeCell ref="NE39:NG39"/>
    <mergeCell ref="NI39:NK39"/>
    <mergeCell ref="LY39:MA39"/>
    <mergeCell ref="MC39:ME39"/>
    <mergeCell ref="MG39:MI39"/>
    <mergeCell ref="MK39:MM39"/>
    <mergeCell ref="MO39:MQ39"/>
    <mergeCell ref="LE39:LG39"/>
    <mergeCell ref="LI39:LK39"/>
    <mergeCell ref="LM39:LO39"/>
    <mergeCell ref="LQ39:LS39"/>
    <mergeCell ref="LU39:LW39"/>
    <mergeCell ref="KK39:KM39"/>
    <mergeCell ref="KO39:KQ39"/>
    <mergeCell ref="KS39:KU39"/>
    <mergeCell ref="KW39:KY39"/>
    <mergeCell ref="LA39:LC39"/>
    <mergeCell ref="JQ39:JS39"/>
    <mergeCell ref="JU39:JW39"/>
    <mergeCell ref="JY39:KA39"/>
    <mergeCell ref="KC39:KE39"/>
    <mergeCell ref="KG39:KI39"/>
    <mergeCell ref="TQ39:TS39"/>
    <mergeCell ref="TU39:TW39"/>
    <mergeCell ref="TY39:UA39"/>
    <mergeCell ref="UC39:UE39"/>
    <mergeCell ref="UG39:UI39"/>
    <mergeCell ref="SW39:SY39"/>
    <mergeCell ref="TA39:TC39"/>
    <mergeCell ref="TE39:TG39"/>
    <mergeCell ref="TI39:TK39"/>
    <mergeCell ref="TM39:TO39"/>
    <mergeCell ref="WNE35:WNG35"/>
    <mergeCell ref="WNI35:WNK35"/>
    <mergeCell ref="WNM35:WNO35"/>
    <mergeCell ref="WNQ35:WNS35"/>
    <mergeCell ref="WNU35:WNW35"/>
    <mergeCell ref="WMK35:WMM35"/>
    <mergeCell ref="WMO35:WMQ35"/>
    <mergeCell ref="WMS35:WMU35"/>
    <mergeCell ref="WMW35:WMY35"/>
    <mergeCell ref="WNA35:WNC35"/>
    <mergeCell ref="WLQ35:WLS35"/>
    <mergeCell ref="WLU35:WLW35"/>
    <mergeCell ref="WLY35:WMA35"/>
    <mergeCell ref="WMC35:WME35"/>
    <mergeCell ref="WMG35:WMI35"/>
    <mergeCell ref="WKW35:WKY35"/>
    <mergeCell ref="WLA35:WLC35"/>
    <mergeCell ref="WZM35:WZO35"/>
    <mergeCell ref="WZQ35:WZS35"/>
    <mergeCell ref="WZU35:WZW35"/>
    <mergeCell ref="WZY35:XAA35"/>
    <mergeCell ref="WYS35:WYU35"/>
    <mergeCell ref="WYW35:WYY35"/>
    <mergeCell ref="WZA35:WZC35"/>
    <mergeCell ref="WZE35:WZG35"/>
    <mergeCell ref="WZI35:WZK35"/>
    <mergeCell ref="WXY35:WYA35"/>
    <mergeCell ref="WYC35:WYE35"/>
    <mergeCell ref="WYG35:WYI35"/>
    <mergeCell ref="WYK35:WYM35"/>
    <mergeCell ref="WYO35:WYQ35"/>
    <mergeCell ref="WXE35:WXG35"/>
    <mergeCell ref="WXI35:WXK35"/>
    <mergeCell ref="WXM35:WXO35"/>
    <mergeCell ref="WXQ35:WXS35"/>
    <mergeCell ref="WXU35:WXW35"/>
    <mergeCell ref="WWK35:WWM35"/>
    <mergeCell ref="WWO35:WWQ35"/>
    <mergeCell ref="WWS35:WWU35"/>
    <mergeCell ref="WWW35:WWY35"/>
    <mergeCell ref="WXA35:WXC35"/>
    <mergeCell ref="WVQ35:WVS35"/>
    <mergeCell ref="WVU35:WVW35"/>
    <mergeCell ref="WVY35:WWA35"/>
    <mergeCell ref="WWC35:WWE35"/>
    <mergeCell ref="WWG35:WWI35"/>
    <mergeCell ref="WUW35:WUY35"/>
    <mergeCell ref="WVA35:WVC35"/>
    <mergeCell ref="WVE35:WVG35"/>
    <mergeCell ref="WVI35:WVK35"/>
    <mergeCell ref="WVM35:WVO35"/>
    <mergeCell ref="WUC35:WUE35"/>
    <mergeCell ref="WUG35:WUI35"/>
    <mergeCell ref="WUK35:WUM35"/>
    <mergeCell ref="WUO35:WUQ35"/>
    <mergeCell ref="WUS35:WUU35"/>
    <mergeCell ref="WTI35:WTK35"/>
    <mergeCell ref="WTM35:WTO35"/>
    <mergeCell ref="WTQ35:WTS35"/>
    <mergeCell ref="WLE35:WLG35"/>
    <mergeCell ref="WLI35:WLK35"/>
    <mergeCell ref="WLM35:WLO35"/>
    <mergeCell ref="WTU35:WTW35"/>
    <mergeCell ref="WTY35:WUA35"/>
    <mergeCell ref="WSO35:WSQ35"/>
    <mergeCell ref="WSS35:WSU35"/>
    <mergeCell ref="WSW35:WSY35"/>
    <mergeCell ref="WTA35:WTC35"/>
    <mergeCell ref="WTE35:WTG35"/>
    <mergeCell ref="WRU35:WRW35"/>
    <mergeCell ref="WRY35:WSA35"/>
    <mergeCell ref="WSC35:WSE35"/>
    <mergeCell ref="WSG35:WSI35"/>
    <mergeCell ref="WSK35:WSM35"/>
    <mergeCell ref="WRA35:WRC35"/>
    <mergeCell ref="WRE35:WRG35"/>
    <mergeCell ref="WRI35:WRK35"/>
    <mergeCell ref="WRM35:WRO35"/>
    <mergeCell ref="WRQ35:WRS35"/>
    <mergeCell ref="WQG35:WQI35"/>
    <mergeCell ref="WQK35:WQM35"/>
    <mergeCell ref="WQO35:WQQ35"/>
    <mergeCell ref="WQS35:WQU35"/>
    <mergeCell ref="WQW35:WQY35"/>
    <mergeCell ref="WPM35:WPO35"/>
    <mergeCell ref="WPQ35:WPS35"/>
    <mergeCell ref="WPU35:WPW35"/>
    <mergeCell ref="WPY35:WQA35"/>
    <mergeCell ref="WQC35:WQE35"/>
    <mergeCell ref="WOS35:WOU35"/>
    <mergeCell ref="WOW35:WOY35"/>
    <mergeCell ref="WPA35:WPC35"/>
    <mergeCell ref="WPE35:WPG35"/>
    <mergeCell ref="WPI35:WPK35"/>
    <mergeCell ref="WNY35:WOA35"/>
    <mergeCell ref="WOC35:WOE35"/>
    <mergeCell ref="WOG35:WOI35"/>
    <mergeCell ref="WOK35:WOM35"/>
    <mergeCell ref="WOO35:WOQ35"/>
    <mergeCell ref="WJA35:WJC35"/>
    <mergeCell ref="WJE35:WJG35"/>
    <mergeCell ref="WHU35:WHW35"/>
    <mergeCell ref="WHY35:WIA35"/>
    <mergeCell ref="WIC35:WIE35"/>
    <mergeCell ref="WIG35:WII35"/>
    <mergeCell ref="WIK35:WIM35"/>
    <mergeCell ref="WHA35:WHC35"/>
    <mergeCell ref="WHE35:WHG35"/>
    <mergeCell ref="WHI35:WHK35"/>
    <mergeCell ref="WHM35:WHO35"/>
    <mergeCell ref="WHQ35:WHS35"/>
    <mergeCell ref="WGG35:WGI35"/>
    <mergeCell ref="WGK35:WGM35"/>
    <mergeCell ref="WGO35:WGQ35"/>
    <mergeCell ref="WGS35:WGU35"/>
    <mergeCell ref="WGW35:WGY35"/>
    <mergeCell ref="WFM35:WFO35"/>
    <mergeCell ref="WFQ35:WFS35"/>
    <mergeCell ref="WFU35:WFW35"/>
    <mergeCell ref="WFY35:WGA35"/>
    <mergeCell ref="WGC35:WGE35"/>
    <mergeCell ref="WES35:WEU35"/>
    <mergeCell ref="WEW35:WEY35"/>
    <mergeCell ref="WFA35:WFC35"/>
    <mergeCell ref="WFE35:WFG35"/>
    <mergeCell ref="WFI35:WFK35"/>
    <mergeCell ref="WDY35:WEA35"/>
    <mergeCell ref="WEC35:WEE35"/>
    <mergeCell ref="WEG35:WEI35"/>
    <mergeCell ref="WEK35:WEM35"/>
    <mergeCell ref="WEO35:WEQ35"/>
    <mergeCell ref="WDE35:WDG35"/>
    <mergeCell ref="WDI35:WDK35"/>
    <mergeCell ref="WDM35:WDO35"/>
    <mergeCell ref="WDQ35:WDS35"/>
    <mergeCell ref="WDU35:WDW35"/>
    <mergeCell ref="WCK35:WCM35"/>
    <mergeCell ref="WCO35:WCQ35"/>
    <mergeCell ref="WCS35:WCU35"/>
    <mergeCell ref="WCW35:WCY35"/>
    <mergeCell ref="WDA35:WDC35"/>
    <mergeCell ref="WBQ35:WBS35"/>
    <mergeCell ref="WBU35:WBW35"/>
    <mergeCell ref="WBY35:WCA35"/>
    <mergeCell ref="WCC35:WCE35"/>
    <mergeCell ref="WCG35:WCI35"/>
    <mergeCell ref="WAW35:WAY35"/>
    <mergeCell ref="WBA35:WBC35"/>
    <mergeCell ref="WBE35:WBG35"/>
    <mergeCell ref="WBI35:WBK35"/>
    <mergeCell ref="WBM35:WBO35"/>
    <mergeCell ref="WAC35:WAE35"/>
    <mergeCell ref="WAG35:WAI35"/>
    <mergeCell ref="WAK35:WAM35"/>
    <mergeCell ref="WAO35:WAQ35"/>
    <mergeCell ref="WAS35:WAU35"/>
    <mergeCell ref="VZI35:VZK35"/>
    <mergeCell ref="VZM35:VZO35"/>
    <mergeCell ref="VZQ35:VZS35"/>
    <mergeCell ref="VZU35:VZW35"/>
    <mergeCell ref="VZY35:WAA35"/>
    <mergeCell ref="VYO35:VYQ35"/>
    <mergeCell ref="VYS35:VYU35"/>
    <mergeCell ref="VYW35:VYY35"/>
    <mergeCell ref="VZA35:VZC35"/>
    <mergeCell ref="VZE35:VZG35"/>
    <mergeCell ref="VXU35:VXW35"/>
    <mergeCell ref="VXY35:VYA35"/>
    <mergeCell ref="VYC35:VYE35"/>
    <mergeCell ref="VYG35:VYI35"/>
    <mergeCell ref="VYK35:VYM35"/>
    <mergeCell ref="VXA35:VXC35"/>
    <mergeCell ref="VXE35:VXG35"/>
    <mergeCell ref="VXI35:VXK35"/>
    <mergeCell ref="VXM35:VXO35"/>
    <mergeCell ref="VXQ35:VXS35"/>
    <mergeCell ref="VWG35:VWI35"/>
    <mergeCell ref="VWK35:VWM35"/>
    <mergeCell ref="VWO35:VWQ35"/>
    <mergeCell ref="VWS35:VWU35"/>
    <mergeCell ref="VWW35:VWY35"/>
    <mergeCell ref="VVM35:VVO35"/>
    <mergeCell ref="VVQ35:VVS35"/>
    <mergeCell ref="VVU35:VVW35"/>
    <mergeCell ref="VVY35:VWA35"/>
    <mergeCell ref="VWC35:VWE35"/>
    <mergeCell ref="VUS35:VUU35"/>
    <mergeCell ref="VUW35:VUY35"/>
    <mergeCell ref="VVA35:VVC35"/>
    <mergeCell ref="VVE35:VVG35"/>
    <mergeCell ref="VVI35:VVK35"/>
    <mergeCell ref="VTY35:VUA35"/>
    <mergeCell ref="VUC35:VUE35"/>
    <mergeCell ref="VUG35:VUI35"/>
    <mergeCell ref="VUK35:VUM35"/>
    <mergeCell ref="VUO35:VUQ35"/>
    <mergeCell ref="VTE35:VTG35"/>
    <mergeCell ref="VTI35:VTK35"/>
    <mergeCell ref="VTM35:VTO35"/>
    <mergeCell ref="VTQ35:VTS35"/>
    <mergeCell ref="VTU35:VTW35"/>
    <mergeCell ref="VSK35:VSM35"/>
    <mergeCell ref="VSO35:VSQ35"/>
    <mergeCell ref="VSS35:VSU35"/>
    <mergeCell ref="VSW35:VSY35"/>
    <mergeCell ref="VTA35:VTC35"/>
    <mergeCell ref="VRQ35:VRS35"/>
    <mergeCell ref="VRU35:VRW35"/>
    <mergeCell ref="VRY35:VSA35"/>
    <mergeCell ref="VSC35:VSE35"/>
    <mergeCell ref="VSG35:VSI35"/>
    <mergeCell ref="VQW35:VQY35"/>
    <mergeCell ref="VRA35:VRC35"/>
    <mergeCell ref="VRE35:VRG35"/>
    <mergeCell ref="VRI35:VRK35"/>
    <mergeCell ref="VRM35:VRO35"/>
    <mergeCell ref="VQC35:VQE35"/>
    <mergeCell ref="VQG35:VQI35"/>
    <mergeCell ref="VQK35:VQM35"/>
    <mergeCell ref="VQO35:VQQ35"/>
    <mergeCell ref="VQS35:VQU35"/>
    <mergeCell ref="VPI35:VPK35"/>
    <mergeCell ref="VPM35:VPO35"/>
    <mergeCell ref="VPQ35:VPS35"/>
    <mergeCell ref="VPU35:VPW35"/>
    <mergeCell ref="VPY35:VQA35"/>
    <mergeCell ref="VOO35:VOQ35"/>
    <mergeCell ref="VOS35:VOU35"/>
    <mergeCell ref="VOW35:VOY35"/>
    <mergeCell ref="VPA35:VPC35"/>
    <mergeCell ref="VPE35:VPG35"/>
    <mergeCell ref="VNU35:VNW35"/>
    <mergeCell ref="VNY35:VOA35"/>
    <mergeCell ref="VOC35:VOE35"/>
    <mergeCell ref="VOG35:VOI35"/>
    <mergeCell ref="VOK35:VOM35"/>
    <mergeCell ref="VNA35:VNC35"/>
    <mergeCell ref="VNE35:VNG35"/>
    <mergeCell ref="VNI35:VNK35"/>
    <mergeCell ref="VNM35:VNO35"/>
    <mergeCell ref="VNQ35:VNS35"/>
    <mergeCell ref="VMG35:VMI35"/>
    <mergeCell ref="VMK35:VMM35"/>
    <mergeCell ref="VMO35:VMQ35"/>
    <mergeCell ref="VMS35:VMU35"/>
    <mergeCell ref="VMW35:VMY35"/>
    <mergeCell ref="VLM35:VLO35"/>
    <mergeCell ref="VLQ35:VLS35"/>
    <mergeCell ref="VLU35:VLW35"/>
    <mergeCell ref="VLY35:VMA35"/>
    <mergeCell ref="VMC35:VME35"/>
    <mergeCell ref="VKS35:VKU35"/>
    <mergeCell ref="VKW35:VKY35"/>
    <mergeCell ref="VLA35:VLC35"/>
    <mergeCell ref="VLE35:VLG35"/>
    <mergeCell ref="VLI35:VLK35"/>
    <mergeCell ref="VJY35:VKA35"/>
    <mergeCell ref="VKC35:VKE35"/>
    <mergeCell ref="VKG35:VKI35"/>
    <mergeCell ref="VKK35:VKM35"/>
    <mergeCell ref="VKO35:VKQ35"/>
    <mergeCell ref="VJE35:VJG35"/>
    <mergeCell ref="VJI35:VJK35"/>
    <mergeCell ref="VJM35:VJO35"/>
    <mergeCell ref="VJQ35:VJS35"/>
    <mergeCell ref="VJU35:VJW35"/>
    <mergeCell ref="VIK35:VIM35"/>
    <mergeCell ref="VIO35:VIQ35"/>
    <mergeCell ref="VIS35:VIU35"/>
    <mergeCell ref="VIW35:VIY35"/>
    <mergeCell ref="VJA35:VJC35"/>
    <mergeCell ref="VHQ35:VHS35"/>
    <mergeCell ref="VHU35:VHW35"/>
    <mergeCell ref="VHY35:VIA35"/>
    <mergeCell ref="VIC35:VIE35"/>
    <mergeCell ref="VIG35:VII35"/>
    <mergeCell ref="VGW35:VGY35"/>
    <mergeCell ref="VHA35:VHC35"/>
    <mergeCell ref="VHE35:VHG35"/>
    <mergeCell ref="VHI35:VHK35"/>
    <mergeCell ref="VHM35:VHO35"/>
    <mergeCell ref="VGC35:VGE35"/>
    <mergeCell ref="VGG35:VGI35"/>
    <mergeCell ref="VGK35:VGM35"/>
    <mergeCell ref="VGO35:VGQ35"/>
    <mergeCell ref="VGS35:VGU35"/>
    <mergeCell ref="VFI35:VFK35"/>
    <mergeCell ref="VFM35:VFO35"/>
    <mergeCell ref="VFQ35:VFS35"/>
    <mergeCell ref="VFU35:VFW35"/>
    <mergeCell ref="VFY35:VGA35"/>
    <mergeCell ref="VEO35:VEQ35"/>
    <mergeCell ref="VES35:VEU35"/>
    <mergeCell ref="VEW35:VEY35"/>
    <mergeCell ref="VFA35:VFC35"/>
    <mergeCell ref="VFE35:VFG35"/>
    <mergeCell ref="VDU35:VDW35"/>
    <mergeCell ref="VDY35:VEA35"/>
    <mergeCell ref="VEC35:VEE35"/>
    <mergeCell ref="VEG35:VEI35"/>
    <mergeCell ref="VEK35:VEM35"/>
    <mergeCell ref="VDA35:VDC35"/>
    <mergeCell ref="VDE35:VDG35"/>
    <mergeCell ref="VDI35:VDK35"/>
    <mergeCell ref="VDM35:VDO35"/>
    <mergeCell ref="VDQ35:VDS35"/>
    <mergeCell ref="VCG35:VCI35"/>
    <mergeCell ref="VCK35:VCM35"/>
    <mergeCell ref="VCO35:VCQ35"/>
    <mergeCell ref="VCS35:VCU35"/>
    <mergeCell ref="VCW35:VCY35"/>
    <mergeCell ref="VBM35:VBO35"/>
    <mergeCell ref="VBQ35:VBS35"/>
    <mergeCell ref="VBU35:VBW35"/>
    <mergeCell ref="VBY35:VCA35"/>
    <mergeCell ref="VCC35:VCE35"/>
    <mergeCell ref="VAS35:VAU35"/>
    <mergeCell ref="VAW35:VAY35"/>
    <mergeCell ref="VBA35:VBC35"/>
    <mergeCell ref="VBE35:VBG35"/>
    <mergeCell ref="VBI35:VBK35"/>
    <mergeCell ref="UZY35:VAA35"/>
    <mergeCell ref="VAC35:VAE35"/>
    <mergeCell ref="VAG35:VAI35"/>
    <mergeCell ref="VAK35:VAM35"/>
    <mergeCell ref="VAO35:VAQ35"/>
    <mergeCell ref="UZE35:UZG35"/>
    <mergeCell ref="UZI35:UZK35"/>
    <mergeCell ref="UZM35:UZO35"/>
    <mergeCell ref="UZQ35:UZS35"/>
    <mergeCell ref="UZU35:UZW35"/>
    <mergeCell ref="UYK35:UYM35"/>
    <mergeCell ref="UYO35:UYQ35"/>
    <mergeCell ref="UYS35:UYU35"/>
    <mergeCell ref="UYW35:UYY35"/>
    <mergeCell ref="UZA35:UZC35"/>
    <mergeCell ref="UXQ35:UXS35"/>
    <mergeCell ref="UXU35:UXW35"/>
    <mergeCell ref="UXY35:UYA35"/>
    <mergeCell ref="UYC35:UYE35"/>
    <mergeCell ref="UYG35:UYI35"/>
    <mergeCell ref="UWW35:UWY35"/>
    <mergeCell ref="UXA35:UXC35"/>
    <mergeCell ref="UXE35:UXG35"/>
    <mergeCell ref="UXI35:UXK35"/>
    <mergeCell ref="UXM35:UXO35"/>
    <mergeCell ref="UWC35:UWE35"/>
    <mergeCell ref="UWG35:UWI35"/>
    <mergeCell ref="UWK35:UWM35"/>
    <mergeCell ref="UWO35:UWQ35"/>
    <mergeCell ref="UWS35:UWU35"/>
    <mergeCell ref="UVI35:UVK35"/>
    <mergeCell ref="UVM35:UVO35"/>
    <mergeCell ref="UVQ35:UVS35"/>
    <mergeCell ref="UVU35:UVW35"/>
    <mergeCell ref="UVY35:UWA35"/>
    <mergeCell ref="UUO35:UUQ35"/>
    <mergeCell ref="UUS35:UUU35"/>
    <mergeCell ref="UUW35:UUY35"/>
    <mergeCell ref="UVA35:UVC35"/>
    <mergeCell ref="UVE35:UVG35"/>
    <mergeCell ref="UTU35:UTW35"/>
    <mergeCell ref="UTY35:UUA35"/>
    <mergeCell ref="UUC35:UUE35"/>
    <mergeCell ref="UUG35:UUI35"/>
    <mergeCell ref="UUK35:UUM35"/>
    <mergeCell ref="UTA35:UTC35"/>
    <mergeCell ref="UTE35:UTG35"/>
    <mergeCell ref="UTI35:UTK35"/>
    <mergeCell ref="UTM35:UTO35"/>
    <mergeCell ref="UTQ35:UTS35"/>
    <mergeCell ref="USG35:USI35"/>
    <mergeCell ref="USK35:USM35"/>
    <mergeCell ref="USO35:USQ35"/>
    <mergeCell ref="USS35:USU35"/>
    <mergeCell ref="USW35:USY35"/>
    <mergeCell ref="URM35:URO35"/>
    <mergeCell ref="URQ35:URS35"/>
    <mergeCell ref="URU35:URW35"/>
    <mergeCell ref="URY35:USA35"/>
    <mergeCell ref="USC35:USE35"/>
    <mergeCell ref="UQS35:UQU35"/>
    <mergeCell ref="UQW35:UQY35"/>
    <mergeCell ref="URA35:URC35"/>
    <mergeCell ref="URE35:URG35"/>
    <mergeCell ref="URI35:URK35"/>
    <mergeCell ref="UPY35:UQA35"/>
    <mergeCell ref="UQC35:UQE35"/>
    <mergeCell ref="UQG35:UQI35"/>
    <mergeCell ref="UQK35:UQM35"/>
    <mergeCell ref="UQO35:UQQ35"/>
    <mergeCell ref="UPE35:UPG35"/>
    <mergeCell ref="UPI35:UPK35"/>
    <mergeCell ref="UPM35:UPO35"/>
    <mergeCell ref="UPQ35:UPS35"/>
    <mergeCell ref="UPU35:UPW35"/>
    <mergeCell ref="UOK35:UOM35"/>
    <mergeCell ref="UOO35:UOQ35"/>
    <mergeCell ref="UOS35:UOU35"/>
    <mergeCell ref="UOW35:UOY35"/>
    <mergeCell ref="UPA35:UPC35"/>
    <mergeCell ref="UNQ35:UNS35"/>
    <mergeCell ref="UNU35:UNW35"/>
    <mergeCell ref="UNY35:UOA35"/>
    <mergeCell ref="UOC35:UOE35"/>
    <mergeCell ref="UOG35:UOI35"/>
    <mergeCell ref="UMW35:UMY35"/>
    <mergeCell ref="UNA35:UNC35"/>
    <mergeCell ref="UNE35:UNG35"/>
    <mergeCell ref="UNI35:UNK35"/>
    <mergeCell ref="UNM35:UNO35"/>
    <mergeCell ref="UMC35:UME35"/>
    <mergeCell ref="UMG35:UMI35"/>
    <mergeCell ref="UMK35:UMM35"/>
    <mergeCell ref="UMO35:UMQ35"/>
    <mergeCell ref="UMS35:UMU35"/>
    <mergeCell ref="ULI35:ULK35"/>
    <mergeCell ref="ULM35:ULO35"/>
    <mergeCell ref="ULQ35:ULS35"/>
    <mergeCell ref="ULU35:ULW35"/>
    <mergeCell ref="ULY35:UMA35"/>
    <mergeCell ref="UKO35:UKQ35"/>
    <mergeCell ref="UKS35:UKU35"/>
    <mergeCell ref="UKW35:UKY35"/>
    <mergeCell ref="ULA35:ULC35"/>
    <mergeCell ref="ULE35:ULG35"/>
    <mergeCell ref="UJU35:UJW35"/>
    <mergeCell ref="UJY35:UKA35"/>
    <mergeCell ref="UKC35:UKE35"/>
    <mergeCell ref="UKG35:UKI35"/>
    <mergeCell ref="UKK35:UKM35"/>
    <mergeCell ref="UJA35:UJC35"/>
    <mergeCell ref="UJE35:UJG35"/>
    <mergeCell ref="UJI35:UJK35"/>
    <mergeCell ref="UJM35:UJO35"/>
    <mergeCell ref="UJQ35:UJS35"/>
    <mergeCell ref="UIG35:UII35"/>
    <mergeCell ref="UIK35:UIM35"/>
    <mergeCell ref="UIO35:UIQ35"/>
    <mergeCell ref="UIS35:UIU35"/>
    <mergeCell ref="UIW35:UIY35"/>
    <mergeCell ref="UHM35:UHO35"/>
    <mergeCell ref="UHQ35:UHS35"/>
    <mergeCell ref="UHU35:UHW35"/>
    <mergeCell ref="UHY35:UIA35"/>
    <mergeCell ref="UIC35:UIE35"/>
    <mergeCell ref="UGS35:UGU35"/>
    <mergeCell ref="UGW35:UGY35"/>
    <mergeCell ref="UHA35:UHC35"/>
    <mergeCell ref="UHE35:UHG35"/>
    <mergeCell ref="UHI35:UHK35"/>
    <mergeCell ref="UFY35:UGA35"/>
    <mergeCell ref="UGC35:UGE35"/>
    <mergeCell ref="UGG35:UGI35"/>
    <mergeCell ref="UGK35:UGM35"/>
    <mergeCell ref="UGO35:UGQ35"/>
    <mergeCell ref="UFE35:UFG35"/>
    <mergeCell ref="UFI35:UFK35"/>
    <mergeCell ref="UFM35:UFO35"/>
    <mergeCell ref="UFQ35:UFS35"/>
    <mergeCell ref="UFU35:UFW35"/>
    <mergeCell ref="UEK35:UEM35"/>
    <mergeCell ref="UEO35:UEQ35"/>
    <mergeCell ref="UES35:UEU35"/>
    <mergeCell ref="UEW35:UEY35"/>
    <mergeCell ref="UFA35:UFC35"/>
    <mergeCell ref="UDQ35:UDS35"/>
    <mergeCell ref="UDU35:UDW35"/>
    <mergeCell ref="UDY35:UEA35"/>
    <mergeCell ref="UEC35:UEE35"/>
    <mergeCell ref="UEG35:UEI35"/>
    <mergeCell ref="UCW35:UCY35"/>
    <mergeCell ref="UDA35:UDC35"/>
    <mergeCell ref="UDE35:UDG35"/>
    <mergeCell ref="UDI35:UDK35"/>
    <mergeCell ref="UDM35:UDO35"/>
    <mergeCell ref="UCC35:UCE35"/>
    <mergeCell ref="UCG35:UCI35"/>
    <mergeCell ref="UCK35:UCM35"/>
    <mergeCell ref="UCO35:UCQ35"/>
    <mergeCell ref="UCS35:UCU35"/>
    <mergeCell ref="UBI35:UBK35"/>
    <mergeCell ref="UBM35:UBO35"/>
    <mergeCell ref="UBQ35:UBS35"/>
    <mergeCell ref="UBU35:UBW35"/>
    <mergeCell ref="UBY35:UCA35"/>
    <mergeCell ref="UAO35:UAQ35"/>
    <mergeCell ref="UAS35:UAU35"/>
    <mergeCell ref="UAW35:UAY35"/>
    <mergeCell ref="UBA35:UBC35"/>
    <mergeCell ref="UBE35:UBG35"/>
    <mergeCell ref="TZU35:TZW35"/>
    <mergeCell ref="TZY35:UAA35"/>
    <mergeCell ref="UAC35:UAE35"/>
    <mergeCell ref="UAG35:UAI35"/>
    <mergeCell ref="UAK35:UAM35"/>
    <mergeCell ref="TZA35:TZC35"/>
    <mergeCell ref="TZE35:TZG35"/>
    <mergeCell ref="TZI35:TZK35"/>
    <mergeCell ref="TZM35:TZO35"/>
    <mergeCell ref="TZQ35:TZS35"/>
    <mergeCell ref="TYG35:TYI35"/>
    <mergeCell ref="TYK35:TYM35"/>
    <mergeCell ref="TYO35:TYQ35"/>
    <mergeCell ref="TYS35:TYU35"/>
    <mergeCell ref="TYW35:TYY35"/>
    <mergeCell ref="TXM35:TXO35"/>
    <mergeCell ref="TXQ35:TXS35"/>
    <mergeCell ref="TXU35:TXW35"/>
    <mergeCell ref="TXY35:TYA35"/>
    <mergeCell ref="TYC35:TYE35"/>
    <mergeCell ref="TWS35:TWU35"/>
    <mergeCell ref="TWW35:TWY35"/>
    <mergeCell ref="TXA35:TXC35"/>
    <mergeCell ref="TXE35:TXG35"/>
    <mergeCell ref="TXI35:TXK35"/>
    <mergeCell ref="TVY35:TWA35"/>
    <mergeCell ref="TWC35:TWE35"/>
    <mergeCell ref="TWG35:TWI35"/>
    <mergeCell ref="TWK35:TWM35"/>
    <mergeCell ref="TWO35:TWQ35"/>
    <mergeCell ref="TVE35:TVG35"/>
    <mergeCell ref="TVI35:TVK35"/>
    <mergeCell ref="TVM35:TVO35"/>
    <mergeCell ref="TVQ35:TVS35"/>
    <mergeCell ref="TVU35:TVW35"/>
    <mergeCell ref="TUK35:TUM35"/>
    <mergeCell ref="TUO35:TUQ35"/>
    <mergeCell ref="TUS35:TUU35"/>
    <mergeCell ref="TUW35:TUY35"/>
    <mergeCell ref="TVA35:TVC35"/>
    <mergeCell ref="TTQ35:TTS35"/>
    <mergeCell ref="TTU35:TTW35"/>
    <mergeCell ref="TTY35:TUA35"/>
    <mergeCell ref="TUC35:TUE35"/>
    <mergeCell ref="TUG35:TUI35"/>
    <mergeCell ref="TSW35:TSY35"/>
    <mergeCell ref="TTA35:TTC35"/>
    <mergeCell ref="TTE35:TTG35"/>
    <mergeCell ref="TTI35:TTK35"/>
    <mergeCell ref="TTM35:TTO35"/>
    <mergeCell ref="TSC35:TSE35"/>
    <mergeCell ref="TSG35:TSI35"/>
    <mergeCell ref="TSK35:TSM35"/>
    <mergeCell ref="TSO35:TSQ35"/>
    <mergeCell ref="TSS35:TSU35"/>
    <mergeCell ref="TRI35:TRK35"/>
    <mergeCell ref="TRM35:TRO35"/>
    <mergeCell ref="TRQ35:TRS35"/>
    <mergeCell ref="TRU35:TRW35"/>
    <mergeCell ref="TRY35:TSA35"/>
    <mergeCell ref="TQO35:TQQ35"/>
    <mergeCell ref="TQS35:TQU35"/>
    <mergeCell ref="TQW35:TQY35"/>
    <mergeCell ref="TRA35:TRC35"/>
    <mergeCell ref="TRE35:TRG35"/>
    <mergeCell ref="TPU35:TPW35"/>
    <mergeCell ref="TPY35:TQA35"/>
    <mergeCell ref="TQC35:TQE35"/>
    <mergeCell ref="TQG35:TQI35"/>
    <mergeCell ref="TQK35:TQM35"/>
    <mergeCell ref="TPA35:TPC35"/>
    <mergeCell ref="TPE35:TPG35"/>
    <mergeCell ref="TPI35:TPK35"/>
    <mergeCell ref="TPM35:TPO35"/>
    <mergeCell ref="TPQ35:TPS35"/>
    <mergeCell ref="TOG35:TOI35"/>
    <mergeCell ref="TOK35:TOM35"/>
    <mergeCell ref="TOO35:TOQ35"/>
    <mergeCell ref="TOS35:TOU35"/>
    <mergeCell ref="TOW35:TOY35"/>
    <mergeCell ref="TNM35:TNO35"/>
    <mergeCell ref="TNQ35:TNS35"/>
    <mergeCell ref="TNU35:TNW35"/>
    <mergeCell ref="TNY35:TOA35"/>
    <mergeCell ref="TOC35:TOE35"/>
    <mergeCell ref="TMS35:TMU35"/>
    <mergeCell ref="TMW35:TMY35"/>
    <mergeCell ref="TNA35:TNC35"/>
    <mergeCell ref="TNE35:TNG35"/>
    <mergeCell ref="TNI35:TNK35"/>
    <mergeCell ref="TLY35:TMA35"/>
    <mergeCell ref="TMC35:TME35"/>
    <mergeCell ref="TMG35:TMI35"/>
    <mergeCell ref="TMK35:TMM35"/>
    <mergeCell ref="TMO35:TMQ35"/>
    <mergeCell ref="TLE35:TLG35"/>
    <mergeCell ref="TLI35:TLK35"/>
    <mergeCell ref="TLM35:TLO35"/>
    <mergeCell ref="TLQ35:TLS35"/>
    <mergeCell ref="TLU35:TLW35"/>
    <mergeCell ref="TKK35:TKM35"/>
    <mergeCell ref="TKO35:TKQ35"/>
    <mergeCell ref="TKS35:TKU35"/>
    <mergeCell ref="TKW35:TKY35"/>
    <mergeCell ref="TLA35:TLC35"/>
    <mergeCell ref="TJQ35:TJS35"/>
    <mergeCell ref="TJU35:TJW35"/>
    <mergeCell ref="TJY35:TKA35"/>
    <mergeCell ref="TKC35:TKE35"/>
    <mergeCell ref="TKG35:TKI35"/>
    <mergeCell ref="TIW35:TIY35"/>
    <mergeCell ref="TJA35:TJC35"/>
    <mergeCell ref="TJE35:TJG35"/>
    <mergeCell ref="TJI35:TJK35"/>
    <mergeCell ref="TJM35:TJO35"/>
    <mergeCell ref="TIC35:TIE35"/>
    <mergeCell ref="TIG35:TII35"/>
    <mergeCell ref="TIK35:TIM35"/>
    <mergeCell ref="TIO35:TIQ35"/>
    <mergeCell ref="TIS35:TIU35"/>
    <mergeCell ref="THI35:THK35"/>
    <mergeCell ref="THM35:THO35"/>
    <mergeCell ref="THQ35:THS35"/>
    <mergeCell ref="THU35:THW35"/>
    <mergeCell ref="THY35:TIA35"/>
    <mergeCell ref="TGO35:TGQ35"/>
    <mergeCell ref="TGS35:TGU35"/>
    <mergeCell ref="TGW35:TGY35"/>
    <mergeCell ref="THA35:THC35"/>
    <mergeCell ref="THE35:THG35"/>
    <mergeCell ref="TFU35:TFW35"/>
    <mergeCell ref="TFY35:TGA35"/>
    <mergeCell ref="TGC35:TGE35"/>
    <mergeCell ref="TGG35:TGI35"/>
    <mergeCell ref="TGK35:TGM35"/>
    <mergeCell ref="TFA35:TFC35"/>
    <mergeCell ref="TFE35:TFG35"/>
    <mergeCell ref="TFI35:TFK35"/>
    <mergeCell ref="TFM35:TFO35"/>
    <mergeCell ref="TFQ35:TFS35"/>
    <mergeCell ref="TEG35:TEI35"/>
    <mergeCell ref="TEK35:TEM35"/>
    <mergeCell ref="TEO35:TEQ35"/>
    <mergeCell ref="TES35:TEU35"/>
    <mergeCell ref="TEW35:TEY35"/>
    <mergeCell ref="TDM35:TDO35"/>
    <mergeCell ref="TDQ35:TDS35"/>
    <mergeCell ref="TDU35:TDW35"/>
    <mergeCell ref="TDY35:TEA35"/>
    <mergeCell ref="TEC35:TEE35"/>
    <mergeCell ref="TCS35:TCU35"/>
    <mergeCell ref="TCW35:TCY35"/>
    <mergeCell ref="TDA35:TDC35"/>
    <mergeCell ref="TDE35:TDG35"/>
    <mergeCell ref="TDI35:TDK35"/>
    <mergeCell ref="TBY35:TCA35"/>
    <mergeCell ref="TCC35:TCE35"/>
    <mergeCell ref="TCG35:TCI35"/>
    <mergeCell ref="TCK35:TCM35"/>
    <mergeCell ref="TCO35:TCQ35"/>
    <mergeCell ref="TBE35:TBG35"/>
    <mergeCell ref="TBI35:TBK35"/>
    <mergeCell ref="TBM35:TBO35"/>
    <mergeCell ref="TBQ35:TBS35"/>
    <mergeCell ref="TBU35:TBW35"/>
    <mergeCell ref="TAK35:TAM35"/>
    <mergeCell ref="TAO35:TAQ35"/>
    <mergeCell ref="TAS35:TAU35"/>
    <mergeCell ref="TAW35:TAY35"/>
    <mergeCell ref="TBA35:TBC35"/>
    <mergeCell ref="SZQ35:SZS35"/>
    <mergeCell ref="SZU35:SZW35"/>
    <mergeCell ref="SZY35:TAA35"/>
    <mergeCell ref="TAC35:TAE35"/>
    <mergeCell ref="TAG35:TAI35"/>
    <mergeCell ref="SYW35:SYY35"/>
    <mergeCell ref="SZA35:SZC35"/>
    <mergeCell ref="SZE35:SZG35"/>
    <mergeCell ref="SZI35:SZK35"/>
    <mergeCell ref="SZM35:SZO35"/>
    <mergeCell ref="SYC35:SYE35"/>
    <mergeCell ref="SYG35:SYI35"/>
    <mergeCell ref="SYK35:SYM35"/>
    <mergeCell ref="SYO35:SYQ35"/>
    <mergeCell ref="SYS35:SYU35"/>
    <mergeCell ref="SXI35:SXK35"/>
    <mergeCell ref="SXM35:SXO35"/>
    <mergeCell ref="SXQ35:SXS35"/>
    <mergeCell ref="SXU35:SXW35"/>
    <mergeCell ref="SXY35:SYA35"/>
    <mergeCell ref="SWO35:SWQ35"/>
    <mergeCell ref="SWS35:SWU35"/>
    <mergeCell ref="SWW35:SWY35"/>
    <mergeCell ref="SXA35:SXC35"/>
    <mergeCell ref="SXE35:SXG35"/>
    <mergeCell ref="SVU35:SVW35"/>
    <mergeCell ref="SVY35:SWA35"/>
    <mergeCell ref="SWC35:SWE35"/>
    <mergeCell ref="SWG35:SWI35"/>
    <mergeCell ref="SWK35:SWM35"/>
    <mergeCell ref="SVA35:SVC35"/>
    <mergeCell ref="SVE35:SVG35"/>
    <mergeCell ref="SVI35:SVK35"/>
    <mergeCell ref="SVM35:SVO35"/>
    <mergeCell ref="SVQ35:SVS35"/>
    <mergeCell ref="SUG35:SUI35"/>
    <mergeCell ref="SUK35:SUM35"/>
    <mergeCell ref="SUO35:SUQ35"/>
    <mergeCell ref="SUS35:SUU35"/>
    <mergeCell ref="SUW35:SUY35"/>
    <mergeCell ref="STM35:STO35"/>
    <mergeCell ref="STQ35:STS35"/>
    <mergeCell ref="STU35:STW35"/>
    <mergeCell ref="STY35:SUA35"/>
    <mergeCell ref="SUC35:SUE35"/>
    <mergeCell ref="SSS35:SSU35"/>
    <mergeCell ref="SSW35:SSY35"/>
    <mergeCell ref="STA35:STC35"/>
    <mergeCell ref="STE35:STG35"/>
    <mergeCell ref="STI35:STK35"/>
    <mergeCell ref="SRY35:SSA35"/>
    <mergeCell ref="SSC35:SSE35"/>
    <mergeCell ref="SSG35:SSI35"/>
    <mergeCell ref="SSK35:SSM35"/>
    <mergeCell ref="SSO35:SSQ35"/>
    <mergeCell ref="SRE35:SRG35"/>
    <mergeCell ref="SRI35:SRK35"/>
    <mergeCell ref="SRM35:SRO35"/>
    <mergeCell ref="SRQ35:SRS35"/>
    <mergeCell ref="SRU35:SRW35"/>
    <mergeCell ref="SQK35:SQM35"/>
    <mergeCell ref="SQO35:SQQ35"/>
    <mergeCell ref="SQS35:SQU35"/>
    <mergeCell ref="SQW35:SQY35"/>
    <mergeCell ref="SRA35:SRC35"/>
    <mergeCell ref="SPQ35:SPS35"/>
    <mergeCell ref="SPU35:SPW35"/>
    <mergeCell ref="SPY35:SQA35"/>
    <mergeCell ref="SQC35:SQE35"/>
    <mergeCell ref="SQG35:SQI35"/>
    <mergeCell ref="SOW35:SOY35"/>
    <mergeCell ref="SPA35:SPC35"/>
    <mergeCell ref="SPE35:SPG35"/>
    <mergeCell ref="SPI35:SPK35"/>
    <mergeCell ref="SPM35:SPO35"/>
    <mergeCell ref="SOC35:SOE35"/>
    <mergeCell ref="SOG35:SOI35"/>
    <mergeCell ref="SOK35:SOM35"/>
    <mergeCell ref="SOO35:SOQ35"/>
    <mergeCell ref="SOS35:SOU35"/>
    <mergeCell ref="SNI35:SNK35"/>
    <mergeCell ref="SNM35:SNO35"/>
    <mergeCell ref="SNQ35:SNS35"/>
    <mergeCell ref="SNU35:SNW35"/>
    <mergeCell ref="SNY35:SOA35"/>
    <mergeCell ref="SMO35:SMQ35"/>
    <mergeCell ref="SMS35:SMU35"/>
    <mergeCell ref="SMW35:SMY35"/>
    <mergeCell ref="SNA35:SNC35"/>
    <mergeCell ref="SNE35:SNG35"/>
    <mergeCell ref="SLU35:SLW35"/>
    <mergeCell ref="SLY35:SMA35"/>
    <mergeCell ref="SMC35:SME35"/>
    <mergeCell ref="SMG35:SMI35"/>
    <mergeCell ref="SMK35:SMM35"/>
    <mergeCell ref="SLA35:SLC35"/>
    <mergeCell ref="SLE35:SLG35"/>
    <mergeCell ref="SLI35:SLK35"/>
    <mergeCell ref="SLM35:SLO35"/>
    <mergeCell ref="SLQ35:SLS35"/>
    <mergeCell ref="SKG35:SKI35"/>
    <mergeCell ref="SKK35:SKM35"/>
    <mergeCell ref="SKO35:SKQ35"/>
    <mergeCell ref="SKS35:SKU35"/>
    <mergeCell ref="SKW35:SKY35"/>
    <mergeCell ref="SJM35:SJO35"/>
    <mergeCell ref="SJQ35:SJS35"/>
    <mergeCell ref="SJU35:SJW35"/>
    <mergeCell ref="SJY35:SKA35"/>
    <mergeCell ref="SKC35:SKE35"/>
    <mergeCell ref="SIS35:SIU35"/>
    <mergeCell ref="SIW35:SIY35"/>
    <mergeCell ref="SJA35:SJC35"/>
    <mergeCell ref="SJE35:SJG35"/>
    <mergeCell ref="SJI35:SJK35"/>
    <mergeCell ref="SHY35:SIA35"/>
    <mergeCell ref="SIC35:SIE35"/>
    <mergeCell ref="SIG35:SII35"/>
    <mergeCell ref="SIK35:SIM35"/>
    <mergeCell ref="SIO35:SIQ35"/>
    <mergeCell ref="SHE35:SHG35"/>
    <mergeCell ref="SHI35:SHK35"/>
    <mergeCell ref="SHM35:SHO35"/>
    <mergeCell ref="SHQ35:SHS35"/>
    <mergeCell ref="SHU35:SHW35"/>
    <mergeCell ref="SGK35:SGM35"/>
    <mergeCell ref="SGO35:SGQ35"/>
    <mergeCell ref="SGS35:SGU35"/>
    <mergeCell ref="SGW35:SGY35"/>
    <mergeCell ref="SHA35:SHC35"/>
    <mergeCell ref="SFQ35:SFS35"/>
    <mergeCell ref="SFU35:SFW35"/>
    <mergeCell ref="SFY35:SGA35"/>
    <mergeCell ref="SGC35:SGE35"/>
    <mergeCell ref="SGG35:SGI35"/>
    <mergeCell ref="SEW35:SEY35"/>
    <mergeCell ref="SFA35:SFC35"/>
    <mergeCell ref="SFE35:SFG35"/>
    <mergeCell ref="SFI35:SFK35"/>
    <mergeCell ref="SFM35:SFO35"/>
    <mergeCell ref="SEC35:SEE35"/>
    <mergeCell ref="SEG35:SEI35"/>
    <mergeCell ref="SEK35:SEM35"/>
    <mergeCell ref="SEO35:SEQ35"/>
    <mergeCell ref="SES35:SEU35"/>
    <mergeCell ref="SDI35:SDK35"/>
    <mergeCell ref="SDM35:SDO35"/>
    <mergeCell ref="SDQ35:SDS35"/>
    <mergeCell ref="SDU35:SDW35"/>
    <mergeCell ref="SDY35:SEA35"/>
    <mergeCell ref="SCO35:SCQ35"/>
    <mergeCell ref="SCS35:SCU35"/>
    <mergeCell ref="SCW35:SCY35"/>
    <mergeCell ref="SDA35:SDC35"/>
    <mergeCell ref="SDE35:SDG35"/>
    <mergeCell ref="SBU35:SBW35"/>
    <mergeCell ref="SBY35:SCA35"/>
    <mergeCell ref="SCC35:SCE35"/>
    <mergeCell ref="SCG35:SCI35"/>
    <mergeCell ref="SCK35:SCM35"/>
    <mergeCell ref="SBA35:SBC35"/>
    <mergeCell ref="SBE35:SBG35"/>
    <mergeCell ref="SBI35:SBK35"/>
    <mergeCell ref="SBM35:SBO35"/>
    <mergeCell ref="SBQ35:SBS35"/>
    <mergeCell ref="SAG35:SAI35"/>
    <mergeCell ref="SAK35:SAM35"/>
    <mergeCell ref="SAO35:SAQ35"/>
    <mergeCell ref="SAS35:SAU35"/>
    <mergeCell ref="SAW35:SAY35"/>
    <mergeCell ref="RZM35:RZO35"/>
    <mergeCell ref="RZQ35:RZS35"/>
    <mergeCell ref="RZU35:RZW35"/>
    <mergeCell ref="RZY35:SAA35"/>
    <mergeCell ref="SAC35:SAE35"/>
    <mergeCell ref="RYS35:RYU35"/>
    <mergeCell ref="RYW35:RYY35"/>
    <mergeCell ref="RZA35:RZC35"/>
    <mergeCell ref="RZE35:RZG35"/>
    <mergeCell ref="RZI35:RZK35"/>
    <mergeCell ref="RXY35:RYA35"/>
    <mergeCell ref="RYC35:RYE35"/>
    <mergeCell ref="RYG35:RYI35"/>
    <mergeCell ref="RYK35:RYM35"/>
    <mergeCell ref="RYO35:RYQ35"/>
    <mergeCell ref="RXE35:RXG35"/>
    <mergeCell ref="RXI35:RXK35"/>
    <mergeCell ref="RXM35:RXO35"/>
    <mergeCell ref="RXQ35:RXS35"/>
    <mergeCell ref="RXU35:RXW35"/>
    <mergeCell ref="RWK35:RWM35"/>
    <mergeCell ref="RWO35:RWQ35"/>
    <mergeCell ref="RWS35:RWU35"/>
    <mergeCell ref="RWW35:RWY35"/>
    <mergeCell ref="RXA35:RXC35"/>
    <mergeCell ref="RVQ35:RVS35"/>
    <mergeCell ref="RVU35:RVW35"/>
    <mergeCell ref="RVY35:RWA35"/>
    <mergeCell ref="RWC35:RWE35"/>
    <mergeCell ref="RWG35:RWI35"/>
    <mergeCell ref="RUW35:RUY35"/>
    <mergeCell ref="RVA35:RVC35"/>
    <mergeCell ref="RVE35:RVG35"/>
    <mergeCell ref="RVI35:RVK35"/>
    <mergeCell ref="RVM35:RVO35"/>
    <mergeCell ref="RUC35:RUE35"/>
    <mergeCell ref="RUG35:RUI35"/>
    <mergeCell ref="RUK35:RUM35"/>
    <mergeCell ref="RUO35:RUQ35"/>
    <mergeCell ref="RUS35:RUU35"/>
    <mergeCell ref="RTI35:RTK35"/>
    <mergeCell ref="RTM35:RTO35"/>
    <mergeCell ref="RTQ35:RTS35"/>
    <mergeCell ref="RTU35:RTW35"/>
    <mergeCell ref="RTY35:RUA35"/>
    <mergeCell ref="RSO35:RSQ35"/>
    <mergeCell ref="RSS35:RSU35"/>
    <mergeCell ref="RSW35:RSY35"/>
    <mergeCell ref="RTA35:RTC35"/>
    <mergeCell ref="RTE35:RTG35"/>
    <mergeCell ref="RRU35:RRW35"/>
    <mergeCell ref="RRY35:RSA35"/>
    <mergeCell ref="RSC35:RSE35"/>
    <mergeCell ref="RSG35:RSI35"/>
    <mergeCell ref="RSK35:RSM35"/>
    <mergeCell ref="RRA35:RRC35"/>
    <mergeCell ref="RRE35:RRG35"/>
    <mergeCell ref="RRI35:RRK35"/>
    <mergeCell ref="RRM35:RRO35"/>
    <mergeCell ref="RRQ35:RRS35"/>
    <mergeCell ref="RQG35:RQI35"/>
    <mergeCell ref="RQK35:RQM35"/>
    <mergeCell ref="RQO35:RQQ35"/>
    <mergeCell ref="RQS35:RQU35"/>
    <mergeCell ref="RQW35:RQY35"/>
    <mergeCell ref="RPM35:RPO35"/>
    <mergeCell ref="RPQ35:RPS35"/>
    <mergeCell ref="RPU35:RPW35"/>
    <mergeCell ref="RPY35:RQA35"/>
    <mergeCell ref="RQC35:RQE35"/>
    <mergeCell ref="ROS35:ROU35"/>
    <mergeCell ref="ROW35:ROY35"/>
    <mergeCell ref="RPA35:RPC35"/>
    <mergeCell ref="RPE35:RPG35"/>
    <mergeCell ref="RPI35:RPK35"/>
    <mergeCell ref="RNY35:ROA35"/>
    <mergeCell ref="ROC35:ROE35"/>
    <mergeCell ref="ROG35:ROI35"/>
    <mergeCell ref="ROK35:ROM35"/>
    <mergeCell ref="ROO35:ROQ35"/>
    <mergeCell ref="RNE35:RNG35"/>
    <mergeCell ref="RNI35:RNK35"/>
    <mergeCell ref="RNM35:RNO35"/>
    <mergeCell ref="RNQ35:RNS35"/>
    <mergeCell ref="RNU35:RNW35"/>
    <mergeCell ref="RMK35:RMM35"/>
    <mergeCell ref="RMO35:RMQ35"/>
    <mergeCell ref="RMS35:RMU35"/>
    <mergeCell ref="RMW35:RMY35"/>
    <mergeCell ref="RNA35:RNC35"/>
    <mergeCell ref="RLQ35:RLS35"/>
    <mergeCell ref="RLU35:RLW35"/>
    <mergeCell ref="RLY35:RMA35"/>
    <mergeCell ref="RMC35:RME35"/>
    <mergeCell ref="RMG35:RMI35"/>
    <mergeCell ref="RKW35:RKY35"/>
    <mergeCell ref="RLA35:RLC35"/>
    <mergeCell ref="RLE35:RLG35"/>
    <mergeCell ref="RLI35:RLK35"/>
    <mergeCell ref="RLM35:RLO35"/>
    <mergeCell ref="RKC35:RKE35"/>
    <mergeCell ref="RKG35:RKI35"/>
    <mergeCell ref="RKK35:RKM35"/>
    <mergeCell ref="RKO35:RKQ35"/>
    <mergeCell ref="RKS35:RKU35"/>
    <mergeCell ref="RJI35:RJK35"/>
    <mergeCell ref="RJM35:RJO35"/>
    <mergeCell ref="RJQ35:RJS35"/>
    <mergeCell ref="RJU35:RJW35"/>
    <mergeCell ref="RJY35:RKA35"/>
    <mergeCell ref="RIO35:RIQ35"/>
    <mergeCell ref="RIS35:RIU35"/>
    <mergeCell ref="RIW35:RIY35"/>
    <mergeCell ref="RJA35:RJC35"/>
    <mergeCell ref="RJE35:RJG35"/>
    <mergeCell ref="RHU35:RHW35"/>
    <mergeCell ref="RHY35:RIA35"/>
    <mergeCell ref="RIC35:RIE35"/>
    <mergeCell ref="RIG35:RII35"/>
    <mergeCell ref="RIK35:RIM35"/>
    <mergeCell ref="RHA35:RHC35"/>
    <mergeCell ref="RHE35:RHG35"/>
    <mergeCell ref="RHI35:RHK35"/>
    <mergeCell ref="RHM35:RHO35"/>
    <mergeCell ref="RHQ35:RHS35"/>
    <mergeCell ref="RGG35:RGI35"/>
    <mergeCell ref="RGK35:RGM35"/>
    <mergeCell ref="RGO35:RGQ35"/>
    <mergeCell ref="RGS35:RGU35"/>
    <mergeCell ref="RGW35:RGY35"/>
    <mergeCell ref="RFM35:RFO35"/>
    <mergeCell ref="RFQ35:RFS35"/>
    <mergeCell ref="RFU35:RFW35"/>
    <mergeCell ref="RFY35:RGA35"/>
    <mergeCell ref="RGC35:RGE35"/>
    <mergeCell ref="RES35:REU35"/>
    <mergeCell ref="REW35:REY35"/>
    <mergeCell ref="RFA35:RFC35"/>
    <mergeCell ref="RFE35:RFG35"/>
    <mergeCell ref="RFI35:RFK35"/>
    <mergeCell ref="RDY35:REA35"/>
    <mergeCell ref="REC35:REE35"/>
    <mergeCell ref="REG35:REI35"/>
    <mergeCell ref="REK35:REM35"/>
    <mergeCell ref="REO35:REQ35"/>
    <mergeCell ref="RDE35:RDG35"/>
    <mergeCell ref="RDI35:RDK35"/>
    <mergeCell ref="RDM35:RDO35"/>
    <mergeCell ref="RDQ35:RDS35"/>
    <mergeCell ref="RDU35:RDW35"/>
    <mergeCell ref="RCK35:RCM35"/>
    <mergeCell ref="RCO35:RCQ35"/>
    <mergeCell ref="RCS35:RCU35"/>
    <mergeCell ref="RCW35:RCY35"/>
    <mergeCell ref="RDA35:RDC35"/>
    <mergeCell ref="RBQ35:RBS35"/>
    <mergeCell ref="RBU35:RBW35"/>
    <mergeCell ref="RBY35:RCA35"/>
    <mergeCell ref="RCC35:RCE35"/>
    <mergeCell ref="RCG35:RCI35"/>
    <mergeCell ref="RAW35:RAY35"/>
    <mergeCell ref="RBA35:RBC35"/>
    <mergeCell ref="RBE35:RBG35"/>
    <mergeCell ref="RBI35:RBK35"/>
    <mergeCell ref="RBM35:RBO35"/>
    <mergeCell ref="RAC35:RAE35"/>
    <mergeCell ref="RAG35:RAI35"/>
    <mergeCell ref="RAK35:RAM35"/>
    <mergeCell ref="RAO35:RAQ35"/>
    <mergeCell ref="RAS35:RAU35"/>
    <mergeCell ref="QZI35:QZK35"/>
    <mergeCell ref="QZM35:QZO35"/>
    <mergeCell ref="QZQ35:QZS35"/>
    <mergeCell ref="QZU35:QZW35"/>
    <mergeCell ref="QZY35:RAA35"/>
    <mergeCell ref="QYO35:QYQ35"/>
    <mergeCell ref="QYS35:QYU35"/>
    <mergeCell ref="QYW35:QYY35"/>
    <mergeCell ref="QZA35:QZC35"/>
    <mergeCell ref="QZE35:QZG35"/>
    <mergeCell ref="QXU35:QXW35"/>
    <mergeCell ref="QXY35:QYA35"/>
    <mergeCell ref="QYC35:QYE35"/>
    <mergeCell ref="QYG35:QYI35"/>
    <mergeCell ref="QYK35:QYM35"/>
    <mergeCell ref="QXA35:QXC35"/>
    <mergeCell ref="QXE35:QXG35"/>
    <mergeCell ref="QXI35:QXK35"/>
    <mergeCell ref="QXM35:QXO35"/>
    <mergeCell ref="QXQ35:QXS35"/>
    <mergeCell ref="QWG35:QWI35"/>
    <mergeCell ref="QWK35:QWM35"/>
    <mergeCell ref="QWO35:QWQ35"/>
    <mergeCell ref="QWS35:QWU35"/>
    <mergeCell ref="QWW35:QWY35"/>
    <mergeCell ref="QVM35:QVO35"/>
    <mergeCell ref="QVQ35:QVS35"/>
    <mergeCell ref="QVU35:QVW35"/>
    <mergeCell ref="QVY35:QWA35"/>
    <mergeCell ref="QWC35:QWE35"/>
    <mergeCell ref="QUS35:QUU35"/>
    <mergeCell ref="QUW35:QUY35"/>
    <mergeCell ref="QVA35:QVC35"/>
    <mergeCell ref="QVE35:QVG35"/>
    <mergeCell ref="QVI35:QVK35"/>
    <mergeCell ref="QTY35:QUA35"/>
    <mergeCell ref="QUC35:QUE35"/>
    <mergeCell ref="QUG35:QUI35"/>
    <mergeCell ref="QUK35:QUM35"/>
    <mergeCell ref="QUO35:QUQ35"/>
    <mergeCell ref="QTE35:QTG35"/>
    <mergeCell ref="QTI35:QTK35"/>
    <mergeCell ref="QTM35:QTO35"/>
    <mergeCell ref="QTQ35:QTS35"/>
    <mergeCell ref="QTU35:QTW35"/>
    <mergeCell ref="QSK35:QSM35"/>
    <mergeCell ref="QSO35:QSQ35"/>
    <mergeCell ref="QSS35:QSU35"/>
    <mergeCell ref="QSW35:QSY35"/>
    <mergeCell ref="QTA35:QTC35"/>
    <mergeCell ref="QRQ35:QRS35"/>
    <mergeCell ref="QRU35:QRW35"/>
    <mergeCell ref="QRY35:QSA35"/>
    <mergeCell ref="QSC35:QSE35"/>
    <mergeCell ref="QSG35:QSI35"/>
    <mergeCell ref="QQW35:QQY35"/>
    <mergeCell ref="QRA35:QRC35"/>
    <mergeCell ref="QRE35:QRG35"/>
    <mergeCell ref="QRI35:QRK35"/>
    <mergeCell ref="QRM35:QRO35"/>
    <mergeCell ref="QQC35:QQE35"/>
    <mergeCell ref="QQG35:QQI35"/>
    <mergeCell ref="QQK35:QQM35"/>
    <mergeCell ref="QQO35:QQQ35"/>
    <mergeCell ref="QQS35:QQU35"/>
    <mergeCell ref="QPI35:QPK35"/>
    <mergeCell ref="QPM35:QPO35"/>
    <mergeCell ref="QPQ35:QPS35"/>
    <mergeCell ref="QPU35:QPW35"/>
    <mergeCell ref="QPY35:QQA35"/>
    <mergeCell ref="QOO35:QOQ35"/>
    <mergeCell ref="QOS35:QOU35"/>
    <mergeCell ref="QOW35:QOY35"/>
    <mergeCell ref="QPA35:QPC35"/>
    <mergeCell ref="QPE35:QPG35"/>
    <mergeCell ref="QNU35:QNW35"/>
    <mergeCell ref="QNY35:QOA35"/>
    <mergeCell ref="QOC35:QOE35"/>
    <mergeCell ref="QOG35:QOI35"/>
    <mergeCell ref="QOK35:QOM35"/>
    <mergeCell ref="QNA35:QNC35"/>
    <mergeCell ref="QNE35:QNG35"/>
    <mergeCell ref="QNI35:QNK35"/>
    <mergeCell ref="QNM35:QNO35"/>
    <mergeCell ref="QNQ35:QNS35"/>
    <mergeCell ref="QMG35:QMI35"/>
    <mergeCell ref="QMK35:QMM35"/>
    <mergeCell ref="QMO35:QMQ35"/>
    <mergeCell ref="QMS35:QMU35"/>
    <mergeCell ref="QMW35:QMY35"/>
    <mergeCell ref="QLM35:QLO35"/>
    <mergeCell ref="QLQ35:QLS35"/>
    <mergeCell ref="QLU35:QLW35"/>
    <mergeCell ref="QLY35:QMA35"/>
    <mergeCell ref="QMC35:QME35"/>
    <mergeCell ref="QKS35:QKU35"/>
    <mergeCell ref="QKW35:QKY35"/>
    <mergeCell ref="QLA35:QLC35"/>
    <mergeCell ref="QLE35:QLG35"/>
    <mergeCell ref="QLI35:QLK35"/>
    <mergeCell ref="QJY35:QKA35"/>
    <mergeCell ref="QKC35:QKE35"/>
    <mergeCell ref="QKG35:QKI35"/>
    <mergeCell ref="QKK35:QKM35"/>
    <mergeCell ref="QKO35:QKQ35"/>
    <mergeCell ref="QJE35:QJG35"/>
    <mergeCell ref="QJI35:QJK35"/>
    <mergeCell ref="QJM35:QJO35"/>
    <mergeCell ref="QJQ35:QJS35"/>
    <mergeCell ref="QJU35:QJW35"/>
    <mergeCell ref="QIK35:QIM35"/>
    <mergeCell ref="QIO35:QIQ35"/>
    <mergeCell ref="QIS35:QIU35"/>
    <mergeCell ref="QIW35:QIY35"/>
    <mergeCell ref="QJA35:QJC35"/>
    <mergeCell ref="QHQ35:QHS35"/>
    <mergeCell ref="QHU35:QHW35"/>
    <mergeCell ref="QHY35:QIA35"/>
    <mergeCell ref="QIC35:QIE35"/>
    <mergeCell ref="QIG35:QII35"/>
    <mergeCell ref="QGW35:QGY35"/>
    <mergeCell ref="QHA35:QHC35"/>
    <mergeCell ref="QHE35:QHG35"/>
    <mergeCell ref="QHI35:QHK35"/>
    <mergeCell ref="QHM35:QHO35"/>
    <mergeCell ref="QGC35:QGE35"/>
    <mergeCell ref="QGG35:QGI35"/>
    <mergeCell ref="QGK35:QGM35"/>
    <mergeCell ref="QGO35:QGQ35"/>
    <mergeCell ref="QGS35:QGU35"/>
    <mergeCell ref="QFI35:QFK35"/>
    <mergeCell ref="QFM35:QFO35"/>
    <mergeCell ref="QFQ35:QFS35"/>
    <mergeCell ref="QFU35:QFW35"/>
    <mergeCell ref="QFY35:QGA35"/>
    <mergeCell ref="QEO35:QEQ35"/>
    <mergeCell ref="QES35:QEU35"/>
    <mergeCell ref="QEW35:QEY35"/>
    <mergeCell ref="QFA35:QFC35"/>
    <mergeCell ref="QFE35:QFG35"/>
    <mergeCell ref="QDU35:QDW35"/>
    <mergeCell ref="QDY35:QEA35"/>
    <mergeCell ref="QEC35:QEE35"/>
    <mergeCell ref="QEG35:QEI35"/>
    <mergeCell ref="QEK35:QEM35"/>
    <mergeCell ref="QDA35:QDC35"/>
    <mergeCell ref="QDE35:QDG35"/>
    <mergeCell ref="QDI35:QDK35"/>
    <mergeCell ref="QDM35:QDO35"/>
    <mergeCell ref="QDQ35:QDS35"/>
    <mergeCell ref="QCG35:QCI35"/>
    <mergeCell ref="QCK35:QCM35"/>
    <mergeCell ref="QCO35:QCQ35"/>
    <mergeCell ref="QCS35:QCU35"/>
    <mergeCell ref="QCW35:QCY35"/>
    <mergeCell ref="QBM35:QBO35"/>
    <mergeCell ref="QBQ35:QBS35"/>
    <mergeCell ref="QBU35:QBW35"/>
    <mergeCell ref="QBY35:QCA35"/>
    <mergeCell ref="QCC35:QCE35"/>
    <mergeCell ref="QAS35:QAU35"/>
    <mergeCell ref="QAW35:QAY35"/>
    <mergeCell ref="QBA35:QBC35"/>
    <mergeCell ref="QBE35:QBG35"/>
    <mergeCell ref="QBI35:QBK35"/>
    <mergeCell ref="PZY35:QAA35"/>
    <mergeCell ref="QAC35:QAE35"/>
    <mergeCell ref="QAG35:QAI35"/>
    <mergeCell ref="QAK35:QAM35"/>
    <mergeCell ref="QAO35:QAQ35"/>
    <mergeCell ref="PZE35:PZG35"/>
    <mergeCell ref="PZI35:PZK35"/>
    <mergeCell ref="PZM35:PZO35"/>
    <mergeCell ref="PZQ35:PZS35"/>
    <mergeCell ref="PZU35:PZW35"/>
    <mergeCell ref="PYK35:PYM35"/>
    <mergeCell ref="PYO35:PYQ35"/>
    <mergeCell ref="PYS35:PYU35"/>
    <mergeCell ref="PYW35:PYY35"/>
    <mergeCell ref="PZA35:PZC35"/>
    <mergeCell ref="PXQ35:PXS35"/>
    <mergeCell ref="PXU35:PXW35"/>
    <mergeCell ref="PXY35:PYA35"/>
    <mergeCell ref="PYC35:PYE35"/>
    <mergeCell ref="PYG35:PYI35"/>
    <mergeCell ref="PWW35:PWY35"/>
    <mergeCell ref="PXA35:PXC35"/>
    <mergeCell ref="PXE35:PXG35"/>
    <mergeCell ref="PXI35:PXK35"/>
    <mergeCell ref="PXM35:PXO35"/>
    <mergeCell ref="PWC35:PWE35"/>
    <mergeCell ref="PWG35:PWI35"/>
    <mergeCell ref="PWK35:PWM35"/>
    <mergeCell ref="PWO35:PWQ35"/>
    <mergeCell ref="PWS35:PWU35"/>
    <mergeCell ref="PVI35:PVK35"/>
    <mergeCell ref="PVM35:PVO35"/>
    <mergeCell ref="PVQ35:PVS35"/>
    <mergeCell ref="PVU35:PVW35"/>
    <mergeCell ref="PVY35:PWA35"/>
    <mergeCell ref="PUO35:PUQ35"/>
    <mergeCell ref="PUS35:PUU35"/>
    <mergeCell ref="PUW35:PUY35"/>
    <mergeCell ref="PVA35:PVC35"/>
    <mergeCell ref="PVE35:PVG35"/>
    <mergeCell ref="PTU35:PTW35"/>
    <mergeCell ref="PTY35:PUA35"/>
    <mergeCell ref="PUC35:PUE35"/>
    <mergeCell ref="PUG35:PUI35"/>
    <mergeCell ref="PUK35:PUM35"/>
    <mergeCell ref="PTA35:PTC35"/>
    <mergeCell ref="PTE35:PTG35"/>
    <mergeCell ref="PTI35:PTK35"/>
    <mergeCell ref="PTM35:PTO35"/>
    <mergeCell ref="PTQ35:PTS35"/>
    <mergeCell ref="PSG35:PSI35"/>
    <mergeCell ref="PSK35:PSM35"/>
    <mergeCell ref="PSO35:PSQ35"/>
    <mergeCell ref="PSS35:PSU35"/>
    <mergeCell ref="PSW35:PSY35"/>
    <mergeCell ref="PRM35:PRO35"/>
    <mergeCell ref="PRQ35:PRS35"/>
    <mergeCell ref="PRU35:PRW35"/>
    <mergeCell ref="PRY35:PSA35"/>
    <mergeCell ref="PSC35:PSE35"/>
    <mergeCell ref="PQS35:PQU35"/>
    <mergeCell ref="PQW35:PQY35"/>
    <mergeCell ref="PRA35:PRC35"/>
    <mergeCell ref="PRE35:PRG35"/>
    <mergeCell ref="PRI35:PRK35"/>
    <mergeCell ref="PPY35:PQA35"/>
    <mergeCell ref="PQC35:PQE35"/>
    <mergeCell ref="PQG35:PQI35"/>
    <mergeCell ref="PQK35:PQM35"/>
    <mergeCell ref="PQO35:PQQ35"/>
    <mergeCell ref="PPE35:PPG35"/>
    <mergeCell ref="PPI35:PPK35"/>
    <mergeCell ref="PPM35:PPO35"/>
    <mergeCell ref="PPQ35:PPS35"/>
    <mergeCell ref="PPU35:PPW35"/>
    <mergeCell ref="POK35:POM35"/>
    <mergeCell ref="POO35:POQ35"/>
    <mergeCell ref="POS35:POU35"/>
    <mergeCell ref="POW35:POY35"/>
    <mergeCell ref="PPA35:PPC35"/>
    <mergeCell ref="PNQ35:PNS35"/>
    <mergeCell ref="PNU35:PNW35"/>
    <mergeCell ref="PNY35:POA35"/>
    <mergeCell ref="POC35:POE35"/>
    <mergeCell ref="POG35:POI35"/>
    <mergeCell ref="PMW35:PMY35"/>
    <mergeCell ref="PNA35:PNC35"/>
    <mergeCell ref="PNE35:PNG35"/>
    <mergeCell ref="PNI35:PNK35"/>
    <mergeCell ref="PNM35:PNO35"/>
    <mergeCell ref="PMC35:PME35"/>
    <mergeCell ref="PMG35:PMI35"/>
    <mergeCell ref="PMK35:PMM35"/>
    <mergeCell ref="PMO35:PMQ35"/>
    <mergeCell ref="PMS35:PMU35"/>
    <mergeCell ref="PLI35:PLK35"/>
    <mergeCell ref="PLM35:PLO35"/>
    <mergeCell ref="PLQ35:PLS35"/>
    <mergeCell ref="PLU35:PLW35"/>
    <mergeCell ref="PLY35:PMA35"/>
    <mergeCell ref="PKO35:PKQ35"/>
    <mergeCell ref="PKS35:PKU35"/>
    <mergeCell ref="PKW35:PKY35"/>
    <mergeCell ref="PLA35:PLC35"/>
    <mergeCell ref="PLE35:PLG35"/>
    <mergeCell ref="PJU35:PJW35"/>
    <mergeCell ref="PJY35:PKA35"/>
    <mergeCell ref="PKC35:PKE35"/>
    <mergeCell ref="PKG35:PKI35"/>
    <mergeCell ref="PKK35:PKM35"/>
    <mergeCell ref="PJA35:PJC35"/>
    <mergeCell ref="PJE35:PJG35"/>
    <mergeCell ref="PJI35:PJK35"/>
    <mergeCell ref="PJM35:PJO35"/>
    <mergeCell ref="PJQ35:PJS35"/>
    <mergeCell ref="PIG35:PII35"/>
    <mergeCell ref="PIK35:PIM35"/>
    <mergeCell ref="PIO35:PIQ35"/>
    <mergeCell ref="PIS35:PIU35"/>
    <mergeCell ref="PIW35:PIY35"/>
    <mergeCell ref="PHM35:PHO35"/>
    <mergeCell ref="PHQ35:PHS35"/>
    <mergeCell ref="PHU35:PHW35"/>
    <mergeCell ref="PHY35:PIA35"/>
    <mergeCell ref="PIC35:PIE35"/>
    <mergeCell ref="PGS35:PGU35"/>
    <mergeCell ref="PGW35:PGY35"/>
    <mergeCell ref="PHA35:PHC35"/>
    <mergeCell ref="PHE35:PHG35"/>
    <mergeCell ref="PHI35:PHK35"/>
    <mergeCell ref="PFY35:PGA35"/>
    <mergeCell ref="PGC35:PGE35"/>
    <mergeCell ref="PGG35:PGI35"/>
    <mergeCell ref="PGK35:PGM35"/>
    <mergeCell ref="PGO35:PGQ35"/>
    <mergeCell ref="PFE35:PFG35"/>
    <mergeCell ref="PFI35:PFK35"/>
    <mergeCell ref="PFM35:PFO35"/>
    <mergeCell ref="PFQ35:PFS35"/>
    <mergeCell ref="PFU35:PFW35"/>
    <mergeCell ref="PEK35:PEM35"/>
    <mergeCell ref="PEO35:PEQ35"/>
    <mergeCell ref="PES35:PEU35"/>
    <mergeCell ref="PEW35:PEY35"/>
    <mergeCell ref="PFA35:PFC35"/>
    <mergeCell ref="PDQ35:PDS35"/>
    <mergeCell ref="PDU35:PDW35"/>
    <mergeCell ref="PDY35:PEA35"/>
    <mergeCell ref="PEC35:PEE35"/>
    <mergeCell ref="PEG35:PEI35"/>
    <mergeCell ref="PCW35:PCY35"/>
    <mergeCell ref="PDA35:PDC35"/>
    <mergeCell ref="PDE35:PDG35"/>
    <mergeCell ref="PDI35:PDK35"/>
    <mergeCell ref="PDM35:PDO35"/>
    <mergeCell ref="PCC35:PCE35"/>
    <mergeCell ref="PCG35:PCI35"/>
    <mergeCell ref="PCK35:PCM35"/>
    <mergeCell ref="PCO35:PCQ35"/>
    <mergeCell ref="PCS35:PCU35"/>
    <mergeCell ref="PBI35:PBK35"/>
    <mergeCell ref="PBM35:PBO35"/>
    <mergeCell ref="PBQ35:PBS35"/>
    <mergeCell ref="PBU35:PBW35"/>
    <mergeCell ref="PBY35:PCA35"/>
    <mergeCell ref="PAO35:PAQ35"/>
    <mergeCell ref="PAS35:PAU35"/>
    <mergeCell ref="PAW35:PAY35"/>
    <mergeCell ref="PBA35:PBC35"/>
    <mergeCell ref="PBE35:PBG35"/>
    <mergeCell ref="OZU35:OZW35"/>
    <mergeCell ref="OZY35:PAA35"/>
    <mergeCell ref="PAC35:PAE35"/>
    <mergeCell ref="PAG35:PAI35"/>
    <mergeCell ref="PAK35:PAM35"/>
    <mergeCell ref="OZA35:OZC35"/>
    <mergeCell ref="OZE35:OZG35"/>
    <mergeCell ref="OZI35:OZK35"/>
    <mergeCell ref="OZM35:OZO35"/>
    <mergeCell ref="OZQ35:OZS35"/>
    <mergeCell ref="OYG35:OYI35"/>
    <mergeCell ref="OYK35:OYM35"/>
    <mergeCell ref="OYO35:OYQ35"/>
    <mergeCell ref="OYS35:OYU35"/>
    <mergeCell ref="OYW35:OYY35"/>
    <mergeCell ref="OXM35:OXO35"/>
    <mergeCell ref="OXQ35:OXS35"/>
    <mergeCell ref="OXU35:OXW35"/>
    <mergeCell ref="OXY35:OYA35"/>
    <mergeCell ref="OYC35:OYE35"/>
    <mergeCell ref="OWS35:OWU35"/>
    <mergeCell ref="OWW35:OWY35"/>
    <mergeCell ref="OXA35:OXC35"/>
    <mergeCell ref="OXE35:OXG35"/>
    <mergeCell ref="OXI35:OXK35"/>
    <mergeCell ref="OVY35:OWA35"/>
    <mergeCell ref="OWC35:OWE35"/>
    <mergeCell ref="OWG35:OWI35"/>
    <mergeCell ref="OWK35:OWM35"/>
    <mergeCell ref="OWO35:OWQ35"/>
    <mergeCell ref="OVE35:OVG35"/>
    <mergeCell ref="OVI35:OVK35"/>
    <mergeCell ref="OVM35:OVO35"/>
    <mergeCell ref="OVQ35:OVS35"/>
    <mergeCell ref="OVU35:OVW35"/>
    <mergeCell ref="OUK35:OUM35"/>
    <mergeCell ref="OUO35:OUQ35"/>
    <mergeCell ref="OUS35:OUU35"/>
    <mergeCell ref="OUW35:OUY35"/>
    <mergeCell ref="OVA35:OVC35"/>
    <mergeCell ref="OTQ35:OTS35"/>
    <mergeCell ref="OTU35:OTW35"/>
    <mergeCell ref="OTY35:OUA35"/>
    <mergeCell ref="OUC35:OUE35"/>
    <mergeCell ref="OUG35:OUI35"/>
    <mergeCell ref="OSW35:OSY35"/>
    <mergeCell ref="OTA35:OTC35"/>
    <mergeCell ref="OTE35:OTG35"/>
    <mergeCell ref="OTI35:OTK35"/>
    <mergeCell ref="OTM35:OTO35"/>
    <mergeCell ref="OSC35:OSE35"/>
    <mergeCell ref="OSG35:OSI35"/>
    <mergeCell ref="OSK35:OSM35"/>
    <mergeCell ref="OSO35:OSQ35"/>
    <mergeCell ref="OSS35:OSU35"/>
    <mergeCell ref="ORI35:ORK35"/>
    <mergeCell ref="ORM35:ORO35"/>
    <mergeCell ref="ORQ35:ORS35"/>
    <mergeCell ref="ORU35:ORW35"/>
    <mergeCell ref="ORY35:OSA35"/>
    <mergeCell ref="OQO35:OQQ35"/>
    <mergeCell ref="OQS35:OQU35"/>
    <mergeCell ref="OQW35:OQY35"/>
    <mergeCell ref="ORA35:ORC35"/>
    <mergeCell ref="ORE35:ORG35"/>
    <mergeCell ref="OPU35:OPW35"/>
    <mergeCell ref="OPY35:OQA35"/>
    <mergeCell ref="OQC35:OQE35"/>
    <mergeCell ref="OQG35:OQI35"/>
    <mergeCell ref="OQK35:OQM35"/>
    <mergeCell ref="OPA35:OPC35"/>
    <mergeCell ref="OPE35:OPG35"/>
    <mergeCell ref="OPI35:OPK35"/>
    <mergeCell ref="OPM35:OPO35"/>
    <mergeCell ref="OPQ35:OPS35"/>
    <mergeCell ref="OOG35:OOI35"/>
    <mergeCell ref="OOK35:OOM35"/>
    <mergeCell ref="OOO35:OOQ35"/>
    <mergeCell ref="OOS35:OOU35"/>
    <mergeCell ref="OOW35:OOY35"/>
    <mergeCell ref="ONM35:ONO35"/>
    <mergeCell ref="ONQ35:ONS35"/>
    <mergeCell ref="ONU35:ONW35"/>
    <mergeCell ref="ONY35:OOA35"/>
    <mergeCell ref="OOC35:OOE35"/>
    <mergeCell ref="OMS35:OMU35"/>
    <mergeCell ref="OMW35:OMY35"/>
    <mergeCell ref="ONA35:ONC35"/>
    <mergeCell ref="ONE35:ONG35"/>
    <mergeCell ref="ONI35:ONK35"/>
    <mergeCell ref="OLY35:OMA35"/>
    <mergeCell ref="OMC35:OME35"/>
    <mergeCell ref="OMG35:OMI35"/>
    <mergeCell ref="OMK35:OMM35"/>
    <mergeCell ref="OMO35:OMQ35"/>
    <mergeCell ref="OLE35:OLG35"/>
    <mergeCell ref="OLI35:OLK35"/>
    <mergeCell ref="OLM35:OLO35"/>
    <mergeCell ref="OLQ35:OLS35"/>
    <mergeCell ref="OLU35:OLW35"/>
    <mergeCell ref="OKK35:OKM35"/>
    <mergeCell ref="OKO35:OKQ35"/>
    <mergeCell ref="OKS35:OKU35"/>
    <mergeCell ref="OKW35:OKY35"/>
    <mergeCell ref="OLA35:OLC35"/>
    <mergeCell ref="OJQ35:OJS35"/>
    <mergeCell ref="OJU35:OJW35"/>
    <mergeCell ref="OJY35:OKA35"/>
    <mergeCell ref="OKC35:OKE35"/>
    <mergeCell ref="OKG35:OKI35"/>
    <mergeCell ref="OIW35:OIY35"/>
    <mergeCell ref="OJA35:OJC35"/>
    <mergeCell ref="OJE35:OJG35"/>
    <mergeCell ref="OJI35:OJK35"/>
    <mergeCell ref="OJM35:OJO35"/>
    <mergeCell ref="OIC35:OIE35"/>
    <mergeCell ref="OIG35:OII35"/>
    <mergeCell ref="OIK35:OIM35"/>
    <mergeCell ref="OIO35:OIQ35"/>
    <mergeCell ref="OIS35:OIU35"/>
    <mergeCell ref="OHI35:OHK35"/>
    <mergeCell ref="OHM35:OHO35"/>
    <mergeCell ref="OHQ35:OHS35"/>
    <mergeCell ref="OHU35:OHW35"/>
    <mergeCell ref="OHY35:OIA35"/>
    <mergeCell ref="OGO35:OGQ35"/>
    <mergeCell ref="OGS35:OGU35"/>
    <mergeCell ref="OGW35:OGY35"/>
    <mergeCell ref="OHA35:OHC35"/>
    <mergeCell ref="OHE35:OHG35"/>
    <mergeCell ref="OFU35:OFW35"/>
    <mergeCell ref="OFY35:OGA35"/>
    <mergeCell ref="OGC35:OGE35"/>
    <mergeCell ref="OGG35:OGI35"/>
    <mergeCell ref="OGK35:OGM35"/>
    <mergeCell ref="OFA35:OFC35"/>
    <mergeCell ref="OFE35:OFG35"/>
    <mergeCell ref="OFI35:OFK35"/>
    <mergeCell ref="OFM35:OFO35"/>
    <mergeCell ref="OFQ35:OFS35"/>
    <mergeCell ref="OEG35:OEI35"/>
    <mergeCell ref="OEK35:OEM35"/>
    <mergeCell ref="OEO35:OEQ35"/>
    <mergeCell ref="OES35:OEU35"/>
    <mergeCell ref="OEW35:OEY35"/>
    <mergeCell ref="ODM35:ODO35"/>
    <mergeCell ref="ODQ35:ODS35"/>
    <mergeCell ref="ODU35:ODW35"/>
    <mergeCell ref="ODY35:OEA35"/>
    <mergeCell ref="OEC35:OEE35"/>
    <mergeCell ref="OCS35:OCU35"/>
    <mergeCell ref="OCW35:OCY35"/>
    <mergeCell ref="ODA35:ODC35"/>
    <mergeCell ref="ODE35:ODG35"/>
    <mergeCell ref="ODI35:ODK35"/>
    <mergeCell ref="OBY35:OCA35"/>
    <mergeCell ref="OCC35:OCE35"/>
    <mergeCell ref="OCG35:OCI35"/>
    <mergeCell ref="OCK35:OCM35"/>
    <mergeCell ref="OCO35:OCQ35"/>
    <mergeCell ref="OBE35:OBG35"/>
    <mergeCell ref="OBI35:OBK35"/>
    <mergeCell ref="OBM35:OBO35"/>
    <mergeCell ref="OBQ35:OBS35"/>
    <mergeCell ref="OBU35:OBW35"/>
    <mergeCell ref="OAK35:OAM35"/>
    <mergeCell ref="OAO35:OAQ35"/>
    <mergeCell ref="OAS35:OAU35"/>
    <mergeCell ref="OAW35:OAY35"/>
    <mergeCell ref="OBA35:OBC35"/>
    <mergeCell ref="NZQ35:NZS35"/>
    <mergeCell ref="NZU35:NZW35"/>
    <mergeCell ref="NZY35:OAA35"/>
    <mergeCell ref="OAC35:OAE35"/>
    <mergeCell ref="OAG35:OAI35"/>
    <mergeCell ref="NYW35:NYY35"/>
    <mergeCell ref="NZA35:NZC35"/>
    <mergeCell ref="NZE35:NZG35"/>
    <mergeCell ref="NZI35:NZK35"/>
    <mergeCell ref="NZM35:NZO35"/>
    <mergeCell ref="NYC35:NYE35"/>
    <mergeCell ref="NYG35:NYI35"/>
    <mergeCell ref="NYK35:NYM35"/>
    <mergeCell ref="NYO35:NYQ35"/>
    <mergeCell ref="NYS35:NYU35"/>
    <mergeCell ref="NXI35:NXK35"/>
    <mergeCell ref="NXM35:NXO35"/>
    <mergeCell ref="NXQ35:NXS35"/>
    <mergeCell ref="NXU35:NXW35"/>
    <mergeCell ref="NXY35:NYA35"/>
    <mergeCell ref="NWO35:NWQ35"/>
    <mergeCell ref="NWS35:NWU35"/>
    <mergeCell ref="NWW35:NWY35"/>
    <mergeCell ref="NXA35:NXC35"/>
    <mergeCell ref="NXE35:NXG35"/>
    <mergeCell ref="NVU35:NVW35"/>
    <mergeCell ref="NVY35:NWA35"/>
    <mergeCell ref="NWC35:NWE35"/>
    <mergeCell ref="NWG35:NWI35"/>
    <mergeCell ref="NWK35:NWM35"/>
    <mergeCell ref="NVA35:NVC35"/>
    <mergeCell ref="NVE35:NVG35"/>
    <mergeCell ref="NVI35:NVK35"/>
    <mergeCell ref="NVM35:NVO35"/>
    <mergeCell ref="NVQ35:NVS35"/>
    <mergeCell ref="NUG35:NUI35"/>
    <mergeCell ref="NUK35:NUM35"/>
    <mergeCell ref="NUO35:NUQ35"/>
    <mergeCell ref="NUS35:NUU35"/>
    <mergeCell ref="NUW35:NUY35"/>
    <mergeCell ref="NTM35:NTO35"/>
    <mergeCell ref="NTQ35:NTS35"/>
    <mergeCell ref="NTU35:NTW35"/>
    <mergeCell ref="NTY35:NUA35"/>
    <mergeCell ref="NUC35:NUE35"/>
    <mergeCell ref="NSS35:NSU35"/>
    <mergeCell ref="NSW35:NSY35"/>
    <mergeCell ref="NTA35:NTC35"/>
    <mergeCell ref="NTE35:NTG35"/>
    <mergeCell ref="NTI35:NTK35"/>
    <mergeCell ref="NRY35:NSA35"/>
    <mergeCell ref="NSC35:NSE35"/>
    <mergeCell ref="NSG35:NSI35"/>
    <mergeCell ref="NSK35:NSM35"/>
    <mergeCell ref="NSO35:NSQ35"/>
    <mergeCell ref="NRE35:NRG35"/>
    <mergeCell ref="NRI35:NRK35"/>
    <mergeCell ref="NRM35:NRO35"/>
    <mergeCell ref="NRQ35:NRS35"/>
    <mergeCell ref="NRU35:NRW35"/>
    <mergeCell ref="NQK35:NQM35"/>
    <mergeCell ref="NQO35:NQQ35"/>
    <mergeCell ref="NQS35:NQU35"/>
    <mergeCell ref="NQW35:NQY35"/>
    <mergeCell ref="NRA35:NRC35"/>
    <mergeCell ref="NPQ35:NPS35"/>
    <mergeCell ref="NPU35:NPW35"/>
    <mergeCell ref="NPY35:NQA35"/>
    <mergeCell ref="NQC35:NQE35"/>
    <mergeCell ref="NQG35:NQI35"/>
    <mergeCell ref="NOW35:NOY35"/>
    <mergeCell ref="NPA35:NPC35"/>
    <mergeCell ref="NPE35:NPG35"/>
    <mergeCell ref="NPI35:NPK35"/>
    <mergeCell ref="NPM35:NPO35"/>
    <mergeCell ref="NOC35:NOE35"/>
    <mergeCell ref="NOG35:NOI35"/>
    <mergeCell ref="NOK35:NOM35"/>
    <mergeCell ref="NOO35:NOQ35"/>
    <mergeCell ref="NOS35:NOU35"/>
    <mergeCell ref="NNI35:NNK35"/>
    <mergeCell ref="NNM35:NNO35"/>
    <mergeCell ref="NNQ35:NNS35"/>
    <mergeCell ref="NNU35:NNW35"/>
    <mergeCell ref="NNY35:NOA35"/>
    <mergeCell ref="NMO35:NMQ35"/>
    <mergeCell ref="NMS35:NMU35"/>
    <mergeCell ref="NMW35:NMY35"/>
    <mergeCell ref="NNA35:NNC35"/>
    <mergeCell ref="NNE35:NNG35"/>
    <mergeCell ref="NLU35:NLW35"/>
    <mergeCell ref="NLY35:NMA35"/>
    <mergeCell ref="NMC35:NME35"/>
    <mergeCell ref="NMG35:NMI35"/>
    <mergeCell ref="NMK35:NMM35"/>
    <mergeCell ref="NLA35:NLC35"/>
    <mergeCell ref="NLE35:NLG35"/>
    <mergeCell ref="NLI35:NLK35"/>
    <mergeCell ref="NLM35:NLO35"/>
    <mergeCell ref="NLQ35:NLS35"/>
    <mergeCell ref="NKG35:NKI35"/>
    <mergeCell ref="NKK35:NKM35"/>
    <mergeCell ref="NKO35:NKQ35"/>
    <mergeCell ref="NKS35:NKU35"/>
    <mergeCell ref="NKW35:NKY35"/>
    <mergeCell ref="NJM35:NJO35"/>
    <mergeCell ref="NJQ35:NJS35"/>
    <mergeCell ref="NJU35:NJW35"/>
    <mergeCell ref="NJY35:NKA35"/>
    <mergeCell ref="NKC35:NKE35"/>
    <mergeCell ref="NIS35:NIU35"/>
    <mergeCell ref="NIW35:NIY35"/>
    <mergeCell ref="NJA35:NJC35"/>
    <mergeCell ref="NJE35:NJG35"/>
    <mergeCell ref="NJI35:NJK35"/>
    <mergeCell ref="NHY35:NIA35"/>
    <mergeCell ref="NIC35:NIE35"/>
    <mergeCell ref="NIG35:NII35"/>
    <mergeCell ref="NIK35:NIM35"/>
    <mergeCell ref="NIO35:NIQ35"/>
    <mergeCell ref="NHE35:NHG35"/>
    <mergeCell ref="NHI35:NHK35"/>
    <mergeCell ref="NHM35:NHO35"/>
    <mergeCell ref="NHQ35:NHS35"/>
    <mergeCell ref="NHU35:NHW35"/>
    <mergeCell ref="NGK35:NGM35"/>
    <mergeCell ref="NGO35:NGQ35"/>
    <mergeCell ref="NGS35:NGU35"/>
    <mergeCell ref="NGW35:NGY35"/>
    <mergeCell ref="NHA35:NHC35"/>
    <mergeCell ref="NFQ35:NFS35"/>
    <mergeCell ref="NFU35:NFW35"/>
    <mergeCell ref="NFY35:NGA35"/>
    <mergeCell ref="NGC35:NGE35"/>
    <mergeCell ref="NGG35:NGI35"/>
    <mergeCell ref="NEW35:NEY35"/>
    <mergeCell ref="NFA35:NFC35"/>
    <mergeCell ref="NFE35:NFG35"/>
    <mergeCell ref="NFI35:NFK35"/>
    <mergeCell ref="NFM35:NFO35"/>
    <mergeCell ref="NEC35:NEE35"/>
    <mergeCell ref="NEG35:NEI35"/>
    <mergeCell ref="NEK35:NEM35"/>
    <mergeCell ref="NEO35:NEQ35"/>
    <mergeCell ref="NES35:NEU35"/>
    <mergeCell ref="NDI35:NDK35"/>
    <mergeCell ref="NDM35:NDO35"/>
    <mergeCell ref="NDQ35:NDS35"/>
    <mergeCell ref="NDU35:NDW35"/>
    <mergeCell ref="NDY35:NEA35"/>
    <mergeCell ref="NCO35:NCQ35"/>
    <mergeCell ref="NCS35:NCU35"/>
    <mergeCell ref="NCW35:NCY35"/>
    <mergeCell ref="NDA35:NDC35"/>
    <mergeCell ref="NDE35:NDG35"/>
    <mergeCell ref="NBU35:NBW35"/>
    <mergeCell ref="NBY35:NCA35"/>
    <mergeCell ref="NCC35:NCE35"/>
    <mergeCell ref="NCG35:NCI35"/>
    <mergeCell ref="NCK35:NCM35"/>
    <mergeCell ref="NBA35:NBC35"/>
    <mergeCell ref="NBE35:NBG35"/>
    <mergeCell ref="NBI35:NBK35"/>
    <mergeCell ref="NBM35:NBO35"/>
    <mergeCell ref="NBQ35:NBS35"/>
    <mergeCell ref="NAG35:NAI35"/>
    <mergeCell ref="NAK35:NAM35"/>
    <mergeCell ref="NAO35:NAQ35"/>
    <mergeCell ref="NAS35:NAU35"/>
    <mergeCell ref="NAW35:NAY35"/>
    <mergeCell ref="MZM35:MZO35"/>
    <mergeCell ref="MZQ35:MZS35"/>
    <mergeCell ref="MZU35:MZW35"/>
    <mergeCell ref="MZY35:NAA35"/>
    <mergeCell ref="NAC35:NAE35"/>
    <mergeCell ref="MYS35:MYU35"/>
    <mergeCell ref="MYW35:MYY35"/>
    <mergeCell ref="MZA35:MZC35"/>
    <mergeCell ref="MZE35:MZG35"/>
    <mergeCell ref="MZI35:MZK35"/>
    <mergeCell ref="MXY35:MYA35"/>
    <mergeCell ref="MYC35:MYE35"/>
    <mergeCell ref="MYG35:MYI35"/>
    <mergeCell ref="MYK35:MYM35"/>
    <mergeCell ref="MYO35:MYQ35"/>
    <mergeCell ref="MXE35:MXG35"/>
    <mergeCell ref="MXI35:MXK35"/>
    <mergeCell ref="MXM35:MXO35"/>
    <mergeCell ref="MXQ35:MXS35"/>
    <mergeCell ref="MXU35:MXW35"/>
    <mergeCell ref="MWK35:MWM35"/>
    <mergeCell ref="MWO35:MWQ35"/>
    <mergeCell ref="MWS35:MWU35"/>
    <mergeCell ref="MWW35:MWY35"/>
    <mergeCell ref="MXA35:MXC35"/>
    <mergeCell ref="MVQ35:MVS35"/>
    <mergeCell ref="MVU35:MVW35"/>
    <mergeCell ref="MVY35:MWA35"/>
    <mergeCell ref="MWC35:MWE35"/>
    <mergeCell ref="MWG35:MWI35"/>
    <mergeCell ref="MUW35:MUY35"/>
    <mergeCell ref="MVA35:MVC35"/>
    <mergeCell ref="MVE35:MVG35"/>
    <mergeCell ref="MVI35:MVK35"/>
    <mergeCell ref="MVM35:MVO35"/>
    <mergeCell ref="MUC35:MUE35"/>
    <mergeCell ref="MUG35:MUI35"/>
    <mergeCell ref="MUK35:MUM35"/>
    <mergeCell ref="MUO35:MUQ35"/>
    <mergeCell ref="MUS35:MUU35"/>
    <mergeCell ref="MTI35:MTK35"/>
    <mergeCell ref="MTM35:MTO35"/>
    <mergeCell ref="MTQ35:MTS35"/>
    <mergeCell ref="MTU35:MTW35"/>
    <mergeCell ref="MTY35:MUA35"/>
    <mergeCell ref="MSO35:MSQ35"/>
    <mergeCell ref="MSS35:MSU35"/>
    <mergeCell ref="MSW35:MSY35"/>
    <mergeCell ref="MTA35:MTC35"/>
    <mergeCell ref="MTE35:MTG35"/>
    <mergeCell ref="MRU35:MRW35"/>
    <mergeCell ref="MRY35:MSA35"/>
    <mergeCell ref="MSC35:MSE35"/>
    <mergeCell ref="MSG35:MSI35"/>
    <mergeCell ref="MSK35:MSM35"/>
    <mergeCell ref="MRA35:MRC35"/>
    <mergeCell ref="MRE35:MRG35"/>
    <mergeCell ref="MRI35:MRK35"/>
    <mergeCell ref="MRM35:MRO35"/>
    <mergeCell ref="MRQ35:MRS35"/>
    <mergeCell ref="MQG35:MQI35"/>
    <mergeCell ref="MQK35:MQM35"/>
    <mergeCell ref="MQO35:MQQ35"/>
    <mergeCell ref="MQS35:MQU35"/>
    <mergeCell ref="MQW35:MQY35"/>
    <mergeCell ref="MPM35:MPO35"/>
    <mergeCell ref="MPQ35:MPS35"/>
    <mergeCell ref="MPU35:MPW35"/>
    <mergeCell ref="MPY35:MQA35"/>
    <mergeCell ref="MQC35:MQE35"/>
    <mergeCell ref="MOS35:MOU35"/>
    <mergeCell ref="MOW35:MOY35"/>
    <mergeCell ref="MPA35:MPC35"/>
    <mergeCell ref="MPE35:MPG35"/>
    <mergeCell ref="MPI35:MPK35"/>
    <mergeCell ref="MNY35:MOA35"/>
    <mergeCell ref="MOC35:MOE35"/>
    <mergeCell ref="MOG35:MOI35"/>
    <mergeCell ref="MOK35:MOM35"/>
    <mergeCell ref="MOO35:MOQ35"/>
    <mergeCell ref="MNE35:MNG35"/>
    <mergeCell ref="MNI35:MNK35"/>
    <mergeCell ref="MNM35:MNO35"/>
    <mergeCell ref="MNQ35:MNS35"/>
    <mergeCell ref="MNU35:MNW35"/>
    <mergeCell ref="MMK35:MMM35"/>
    <mergeCell ref="MMO35:MMQ35"/>
    <mergeCell ref="MMS35:MMU35"/>
    <mergeCell ref="MMW35:MMY35"/>
    <mergeCell ref="MNA35:MNC35"/>
    <mergeCell ref="MLQ35:MLS35"/>
    <mergeCell ref="MLU35:MLW35"/>
    <mergeCell ref="MLY35:MMA35"/>
    <mergeCell ref="MMC35:MME35"/>
    <mergeCell ref="MMG35:MMI35"/>
    <mergeCell ref="MKW35:MKY35"/>
    <mergeCell ref="MLA35:MLC35"/>
    <mergeCell ref="MLE35:MLG35"/>
    <mergeCell ref="MLI35:MLK35"/>
    <mergeCell ref="MLM35:MLO35"/>
    <mergeCell ref="MKC35:MKE35"/>
    <mergeCell ref="MKG35:MKI35"/>
    <mergeCell ref="MKK35:MKM35"/>
    <mergeCell ref="MKO35:MKQ35"/>
    <mergeCell ref="MKS35:MKU35"/>
    <mergeCell ref="MJI35:MJK35"/>
    <mergeCell ref="MJM35:MJO35"/>
    <mergeCell ref="MJQ35:MJS35"/>
    <mergeCell ref="MJU35:MJW35"/>
    <mergeCell ref="MJY35:MKA35"/>
    <mergeCell ref="MIO35:MIQ35"/>
    <mergeCell ref="MIS35:MIU35"/>
    <mergeCell ref="MIW35:MIY35"/>
    <mergeCell ref="MJA35:MJC35"/>
    <mergeCell ref="MJE35:MJG35"/>
    <mergeCell ref="MHU35:MHW35"/>
    <mergeCell ref="MHY35:MIA35"/>
    <mergeCell ref="MIC35:MIE35"/>
    <mergeCell ref="MIG35:MII35"/>
    <mergeCell ref="MIK35:MIM35"/>
    <mergeCell ref="MHA35:MHC35"/>
    <mergeCell ref="MHE35:MHG35"/>
    <mergeCell ref="MHI35:MHK35"/>
    <mergeCell ref="MHM35:MHO35"/>
    <mergeCell ref="MHQ35:MHS35"/>
    <mergeCell ref="MGG35:MGI35"/>
    <mergeCell ref="MGK35:MGM35"/>
    <mergeCell ref="MGO35:MGQ35"/>
    <mergeCell ref="MGS35:MGU35"/>
    <mergeCell ref="MGW35:MGY35"/>
    <mergeCell ref="MFM35:MFO35"/>
    <mergeCell ref="MFQ35:MFS35"/>
    <mergeCell ref="MFU35:MFW35"/>
    <mergeCell ref="MFY35:MGA35"/>
    <mergeCell ref="MGC35:MGE35"/>
    <mergeCell ref="MES35:MEU35"/>
    <mergeCell ref="MEW35:MEY35"/>
    <mergeCell ref="MFA35:MFC35"/>
    <mergeCell ref="MFE35:MFG35"/>
    <mergeCell ref="MFI35:MFK35"/>
    <mergeCell ref="MDY35:MEA35"/>
    <mergeCell ref="MEC35:MEE35"/>
    <mergeCell ref="MEG35:MEI35"/>
    <mergeCell ref="MEK35:MEM35"/>
    <mergeCell ref="MEO35:MEQ35"/>
    <mergeCell ref="MDE35:MDG35"/>
    <mergeCell ref="MDI35:MDK35"/>
    <mergeCell ref="MDM35:MDO35"/>
    <mergeCell ref="MDQ35:MDS35"/>
    <mergeCell ref="MDU35:MDW35"/>
    <mergeCell ref="MCK35:MCM35"/>
    <mergeCell ref="MCO35:MCQ35"/>
    <mergeCell ref="MCS35:MCU35"/>
    <mergeCell ref="MCW35:MCY35"/>
    <mergeCell ref="MDA35:MDC35"/>
    <mergeCell ref="MBQ35:MBS35"/>
    <mergeCell ref="MBU35:MBW35"/>
    <mergeCell ref="MBY35:MCA35"/>
    <mergeCell ref="MCC35:MCE35"/>
    <mergeCell ref="MCG35:MCI35"/>
    <mergeCell ref="MAW35:MAY35"/>
    <mergeCell ref="MBA35:MBC35"/>
    <mergeCell ref="MBE35:MBG35"/>
    <mergeCell ref="MBI35:MBK35"/>
    <mergeCell ref="MBM35:MBO35"/>
    <mergeCell ref="MAC35:MAE35"/>
    <mergeCell ref="MAG35:MAI35"/>
    <mergeCell ref="MAK35:MAM35"/>
    <mergeCell ref="MAO35:MAQ35"/>
    <mergeCell ref="MAS35:MAU35"/>
    <mergeCell ref="LZI35:LZK35"/>
    <mergeCell ref="LZM35:LZO35"/>
    <mergeCell ref="LZQ35:LZS35"/>
    <mergeCell ref="LZU35:LZW35"/>
    <mergeCell ref="LZY35:MAA35"/>
    <mergeCell ref="LYO35:LYQ35"/>
    <mergeCell ref="LYS35:LYU35"/>
    <mergeCell ref="LYW35:LYY35"/>
    <mergeCell ref="LZA35:LZC35"/>
    <mergeCell ref="LZE35:LZG35"/>
    <mergeCell ref="LXU35:LXW35"/>
    <mergeCell ref="LXY35:LYA35"/>
    <mergeCell ref="LYC35:LYE35"/>
    <mergeCell ref="LYG35:LYI35"/>
    <mergeCell ref="LYK35:LYM35"/>
    <mergeCell ref="LXA35:LXC35"/>
    <mergeCell ref="LXE35:LXG35"/>
    <mergeCell ref="LXI35:LXK35"/>
    <mergeCell ref="LXM35:LXO35"/>
    <mergeCell ref="LXQ35:LXS35"/>
    <mergeCell ref="LWG35:LWI35"/>
    <mergeCell ref="LWK35:LWM35"/>
    <mergeCell ref="LWO35:LWQ35"/>
    <mergeCell ref="LWS35:LWU35"/>
    <mergeCell ref="LWW35:LWY35"/>
    <mergeCell ref="LVM35:LVO35"/>
    <mergeCell ref="LVQ35:LVS35"/>
    <mergeCell ref="LVU35:LVW35"/>
    <mergeCell ref="LVY35:LWA35"/>
    <mergeCell ref="LWC35:LWE35"/>
    <mergeCell ref="LUS35:LUU35"/>
    <mergeCell ref="LUW35:LUY35"/>
    <mergeCell ref="LVA35:LVC35"/>
    <mergeCell ref="LVE35:LVG35"/>
    <mergeCell ref="LVI35:LVK35"/>
    <mergeCell ref="LTY35:LUA35"/>
    <mergeCell ref="LUC35:LUE35"/>
    <mergeCell ref="LUG35:LUI35"/>
    <mergeCell ref="LUK35:LUM35"/>
    <mergeCell ref="LUO35:LUQ35"/>
    <mergeCell ref="LTE35:LTG35"/>
    <mergeCell ref="LTI35:LTK35"/>
    <mergeCell ref="LTM35:LTO35"/>
    <mergeCell ref="LTQ35:LTS35"/>
    <mergeCell ref="LTU35:LTW35"/>
    <mergeCell ref="LSK35:LSM35"/>
    <mergeCell ref="LSO35:LSQ35"/>
    <mergeCell ref="LSS35:LSU35"/>
    <mergeCell ref="LSW35:LSY35"/>
    <mergeCell ref="LTA35:LTC35"/>
    <mergeCell ref="LRQ35:LRS35"/>
    <mergeCell ref="LRU35:LRW35"/>
    <mergeCell ref="LRY35:LSA35"/>
    <mergeCell ref="LSC35:LSE35"/>
    <mergeCell ref="LSG35:LSI35"/>
    <mergeCell ref="LQW35:LQY35"/>
    <mergeCell ref="LRA35:LRC35"/>
    <mergeCell ref="LRE35:LRG35"/>
    <mergeCell ref="LRI35:LRK35"/>
    <mergeCell ref="LRM35:LRO35"/>
    <mergeCell ref="LQC35:LQE35"/>
    <mergeCell ref="LQG35:LQI35"/>
    <mergeCell ref="LQK35:LQM35"/>
    <mergeCell ref="LQO35:LQQ35"/>
    <mergeCell ref="LQS35:LQU35"/>
    <mergeCell ref="LPI35:LPK35"/>
    <mergeCell ref="LPM35:LPO35"/>
    <mergeCell ref="LPQ35:LPS35"/>
    <mergeCell ref="LPU35:LPW35"/>
    <mergeCell ref="LPY35:LQA35"/>
    <mergeCell ref="LOO35:LOQ35"/>
    <mergeCell ref="LOS35:LOU35"/>
    <mergeCell ref="LOW35:LOY35"/>
    <mergeCell ref="LPA35:LPC35"/>
    <mergeCell ref="LPE35:LPG35"/>
    <mergeCell ref="LNU35:LNW35"/>
    <mergeCell ref="LNY35:LOA35"/>
    <mergeCell ref="LOC35:LOE35"/>
    <mergeCell ref="LOG35:LOI35"/>
    <mergeCell ref="LOK35:LOM35"/>
    <mergeCell ref="LNA35:LNC35"/>
    <mergeCell ref="LNE35:LNG35"/>
    <mergeCell ref="LNI35:LNK35"/>
    <mergeCell ref="LNM35:LNO35"/>
    <mergeCell ref="LNQ35:LNS35"/>
    <mergeCell ref="LMG35:LMI35"/>
    <mergeCell ref="LMK35:LMM35"/>
    <mergeCell ref="LMO35:LMQ35"/>
    <mergeCell ref="LMS35:LMU35"/>
    <mergeCell ref="LMW35:LMY35"/>
    <mergeCell ref="LLM35:LLO35"/>
    <mergeCell ref="LLQ35:LLS35"/>
    <mergeCell ref="LLU35:LLW35"/>
    <mergeCell ref="LLY35:LMA35"/>
    <mergeCell ref="LMC35:LME35"/>
    <mergeCell ref="LKS35:LKU35"/>
    <mergeCell ref="LKW35:LKY35"/>
    <mergeCell ref="LLA35:LLC35"/>
    <mergeCell ref="LLE35:LLG35"/>
    <mergeCell ref="LLI35:LLK35"/>
    <mergeCell ref="LJY35:LKA35"/>
    <mergeCell ref="LKC35:LKE35"/>
    <mergeCell ref="LKG35:LKI35"/>
    <mergeCell ref="LKK35:LKM35"/>
    <mergeCell ref="LKO35:LKQ35"/>
    <mergeCell ref="LJE35:LJG35"/>
    <mergeCell ref="LJI35:LJK35"/>
    <mergeCell ref="LJM35:LJO35"/>
    <mergeCell ref="LJQ35:LJS35"/>
    <mergeCell ref="LJU35:LJW35"/>
    <mergeCell ref="LIK35:LIM35"/>
    <mergeCell ref="LIO35:LIQ35"/>
    <mergeCell ref="LIS35:LIU35"/>
    <mergeCell ref="LIW35:LIY35"/>
    <mergeCell ref="LJA35:LJC35"/>
    <mergeCell ref="LHQ35:LHS35"/>
    <mergeCell ref="LHU35:LHW35"/>
    <mergeCell ref="LHY35:LIA35"/>
    <mergeCell ref="LIC35:LIE35"/>
    <mergeCell ref="LIG35:LII35"/>
    <mergeCell ref="LGW35:LGY35"/>
    <mergeCell ref="LHA35:LHC35"/>
    <mergeCell ref="LHE35:LHG35"/>
    <mergeCell ref="LHI35:LHK35"/>
    <mergeCell ref="LHM35:LHO35"/>
    <mergeCell ref="LGC35:LGE35"/>
    <mergeCell ref="LGG35:LGI35"/>
    <mergeCell ref="LGK35:LGM35"/>
    <mergeCell ref="LGO35:LGQ35"/>
    <mergeCell ref="LGS35:LGU35"/>
    <mergeCell ref="LFI35:LFK35"/>
    <mergeCell ref="LFM35:LFO35"/>
    <mergeCell ref="LFQ35:LFS35"/>
    <mergeCell ref="LFU35:LFW35"/>
    <mergeCell ref="LFY35:LGA35"/>
    <mergeCell ref="LEO35:LEQ35"/>
    <mergeCell ref="LES35:LEU35"/>
    <mergeCell ref="LEW35:LEY35"/>
    <mergeCell ref="LFA35:LFC35"/>
    <mergeCell ref="LFE35:LFG35"/>
    <mergeCell ref="LDU35:LDW35"/>
    <mergeCell ref="LDY35:LEA35"/>
    <mergeCell ref="LEC35:LEE35"/>
    <mergeCell ref="LEG35:LEI35"/>
    <mergeCell ref="LEK35:LEM35"/>
    <mergeCell ref="LDA35:LDC35"/>
    <mergeCell ref="LDE35:LDG35"/>
    <mergeCell ref="LDI35:LDK35"/>
    <mergeCell ref="LDM35:LDO35"/>
    <mergeCell ref="LDQ35:LDS35"/>
    <mergeCell ref="LCG35:LCI35"/>
    <mergeCell ref="LCK35:LCM35"/>
    <mergeCell ref="LCO35:LCQ35"/>
    <mergeCell ref="LCS35:LCU35"/>
    <mergeCell ref="LCW35:LCY35"/>
    <mergeCell ref="LBM35:LBO35"/>
    <mergeCell ref="LBQ35:LBS35"/>
    <mergeCell ref="LBU35:LBW35"/>
    <mergeCell ref="LBY35:LCA35"/>
    <mergeCell ref="LCC35:LCE35"/>
    <mergeCell ref="LAS35:LAU35"/>
    <mergeCell ref="LAW35:LAY35"/>
    <mergeCell ref="LBA35:LBC35"/>
    <mergeCell ref="LBE35:LBG35"/>
    <mergeCell ref="LBI35:LBK35"/>
    <mergeCell ref="KZY35:LAA35"/>
    <mergeCell ref="LAC35:LAE35"/>
    <mergeCell ref="LAG35:LAI35"/>
    <mergeCell ref="LAK35:LAM35"/>
    <mergeCell ref="LAO35:LAQ35"/>
    <mergeCell ref="KZE35:KZG35"/>
    <mergeCell ref="KZI35:KZK35"/>
    <mergeCell ref="KZM35:KZO35"/>
    <mergeCell ref="KZQ35:KZS35"/>
    <mergeCell ref="KZU35:KZW35"/>
    <mergeCell ref="KYK35:KYM35"/>
    <mergeCell ref="KYO35:KYQ35"/>
    <mergeCell ref="KYS35:KYU35"/>
    <mergeCell ref="KYW35:KYY35"/>
    <mergeCell ref="KZA35:KZC35"/>
    <mergeCell ref="KXQ35:KXS35"/>
    <mergeCell ref="KXU35:KXW35"/>
    <mergeCell ref="KXY35:KYA35"/>
    <mergeCell ref="KYC35:KYE35"/>
    <mergeCell ref="KYG35:KYI35"/>
    <mergeCell ref="KWW35:KWY35"/>
    <mergeCell ref="KXA35:KXC35"/>
    <mergeCell ref="KXE35:KXG35"/>
    <mergeCell ref="KXI35:KXK35"/>
    <mergeCell ref="KXM35:KXO35"/>
    <mergeCell ref="KWC35:KWE35"/>
    <mergeCell ref="KWG35:KWI35"/>
    <mergeCell ref="KWK35:KWM35"/>
    <mergeCell ref="KWO35:KWQ35"/>
    <mergeCell ref="KWS35:KWU35"/>
    <mergeCell ref="KVI35:KVK35"/>
    <mergeCell ref="KVM35:KVO35"/>
    <mergeCell ref="KVQ35:KVS35"/>
    <mergeCell ref="KVU35:KVW35"/>
    <mergeCell ref="KVY35:KWA35"/>
    <mergeCell ref="KUO35:KUQ35"/>
    <mergeCell ref="KUS35:KUU35"/>
    <mergeCell ref="KUW35:KUY35"/>
    <mergeCell ref="KVA35:KVC35"/>
    <mergeCell ref="KVE35:KVG35"/>
    <mergeCell ref="KTU35:KTW35"/>
    <mergeCell ref="KTY35:KUA35"/>
    <mergeCell ref="KUC35:KUE35"/>
    <mergeCell ref="KUG35:KUI35"/>
    <mergeCell ref="KUK35:KUM35"/>
    <mergeCell ref="KTA35:KTC35"/>
    <mergeCell ref="KTE35:KTG35"/>
    <mergeCell ref="KTI35:KTK35"/>
    <mergeCell ref="KTM35:KTO35"/>
    <mergeCell ref="KTQ35:KTS35"/>
    <mergeCell ref="KSG35:KSI35"/>
    <mergeCell ref="KSK35:KSM35"/>
    <mergeCell ref="KSO35:KSQ35"/>
    <mergeCell ref="KSS35:KSU35"/>
    <mergeCell ref="KSW35:KSY35"/>
    <mergeCell ref="KRM35:KRO35"/>
    <mergeCell ref="KRQ35:KRS35"/>
    <mergeCell ref="KRU35:KRW35"/>
    <mergeCell ref="KRY35:KSA35"/>
    <mergeCell ref="KSC35:KSE35"/>
    <mergeCell ref="KQS35:KQU35"/>
    <mergeCell ref="KQW35:KQY35"/>
    <mergeCell ref="KRA35:KRC35"/>
    <mergeCell ref="KRE35:KRG35"/>
    <mergeCell ref="KRI35:KRK35"/>
    <mergeCell ref="KPY35:KQA35"/>
    <mergeCell ref="KQC35:KQE35"/>
    <mergeCell ref="KQG35:KQI35"/>
    <mergeCell ref="KQK35:KQM35"/>
    <mergeCell ref="KQO35:KQQ35"/>
    <mergeCell ref="KPE35:KPG35"/>
    <mergeCell ref="KPI35:KPK35"/>
    <mergeCell ref="KPM35:KPO35"/>
    <mergeCell ref="KPQ35:KPS35"/>
    <mergeCell ref="KPU35:KPW35"/>
    <mergeCell ref="KOK35:KOM35"/>
    <mergeCell ref="KOO35:KOQ35"/>
    <mergeCell ref="KOS35:KOU35"/>
    <mergeCell ref="KOW35:KOY35"/>
    <mergeCell ref="KPA35:KPC35"/>
    <mergeCell ref="KNQ35:KNS35"/>
    <mergeCell ref="KNU35:KNW35"/>
    <mergeCell ref="KNY35:KOA35"/>
    <mergeCell ref="KOC35:KOE35"/>
    <mergeCell ref="KOG35:KOI35"/>
    <mergeCell ref="KMW35:KMY35"/>
    <mergeCell ref="KNA35:KNC35"/>
    <mergeCell ref="KNE35:KNG35"/>
    <mergeCell ref="KNI35:KNK35"/>
    <mergeCell ref="KNM35:KNO35"/>
    <mergeCell ref="KMC35:KME35"/>
    <mergeCell ref="KMG35:KMI35"/>
    <mergeCell ref="KMK35:KMM35"/>
    <mergeCell ref="KMO35:KMQ35"/>
    <mergeCell ref="KMS35:KMU35"/>
    <mergeCell ref="KLI35:KLK35"/>
    <mergeCell ref="KLM35:KLO35"/>
    <mergeCell ref="KLQ35:KLS35"/>
    <mergeCell ref="KLU35:KLW35"/>
    <mergeCell ref="KLY35:KMA35"/>
    <mergeCell ref="KKO35:KKQ35"/>
    <mergeCell ref="KKS35:KKU35"/>
    <mergeCell ref="KKW35:KKY35"/>
    <mergeCell ref="KLA35:KLC35"/>
    <mergeCell ref="KLE35:KLG35"/>
    <mergeCell ref="KJU35:KJW35"/>
    <mergeCell ref="KJY35:KKA35"/>
    <mergeCell ref="KKC35:KKE35"/>
    <mergeCell ref="KKG35:KKI35"/>
    <mergeCell ref="KKK35:KKM35"/>
    <mergeCell ref="KJA35:KJC35"/>
    <mergeCell ref="KJE35:KJG35"/>
    <mergeCell ref="KJI35:KJK35"/>
    <mergeCell ref="KJM35:KJO35"/>
    <mergeCell ref="KJQ35:KJS35"/>
    <mergeCell ref="KIG35:KII35"/>
    <mergeCell ref="KIK35:KIM35"/>
    <mergeCell ref="KIO35:KIQ35"/>
    <mergeCell ref="KIS35:KIU35"/>
    <mergeCell ref="KIW35:KIY35"/>
    <mergeCell ref="KHM35:KHO35"/>
    <mergeCell ref="KHQ35:KHS35"/>
    <mergeCell ref="KHU35:KHW35"/>
    <mergeCell ref="KHY35:KIA35"/>
    <mergeCell ref="KIC35:KIE35"/>
    <mergeCell ref="KGS35:KGU35"/>
    <mergeCell ref="KGW35:KGY35"/>
    <mergeCell ref="KHA35:KHC35"/>
    <mergeCell ref="KHE35:KHG35"/>
    <mergeCell ref="KHI35:KHK35"/>
    <mergeCell ref="KFY35:KGA35"/>
    <mergeCell ref="KGC35:KGE35"/>
    <mergeCell ref="KGG35:KGI35"/>
    <mergeCell ref="KGK35:KGM35"/>
    <mergeCell ref="KGO35:KGQ35"/>
    <mergeCell ref="KFE35:KFG35"/>
    <mergeCell ref="KFI35:KFK35"/>
    <mergeCell ref="KFM35:KFO35"/>
    <mergeCell ref="KFQ35:KFS35"/>
    <mergeCell ref="KFU35:KFW35"/>
    <mergeCell ref="KEK35:KEM35"/>
    <mergeCell ref="KEO35:KEQ35"/>
    <mergeCell ref="KES35:KEU35"/>
    <mergeCell ref="KEW35:KEY35"/>
    <mergeCell ref="KFA35:KFC35"/>
    <mergeCell ref="KDQ35:KDS35"/>
    <mergeCell ref="KDU35:KDW35"/>
    <mergeCell ref="KDY35:KEA35"/>
    <mergeCell ref="KEC35:KEE35"/>
    <mergeCell ref="KEG35:KEI35"/>
    <mergeCell ref="KCW35:KCY35"/>
    <mergeCell ref="KDA35:KDC35"/>
    <mergeCell ref="KDE35:KDG35"/>
    <mergeCell ref="KDI35:KDK35"/>
    <mergeCell ref="KDM35:KDO35"/>
    <mergeCell ref="KCC35:KCE35"/>
    <mergeCell ref="KCG35:KCI35"/>
    <mergeCell ref="KCK35:KCM35"/>
    <mergeCell ref="KCO35:KCQ35"/>
    <mergeCell ref="KCS35:KCU35"/>
    <mergeCell ref="KBI35:KBK35"/>
    <mergeCell ref="KBM35:KBO35"/>
    <mergeCell ref="KBQ35:KBS35"/>
    <mergeCell ref="KBU35:KBW35"/>
    <mergeCell ref="KBY35:KCA35"/>
    <mergeCell ref="KAO35:KAQ35"/>
    <mergeCell ref="KAS35:KAU35"/>
    <mergeCell ref="KAW35:KAY35"/>
    <mergeCell ref="KBA35:KBC35"/>
    <mergeCell ref="KBE35:KBG35"/>
    <mergeCell ref="JZU35:JZW35"/>
    <mergeCell ref="JZY35:KAA35"/>
    <mergeCell ref="KAC35:KAE35"/>
    <mergeCell ref="KAG35:KAI35"/>
    <mergeCell ref="KAK35:KAM35"/>
    <mergeCell ref="JZA35:JZC35"/>
    <mergeCell ref="JZE35:JZG35"/>
    <mergeCell ref="JZI35:JZK35"/>
    <mergeCell ref="JZM35:JZO35"/>
    <mergeCell ref="JZQ35:JZS35"/>
    <mergeCell ref="JYG35:JYI35"/>
    <mergeCell ref="JYK35:JYM35"/>
    <mergeCell ref="JYO35:JYQ35"/>
    <mergeCell ref="JYS35:JYU35"/>
    <mergeCell ref="JYW35:JYY35"/>
    <mergeCell ref="JXM35:JXO35"/>
    <mergeCell ref="JXQ35:JXS35"/>
    <mergeCell ref="JXU35:JXW35"/>
    <mergeCell ref="JXY35:JYA35"/>
    <mergeCell ref="JYC35:JYE35"/>
    <mergeCell ref="JWS35:JWU35"/>
    <mergeCell ref="JWW35:JWY35"/>
    <mergeCell ref="JXA35:JXC35"/>
    <mergeCell ref="JXE35:JXG35"/>
    <mergeCell ref="JXI35:JXK35"/>
    <mergeCell ref="JVY35:JWA35"/>
    <mergeCell ref="JWC35:JWE35"/>
    <mergeCell ref="JWG35:JWI35"/>
    <mergeCell ref="JWK35:JWM35"/>
    <mergeCell ref="JWO35:JWQ35"/>
    <mergeCell ref="JVE35:JVG35"/>
    <mergeCell ref="JVI35:JVK35"/>
    <mergeCell ref="JVM35:JVO35"/>
    <mergeCell ref="JVQ35:JVS35"/>
    <mergeCell ref="JVU35:JVW35"/>
    <mergeCell ref="JUK35:JUM35"/>
    <mergeCell ref="JUO35:JUQ35"/>
    <mergeCell ref="JUS35:JUU35"/>
    <mergeCell ref="JUW35:JUY35"/>
    <mergeCell ref="JVA35:JVC35"/>
    <mergeCell ref="JTQ35:JTS35"/>
    <mergeCell ref="JTU35:JTW35"/>
    <mergeCell ref="JTY35:JUA35"/>
    <mergeCell ref="JUC35:JUE35"/>
    <mergeCell ref="JUG35:JUI35"/>
    <mergeCell ref="JSW35:JSY35"/>
    <mergeCell ref="JTA35:JTC35"/>
    <mergeCell ref="JTE35:JTG35"/>
    <mergeCell ref="JTI35:JTK35"/>
    <mergeCell ref="JTM35:JTO35"/>
    <mergeCell ref="JSC35:JSE35"/>
    <mergeCell ref="JSG35:JSI35"/>
    <mergeCell ref="JSK35:JSM35"/>
    <mergeCell ref="JSO35:JSQ35"/>
    <mergeCell ref="JSS35:JSU35"/>
    <mergeCell ref="JRI35:JRK35"/>
    <mergeCell ref="JRM35:JRO35"/>
    <mergeCell ref="JRQ35:JRS35"/>
    <mergeCell ref="JRU35:JRW35"/>
    <mergeCell ref="JRY35:JSA35"/>
    <mergeCell ref="JQO35:JQQ35"/>
    <mergeCell ref="JQS35:JQU35"/>
    <mergeCell ref="JQW35:JQY35"/>
    <mergeCell ref="JRA35:JRC35"/>
    <mergeCell ref="JRE35:JRG35"/>
    <mergeCell ref="JPU35:JPW35"/>
    <mergeCell ref="JPY35:JQA35"/>
    <mergeCell ref="JQC35:JQE35"/>
    <mergeCell ref="JQG35:JQI35"/>
    <mergeCell ref="JQK35:JQM35"/>
    <mergeCell ref="JPA35:JPC35"/>
    <mergeCell ref="JPE35:JPG35"/>
    <mergeCell ref="JPI35:JPK35"/>
    <mergeCell ref="JPM35:JPO35"/>
    <mergeCell ref="JPQ35:JPS35"/>
    <mergeCell ref="JOG35:JOI35"/>
    <mergeCell ref="JOK35:JOM35"/>
    <mergeCell ref="JOO35:JOQ35"/>
    <mergeCell ref="JOS35:JOU35"/>
    <mergeCell ref="JOW35:JOY35"/>
    <mergeCell ref="JNM35:JNO35"/>
    <mergeCell ref="JNQ35:JNS35"/>
    <mergeCell ref="JNU35:JNW35"/>
    <mergeCell ref="JNY35:JOA35"/>
    <mergeCell ref="JOC35:JOE35"/>
    <mergeCell ref="JMS35:JMU35"/>
    <mergeCell ref="JMW35:JMY35"/>
    <mergeCell ref="JNA35:JNC35"/>
    <mergeCell ref="JNE35:JNG35"/>
    <mergeCell ref="JNI35:JNK35"/>
    <mergeCell ref="JLY35:JMA35"/>
    <mergeCell ref="JMC35:JME35"/>
    <mergeCell ref="JMG35:JMI35"/>
    <mergeCell ref="JMK35:JMM35"/>
    <mergeCell ref="JMO35:JMQ35"/>
    <mergeCell ref="JLE35:JLG35"/>
    <mergeCell ref="JLI35:JLK35"/>
    <mergeCell ref="JLM35:JLO35"/>
    <mergeCell ref="JLQ35:JLS35"/>
    <mergeCell ref="JLU35:JLW35"/>
    <mergeCell ref="JKK35:JKM35"/>
    <mergeCell ref="JKO35:JKQ35"/>
    <mergeCell ref="JKS35:JKU35"/>
    <mergeCell ref="JKW35:JKY35"/>
    <mergeCell ref="JLA35:JLC35"/>
    <mergeCell ref="JJQ35:JJS35"/>
    <mergeCell ref="JJU35:JJW35"/>
    <mergeCell ref="JJY35:JKA35"/>
    <mergeCell ref="JKC35:JKE35"/>
    <mergeCell ref="JKG35:JKI35"/>
    <mergeCell ref="JIW35:JIY35"/>
    <mergeCell ref="JJA35:JJC35"/>
    <mergeCell ref="JJE35:JJG35"/>
    <mergeCell ref="JJI35:JJK35"/>
    <mergeCell ref="JJM35:JJO35"/>
    <mergeCell ref="JIC35:JIE35"/>
    <mergeCell ref="JIG35:JII35"/>
    <mergeCell ref="JIK35:JIM35"/>
    <mergeCell ref="JIO35:JIQ35"/>
    <mergeCell ref="JIS35:JIU35"/>
    <mergeCell ref="JHI35:JHK35"/>
    <mergeCell ref="JHM35:JHO35"/>
    <mergeCell ref="JHQ35:JHS35"/>
    <mergeCell ref="JHU35:JHW35"/>
    <mergeCell ref="JHY35:JIA35"/>
    <mergeCell ref="JGO35:JGQ35"/>
    <mergeCell ref="JGS35:JGU35"/>
    <mergeCell ref="JGW35:JGY35"/>
    <mergeCell ref="JHA35:JHC35"/>
    <mergeCell ref="JHE35:JHG35"/>
    <mergeCell ref="JFU35:JFW35"/>
    <mergeCell ref="JFY35:JGA35"/>
    <mergeCell ref="JGC35:JGE35"/>
    <mergeCell ref="JGG35:JGI35"/>
    <mergeCell ref="JGK35:JGM35"/>
    <mergeCell ref="JFA35:JFC35"/>
    <mergeCell ref="JFE35:JFG35"/>
    <mergeCell ref="JFI35:JFK35"/>
    <mergeCell ref="JFM35:JFO35"/>
    <mergeCell ref="JFQ35:JFS35"/>
    <mergeCell ref="JEG35:JEI35"/>
    <mergeCell ref="JEK35:JEM35"/>
    <mergeCell ref="JEO35:JEQ35"/>
    <mergeCell ref="JES35:JEU35"/>
    <mergeCell ref="JEW35:JEY35"/>
    <mergeCell ref="JDM35:JDO35"/>
    <mergeCell ref="JDQ35:JDS35"/>
    <mergeCell ref="JDU35:JDW35"/>
    <mergeCell ref="JDY35:JEA35"/>
    <mergeCell ref="JEC35:JEE35"/>
    <mergeCell ref="JCS35:JCU35"/>
    <mergeCell ref="JCW35:JCY35"/>
    <mergeCell ref="JDA35:JDC35"/>
    <mergeCell ref="JDE35:JDG35"/>
    <mergeCell ref="JDI35:JDK35"/>
    <mergeCell ref="JBY35:JCA35"/>
    <mergeCell ref="JCC35:JCE35"/>
    <mergeCell ref="JCG35:JCI35"/>
    <mergeCell ref="JCK35:JCM35"/>
    <mergeCell ref="JCO35:JCQ35"/>
    <mergeCell ref="JBE35:JBG35"/>
    <mergeCell ref="JBI35:JBK35"/>
    <mergeCell ref="JBM35:JBO35"/>
    <mergeCell ref="JBQ35:JBS35"/>
    <mergeCell ref="JBU35:JBW35"/>
    <mergeCell ref="JAK35:JAM35"/>
    <mergeCell ref="JAO35:JAQ35"/>
    <mergeCell ref="JAS35:JAU35"/>
    <mergeCell ref="JAW35:JAY35"/>
    <mergeCell ref="JBA35:JBC35"/>
    <mergeCell ref="IZQ35:IZS35"/>
    <mergeCell ref="IZU35:IZW35"/>
    <mergeCell ref="IZY35:JAA35"/>
    <mergeCell ref="JAC35:JAE35"/>
    <mergeCell ref="JAG35:JAI35"/>
    <mergeCell ref="IYW35:IYY35"/>
    <mergeCell ref="IZA35:IZC35"/>
    <mergeCell ref="IZE35:IZG35"/>
    <mergeCell ref="IZI35:IZK35"/>
    <mergeCell ref="IZM35:IZO35"/>
    <mergeCell ref="IYC35:IYE35"/>
    <mergeCell ref="IYG35:IYI35"/>
    <mergeCell ref="IYK35:IYM35"/>
    <mergeCell ref="IYO35:IYQ35"/>
    <mergeCell ref="IYS35:IYU35"/>
    <mergeCell ref="IXI35:IXK35"/>
    <mergeCell ref="IXM35:IXO35"/>
    <mergeCell ref="IXQ35:IXS35"/>
    <mergeCell ref="IXU35:IXW35"/>
    <mergeCell ref="IXY35:IYA35"/>
    <mergeCell ref="IWO35:IWQ35"/>
    <mergeCell ref="IWS35:IWU35"/>
    <mergeCell ref="IWW35:IWY35"/>
    <mergeCell ref="IXA35:IXC35"/>
    <mergeCell ref="IXE35:IXG35"/>
    <mergeCell ref="IVU35:IVW35"/>
    <mergeCell ref="IVY35:IWA35"/>
    <mergeCell ref="IWC35:IWE35"/>
    <mergeCell ref="IWG35:IWI35"/>
    <mergeCell ref="IWK35:IWM35"/>
    <mergeCell ref="IVA35:IVC35"/>
    <mergeCell ref="IVE35:IVG35"/>
    <mergeCell ref="IVI35:IVK35"/>
    <mergeCell ref="IVM35:IVO35"/>
    <mergeCell ref="IVQ35:IVS35"/>
    <mergeCell ref="IUG35:IUI35"/>
    <mergeCell ref="IUK35:IUM35"/>
    <mergeCell ref="IUO35:IUQ35"/>
    <mergeCell ref="IUS35:IUU35"/>
    <mergeCell ref="IUW35:IUY35"/>
    <mergeCell ref="ITM35:ITO35"/>
    <mergeCell ref="ITQ35:ITS35"/>
    <mergeCell ref="ITU35:ITW35"/>
    <mergeCell ref="ITY35:IUA35"/>
    <mergeCell ref="IUC35:IUE35"/>
    <mergeCell ref="ISS35:ISU35"/>
    <mergeCell ref="ISW35:ISY35"/>
    <mergeCell ref="ITA35:ITC35"/>
    <mergeCell ref="ITE35:ITG35"/>
    <mergeCell ref="ITI35:ITK35"/>
    <mergeCell ref="IRY35:ISA35"/>
    <mergeCell ref="ISC35:ISE35"/>
    <mergeCell ref="ISG35:ISI35"/>
    <mergeCell ref="ISK35:ISM35"/>
    <mergeCell ref="ISO35:ISQ35"/>
    <mergeCell ref="IRE35:IRG35"/>
    <mergeCell ref="IRI35:IRK35"/>
    <mergeCell ref="IRM35:IRO35"/>
    <mergeCell ref="IRQ35:IRS35"/>
    <mergeCell ref="IRU35:IRW35"/>
    <mergeCell ref="IQK35:IQM35"/>
    <mergeCell ref="IQO35:IQQ35"/>
    <mergeCell ref="IQS35:IQU35"/>
    <mergeCell ref="IQW35:IQY35"/>
    <mergeCell ref="IRA35:IRC35"/>
    <mergeCell ref="IPQ35:IPS35"/>
    <mergeCell ref="IPU35:IPW35"/>
    <mergeCell ref="IPY35:IQA35"/>
    <mergeCell ref="IQC35:IQE35"/>
    <mergeCell ref="IQG35:IQI35"/>
    <mergeCell ref="IOW35:IOY35"/>
    <mergeCell ref="IPA35:IPC35"/>
    <mergeCell ref="IPE35:IPG35"/>
    <mergeCell ref="IPI35:IPK35"/>
    <mergeCell ref="IPM35:IPO35"/>
    <mergeCell ref="IOC35:IOE35"/>
    <mergeCell ref="IOG35:IOI35"/>
    <mergeCell ref="IOK35:IOM35"/>
    <mergeCell ref="IOO35:IOQ35"/>
    <mergeCell ref="IOS35:IOU35"/>
    <mergeCell ref="INI35:INK35"/>
    <mergeCell ref="INM35:INO35"/>
    <mergeCell ref="INQ35:INS35"/>
    <mergeCell ref="INU35:INW35"/>
    <mergeCell ref="INY35:IOA35"/>
    <mergeCell ref="IMO35:IMQ35"/>
    <mergeCell ref="IMS35:IMU35"/>
    <mergeCell ref="IMW35:IMY35"/>
    <mergeCell ref="INA35:INC35"/>
    <mergeCell ref="INE35:ING35"/>
    <mergeCell ref="ILU35:ILW35"/>
    <mergeCell ref="ILY35:IMA35"/>
    <mergeCell ref="IMC35:IME35"/>
    <mergeCell ref="IMG35:IMI35"/>
    <mergeCell ref="IMK35:IMM35"/>
    <mergeCell ref="ILA35:ILC35"/>
    <mergeCell ref="ILE35:ILG35"/>
    <mergeCell ref="ILI35:ILK35"/>
    <mergeCell ref="ILM35:ILO35"/>
    <mergeCell ref="ILQ35:ILS35"/>
    <mergeCell ref="IKG35:IKI35"/>
    <mergeCell ref="IKK35:IKM35"/>
    <mergeCell ref="IKO35:IKQ35"/>
    <mergeCell ref="IKS35:IKU35"/>
    <mergeCell ref="IKW35:IKY35"/>
    <mergeCell ref="IJM35:IJO35"/>
    <mergeCell ref="IJQ35:IJS35"/>
    <mergeCell ref="IJU35:IJW35"/>
    <mergeCell ref="IJY35:IKA35"/>
    <mergeCell ref="IKC35:IKE35"/>
    <mergeCell ref="IIS35:IIU35"/>
    <mergeCell ref="IIW35:IIY35"/>
    <mergeCell ref="IJA35:IJC35"/>
    <mergeCell ref="IJE35:IJG35"/>
    <mergeCell ref="IJI35:IJK35"/>
    <mergeCell ref="IHY35:IIA35"/>
    <mergeCell ref="IIC35:IIE35"/>
    <mergeCell ref="IIG35:III35"/>
    <mergeCell ref="IIK35:IIM35"/>
    <mergeCell ref="IIO35:IIQ35"/>
    <mergeCell ref="IHE35:IHG35"/>
    <mergeCell ref="IHI35:IHK35"/>
    <mergeCell ref="IHM35:IHO35"/>
    <mergeCell ref="IHQ35:IHS35"/>
    <mergeCell ref="IHU35:IHW35"/>
    <mergeCell ref="IGK35:IGM35"/>
    <mergeCell ref="IGO35:IGQ35"/>
    <mergeCell ref="IGS35:IGU35"/>
    <mergeCell ref="IGW35:IGY35"/>
    <mergeCell ref="IHA35:IHC35"/>
    <mergeCell ref="IFQ35:IFS35"/>
    <mergeCell ref="IFU35:IFW35"/>
    <mergeCell ref="IFY35:IGA35"/>
    <mergeCell ref="IGC35:IGE35"/>
    <mergeCell ref="IGG35:IGI35"/>
    <mergeCell ref="IEW35:IEY35"/>
    <mergeCell ref="IFA35:IFC35"/>
    <mergeCell ref="IFE35:IFG35"/>
    <mergeCell ref="IFI35:IFK35"/>
    <mergeCell ref="IFM35:IFO35"/>
    <mergeCell ref="IEC35:IEE35"/>
    <mergeCell ref="IEG35:IEI35"/>
    <mergeCell ref="IEK35:IEM35"/>
    <mergeCell ref="IEO35:IEQ35"/>
    <mergeCell ref="IES35:IEU35"/>
    <mergeCell ref="IDI35:IDK35"/>
    <mergeCell ref="IDM35:IDO35"/>
    <mergeCell ref="IDQ35:IDS35"/>
    <mergeCell ref="IDU35:IDW35"/>
    <mergeCell ref="IDY35:IEA35"/>
    <mergeCell ref="ICO35:ICQ35"/>
    <mergeCell ref="ICS35:ICU35"/>
    <mergeCell ref="ICW35:ICY35"/>
    <mergeCell ref="IDA35:IDC35"/>
    <mergeCell ref="IDE35:IDG35"/>
    <mergeCell ref="IBU35:IBW35"/>
    <mergeCell ref="IBY35:ICA35"/>
    <mergeCell ref="ICC35:ICE35"/>
    <mergeCell ref="ICG35:ICI35"/>
    <mergeCell ref="ICK35:ICM35"/>
    <mergeCell ref="IBA35:IBC35"/>
    <mergeCell ref="IBE35:IBG35"/>
    <mergeCell ref="IBI35:IBK35"/>
    <mergeCell ref="IBM35:IBO35"/>
    <mergeCell ref="IBQ35:IBS35"/>
    <mergeCell ref="IAG35:IAI35"/>
    <mergeCell ref="IAK35:IAM35"/>
    <mergeCell ref="IAO35:IAQ35"/>
    <mergeCell ref="IAS35:IAU35"/>
    <mergeCell ref="IAW35:IAY35"/>
    <mergeCell ref="HZM35:HZO35"/>
    <mergeCell ref="HZQ35:HZS35"/>
    <mergeCell ref="HZU35:HZW35"/>
    <mergeCell ref="HZY35:IAA35"/>
    <mergeCell ref="IAC35:IAE35"/>
    <mergeCell ref="HYS35:HYU35"/>
    <mergeCell ref="HYW35:HYY35"/>
    <mergeCell ref="HZA35:HZC35"/>
    <mergeCell ref="HZE35:HZG35"/>
    <mergeCell ref="HZI35:HZK35"/>
    <mergeCell ref="HXY35:HYA35"/>
    <mergeCell ref="HYC35:HYE35"/>
    <mergeCell ref="HYG35:HYI35"/>
    <mergeCell ref="HYK35:HYM35"/>
    <mergeCell ref="HYO35:HYQ35"/>
    <mergeCell ref="HXE35:HXG35"/>
    <mergeCell ref="HXI35:HXK35"/>
    <mergeCell ref="HXM35:HXO35"/>
    <mergeCell ref="HXQ35:HXS35"/>
    <mergeCell ref="HXU35:HXW35"/>
    <mergeCell ref="HWK35:HWM35"/>
    <mergeCell ref="HWO35:HWQ35"/>
    <mergeCell ref="HWS35:HWU35"/>
    <mergeCell ref="HWW35:HWY35"/>
    <mergeCell ref="HXA35:HXC35"/>
    <mergeCell ref="HVQ35:HVS35"/>
    <mergeCell ref="HVU35:HVW35"/>
    <mergeCell ref="HVY35:HWA35"/>
    <mergeCell ref="HWC35:HWE35"/>
    <mergeCell ref="HWG35:HWI35"/>
    <mergeCell ref="HUW35:HUY35"/>
    <mergeCell ref="HVA35:HVC35"/>
    <mergeCell ref="HVE35:HVG35"/>
    <mergeCell ref="HVI35:HVK35"/>
    <mergeCell ref="HVM35:HVO35"/>
    <mergeCell ref="HUC35:HUE35"/>
    <mergeCell ref="HUG35:HUI35"/>
    <mergeCell ref="HUK35:HUM35"/>
    <mergeCell ref="HUO35:HUQ35"/>
    <mergeCell ref="HUS35:HUU35"/>
    <mergeCell ref="HTI35:HTK35"/>
    <mergeCell ref="HTM35:HTO35"/>
    <mergeCell ref="HTQ35:HTS35"/>
    <mergeCell ref="HTU35:HTW35"/>
    <mergeCell ref="HTY35:HUA35"/>
    <mergeCell ref="HSO35:HSQ35"/>
    <mergeCell ref="HSS35:HSU35"/>
    <mergeCell ref="HSW35:HSY35"/>
    <mergeCell ref="HTA35:HTC35"/>
    <mergeCell ref="HTE35:HTG35"/>
    <mergeCell ref="HRU35:HRW35"/>
    <mergeCell ref="HRY35:HSA35"/>
    <mergeCell ref="HSC35:HSE35"/>
    <mergeCell ref="HSG35:HSI35"/>
    <mergeCell ref="HSK35:HSM35"/>
    <mergeCell ref="HRA35:HRC35"/>
    <mergeCell ref="HRE35:HRG35"/>
    <mergeCell ref="HRI35:HRK35"/>
    <mergeCell ref="HRM35:HRO35"/>
    <mergeCell ref="HRQ35:HRS35"/>
    <mergeCell ref="HQG35:HQI35"/>
    <mergeCell ref="HQK35:HQM35"/>
    <mergeCell ref="HQO35:HQQ35"/>
    <mergeCell ref="HQS35:HQU35"/>
    <mergeCell ref="HQW35:HQY35"/>
    <mergeCell ref="HPM35:HPO35"/>
    <mergeCell ref="HPQ35:HPS35"/>
    <mergeCell ref="HPU35:HPW35"/>
    <mergeCell ref="HPY35:HQA35"/>
    <mergeCell ref="HQC35:HQE35"/>
    <mergeCell ref="HOS35:HOU35"/>
    <mergeCell ref="HOW35:HOY35"/>
    <mergeCell ref="HPA35:HPC35"/>
    <mergeCell ref="HPE35:HPG35"/>
    <mergeCell ref="HPI35:HPK35"/>
    <mergeCell ref="HNY35:HOA35"/>
    <mergeCell ref="HOC35:HOE35"/>
    <mergeCell ref="HOG35:HOI35"/>
    <mergeCell ref="HOK35:HOM35"/>
    <mergeCell ref="HOO35:HOQ35"/>
    <mergeCell ref="HNE35:HNG35"/>
    <mergeCell ref="HNI35:HNK35"/>
    <mergeCell ref="HNM35:HNO35"/>
    <mergeCell ref="HNQ35:HNS35"/>
    <mergeCell ref="HNU35:HNW35"/>
    <mergeCell ref="HMK35:HMM35"/>
    <mergeCell ref="HMO35:HMQ35"/>
    <mergeCell ref="HMS35:HMU35"/>
    <mergeCell ref="HMW35:HMY35"/>
    <mergeCell ref="HNA35:HNC35"/>
    <mergeCell ref="HLQ35:HLS35"/>
    <mergeCell ref="HLU35:HLW35"/>
    <mergeCell ref="HLY35:HMA35"/>
    <mergeCell ref="HMC35:HME35"/>
    <mergeCell ref="HMG35:HMI35"/>
    <mergeCell ref="HKW35:HKY35"/>
    <mergeCell ref="HLA35:HLC35"/>
    <mergeCell ref="HLE35:HLG35"/>
    <mergeCell ref="HLI35:HLK35"/>
    <mergeCell ref="HLM35:HLO35"/>
    <mergeCell ref="HKC35:HKE35"/>
    <mergeCell ref="HKG35:HKI35"/>
    <mergeCell ref="HKK35:HKM35"/>
    <mergeCell ref="HKO35:HKQ35"/>
    <mergeCell ref="HKS35:HKU35"/>
    <mergeCell ref="HJI35:HJK35"/>
    <mergeCell ref="HJM35:HJO35"/>
    <mergeCell ref="HJQ35:HJS35"/>
    <mergeCell ref="HJU35:HJW35"/>
    <mergeCell ref="HJY35:HKA35"/>
    <mergeCell ref="HIO35:HIQ35"/>
    <mergeCell ref="HIS35:HIU35"/>
    <mergeCell ref="HIW35:HIY35"/>
    <mergeCell ref="HJA35:HJC35"/>
    <mergeCell ref="HJE35:HJG35"/>
    <mergeCell ref="HHU35:HHW35"/>
    <mergeCell ref="HHY35:HIA35"/>
    <mergeCell ref="HIC35:HIE35"/>
    <mergeCell ref="HIG35:HII35"/>
    <mergeCell ref="HIK35:HIM35"/>
    <mergeCell ref="HHA35:HHC35"/>
    <mergeCell ref="HHE35:HHG35"/>
    <mergeCell ref="HHI35:HHK35"/>
    <mergeCell ref="HHM35:HHO35"/>
    <mergeCell ref="HHQ35:HHS35"/>
    <mergeCell ref="HGG35:HGI35"/>
    <mergeCell ref="HGK35:HGM35"/>
    <mergeCell ref="HGO35:HGQ35"/>
    <mergeCell ref="HGS35:HGU35"/>
    <mergeCell ref="HGW35:HGY35"/>
    <mergeCell ref="HFM35:HFO35"/>
    <mergeCell ref="HFQ35:HFS35"/>
    <mergeCell ref="HFU35:HFW35"/>
    <mergeCell ref="HFY35:HGA35"/>
    <mergeCell ref="HGC35:HGE35"/>
    <mergeCell ref="HES35:HEU35"/>
    <mergeCell ref="HEW35:HEY35"/>
    <mergeCell ref="HFA35:HFC35"/>
    <mergeCell ref="HFE35:HFG35"/>
    <mergeCell ref="HFI35:HFK35"/>
    <mergeCell ref="HDY35:HEA35"/>
    <mergeCell ref="HEC35:HEE35"/>
    <mergeCell ref="HEG35:HEI35"/>
    <mergeCell ref="HEK35:HEM35"/>
    <mergeCell ref="HEO35:HEQ35"/>
    <mergeCell ref="HDE35:HDG35"/>
    <mergeCell ref="HDI35:HDK35"/>
    <mergeCell ref="HDM35:HDO35"/>
    <mergeCell ref="HDQ35:HDS35"/>
    <mergeCell ref="HDU35:HDW35"/>
    <mergeCell ref="HCK35:HCM35"/>
    <mergeCell ref="HCO35:HCQ35"/>
    <mergeCell ref="HCS35:HCU35"/>
    <mergeCell ref="HCW35:HCY35"/>
    <mergeCell ref="HDA35:HDC35"/>
    <mergeCell ref="HBQ35:HBS35"/>
    <mergeCell ref="HBU35:HBW35"/>
    <mergeCell ref="HBY35:HCA35"/>
    <mergeCell ref="HCC35:HCE35"/>
    <mergeCell ref="HCG35:HCI35"/>
    <mergeCell ref="HAW35:HAY35"/>
    <mergeCell ref="HBA35:HBC35"/>
    <mergeCell ref="HBE35:HBG35"/>
    <mergeCell ref="HBI35:HBK35"/>
    <mergeCell ref="HBM35:HBO35"/>
    <mergeCell ref="HAC35:HAE35"/>
    <mergeCell ref="HAG35:HAI35"/>
    <mergeCell ref="HAK35:HAM35"/>
    <mergeCell ref="HAO35:HAQ35"/>
    <mergeCell ref="HAS35:HAU35"/>
    <mergeCell ref="GZI35:GZK35"/>
    <mergeCell ref="GZM35:GZO35"/>
    <mergeCell ref="GZQ35:GZS35"/>
    <mergeCell ref="GZU35:GZW35"/>
    <mergeCell ref="GZY35:HAA35"/>
    <mergeCell ref="GYO35:GYQ35"/>
    <mergeCell ref="GYS35:GYU35"/>
    <mergeCell ref="GYW35:GYY35"/>
    <mergeCell ref="GZA35:GZC35"/>
    <mergeCell ref="GZE35:GZG35"/>
    <mergeCell ref="GXU35:GXW35"/>
    <mergeCell ref="GXY35:GYA35"/>
    <mergeCell ref="GYC35:GYE35"/>
    <mergeCell ref="GYG35:GYI35"/>
    <mergeCell ref="GYK35:GYM35"/>
    <mergeCell ref="GXA35:GXC35"/>
    <mergeCell ref="GXE35:GXG35"/>
    <mergeCell ref="GXI35:GXK35"/>
    <mergeCell ref="GXM35:GXO35"/>
    <mergeCell ref="GXQ35:GXS35"/>
    <mergeCell ref="GWG35:GWI35"/>
    <mergeCell ref="GWK35:GWM35"/>
    <mergeCell ref="GWO35:GWQ35"/>
    <mergeCell ref="GWS35:GWU35"/>
    <mergeCell ref="GWW35:GWY35"/>
    <mergeCell ref="GVM35:GVO35"/>
    <mergeCell ref="GVQ35:GVS35"/>
    <mergeCell ref="GVU35:GVW35"/>
    <mergeCell ref="GVY35:GWA35"/>
    <mergeCell ref="GWC35:GWE35"/>
    <mergeCell ref="GUS35:GUU35"/>
    <mergeCell ref="GUW35:GUY35"/>
    <mergeCell ref="GVA35:GVC35"/>
    <mergeCell ref="GVE35:GVG35"/>
    <mergeCell ref="GVI35:GVK35"/>
    <mergeCell ref="GTY35:GUA35"/>
    <mergeCell ref="GUC35:GUE35"/>
    <mergeCell ref="GUG35:GUI35"/>
    <mergeCell ref="GUK35:GUM35"/>
    <mergeCell ref="GUO35:GUQ35"/>
    <mergeCell ref="GTE35:GTG35"/>
    <mergeCell ref="GTI35:GTK35"/>
    <mergeCell ref="GTM35:GTO35"/>
    <mergeCell ref="GTQ35:GTS35"/>
    <mergeCell ref="GTU35:GTW35"/>
    <mergeCell ref="GSK35:GSM35"/>
    <mergeCell ref="GSO35:GSQ35"/>
    <mergeCell ref="GSS35:GSU35"/>
    <mergeCell ref="GSW35:GSY35"/>
    <mergeCell ref="GTA35:GTC35"/>
    <mergeCell ref="GRQ35:GRS35"/>
    <mergeCell ref="GRU35:GRW35"/>
    <mergeCell ref="GRY35:GSA35"/>
    <mergeCell ref="GSC35:GSE35"/>
    <mergeCell ref="GSG35:GSI35"/>
    <mergeCell ref="GQW35:GQY35"/>
    <mergeCell ref="GRA35:GRC35"/>
    <mergeCell ref="GRE35:GRG35"/>
    <mergeCell ref="GRI35:GRK35"/>
    <mergeCell ref="GRM35:GRO35"/>
    <mergeCell ref="GQC35:GQE35"/>
    <mergeCell ref="GQG35:GQI35"/>
    <mergeCell ref="GQK35:GQM35"/>
    <mergeCell ref="GQO35:GQQ35"/>
    <mergeCell ref="GQS35:GQU35"/>
    <mergeCell ref="GPI35:GPK35"/>
    <mergeCell ref="GPM35:GPO35"/>
    <mergeCell ref="GPQ35:GPS35"/>
    <mergeCell ref="GPU35:GPW35"/>
    <mergeCell ref="GPY35:GQA35"/>
    <mergeCell ref="GOO35:GOQ35"/>
    <mergeCell ref="GOS35:GOU35"/>
    <mergeCell ref="GOW35:GOY35"/>
    <mergeCell ref="GPA35:GPC35"/>
    <mergeCell ref="GPE35:GPG35"/>
    <mergeCell ref="GNU35:GNW35"/>
    <mergeCell ref="GNY35:GOA35"/>
    <mergeCell ref="GOC35:GOE35"/>
    <mergeCell ref="GOG35:GOI35"/>
    <mergeCell ref="GOK35:GOM35"/>
    <mergeCell ref="GNA35:GNC35"/>
    <mergeCell ref="GNE35:GNG35"/>
    <mergeCell ref="GNI35:GNK35"/>
    <mergeCell ref="GNM35:GNO35"/>
    <mergeCell ref="GNQ35:GNS35"/>
    <mergeCell ref="GMG35:GMI35"/>
    <mergeCell ref="GMK35:GMM35"/>
    <mergeCell ref="GMO35:GMQ35"/>
    <mergeCell ref="GMS35:GMU35"/>
    <mergeCell ref="GMW35:GMY35"/>
    <mergeCell ref="GLM35:GLO35"/>
    <mergeCell ref="GLQ35:GLS35"/>
    <mergeCell ref="GLU35:GLW35"/>
    <mergeCell ref="GLY35:GMA35"/>
    <mergeCell ref="GMC35:GME35"/>
    <mergeCell ref="GKS35:GKU35"/>
    <mergeCell ref="GKW35:GKY35"/>
    <mergeCell ref="GLA35:GLC35"/>
    <mergeCell ref="GLE35:GLG35"/>
    <mergeCell ref="GLI35:GLK35"/>
    <mergeCell ref="GJY35:GKA35"/>
    <mergeCell ref="GKC35:GKE35"/>
    <mergeCell ref="GKG35:GKI35"/>
    <mergeCell ref="GKK35:GKM35"/>
    <mergeCell ref="GKO35:GKQ35"/>
    <mergeCell ref="GJE35:GJG35"/>
    <mergeCell ref="GJI35:GJK35"/>
    <mergeCell ref="GJM35:GJO35"/>
    <mergeCell ref="GJQ35:GJS35"/>
    <mergeCell ref="GJU35:GJW35"/>
    <mergeCell ref="GIK35:GIM35"/>
    <mergeCell ref="GIO35:GIQ35"/>
    <mergeCell ref="GIS35:GIU35"/>
    <mergeCell ref="GIW35:GIY35"/>
    <mergeCell ref="GJA35:GJC35"/>
    <mergeCell ref="GHQ35:GHS35"/>
    <mergeCell ref="GHU35:GHW35"/>
    <mergeCell ref="GHY35:GIA35"/>
    <mergeCell ref="GIC35:GIE35"/>
    <mergeCell ref="GIG35:GII35"/>
    <mergeCell ref="GGW35:GGY35"/>
    <mergeCell ref="GHA35:GHC35"/>
    <mergeCell ref="GHE35:GHG35"/>
    <mergeCell ref="GHI35:GHK35"/>
    <mergeCell ref="GHM35:GHO35"/>
    <mergeCell ref="GGC35:GGE35"/>
    <mergeCell ref="GGG35:GGI35"/>
    <mergeCell ref="GGK35:GGM35"/>
    <mergeCell ref="GGO35:GGQ35"/>
    <mergeCell ref="GGS35:GGU35"/>
    <mergeCell ref="GFI35:GFK35"/>
    <mergeCell ref="GFM35:GFO35"/>
    <mergeCell ref="GFQ35:GFS35"/>
    <mergeCell ref="GFU35:GFW35"/>
    <mergeCell ref="GFY35:GGA35"/>
    <mergeCell ref="GEO35:GEQ35"/>
    <mergeCell ref="GES35:GEU35"/>
    <mergeCell ref="GEW35:GEY35"/>
    <mergeCell ref="GFA35:GFC35"/>
    <mergeCell ref="GFE35:GFG35"/>
    <mergeCell ref="GDU35:GDW35"/>
    <mergeCell ref="GDY35:GEA35"/>
    <mergeCell ref="GEC35:GEE35"/>
    <mergeCell ref="GEG35:GEI35"/>
    <mergeCell ref="GEK35:GEM35"/>
    <mergeCell ref="GDA35:GDC35"/>
    <mergeCell ref="GDE35:GDG35"/>
    <mergeCell ref="GDI35:GDK35"/>
    <mergeCell ref="GDM35:GDO35"/>
    <mergeCell ref="GDQ35:GDS35"/>
    <mergeCell ref="GCG35:GCI35"/>
    <mergeCell ref="GCK35:GCM35"/>
    <mergeCell ref="GCO35:GCQ35"/>
    <mergeCell ref="GCS35:GCU35"/>
    <mergeCell ref="GCW35:GCY35"/>
    <mergeCell ref="GBM35:GBO35"/>
    <mergeCell ref="GBQ35:GBS35"/>
    <mergeCell ref="GBU35:GBW35"/>
    <mergeCell ref="GBY35:GCA35"/>
    <mergeCell ref="GCC35:GCE35"/>
    <mergeCell ref="GAS35:GAU35"/>
    <mergeCell ref="GAW35:GAY35"/>
    <mergeCell ref="GBA35:GBC35"/>
    <mergeCell ref="GBE35:GBG35"/>
    <mergeCell ref="GBI35:GBK35"/>
    <mergeCell ref="FZY35:GAA35"/>
    <mergeCell ref="GAC35:GAE35"/>
    <mergeCell ref="GAG35:GAI35"/>
    <mergeCell ref="GAK35:GAM35"/>
    <mergeCell ref="GAO35:GAQ35"/>
    <mergeCell ref="FZE35:FZG35"/>
    <mergeCell ref="FZI35:FZK35"/>
    <mergeCell ref="FZM35:FZO35"/>
    <mergeCell ref="FZQ35:FZS35"/>
    <mergeCell ref="FZU35:FZW35"/>
    <mergeCell ref="FYK35:FYM35"/>
    <mergeCell ref="FYO35:FYQ35"/>
    <mergeCell ref="FYS35:FYU35"/>
    <mergeCell ref="FYW35:FYY35"/>
    <mergeCell ref="FZA35:FZC35"/>
    <mergeCell ref="FXQ35:FXS35"/>
    <mergeCell ref="FXU35:FXW35"/>
    <mergeCell ref="FXY35:FYA35"/>
    <mergeCell ref="FYC35:FYE35"/>
    <mergeCell ref="FYG35:FYI35"/>
    <mergeCell ref="FWW35:FWY35"/>
    <mergeCell ref="FXA35:FXC35"/>
    <mergeCell ref="FXE35:FXG35"/>
    <mergeCell ref="FXI35:FXK35"/>
    <mergeCell ref="FXM35:FXO35"/>
    <mergeCell ref="FWC35:FWE35"/>
    <mergeCell ref="FWG35:FWI35"/>
    <mergeCell ref="FWK35:FWM35"/>
    <mergeCell ref="FWO35:FWQ35"/>
    <mergeCell ref="FWS35:FWU35"/>
    <mergeCell ref="FVI35:FVK35"/>
    <mergeCell ref="FVM35:FVO35"/>
    <mergeCell ref="FVQ35:FVS35"/>
    <mergeCell ref="FVU35:FVW35"/>
    <mergeCell ref="FVY35:FWA35"/>
    <mergeCell ref="FUO35:FUQ35"/>
    <mergeCell ref="FUS35:FUU35"/>
    <mergeCell ref="FUW35:FUY35"/>
    <mergeCell ref="FVA35:FVC35"/>
    <mergeCell ref="FVE35:FVG35"/>
    <mergeCell ref="FTU35:FTW35"/>
    <mergeCell ref="FTY35:FUA35"/>
    <mergeCell ref="FUC35:FUE35"/>
    <mergeCell ref="FUG35:FUI35"/>
    <mergeCell ref="FUK35:FUM35"/>
    <mergeCell ref="FTA35:FTC35"/>
    <mergeCell ref="FTE35:FTG35"/>
    <mergeCell ref="FTI35:FTK35"/>
    <mergeCell ref="FTM35:FTO35"/>
    <mergeCell ref="FTQ35:FTS35"/>
    <mergeCell ref="FSG35:FSI35"/>
    <mergeCell ref="FSK35:FSM35"/>
    <mergeCell ref="FSO35:FSQ35"/>
    <mergeCell ref="FSS35:FSU35"/>
    <mergeCell ref="FSW35:FSY35"/>
    <mergeCell ref="FRM35:FRO35"/>
    <mergeCell ref="FRQ35:FRS35"/>
    <mergeCell ref="FRU35:FRW35"/>
    <mergeCell ref="FRY35:FSA35"/>
    <mergeCell ref="FSC35:FSE35"/>
    <mergeCell ref="FQS35:FQU35"/>
    <mergeCell ref="FQW35:FQY35"/>
    <mergeCell ref="FRA35:FRC35"/>
    <mergeCell ref="FRE35:FRG35"/>
    <mergeCell ref="FRI35:FRK35"/>
    <mergeCell ref="FPY35:FQA35"/>
    <mergeCell ref="FQC35:FQE35"/>
    <mergeCell ref="FQG35:FQI35"/>
    <mergeCell ref="FQK35:FQM35"/>
    <mergeCell ref="FQO35:FQQ35"/>
    <mergeCell ref="FPE35:FPG35"/>
    <mergeCell ref="FPI35:FPK35"/>
    <mergeCell ref="FPM35:FPO35"/>
    <mergeCell ref="FPQ35:FPS35"/>
    <mergeCell ref="FPU35:FPW35"/>
    <mergeCell ref="FOK35:FOM35"/>
    <mergeCell ref="FOO35:FOQ35"/>
    <mergeCell ref="FOS35:FOU35"/>
    <mergeCell ref="FOW35:FOY35"/>
    <mergeCell ref="FPA35:FPC35"/>
    <mergeCell ref="FNQ35:FNS35"/>
    <mergeCell ref="FNU35:FNW35"/>
    <mergeCell ref="FNY35:FOA35"/>
    <mergeCell ref="FOC35:FOE35"/>
    <mergeCell ref="FOG35:FOI35"/>
    <mergeCell ref="FMW35:FMY35"/>
    <mergeCell ref="FNA35:FNC35"/>
    <mergeCell ref="FNE35:FNG35"/>
    <mergeCell ref="FNI35:FNK35"/>
    <mergeCell ref="FNM35:FNO35"/>
    <mergeCell ref="FMC35:FME35"/>
    <mergeCell ref="FMG35:FMI35"/>
    <mergeCell ref="FMK35:FMM35"/>
    <mergeCell ref="FMO35:FMQ35"/>
    <mergeCell ref="FMS35:FMU35"/>
    <mergeCell ref="FLI35:FLK35"/>
    <mergeCell ref="FLM35:FLO35"/>
    <mergeCell ref="FLQ35:FLS35"/>
    <mergeCell ref="FLU35:FLW35"/>
    <mergeCell ref="FLY35:FMA35"/>
    <mergeCell ref="FKO35:FKQ35"/>
    <mergeCell ref="FKS35:FKU35"/>
    <mergeCell ref="FKW35:FKY35"/>
    <mergeCell ref="FLA35:FLC35"/>
    <mergeCell ref="FLE35:FLG35"/>
    <mergeCell ref="FJU35:FJW35"/>
    <mergeCell ref="FJY35:FKA35"/>
    <mergeCell ref="FKC35:FKE35"/>
    <mergeCell ref="FKG35:FKI35"/>
    <mergeCell ref="FKK35:FKM35"/>
    <mergeCell ref="FJA35:FJC35"/>
    <mergeCell ref="FJE35:FJG35"/>
    <mergeCell ref="FJI35:FJK35"/>
    <mergeCell ref="FJM35:FJO35"/>
    <mergeCell ref="FJQ35:FJS35"/>
    <mergeCell ref="FIG35:FII35"/>
    <mergeCell ref="FIK35:FIM35"/>
    <mergeCell ref="FIO35:FIQ35"/>
    <mergeCell ref="FIS35:FIU35"/>
    <mergeCell ref="FIW35:FIY35"/>
    <mergeCell ref="FHM35:FHO35"/>
    <mergeCell ref="FHQ35:FHS35"/>
    <mergeCell ref="FHU35:FHW35"/>
    <mergeCell ref="FHY35:FIA35"/>
    <mergeCell ref="FIC35:FIE35"/>
    <mergeCell ref="FGS35:FGU35"/>
    <mergeCell ref="FGW35:FGY35"/>
    <mergeCell ref="FHA35:FHC35"/>
    <mergeCell ref="FHE35:FHG35"/>
    <mergeCell ref="FHI35:FHK35"/>
    <mergeCell ref="FFY35:FGA35"/>
    <mergeCell ref="FGC35:FGE35"/>
    <mergeCell ref="FGG35:FGI35"/>
    <mergeCell ref="FGK35:FGM35"/>
    <mergeCell ref="FGO35:FGQ35"/>
    <mergeCell ref="FFE35:FFG35"/>
    <mergeCell ref="FFI35:FFK35"/>
    <mergeCell ref="FFM35:FFO35"/>
    <mergeCell ref="FFQ35:FFS35"/>
    <mergeCell ref="FFU35:FFW35"/>
    <mergeCell ref="FEK35:FEM35"/>
    <mergeCell ref="FEO35:FEQ35"/>
    <mergeCell ref="FES35:FEU35"/>
    <mergeCell ref="FEW35:FEY35"/>
    <mergeCell ref="FFA35:FFC35"/>
    <mergeCell ref="FDQ35:FDS35"/>
    <mergeCell ref="FDU35:FDW35"/>
    <mergeCell ref="FDY35:FEA35"/>
    <mergeCell ref="FEC35:FEE35"/>
    <mergeCell ref="FEG35:FEI35"/>
    <mergeCell ref="FCW35:FCY35"/>
    <mergeCell ref="FDA35:FDC35"/>
    <mergeCell ref="FDE35:FDG35"/>
    <mergeCell ref="FDI35:FDK35"/>
    <mergeCell ref="FDM35:FDO35"/>
    <mergeCell ref="FCC35:FCE35"/>
    <mergeCell ref="FCG35:FCI35"/>
    <mergeCell ref="FCK35:FCM35"/>
    <mergeCell ref="FCO35:FCQ35"/>
    <mergeCell ref="FCS35:FCU35"/>
    <mergeCell ref="FBI35:FBK35"/>
    <mergeCell ref="FBM35:FBO35"/>
    <mergeCell ref="FBQ35:FBS35"/>
    <mergeCell ref="FBU35:FBW35"/>
    <mergeCell ref="FBY35:FCA35"/>
    <mergeCell ref="FAO35:FAQ35"/>
    <mergeCell ref="FAS35:FAU35"/>
    <mergeCell ref="FAW35:FAY35"/>
    <mergeCell ref="FBA35:FBC35"/>
    <mergeCell ref="FBE35:FBG35"/>
    <mergeCell ref="EZU35:EZW35"/>
    <mergeCell ref="EZY35:FAA35"/>
    <mergeCell ref="FAC35:FAE35"/>
    <mergeCell ref="FAG35:FAI35"/>
    <mergeCell ref="FAK35:FAM35"/>
    <mergeCell ref="EZA35:EZC35"/>
    <mergeCell ref="EZE35:EZG35"/>
    <mergeCell ref="EZI35:EZK35"/>
    <mergeCell ref="EZM35:EZO35"/>
    <mergeCell ref="EZQ35:EZS35"/>
    <mergeCell ref="EYG35:EYI35"/>
    <mergeCell ref="EYK35:EYM35"/>
    <mergeCell ref="EYO35:EYQ35"/>
    <mergeCell ref="EYS35:EYU35"/>
    <mergeCell ref="EYW35:EYY35"/>
    <mergeCell ref="EXM35:EXO35"/>
    <mergeCell ref="EXQ35:EXS35"/>
    <mergeCell ref="EXU35:EXW35"/>
    <mergeCell ref="EXY35:EYA35"/>
    <mergeCell ref="EYC35:EYE35"/>
    <mergeCell ref="EWS35:EWU35"/>
    <mergeCell ref="EWW35:EWY35"/>
    <mergeCell ref="EXA35:EXC35"/>
    <mergeCell ref="EXE35:EXG35"/>
    <mergeCell ref="EXI35:EXK35"/>
    <mergeCell ref="EVY35:EWA35"/>
    <mergeCell ref="EWC35:EWE35"/>
    <mergeCell ref="EWG35:EWI35"/>
    <mergeCell ref="EWK35:EWM35"/>
    <mergeCell ref="EWO35:EWQ35"/>
    <mergeCell ref="EVE35:EVG35"/>
    <mergeCell ref="EVI35:EVK35"/>
    <mergeCell ref="EVM35:EVO35"/>
    <mergeCell ref="EVQ35:EVS35"/>
    <mergeCell ref="EVU35:EVW35"/>
    <mergeCell ref="EUK35:EUM35"/>
    <mergeCell ref="EUO35:EUQ35"/>
    <mergeCell ref="EUS35:EUU35"/>
    <mergeCell ref="EUW35:EUY35"/>
    <mergeCell ref="EVA35:EVC35"/>
    <mergeCell ref="ETQ35:ETS35"/>
    <mergeCell ref="ETU35:ETW35"/>
    <mergeCell ref="ETY35:EUA35"/>
    <mergeCell ref="EUC35:EUE35"/>
    <mergeCell ref="EUG35:EUI35"/>
    <mergeCell ref="ESW35:ESY35"/>
    <mergeCell ref="ETA35:ETC35"/>
    <mergeCell ref="ETE35:ETG35"/>
    <mergeCell ref="ETI35:ETK35"/>
    <mergeCell ref="ETM35:ETO35"/>
    <mergeCell ref="ESC35:ESE35"/>
    <mergeCell ref="ESG35:ESI35"/>
    <mergeCell ref="ESK35:ESM35"/>
    <mergeCell ref="ESO35:ESQ35"/>
    <mergeCell ref="ESS35:ESU35"/>
    <mergeCell ref="ERI35:ERK35"/>
    <mergeCell ref="ERM35:ERO35"/>
    <mergeCell ref="ERQ35:ERS35"/>
    <mergeCell ref="ERU35:ERW35"/>
    <mergeCell ref="ERY35:ESA35"/>
    <mergeCell ref="EQO35:EQQ35"/>
    <mergeCell ref="EQS35:EQU35"/>
    <mergeCell ref="EQW35:EQY35"/>
    <mergeCell ref="ERA35:ERC35"/>
    <mergeCell ref="ERE35:ERG35"/>
    <mergeCell ref="EPU35:EPW35"/>
    <mergeCell ref="EPY35:EQA35"/>
    <mergeCell ref="EQC35:EQE35"/>
    <mergeCell ref="EQG35:EQI35"/>
    <mergeCell ref="EQK35:EQM35"/>
    <mergeCell ref="EPA35:EPC35"/>
    <mergeCell ref="EPE35:EPG35"/>
    <mergeCell ref="EPI35:EPK35"/>
    <mergeCell ref="EPM35:EPO35"/>
    <mergeCell ref="EPQ35:EPS35"/>
    <mergeCell ref="EOG35:EOI35"/>
    <mergeCell ref="EOK35:EOM35"/>
    <mergeCell ref="EOO35:EOQ35"/>
    <mergeCell ref="EOS35:EOU35"/>
    <mergeCell ref="EOW35:EOY35"/>
    <mergeCell ref="ENM35:ENO35"/>
    <mergeCell ref="ENQ35:ENS35"/>
    <mergeCell ref="ENU35:ENW35"/>
    <mergeCell ref="ENY35:EOA35"/>
    <mergeCell ref="EOC35:EOE35"/>
    <mergeCell ref="EMS35:EMU35"/>
    <mergeCell ref="EMW35:EMY35"/>
    <mergeCell ref="ENA35:ENC35"/>
    <mergeCell ref="ENE35:ENG35"/>
    <mergeCell ref="ENI35:ENK35"/>
    <mergeCell ref="ELY35:EMA35"/>
    <mergeCell ref="EMC35:EME35"/>
    <mergeCell ref="EMG35:EMI35"/>
    <mergeCell ref="EMK35:EMM35"/>
    <mergeCell ref="EMO35:EMQ35"/>
    <mergeCell ref="ELE35:ELG35"/>
    <mergeCell ref="ELI35:ELK35"/>
    <mergeCell ref="ELM35:ELO35"/>
    <mergeCell ref="ELQ35:ELS35"/>
    <mergeCell ref="ELU35:ELW35"/>
    <mergeCell ref="EKK35:EKM35"/>
    <mergeCell ref="EKO35:EKQ35"/>
    <mergeCell ref="EKS35:EKU35"/>
    <mergeCell ref="EKW35:EKY35"/>
    <mergeCell ref="ELA35:ELC35"/>
    <mergeCell ref="EJQ35:EJS35"/>
    <mergeCell ref="EJU35:EJW35"/>
    <mergeCell ref="EJY35:EKA35"/>
    <mergeCell ref="EKC35:EKE35"/>
    <mergeCell ref="EKG35:EKI35"/>
    <mergeCell ref="EIW35:EIY35"/>
    <mergeCell ref="EJA35:EJC35"/>
    <mergeCell ref="EJE35:EJG35"/>
    <mergeCell ref="EJI35:EJK35"/>
    <mergeCell ref="EJM35:EJO35"/>
    <mergeCell ref="EIC35:EIE35"/>
    <mergeCell ref="EIG35:EII35"/>
    <mergeCell ref="EIK35:EIM35"/>
    <mergeCell ref="EIO35:EIQ35"/>
    <mergeCell ref="EIS35:EIU35"/>
    <mergeCell ref="EHI35:EHK35"/>
    <mergeCell ref="EHM35:EHO35"/>
    <mergeCell ref="EHQ35:EHS35"/>
    <mergeCell ref="EHU35:EHW35"/>
    <mergeCell ref="EHY35:EIA35"/>
    <mergeCell ref="EGO35:EGQ35"/>
    <mergeCell ref="EGS35:EGU35"/>
    <mergeCell ref="EGW35:EGY35"/>
    <mergeCell ref="EHA35:EHC35"/>
    <mergeCell ref="EHE35:EHG35"/>
    <mergeCell ref="EFU35:EFW35"/>
    <mergeCell ref="EFY35:EGA35"/>
    <mergeCell ref="EGC35:EGE35"/>
    <mergeCell ref="EGG35:EGI35"/>
    <mergeCell ref="EGK35:EGM35"/>
    <mergeCell ref="EFA35:EFC35"/>
    <mergeCell ref="EFE35:EFG35"/>
    <mergeCell ref="EFI35:EFK35"/>
    <mergeCell ref="EFM35:EFO35"/>
    <mergeCell ref="EFQ35:EFS35"/>
    <mergeCell ref="EEG35:EEI35"/>
    <mergeCell ref="EEK35:EEM35"/>
    <mergeCell ref="EEO35:EEQ35"/>
    <mergeCell ref="EES35:EEU35"/>
    <mergeCell ref="EEW35:EEY35"/>
    <mergeCell ref="EDM35:EDO35"/>
    <mergeCell ref="EDQ35:EDS35"/>
    <mergeCell ref="EDU35:EDW35"/>
    <mergeCell ref="EDY35:EEA35"/>
    <mergeCell ref="EEC35:EEE35"/>
    <mergeCell ref="ECS35:ECU35"/>
    <mergeCell ref="ECW35:ECY35"/>
    <mergeCell ref="EDA35:EDC35"/>
    <mergeCell ref="EDE35:EDG35"/>
    <mergeCell ref="EDI35:EDK35"/>
    <mergeCell ref="EBY35:ECA35"/>
    <mergeCell ref="ECC35:ECE35"/>
    <mergeCell ref="ECG35:ECI35"/>
    <mergeCell ref="ECK35:ECM35"/>
    <mergeCell ref="ECO35:ECQ35"/>
    <mergeCell ref="EBE35:EBG35"/>
    <mergeCell ref="EBI35:EBK35"/>
    <mergeCell ref="EBM35:EBO35"/>
    <mergeCell ref="EBQ35:EBS35"/>
    <mergeCell ref="EBU35:EBW35"/>
    <mergeCell ref="EAK35:EAM35"/>
    <mergeCell ref="EAO35:EAQ35"/>
    <mergeCell ref="EAS35:EAU35"/>
    <mergeCell ref="EAW35:EAY35"/>
    <mergeCell ref="EBA35:EBC35"/>
    <mergeCell ref="DZQ35:DZS35"/>
    <mergeCell ref="DZU35:DZW35"/>
    <mergeCell ref="DZY35:EAA35"/>
    <mergeCell ref="EAC35:EAE35"/>
    <mergeCell ref="EAG35:EAI35"/>
    <mergeCell ref="DYW35:DYY35"/>
    <mergeCell ref="DZA35:DZC35"/>
    <mergeCell ref="DZE35:DZG35"/>
    <mergeCell ref="DZI35:DZK35"/>
    <mergeCell ref="DZM35:DZO35"/>
    <mergeCell ref="DYC35:DYE35"/>
    <mergeCell ref="DYG35:DYI35"/>
    <mergeCell ref="DYK35:DYM35"/>
    <mergeCell ref="DYO35:DYQ35"/>
    <mergeCell ref="DYS35:DYU35"/>
    <mergeCell ref="DXI35:DXK35"/>
    <mergeCell ref="DXM35:DXO35"/>
    <mergeCell ref="DXQ35:DXS35"/>
    <mergeCell ref="DXU35:DXW35"/>
    <mergeCell ref="DXY35:DYA35"/>
    <mergeCell ref="DWO35:DWQ35"/>
    <mergeCell ref="DWS35:DWU35"/>
    <mergeCell ref="DWW35:DWY35"/>
    <mergeCell ref="DXA35:DXC35"/>
    <mergeCell ref="DXE35:DXG35"/>
    <mergeCell ref="DVU35:DVW35"/>
    <mergeCell ref="DVY35:DWA35"/>
    <mergeCell ref="DWC35:DWE35"/>
    <mergeCell ref="DWG35:DWI35"/>
    <mergeCell ref="DWK35:DWM35"/>
    <mergeCell ref="DVA35:DVC35"/>
    <mergeCell ref="DVE35:DVG35"/>
    <mergeCell ref="DVI35:DVK35"/>
    <mergeCell ref="DVM35:DVO35"/>
    <mergeCell ref="DVQ35:DVS35"/>
    <mergeCell ref="DUG35:DUI35"/>
    <mergeCell ref="DUK35:DUM35"/>
    <mergeCell ref="DUO35:DUQ35"/>
    <mergeCell ref="DUS35:DUU35"/>
    <mergeCell ref="DUW35:DUY35"/>
    <mergeCell ref="DTM35:DTO35"/>
    <mergeCell ref="DTQ35:DTS35"/>
    <mergeCell ref="DTU35:DTW35"/>
    <mergeCell ref="DTY35:DUA35"/>
    <mergeCell ref="DUC35:DUE35"/>
    <mergeCell ref="DSS35:DSU35"/>
    <mergeCell ref="DSW35:DSY35"/>
    <mergeCell ref="DTA35:DTC35"/>
    <mergeCell ref="DTE35:DTG35"/>
    <mergeCell ref="DTI35:DTK35"/>
    <mergeCell ref="DRY35:DSA35"/>
    <mergeCell ref="DSC35:DSE35"/>
    <mergeCell ref="DSG35:DSI35"/>
    <mergeCell ref="DSK35:DSM35"/>
    <mergeCell ref="DSO35:DSQ35"/>
    <mergeCell ref="DRE35:DRG35"/>
    <mergeCell ref="DRI35:DRK35"/>
    <mergeCell ref="DRM35:DRO35"/>
    <mergeCell ref="DRQ35:DRS35"/>
    <mergeCell ref="DRU35:DRW35"/>
    <mergeCell ref="DQK35:DQM35"/>
    <mergeCell ref="DQO35:DQQ35"/>
    <mergeCell ref="DQS35:DQU35"/>
    <mergeCell ref="DQW35:DQY35"/>
    <mergeCell ref="DRA35:DRC35"/>
    <mergeCell ref="DPQ35:DPS35"/>
    <mergeCell ref="DPU35:DPW35"/>
    <mergeCell ref="DPY35:DQA35"/>
    <mergeCell ref="DQC35:DQE35"/>
    <mergeCell ref="DQG35:DQI35"/>
    <mergeCell ref="DOW35:DOY35"/>
    <mergeCell ref="DPA35:DPC35"/>
    <mergeCell ref="DPE35:DPG35"/>
    <mergeCell ref="DPI35:DPK35"/>
    <mergeCell ref="DPM35:DPO35"/>
    <mergeCell ref="DOC35:DOE35"/>
    <mergeCell ref="DOG35:DOI35"/>
    <mergeCell ref="DOK35:DOM35"/>
    <mergeCell ref="DOO35:DOQ35"/>
    <mergeCell ref="DOS35:DOU35"/>
    <mergeCell ref="DNI35:DNK35"/>
    <mergeCell ref="DNM35:DNO35"/>
    <mergeCell ref="DNQ35:DNS35"/>
    <mergeCell ref="DNU35:DNW35"/>
    <mergeCell ref="DNY35:DOA35"/>
    <mergeCell ref="DMO35:DMQ35"/>
    <mergeCell ref="DMS35:DMU35"/>
    <mergeCell ref="DMW35:DMY35"/>
    <mergeCell ref="DNA35:DNC35"/>
    <mergeCell ref="DNE35:DNG35"/>
    <mergeCell ref="DLU35:DLW35"/>
    <mergeCell ref="DLY35:DMA35"/>
    <mergeCell ref="DMC35:DME35"/>
    <mergeCell ref="DMG35:DMI35"/>
    <mergeCell ref="DMK35:DMM35"/>
    <mergeCell ref="DLA35:DLC35"/>
    <mergeCell ref="DLE35:DLG35"/>
    <mergeCell ref="DLI35:DLK35"/>
    <mergeCell ref="DLM35:DLO35"/>
    <mergeCell ref="DLQ35:DLS35"/>
    <mergeCell ref="DKG35:DKI35"/>
    <mergeCell ref="DKK35:DKM35"/>
    <mergeCell ref="DKO35:DKQ35"/>
    <mergeCell ref="DKS35:DKU35"/>
    <mergeCell ref="DKW35:DKY35"/>
    <mergeCell ref="DJM35:DJO35"/>
    <mergeCell ref="DJQ35:DJS35"/>
    <mergeCell ref="DJU35:DJW35"/>
    <mergeCell ref="DJY35:DKA35"/>
    <mergeCell ref="DKC35:DKE35"/>
    <mergeCell ref="DIS35:DIU35"/>
    <mergeCell ref="DIW35:DIY35"/>
    <mergeCell ref="DJA35:DJC35"/>
    <mergeCell ref="DJE35:DJG35"/>
    <mergeCell ref="DJI35:DJK35"/>
    <mergeCell ref="DHY35:DIA35"/>
    <mergeCell ref="DIC35:DIE35"/>
    <mergeCell ref="DIG35:DII35"/>
    <mergeCell ref="DIK35:DIM35"/>
    <mergeCell ref="DIO35:DIQ35"/>
    <mergeCell ref="DHE35:DHG35"/>
    <mergeCell ref="DHI35:DHK35"/>
    <mergeCell ref="DHM35:DHO35"/>
    <mergeCell ref="DHQ35:DHS35"/>
    <mergeCell ref="DHU35:DHW35"/>
    <mergeCell ref="DGK35:DGM35"/>
    <mergeCell ref="DGO35:DGQ35"/>
    <mergeCell ref="DGS35:DGU35"/>
    <mergeCell ref="DGW35:DGY35"/>
    <mergeCell ref="DHA35:DHC35"/>
    <mergeCell ref="DFQ35:DFS35"/>
    <mergeCell ref="DFU35:DFW35"/>
    <mergeCell ref="DFY35:DGA35"/>
    <mergeCell ref="DGC35:DGE35"/>
    <mergeCell ref="DGG35:DGI35"/>
    <mergeCell ref="DEW35:DEY35"/>
    <mergeCell ref="DFA35:DFC35"/>
    <mergeCell ref="DFE35:DFG35"/>
    <mergeCell ref="DFI35:DFK35"/>
    <mergeCell ref="DFM35:DFO35"/>
    <mergeCell ref="DEC35:DEE35"/>
    <mergeCell ref="DEG35:DEI35"/>
    <mergeCell ref="DEK35:DEM35"/>
    <mergeCell ref="DEO35:DEQ35"/>
    <mergeCell ref="DES35:DEU35"/>
    <mergeCell ref="DDI35:DDK35"/>
    <mergeCell ref="DDM35:DDO35"/>
    <mergeCell ref="DDQ35:DDS35"/>
    <mergeCell ref="DDU35:DDW35"/>
    <mergeCell ref="DDY35:DEA35"/>
    <mergeCell ref="DCO35:DCQ35"/>
    <mergeCell ref="DCS35:DCU35"/>
    <mergeCell ref="DCW35:DCY35"/>
    <mergeCell ref="DDA35:DDC35"/>
    <mergeCell ref="DDE35:DDG35"/>
    <mergeCell ref="DBU35:DBW35"/>
    <mergeCell ref="DBY35:DCA35"/>
    <mergeCell ref="DCC35:DCE35"/>
    <mergeCell ref="DCG35:DCI35"/>
    <mergeCell ref="DCK35:DCM35"/>
    <mergeCell ref="DBA35:DBC35"/>
    <mergeCell ref="DBE35:DBG35"/>
    <mergeCell ref="DBI35:DBK35"/>
    <mergeCell ref="DBM35:DBO35"/>
    <mergeCell ref="DBQ35:DBS35"/>
    <mergeCell ref="DAG35:DAI35"/>
    <mergeCell ref="DAK35:DAM35"/>
    <mergeCell ref="DAO35:DAQ35"/>
    <mergeCell ref="DAS35:DAU35"/>
    <mergeCell ref="DAW35:DAY35"/>
    <mergeCell ref="CZM35:CZO35"/>
    <mergeCell ref="CZQ35:CZS35"/>
    <mergeCell ref="CZU35:CZW35"/>
    <mergeCell ref="CZY35:DAA35"/>
    <mergeCell ref="DAC35:DAE35"/>
    <mergeCell ref="CYS35:CYU35"/>
    <mergeCell ref="CYW35:CYY35"/>
    <mergeCell ref="CZA35:CZC35"/>
    <mergeCell ref="CZE35:CZG35"/>
    <mergeCell ref="CZI35:CZK35"/>
    <mergeCell ref="CXY35:CYA35"/>
    <mergeCell ref="CYC35:CYE35"/>
    <mergeCell ref="CYG35:CYI35"/>
    <mergeCell ref="CYK35:CYM35"/>
    <mergeCell ref="CYO35:CYQ35"/>
    <mergeCell ref="CXE35:CXG35"/>
    <mergeCell ref="CXI35:CXK35"/>
    <mergeCell ref="CXM35:CXO35"/>
    <mergeCell ref="CXQ35:CXS35"/>
    <mergeCell ref="CXU35:CXW35"/>
    <mergeCell ref="CWK35:CWM35"/>
    <mergeCell ref="CWO35:CWQ35"/>
    <mergeCell ref="CWS35:CWU35"/>
    <mergeCell ref="CWW35:CWY35"/>
    <mergeCell ref="CXA35:CXC35"/>
    <mergeCell ref="CVQ35:CVS35"/>
    <mergeCell ref="CVU35:CVW35"/>
    <mergeCell ref="CVY35:CWA35"/>
    <mergeCell ref="CWC35:CWE35"/>
    <mergeCell ref="CWG35:CWI35"/>
    <mergeCell ref="CUW35:CUY35"/>
    <mergeCell ref="CVA35:CVC35"/>
    <mergeCell ref="CVE35:CVG35"/>
    <mergeCell ref="CVI35:CVK35"/>
    <mergeCell ref="CVM35:CVO35"/>
    <mergeCell ref="CUC35:CUE35"/>
    <mergeCell ref="CUG35:CUI35"/>
    <mergeCell ref="CUK35:CUM35"/>
    <mergeCell ref="CUO35:CUQ35"/>
    <mergeCell ref="CUS35:CUU35"/>
    <mergeCell ref="CTI35:CTK35"/>
    <mergeCell ref="CTM35:CTO35"/>
    <mergeCell ref="CTQ35:CTS35"/>
    <mergeCell ref="CTU35:CTW35"/>
    <mergeCell ref="CTY35:CUA35"/>
    <mergeCell ref="CSO35:CSQ35"/>
    <mergeCell ref="CSS35:CSU35"/>
    <mergeCell ref="CSW35:CSY35"/>
    <mergeCell ref="CTA35:CTC35"/>
    <mergeCell ref="CTE35:CTG35"/>
    <mergeCell ref="CRU35:CRW35"/>
    <mergeCell ref="CRY35:CSA35"/>
    <mergeCell ref="CSC35:CSE35"/>
    <mergeCell ref="CSG35:CSI35"/>
    <mergeCell ref="CSK35:CSM35"/>
    <mergeCell ref="CRA35:CRC35"/>
    <mergeCell ref="CRE35:CRG35"/>
    <mergeCell ref="CRI35:CRK35"/>
    <mergeCell ref="CRM35:CRO35"/>
    <mergeCell ref="CRQ35:CRS35"/>
    <mergeCell ref="CQG35:CQI35"/>
    <mergeCell ref="CQK35:CQM35"/>
    <mergeCell ref="CQO35:CQQ35"/>
    <mergeCell ref="CQS35:CQU35"/>
    <mergeCell ref="CQW35:CQY35"/>
    <mergeCell ref="CPM35:CPO35"/>
    <mergeCell ref="CPQ35:CPS35"/>
    <mergeCell ref="CPU35:CPW35"/>
    <mergeCell ref="CPY35:CQA35"/>
    <mergeCell ref="CQC35:CQE35"/>
    <mergeCell ref="COS35:COU35"/>
    <mergeCell ref="COW35:COY35"/>
    <mergeCell ref="CPA35:CPC35"/>
    <mergeCell ref="CPE35:CPG35"/>
    <mergeCell ref="CPI35:CPK35"/>
    <mergeCell ref="CNY35:COA35"/>
    <mergeCell ref="COC35:COE35"/>
    <mergeCell ref="COG35:COI35"/>
    <mergeCell ref="COK35:COM35"/>
    <mergeCell ref="COO35:COQ35"/>
    <mergeCell ref="CNE35:CNG35"/>
    <mergeCell ref="CNI35:CNK35"/>
    <mergeCell ref="CNM35:CNO35"/>
    <mergeCell ref="CNQ35:CNS35"/>
    <mergeCell ref="CNU35:CNW35"/>
    <mergeCell ref="CMK35:CMM35"/>
    <mergeCell ref="CMO35:CMQ35"/>
    <mergeCell ref="CMS35:CMU35"/>
    <mergeCell ref="CMW35:CMY35"/>
    <mergeCell ref="CNA35:CNC35"/>
    <mergeCell ref="CLQ35:CLS35"/>
    <mergeCell ref="CLU35:CLW35"/>
    <mergeCell ref="CLY35:CMA35"/>
    <mergeCell ref="CMC35:CME35"/>
    <mergeCell ref="CMG35:CMI35"/>
    <mergeCell ref="CKW35:CKY35"/>
    <mergeCell ref="CLA35:CLC35"/>
    <mergeCell ref="CLE35:CLG35"/>
    <mergeCell ref="CLI35:CLK35"/>
    <mergeCell ref="CLM35:CLO35"/>
    <mergeCell ref="CKC35:CKE35"/>
    <mergeCell ref="CKG35:CKI35"/>
    <mergeCell ref="CKK35:CKM35"/>
    <mergeCell ref="CKO35:CKQ35"/>
    <mergeCell ref="CKS35:CKU35"/>
    <mergeCell ref="CJI35:CJK35"/>
    <mergeCell ref="CJM35:CJO35"/>
    <mergeCell ref="CJQ35:CJS35"/>
    <mergeCell ref="CJU35:CJW35"/>
    <mergeCell ref="CJY35:CKA35"/>
    <mergeCell ref="CIO35:CIQ35"/>
    <mergeCell ref="CIS35:CIU35"/>
    <mergeCell ref="CIW35:CIY35"/>
    <mergeCell ref="CJA35:CJC35"/>
    <mergeCell ref="CJE35:CJG35"/>
    <mergeCell ref="CHU35:CHW35"/>
    <mergeCell ref="CHY35:CIA35"/>
    <mergeCell ref="CIC35:CIE35"/>
    <mergeCell ref="CIG35:CII35"/>
    <mergeCell ref="CIK35:CIM35"/>
    <mergeCell ref="CHA35:CHC35"/>
    <mergeCell ref="CHE35:CHG35"/>
    <mergeCell ref="CHI35:CHK35"/>
    <mergeCell ref="CHM35:CHO35"/>
    <mergeCell ref="CHQ35:CHS35"/>
    <mergeCell ref="CGG35:CGI35"/>
    <mergeCell ref="CGK35:CGM35"/>
    <mergeCell ref="CGO35:CGQ35"/>
    <mergeCell ref="CGS35:CGU35"/>
    <mergeCell ref="CGW35:CGY35"/>
    <mergeCell ref="CFM35:CFO35"/>
    <mergeCell ref="CFQ35:CFS35"/>
    <mergeCell ref="CFU35:CFW35"/>
    <mergeCell ref="CFY35:CGA35"/>
    <mergeCell ref="CGC35:CGE35"/>
    <mergeCell ref="CES35:CEU35"/>
    <mergeCell ref="CEW35:CEY35"/>
    <mergeCell ref="CFA35:CFC35"/>
    <mergeCell ref="CFE35:CFG35"/>
    <mergeCell ref="CFI35:CFK35"/>
    <mergeCell ref="CDY35:CEA35"/>
    <mergeCell ref="CEC35:CEE35"/>
    <mergeCell ref="CEG35:CEI35"/>
    <mergeCell ref="CEK35:CEM35"/>
    <mergeCell ref="CEO35:CEQ35"/>
    <mergeCell ref="CDE35:CDG35"/>
    <mergeCell ref="CDI35:CDK35"/>
    <mergeCell ref="CDM35:CDO35"/>
    <mergeCell ref="CDQ35:CDS35"/>
    <mergeCell ref="CDU35:CDW35"/>
    <mergeCell ref="CCK35:CCM35"/>
    <mergeCell ref="CCO35:CCQ35"/>
    <mergeCell ref="CCS35:CCU35"/>
    <mergeCell ref="CCW35:CCY35"/>
    <mergeCell ref="CDA35:CDC35"/>
    <mergeCell ref="CBQ35:CBS35"/>
    <mergeCell ref="CBU35:CBW35"/>
    <mergeCell ref="CBY35:CCA35"/>
    <mergeCell ref="CCC35:CCE35"/>
    <mergeCell ref="CCG35:CCI35"/>
    <mergeCell ref="CAW35:CAY35"/>
    <mergeCell ref="CBA35:CBC35"/>
    <mergeCell ref="CBE35:CBG35"/>
    <mergeCell ref="CBI35:CBK35"/>
    <mergeCell ref="CBM35:CBO35"/>
    <mergeCell ref="CAC35:CAE35"/>
    <mergeCell ref="CAG35:CAI35"/>
    <mergeCell ref="CAK35:CAM35"/>
    <mergeCell ref="CAO35:CAQ35"/>
    <mergeCell ref="CAS35:CAU35"/>
    <mergeCell ref="BZI35:BZK35"/>
    <mergeCell ref="BZM35:BZO35"/>
    <mergeCell ref="BZQ35:BZS35"/>
    <mergeCell ref="BZU35:BZW35"/>
    <mergeCell ref="BZY35:CAA35"/>
    <mergeCell ref="BYO35:BYQ35"/>
    <mergeCell ref="BYS35:BYU35"/>
    <mergeCell ref="BYW35:BYY35"/>
    <mergeCell ref="BZA35:BZC35"/>
    <mergeCell ref="BZE35:BZG35"/>
    <mergeCell ref="BXU35:BXW35"/>
    <mergeCell ref="BXY35:BYA35"/>
    <mergeCell ref="BYC35:BYE35"/>
    <mergeCell ref="BYG35:BYI35"/>
    <mergeCell ref="BYK35:BYM35"/>
    <mergeCell ref="BXA35:BXC35"/>
    <mergeCell ref="BXE35:BXG35"/>
    <mergeCell ref="BXI35:BXK35"/>
    <mergeCell ref="BXM35:BXO35"/>
    <mergeCell ref="BXQ35:BXS35"/>
    <mergeCell ref="BWG35:BWI35"/>
    <mergeCell ref="BWK35:BWM35"/>
    <mergeCell ref="BWO35:BWQ35"/>
    <mergeCell ref="BWS35:BWU35"/>
    <mergeCell ref="BWW35:BWY35"/>
    <mergeCell ref="BVM35:BVO35"/>
    <mergeCell ref="BVQ35:BVS35"/>
    <mergeCell ref="BVU35:BVW35"/>
    <mergeCell ref="BVY35:BWA35"/>
    <mergeCell ref="BWC35:BWE35"/>
    <mergeCell ref="BUS35:BUU35"/>
    <mergeCell ref="BUW35:BUY35"/>
    <mergeCell ref="BVA35:BVC35"/>
    <mergeCell ref="BVE35:BVG35"/>
    <mergeCell ref="BVI35:BVK35"/>
    <mergeCell ref="BTY35:BUA35"/>
    <mergeCell ref="BUC35:BUE35"/>
    <mergeCell ref="BUG35:BUI35"/>
    <mergeCell ref="BUK35:BUM35"/>
    <mergeCell ref="BUO35:BUQ35"/>
    <mergeCell ref="BTE35:BTG35"/>
    <mergeCell ref="BTI35:BTK35"/>
    <mergeCell ref="BTM35:BTO35"/>
    <mergeCell ref="BTQ35:BTS35"/>
    <mergeCell ref="BTU35:BTW35"/>
    <mergeCell ref="BSK35:BSM35"/>
    <mergeCell ref="BSO35:BSQ35"/>
    <mergeCell ref="BSS35:BSU35"/>
    <mergeCell ref="BSW35:BSY35"/>
    <mergeCell ref="BTA35:BTC35"/>
    <mergeCell ref="BRQ35:BRS35"/>
    <mergeCell ref="BRU35:BRW35"/>
    <mergeCell ref="BRY35:BSA35"/>
    <mergeCell ref="BSC35:BSE35"/>
    <mergeCell ref="BSG35:BSI35"/>
    <mergeCell ref="BQW35:BQY35"/>
    <mergeCell ref="BRA35:BRC35"/>
    <mergeCell ref="BRE35:BRG35"/>
    <mergeCell ref="BRI35:BRK35"/>
    <mergeCell ref="BRM35:BRO35"/>
    <mergeCell ref="BQC35:BQE35"/>
    <mergeCell ref="BQG35:BQI35"/>
    <mergeCell ref="BQK35:BQM35"/>
    <mergeCell ref="BQO35:BQQ35"/>
    <mergeCell ref="BQS35:BQU35"/>
    <mergeCell ref="BPI35:BPK35"/>
    <mergeCell ref="BPM35:BPO35"/>
    <mergeCell ref="BPQ35:BPS35"/>
    <mergeCell ref="BPU35:BPW35"/>
    <mergeCell ref="BPY35:BQA35"/>
    <mergeCell ref="BOO35:BOQ35"/>
    <mergeCell ref="BOS35:BOU35"/>
    <mergeCell ref="BOW35:BOY35"/>
    <mergeCell ref="BPA35:BPC35"/>
    <mergeCell ref="BPE35:BPG35"/>
    <mergeCell ref="BNU35:BNW35"/>
    <mergeCell ref="BNY35:BOA35"/>
    <mergeCell ref="BOC35:BOE35"/>
    <mergeCell ref="BOG35:BOI35"/>
    <mergeCell ref="BOK35:BOM35"/>
    <mergeCell ref="BNA35:BNC35"/>
    <mergeCell ref="BNE35:BNG35"/>
    <mergeCell ref="BNI35:BNK35"/>
    <mergeCell ref="BNM35:BNO35"/>
    <mergeCell ref="BNQ35:BNS35"/>
    <mergeCell ref="BMG35:BMI35"/>
    <mergeCell ref="BMK35:BMM35"/>
    <mergeCell ref="BMO35:BMQ35"/>
    <mergeCell ref="BMS35:BMU35"/>
    <mergeCell ref="BMW35:BMY35"/>
    <mergeCell ref="BLM35:BLO35"/>
    <mergeCell ref="BLQ35:BLS35"/>
    <mergeCell ref="BLU35:BLW35"/>
    <mergeCell ref="BLY35:BMA35"/>
    <mergeCell ref="BMC35:BME35"/>
    <mergeCell ref="BKS35:BKU35"/>
    <mergeCell ref="BKW35:BKY35"/>
    <mergeCell ref="BLA35:BLC35"/>
    <mergeCell ref="BLE35:BLG35"/>
    <mergeCell ref="BLI35:BLK35"/>
    <mergeCell ref="BJY35:BKA35"/>
    <mergeCell ref="BKC35:BKE35"/>
    <mergeCell ref="BKG35:BKI35"/>
    <mergeCell ref="BKK35:BKM35"/>
    <mergeCell ref="BKO35:BKQ35"/>
    <mergeCell ref="BJE35:BJG35"/>
    <mergeCell ref="BJI35:BJK35"/>
    <mergeCell ref="BJM35:BJO35"/>
    <mergeCell ref="BJQ35:BJS35"/>
    <mergeCell ref="BJU35:BJW35"/>
    <mergeCell ref="BIK35:BIM35"/>
    <mergeCell ref="BIO35:BIQ35"/>
    <mergeCell ref="BIS35:BIU35"/>
    <mergeCell ref="BIW35:BIY35"/>
    <mergeCell ref="BJA35:BJC35"/>
    <mergeCell ref="BHQ35:BHS35"/>
    <mergeCell ref="BHU35:BHW35"/>
    <mergeCell ref="BHY35:BIA35"/>
    <mergeCell ref="BIC35:BIE35"/>
    <mergeCell ref="BIG35:BII35"/>
    <mergeCell ref="BGW35:BGY35"/>
    <mergeCell ref="BHA35:BHC35"/>
    <mergeCell ref="BHE35:BHG35"/>
    <mergeCell ref="BHI35:BHK35"/>
    <mergeCell ref="BHM35:BHO35"/>
    <mergeCell ref="BGC35:BGE35"/>
    <mergeCell ref="BGG35:BGI35"/>
    <mergeCell ref="BGK35:BGM35"/>
    <mergeCell ref="BGO35:BGQ35"/>
    <mergeCell ref="BGS35:BGU35"/>
    <mergeCell ref="BFI35:BFK35"/>
    <mergeCell ref="BFM35:BFO35"/>
    <mergeCell ref="BFQ35:BFS35"/>
    <mergeCell ref="BFU35:BFW35"/>
    <mergeCell ref="BFY35:BGA35"/>
    <mergeCell ref="BEO35:BEQ35"/>
    <mergeCell ref="BES35:BEU35"/>
    <mergeCell ref="BEW35:BEY35"/>
    <mergeCell ref="BFA35:BFC35"/>
    <mergeCell ref="BFE35:BFG35"/>
    <mergeCell ref="BDU35:BDW35"/>
    <mergeCell ref="BDY35:BEA35"/>
    <mergeCell ref="BEC35:BEE35"/>
    <mergeCell ref="BEG35:BEI35"/>
    <mergeCell ref="BEK35:BEM35"/>
    <mergeCell ref="BDA35:BDC35"/>
    <mergeCell ref="BDE35:BDG35"/>
    <mergeCell ref="BDI35:BDK35"/>
    <mergeCell ref="BDM35:BDO35"/>
    <mergeCell ref="BDQ35:BDS35"/>
    <mergeCell ref="BCG35:BCI35"/>
    <mergeCell ref="BCK35:BCM35"/>
    <mergeCell ref="BCO35:BCQ35"/>
    <mergeCell ref="BCS35:BCU35"/>
    <mergeCell ref="BCW35:BCY35"/>
    <mergeCell ref="BBM35:BBO35"/>
    <mergeCell ref="BBQ35:BBS35"/>
    <mergeCell ref="BBU35:BBW35"/>
    <mergeCell ref="BBY35:BCA35"/>
    <mergeCell ref="BCC35:BCE35"/>
    <mergeCell ref="BAS35:BAU35"/>
    <mergeCell ref="BAW35:BAY35"/>
    <mergeCell ref="BBA35:BBC35"/>
    <mergeCell ref="BBE35:BBG35"/>
    <mergeCell ref="BBI35:BBK35"/>
    <mergeCell ref="AZY35:BAA35"/>
    <mergeCell ref="BAC35:BAE35"/>
    <mergeCell ref="BAG35:BAI35"/>
    <mergeCell ref="BAK35:BAM35"/>
    <mergeCell ref="BAO35:BAQ35"/>
    <mergeCell ref="AZE35:AZG35"/>
    <mergeCell ref="AZI35:AZK35"/>
    <mergeCell ref="AZM35:AZO35"/>
    <mergeCell ref="AZQ35:AZS35"/>
    <mergeCell ref="AZU35:AZW35"/>
    <mergeCell ref="AYK35:AYM35"/>
    <mergeCell ref="AYO35:AYQ35"/>
    <mergeCell ref="AYS35:AYU35"/>
    <mergeCell ref="AYW35:AYY35"/>
    <mergeCell ref="AZA35:AZC35"/>
    <mergeCell ref="AXQ35:AXS35"/>
    <mergeCell ref="AXU35:AXW35"/>
    <mergeCell ref="AXY35:AYA35"/>
    <mergeCell ref="AYC35:AYE35"/>
    <mergeCell ref="AYG35:AYI35"/>
    <mergeCell ref="AWW35:AWY35"/>
    <mergeCell ref="AXA35:AXC35"/>
    <mergeCell ref="AXE35:AXG35"/>
    <mergeCell ref="AXI35:AXK35"/>
    <mergeCell ref="AXM35:AXO35"/>
    <mergeCell ref="AWC35:AWE35"/>
    <mergeCell ref="AWG35:AWI35"/>
    <mergeCell ref="AWK35:AWM35"/>
    <mergeCell ref="AWO35:AWQ35"/>
    <mergeCell ref="AWS35:AWU35"/>
    <mergeCell ref="AVI35:AVK35"/>
    <mergeCell ref="AVM35:AVO35"/>
    <mergeCell ref="AVQ35:AVS35"/>
    <mergeCell ref="AVU35:AVW35"/>
    <mergeCell ref="AVY35:AWA35"/>
    <mergeCell ref="AUO35:AUQ35"/>
    <mergeCell ref="AUS35:AUU35"/>
    <mergeCell ref="AUW35:AUY35"/>
    <mergeCell ref="AVA35:AVC35"/>
    <mergeCell ref="AVE35:AVG35"/>
    <mergeCell ref="ATU35:ATW35"/>
    <mergeCell ref="ATY35:AUA35"/>
    <mergeCell ref="AUC35:AUE35"/>
    <mergeCell ref="AUG35:AUI35"/>
    <mergeCell ref="AUK35:AUM35"/>
    <mergeCell ref="ATA35:ATC35"/>
    <mergeCell ref="ATE35:ATG35"/>
    <mergeCell ref="ATI35:ATK35"/>
    <mergeCell ref="ATM35:ATO35"/>
    <mergeCell ref="ATQ35:ATS35"/>
    <mergeCell ref="ASG35:ASI35"/>
    <mergeCell ref="ASK35:ASM35"/>
    <mergeCell ref="ASO35:ASQ35"/>
    <mergeCell ref="ASS35:ASU35"/>
    <mergeCell ref="ASW35:ASY35"/>
    <mergeCell ref="ARM35:ARO35"/>
    <mergeCell ref="ARQ35:ARS35"/>
    <mergeCell ref="ARU35:ARW35"/>
    <mergeCell ref="ARY35:ASA35"/>
    <mergeCell ref="ASC35:ASE35"/>
    <mergeCell ref="AQS35:AQU35"/>
    <mergeCell ref="AQW35:AQY35"/>
    <mergeCell ref="ARA35:ARC35"/>
    <mergeCell ref="ARE35:ARG35"/>
    <mergeCell ref="ARI35:ARK35"/>
    <mergeCell ref="APY35:AQA35"/>
    <mergeCell ref="AQC35:AQE35"/>
    <mergeCell ref="AQG35:AQI35"/>
    <mergeCell ref="AQK35:AQM35"/>
    <mergeCell ref="AQO35:AQQ35"/>
    <mergeCell ref="APE35:APG35"/>
    <mergeCell ref="API35:APK35"/>
    <mergeCell ref="APM35:APO35"/>
    <mergeCell ref="APQ35:APS35"/>
    <mergeCell ref="APU35:APW35"/>
    <mergeCell ref="AOK35:AOM35"/>
    <mergeCell ref="AOO35:AOQ35"/>
    <mergeCell ref="AOS35:AOU35"/>
    <mergeCell ref="AOW35:AOY35"/>
    <mergeCell ref="APA35:APC35"/>
    <mergeCell ref="ANQ35:ANS35"/>
    <mergeCell ref="ANU35:ANW35"/>
    <mergeCell ref="ANY35:AOA35"/>
    <mergeCell ref="AOC35:AOE35"/>
    <mergeCell ref="AOG35:AOI35"/>
    <mergeCell ref="AMW35:AMY35"/>
    <mergeCell ref="ANA35:ANC35"/>
    <mergeCell ref="ANE35:ANG35"/>
    <mergeCell ref="ANI35:ANK35"/>
    <mergeCell ref="ANM35:ANO35"/>
    <mergeCell ref="AMC35:AME35"/>
    <mergeCell ref="AMG35:AMI35"/>
    <mergeCell ref="AMK35:AMM35"/>
    <mergeCell ref="AMO35:AMQ35"/>
    <mergeCell ref="AMS35:AMU35"/>
    <mergeCell ref="ALI35:ALK35"/>
    <mergeCell ref="ALM35:ALO35"/>
    <mergeCell ref="ALQ35:ALS35"/>
    <mergeCell ref="ALU35:ALW35"/>
    <mergeCell ref="ALY35:AMA35"/>
    <mergeCell ref="AKO35:AKQ35"/>
    <mergeCell ref="AKS35:AKU35"/>
    <mergeCell ref="AKW35:AKY35"/>
    <mergeCell ref="ALA35:ALC35"/>
    <mergeCell ref="ALE35:ALG35"/>
    <mergeCell ref="AJU35:AJW35"/>
    <mergeCell ref="AJY35:AKA35"/>
    <mergeCell ref="AKC35:AKE35"/>
    <mergeCell ref="AKG35:AKI35"/>
    <mergeCell ref="AKK35:AKM35"/>
    <mergeCell ref="AJA35:AJC35"/>
    <mergeCell ref="AJE35:AJG35"/>
    <mergeCell ref="AJI35:AJK35"/>
    <mergeCell ref="AJM35:AJO35"/>
    <mergeCell ref="AJQ35:AJS35"/>
    <mergeCell ref="AIG35:AII35"/>
    <mergeCell ref="AIK35:AIM35"/>
    <mergeCell ref="AIO35:AIQ35"/>
    <mergeCell ref="AIS35:AIU35"/>
    <mergeCell ref="AIW35:AIY35"/>
    <mergeCell ref="AHM35:AHO35"/>
    <mergeCell ref="AHQ35:AHS35"/>
    <mergeCell ref="AHU35:AHW35"/>
    <mergeCell ref="AHY35:AIA35"/>
    <mergeCell ref="AIC35:AIE35"/>
    <mergeCell ref="AGS35:AGU35"/>
    <mergeCell ref="AGW35:AGY35"/>
    <mergeCell ref="AHA35:AHC35"/>
    <mergeCell ref="AHE35:AHG35"/>
    <mergeCell ref="AHI35:AHK35"/>
    <mergeCell ref="AFY35:AGA35"/>
    <mergeCell ref="AGC35:AGE35"/>
    <mergeCell ref="AGG35:AGI35"/>
    <mergeCell ref="AGK35:AGM35"/>
    <mergeCell ref="AGO35:AGQ35"/>
    <mergeCell ref="AFE35:AFG35"/>
    <mergeCell ref="AFI35:AFK35"/>
    <mergeCell ref="AFM35:AFO35"/>
    <mergeCell ref="AFQ35:AFS35"/>
    <mergeCell ref="AFU35:AFW35"/>
    <mergeCell ref="AEK35:AEM35"/>
    <mergeCell ref="AEO35:AEQ35"/>
    <mergeCell ref="AES35:AEU35"/>
    <mergeCell ref="AEW35:AEY35"/>
    <mergeCell ref="AFA35:AFC35"/>
    <mergeCell ref="ADQ35:ADS35"/>
    <mergeCell ref="ADU35:ADW35"/>
    <mergeCell ref="ADY35:AEA35"/>
    <mergeCell ref="AEC35:AEE35"/>
    <mergeCell ref="AEG35:AEI35"/>
    <mergeCell ref="ACW35:ACY35"/>
    <mergeCell ref="ADA35:ADC35"/>
    <mergeCell ref="ADE35:ADG35"/>
    <mergeCell ref="ADI35:ADK35"/>
    <mergeCell ref="ADM35:ADO35"/>
    <mergeCell ref="ACC35:ACE35"/>
    <mergeCell ref="ACG35:ACI35"/>
    <mergeCell ref="ACK35:ACM35"/>
    <mergeCell ref="ACO35:ACQ35"/>
    <mergeCell ref="ACS35:ACU35"/>
    <mergeCell ref="ABI35:ABK35"/>
    <mergeCell ref="ABM35:ABO35"/>
    <mergeCell ref="ABQ35:ABS35"/>
    <mergeCell ref="ABU35:ABW35"/>
    <mergeCell ref="ABY35:ACA35"/>
    <mergeCell ref="AAO35:AAQ35"/>
    <mergeCell ref="AAS35:AAU35"/>
    <mergeCell ref="AAW35:AAY35"/>
    <mergeCell ref="ABA35:ABC35"/>
    <mergeCell ref="ABE35:ABG35"/>
    <mergeCell ref="ZU35:ZW35"/>
    <mergeCell ref="ZY35:AAA35"/>
    <mergeCell ref="AAC35:AAE35"/>
    <mergeCell ref="AAG35:AAI35"/>
    <mergeCell ref="AAK35:AAM35"/>
    <mergeCell ref="ZA35:ZC35"/>
    <mergeCell ref="ZE35:ZG35"/>
    <mergeCell ref="ZI35:ZK35"/>
    <mergeCell ref="ZM35:ZO35"/>
    <mergeCell ref="ZQ35:ZS35"/>
    <mergeCell ref="YG35:YI35"/>
    <mergeCell ref="YK35:YM35"/>
    <mergeCell ref="YO35:YQ35"/>
    <mergeCell ref="YS35:YU35"/>
    <mergeCell ref="YW35:YY35"/>
    <mergeCell ref="XM35:XO35"/>
    <mergeCell ref="XQ35:XS35"/>
    <mergeCell ref="XU35:XW35"/>
    <mergeCell ref="XY35:YA35"/>
    <mergeCell ref="YC35:YE35"/>
    <mergeCell ref="WS35:WU35"/>
    <mergeCell ref="WW35:WY35"/>
    <mergeCell ref="XA35:XC35"/>
    <mergeCell ref="XE35:XG35"/>
    <mergeCell ref="XI35:XK35"/>
    <mergeCell ref="VY35:WA35"/>
    <mergeCell ref="WC35:WE35"/>
    <mergeCell ref="WG35:WI35"/>
    <mergeCell ref="WK35:WM35"/>
    <mergeCell ref="WO35:WQ35"/>
    <mergeCell ref="VE35:VG35"/>
    <mergeCell ref="VI35:VK35"/>
    <mergeCell ref="VM35:VO35"/>
    <mergeCell ref="VQ35:VS35"/>
    <mergeCell ref="VU35:VW35"/>
    <mergeCell ref="UK35:UM35"/>
    <mergeCell ref="UO35:UQ35"/>
    <mergeCell ref="US35:UU35"/>
    <mergeCell ref="UW35:UY35"/>
    <mergeCell ref="VA35:VC35"/>
    <mergeCell ref="TQ35:TS35"/>
    <mergeCell ref="TU35:TW35"/>
    <mergeCell ref="TY35:UA35"/>
    <mergeCell ref="UC35:UE35"/>
    <mergeCell ref="UG35:UI35"/>
    <mergeCell ref="SW35:SY35"/>
    <mergeCell ref="TA35:TC35"/>
    <mergeCell ref="TE35:TG35"/>
    <mergeCell ref="TI35:TK35"/>
    <mergeCell ref="TM35:TO35"/>
    <mergeCell ref="SC35:SE35"/>
    <mergeCell ref="SG35:SI35"/>
    <mergeCell ref="SK35:SM35"/>
    <mergeCell ref="SO35:SQ35"/>
    <mergeCell ref="SS35:SU35"/>
    <mergeCell ref="RI35:RK35"/>
    <mergeCell ref="RM35:RO35"/>
    <mergeCell ref="RQ35:RS35"/>
    <mergeCell ref="RU35:RW35"/>
    <mergeCell ref="RY35:SA35"/>
    <mergeCell ref="QO35:QQ35"/>
    <mergeCell ref="QS35:QU35"/>
    <mergeCell ref="QW35:QY35"/>
    <mergeCell ref="RA35:RC35"/>
    <mergeCell ref="RE35:RG35"/>
    <mergeCell ref="PU35:PW35"/>
    <mergeCell ref="PY35:QA35"/>
    <mergeCell ref="QC35:QE35"/>
    <mergeCell ref="QG35:QI35"/>
    <mergeCell ref="QK35:QM35"/>
    <mergeCell ref="PA35:PC35"/>
    <mergeCell ref="PE35:PG35"/>
    <mergeCell ref="PI35:PK35"/>
    <mergeCell ref="PM35:PO35"/>
    <mergeCell ref="PQ35:PS35"/>
    <mergeCell ref="OG35:OI35"/>
    <mergeCell ref="OK35:OM35"/>
    <mergeCell ref="OO35:OQ35"/>
    <mergeCell ref="OS35:OU35"/>
    <mergeCell ref="OW35:OY35"/>
    <mergeCell ref="SC39:SE39"/>
    <mergeCell ref="SG39:SI39"/>
    <mergeCell ref="SK39:SM39"/>
    <mergeCell ref="SO39:SQ39"/>
    <mergeCell ref="SS39:SU39"/>
    <mergeCell ref="RI39:RK39"/>
    <mergeCell ref="RM39:RO39"/>
    <mergeCell ref="RQ39:RS39"/>
    <mergeCell ref="RU39:RW39"/>
    <mergeCell ref="RY39:SA39"/>
    <mergeCell ref="QO39:QQ39"/>
    <mergeCell ref="QS39:QU39"/>
    <mergeCell ref="QW39:QY39"/>
    <mergeCell ref="RA39:RC39"/>
    <mergeCell ref="RE39:RG39"/>
    <mergeCell ref="PU39:PW39"/>
    <mergeCell ref="PY39:QA39"/>
    <mergeCell ref="QC39:QE39"/>
    <mergeCell ref="QG39:QI39"/>
    <mergeCell ref="QK39:QM39"/>
    <mergeCell ref="PA39:PC39"/>
    <mergeCell ref="PE39:PG39"/>
    <mergeCell ref="PI39:PK39"/>
    <mergeCell ref="PM39:PO39"/>
    <mergeCell ref="PQ39:PS39"/>
    <mergeCell ref="LU41:LW41"/>
    <mergeCell ref="SG41:SI41"/>
    <mergeCell ref="SK41:SM41"/>
    <mergeCell ref="H23:H27"/>
    <mergeCell ref="C44:D44"/>
    <mergeCell ref="C45:D45"/>
    <mergeCell ref="B40:C41"/>
    <mergeCell ref="D40:D41"/>
    <mergeCell ref="E40:E41"/>
    <mergeCell ref="C43:D43"/>
    <mergeCell ref="LE41:LG41"/>
    <mergeCell ref="LI41:LK41"/>
    <mergeCell ref="LM41:LO41"/>
    <mergeCell ref="KK41:KM41"/>
    <mergeCell ref="KO41:KQ41"/>
    <mergeCell ref="KS41:KU41"/>
    <mergeCell ref="KW41:KY41"/>
    <mergeCell ref="LA41:LC41"/>
    <mergeCell ref="JQ41:JS41"/>
    <mergeCell ref="JU41:JW41"/>
    <mergeCell ref="JY41:KA41"/>
    <mergeCell ref="KC41:KE41"/>
    <mergeCell ref="KG41:KI41"/>
    <mergeCell ref="IW41:IY41"/>
    <mergeCell ref="JA41:JC41"/>
    <mergeCell ref="JE41:JG41"/>
    <mergeCell ref="JI41:JK41"/>
    <mergeCell ref="JM41:JO41"/>
    <mergeCell ref="IS41:IU41"/>
    <mergeCell ref="RI41:RK41"/>
    <mergeCell ref="RM41:RO41"/>
    <mergeCell ref="RQ41:RS41"/>
    <mergeCell ref="RU41:RW41"/>
    <mergeCell ref="RY41:SA41"/>
    <mergeCell ref="QO41:QQ41"/>
    <mergeCell ref="QS41:QU41"/>
    <mergeCell ref="QW41:QY41"/>
    <mergeCell ref="RA41:RC41"/>
    <mergeCell ref="RE41:RG41"/>
    <mergeCell ref="B19:D19"/>
    <mergeCell ref="B17:D17"/>
    <mergeCell ref="B20:D20"/>
    <mergeCell ref="B18:D18"/>
    <mergeCell ref="D3:E3"/>
    <mergeCell ref="D5:E5"/>
    <mergeCell ref="B5:C5"/>
    <mergeCell ref="B3:C3"/>
    <mergeCell ref="B13:D13"/>
    <mergeCell ref="B7:D7"/>
    <mergeCell ref="B8:D8"/>
    <mergeCell ref="B9:D9"/>
    <mergeCell ref="B10:D10"/>
    <mergeCell ref="B14:D14"/>
    <mergeCell ref="B15:D15"/>
    <mergeCell ref="B16:D16"/>
    <mergeCell ref="B12:D12"/>
    <mergeCell ref="B11:D11"/>
    <mergeCell ref="IS35:IU35"/>
    <mergeCell ref="NM35:NO35"/>
    <mergeCell ref="NQ35:NS35"/>
    <mergeCell ref="NU35:NW35"/>
    <mergeCell ref="NY35:OA35"/>
    <mergeCell ref="OC35:OE35"/>
    <mergeCell ref="MS35:MU35"/>
    <mergeCell ref="MW35:MY35"/>
    <mergeCell ref="NA35:NC35"/>
    <mergeCell ref="NE35:NG35"/>
    <mergeCell ref="NI35:NK35"/>
    <mergeCell ref="LY35:MA35"/>
    <mergeCell ref="MC35:ME35"/>
    <mergeCell ref="MG35:MI35"/>
    <mergeCell ref="MK35:MM35"/>
    <mergeCell ref="MO35:MQ35"/>
    <mergeCell ref="LE35:LG35"/>
    <mergeCell ref="LI35:LK35"/>
    <mergeCell ref="LM35:LO35"/>
    <mergeCell ref="LQ35:LS35"/>
    <mergeCell ref="LU35:LW35"/>
    <mergeCell ref="KK35:KM35"/>
    <mergeCell ref="KO35:KQ35"/>
    <mergeCell ref="KS35:KU35"/>
    <mergeCell ref="KW35:KY35"/>
    <mergeCell ref="LA35:LC35"/>
    <mergeCell ref="JQ35:JS35"/>
    <mergeCell ref="JU35:JW35"/>
    <mergeCell ref="JY35:KA35"/>
    <mergeCell ref="KC35:KE35"/>
    <mergeCell ref="KG35:KI35"/>
    <mergeCell ref="IW35:IY35"/>
    <mergeCell ref="JA35:JC35"/>
    <mergeCell ref="JE35:JG35"/>
    <mergeCell ref="JI35:JK35"/>
    <mergeCell ref="JM35:JO35"/>
  </mergeCells>
  <phoneticPr fontId="3" type="noConversion"/>
  <pageMargins left="0.75" right="0.75" top="1" bottom="1" header="0.5" footer="0.5"/>
  <pageSetup paperSize="8" scale="77" orientation="landscape" r:id="rId2"/>
  <headerFooter alignWithMargins="0">
    <oddFooter>&amp;L&amp;F &amp;A &amp;RPage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2:AD22"/>
  <sheetViews>
    <sheetView zoomScale="75" zoomScaleNormal="75" workbookViewId="0">
      <selection activeCell="A11" sqref="A11:B11"/>
    </sheetView>
  </sheetViews>
  <sheetFormatPr defaultColWidth="9.1796875" defaultRowHeight="13" outlineLevelCol="1" x14ac:dyDescent="0.3"/>
  <cols>
    <col min="1" max="1" width="27.1796875" style="15" customWidth="1"/>
    <col min="2" max="2" width="39.1796875" style="15" customWidth="1"/>
    <col min="3" max="3" width="17.1796875" style="15" customWidth="1"/>
    <col min="4" max="4" width="31.81640625" style="15" customWidth="1"/>
    <col min="5" max="5" width="17.1796875" style="15" customWidth="1"/>
    <col min="6" max="6" width="27.1796875" style="15" customWidth="1"/>
    <col min="7" max="7" width="17.1796875" style="15" customWidth="1"/>
    <col min="8" max="8" width="27.1796875" style="15" customWidth="1"/>
    <col min="9" max="9" width="17.1796875" style="15" hidden="1" customWidth="1" outlineLevel="1"/>
    <col min="10" max="10" width="27.1796875" style="15" hidden="1" customWidth="1" outlineLevel="1"/>
    <col min="11" max="11" width="17.1796875" style="15" hidden="1" customWidth="1" outlineLevel="1"/>
    <col min="12" max="12" width="31.81640625" style="15" hidden="1" customWidth="1" outlineLevel="1"/>
    <col min="13" max="13" width="17.1796875" style="15" hidden="1" customWidth="1" outlineLevel="1"/>
    <col min="14" max="14" width="27.1796875" style="15" hidden="1" customWidth="1" outlineLevel="1"/>
    <col min="15" max="15" width="17.1796875" style="15" hidden="1" customWidth="1" outlineLevel="1"/>
    <col min="16" max="16" width="27.1796875" style="15" hidden="1" customWidth="1" outlineLevel="1"/>
    <col min="17" max="17" width="17.1796875" style="15" hidden="1" customWidth="1" outlineLevel="1"/>
    <col min="18" max="18" width="27.1796875" style="15" hidden="1" customWidth="1" outlineLevel="1"/>
    <col min="19" max="19" width="17.1796875" style="15" hidden="1" customWidth="1" outlineLevel="1"/>
    <col min="20" max="20" width="27.1796875" style="15" hidden="1" customWidth="1" outlineLevel="1"/>
    <col min="21" max="21" width="17.1796875" style="15" hidden="1" customWidth="1" outlineLevel="1"/>
    <col min="22" max="22" width="27.1796875" style="15" hidden="1" customWidth="1" outlineLevel="1"/>
    <col min="23" max="23" width="17.1796875" style="15" hidden="1" customWidth="1" outlineLevel="1"/>
    <col min="24" max="24" width="27.1796875" style="15" hidden="1" customWidth="1" outlineLevel="1"/>
    <col min="25" max="25" width="9.1796875" style="15" customWidth="1" collapsed="1"/>
    <col min="26" max="26" width="9.1796875" style="15"/>
    <col min="27" max="27" width="15" style="15" customWidth="1"/>
    <col min="28" max="28" width="64.81640625" style="15" customWidth="1"/>
    <col min="29" max="16384" width="9.1796875" style="15"/>
  </cols>
  <sheetData>
    <row r="2" spans="1:30" ht="18" x14ac:dyDescent="0.4">
      <c r="A2" s="75" t="s">
        <v>82</v>
      </c>
      <c r="B2" s="308" t="s">
        <v>38</v>
      </c>
      <c r="C2" s="309"/>
      <c r="D2" s="63"/>
      <c r="E2" s="63"/>
      <c r="F2" s="63"/>
      <c r="G2" s="63"/>
      <c r="H2" s="63"/>
      <c r="I2" s="63"/>
      <c r="J2" s="63"/>
      <c r="K2" s="63"/>
      <c r="L2" s="63"/>
      <c r="M2" s="63"/>
      <c r="N2" s="63"/>
      <c r="O2" s="63"/>
      <c r="P2" s="63"/>
      <c r="Q2" s="63"/>
      <c r="R2" s="63"/>
      <c r="S2" s="63"/>
      <c r="T2" s="63"/>
      <c r="U2" s="63"/>
      <c r="V2" s="63"/>
      <c r="W2" s="63"/>
      <c r="X2" s="63"/>
    </row>
    <row r="3" spans="1:30" ht="18" x14ac:dyDescent="0.4">
      <c r="A3" s="75" t="s">
        <v>55</v>
      </c>
      <c r="B3" s="308" t="s">
        <v>39</v>
      </c>
      <c r="C3" s="309"/>
      <c r="D3" s="63"/>
      <c r="E3" s="63"/>
      <c r="F3" s="63"/>
      <c r="G3" s="63"/>
      <c r="H3" s="63"/>
      <c r="I3" s="63"/>
      <c r="J3" s="63"/>
      <c r="K3" s="63"/>
      <c r="L3" s="63"/>
      <c r="M3" s="63"/>
      <c r="N3" s="63"/>
      <c r="O3" s="63"/>
      <c r="P3" s="63"/>
      <c r="Q3" s="63"/>
      <c r="R3" s="63"/>
      <c r="S3" s="63"/>
      <c r="T3" s="63"/>
      <c r="U3" s="63"/>
      <c r="V3" s="63"/>
      <c r="W3" s="63"/>
      <c r="X3" s="63"/>
    </row>
    <row r="4" spans="1:30" x14ac:dyDescent="0.3">
      <c r="A4" s="63"/>
      <c r="B4" s="63"/>
      <c r="C4" s="63"/>
      <c r="D4" s="63"/>
      <c r="E4" s="63"/>
      <c r="F4" s="63"/>
      <c r="G4" s="63"/>
      <c r="H4" s="63"/>
      <c r="I4" s="63"/>
      <c r="J4" s="63"/>
      <c r="K4" s="63"/>
      <c r="L4" s="63"/>
      <c r="M4" s="63"/>
      <c r="N4" s="63"/>
      <c r="O4" s="63"/>
      <c r="P4" s="63"/>
      <c r="Q4" s="63"/>
      <c r="R4" s="63"/>
      <c r="S4" s="63"/>
      <c r="T4" s="63"/>
      <c r="U4" s="63"/>
      <c r="V4" s="63"/>
      <c r="W4" s="63"/>
      <c r="X4" s="63"/>
    </row>
    <row r="5" spans="1:30" ht="15.5" x14ac:dyDescent="0.3">
      <c r="A5" s="90" t="s">
        <v>83</v>
      </c>
      <c r="B5" s="91" t="s">
        <v>372</v>
      </c>
      <c r="C5" s="298" t="str">
        <f>Setup!$B6</f>
        <v>AAAAA</v>
      </c>
      <c r="D5" s="299"/>
      <c r="E5" s="298" t="str">
        <f>Setup!$B7</f>
        <v>BBBBBB</v>
      </c>
      <c r="F5" s="299"/>
      <c r="G5" s="298">
        <f>Setup!$B8</f>
        <v>0</v>
      </c>
      <c r="H5" s="299"/>
      <c r="I5" s="298">
        <f>Setup!$B9</f>
        <v>0</v>
      </c>
      <c r="J5" s="299"/>
      <c r="K5" s="298">
        <f>Setup!$B10</f>
        <v>0</v>
      </c>
      <c r="L5" s="299"/>
      <c r="M5" s="298">
        <f>Setup!$B11</f>
        <v>0</v>
      </c>
      <c r="N5" s="299"/>
      <c r="O5" s="298">
        <f>Setup!$B12</f>
        <v>0</v>
      </c>
      <c r="P5" s="299"/>
      <c r="Q5" s="298">
        <f>Setup!$B13</f>
        <v>0</v>
      </c>
      <c r="R5" s="299"/>
      <c r="S5" s="298">
        <f>Setup!$B14</f>
        <v>0</v>
      </c>
      <c r="T5" s="299"/>
      <c r="U5" s="298">
        <f>Setup!$B15</f>
        <v>0</v>
      </c>
      <c r="V5" s="299"/>
      <c r="W5" s="298">
        <f>Setup!$B16</f>
        <v>0</v>
      </c>
      <c r="X5" s="299"/>
      <c r="Y5" s="16"/>
      <c r="Z5" s="16"/>
      <c r="AA5" s="16"/>
      <c r="AB5" s="16"/>
      <c r="AC5" s="16"/>
      <c r="AD5" s="16"/>
    </row>
    <row r="6" spans="1:30" ht="31" x14ac:dyDescent="0.3">
      <c r="A6" s="87" t="s">
        <v>85</v>
      </c>
      <c r="B6" s="106">
        <v>4</v>
      </c>
      <c r="C6" s="88" t="s">
        <v>86</v>
      </c>
      <c r="D6" s="89" t="s">
        <v>87</v>
      </c>
      <c r="E6" s="88" t="s">
        <v>86</v>
      </c>
      <c r="F6" s="89" t="s">
        <v>87</v>
      </c>
      <c r="G6" s="88" t="s">
        <v>86</v>
      </c>
      <c r="H6" s="89" t="s">
        <v>87</v>
      </c>
      <c r="I6" s="88" t="s">
        <v>86</v>
      </c>
      <c r="J6" s="89" t="s">
        <v>87</v>
      </c>
      <c r="K6" s="88" t="s">
        <v>86</v>
      </c>
      <c r="L6" s="89" t="s">
        <v>87</v>
      </c>
      <c r="M6" s="88" t="s">
        <v>86</v>
      </c>
      <c r="N6" s="89" t="s">
        <v>87</v>
      </c>
      <c r="O6" s="88" t="s">
        <v>86</v>
      </c>
      <c r="P6" s="89" t="s">
        <v>87</v>
      </c>
      <c r="Q6" s="88" t="s">
        <v>86</v>
      </c>
      <c r="R6" s="89" t="s">
        <v>87</v>
      </c>
      <c r="S6" s="88" t="s">
        <v>86</v>
      </c>
      <c r="T6" s="89" t="s">
        <v>87</v>
      </c>
      <c r="U6" s="88" t="s">
        <v>86</v>
      </c>
      <c r="V6" s="89" t="s">
        <v>87</v>
      </c>
      <c r="W6" s="88" t="s">
        <v>86</v>
      </c>
      <c r="X6" s="89" t="s">
        <v>87</v>
      </c>
      <c r="Y6" s="16"/>
      <c r="Z6" s="16"/>
      <c r="AA6" s="16"/>
      <c r="AB6" s="16"/>
      <c r="AC6" s="16"/>
      <c r="AD6" s="16"/>
    </row>
    <row r="7" spans="1:30" ht="31" x14ac:dyDescent="0.3">
      <c r="A7" s="66" t="s">
        <v>91</v>
      </c>
      <c r="B7" s="67"/>
      <c r="C7" s="68"/>
      <c r="D7" s="69"/>
      <c r="E7" s="70"/>
      <c r="F7" s="69"/>
      <c r="G7" s="70"/>
      <c r="H7" s="69"/>
      <c r="I7" s="70"/>
      <c r="J7" s="69"/>
      <c r="K7" s="68"/>
      <c r="L7" s="69"/>
      <c r="M7" s="70"/>
      <c r="N7" s="69"/>
      <c r="O7" s="70"/>
      <c r="P7" s="69"/>
      <c r="Q7" s="70"/>
      <c r="R7" s="69"/>
      <c r="S7" s="70"/>
      <c r="T7" s="69"/>
      <c r="U7" s="70"/>
      <c r="V7" s="69"/>
      <c r="W7" s="70"/>
      <c r="X7" s="69"/>
      <c r="Y7" s="16"/>
      <c r="Z7" s="88" t="s">
        <v>88</v>
      </c>
      <c r="AA7" s="88" t="s">
        <v>89</v>
      </c>
      <c r="AB7" s="88" t="s">
        <v>90</v>
      </c>
      <c r="AC7" s="16"/>
      <c r="AD7" s="16"/>
    </row>
    <row r="8" spans="1:30" ht="90" customHeight="1" x14ac:dyDescent="0.3">
      <c r="A8" s="315" t="s">
        <v>291</v>
      </c>
      <c r="B8" s="317"/>
      <c r="C8" s="76"/>
      <c r="D8" s="71"/>
      <c r="E8" s="76"/>
      <c r="F8" s="71"/>
      <c r="G8" s="76"/>
      <c r="H8" s="71"/>
      <c r="I8" s="76"/>
      <c r="J8" s="71"/>
      <c r="K8" s="76"/>
      <c r="L8" s="71"/>
      <c r="M8" s="76"/>
      <c r="N8" s="71"/>
      <c r="O8" s="76"/>
      <c r="P8" s="71"/>
      <c r="Q8" s="76"/>
      <c r="R8" s="71"/>
      <c r="S8" s="76"/>
      <c r="T8" s="71"/>
      <c r="U8" s="76"/>
      <c r="V8" s="71"/>
      <c r="W8" s="76"/>
      <c r="X8" s="71"/>
      <c r="Y8" s="16"/>
      <c r="Z8" s="76">
        <v>5</v>
      </c>
      <c r="AA8" s="76">
        <v>20</v>
      </c>
      <c r="AB8" s="216" t="s">
        <v>292</v>
      </c>
      <c r="AC8" s="16"/>
      <c r="AD8" s="16"/>
    </row>
    <row r="9" spans="1:30" ht="124" x14ac:dyDescent="0.3">
      <c r="A9" s="315" t="s">
        <v>293</v>
      </c>
      <c r="B9" s="317"/>
      <c r="C9" s="76"/>
      <c r="D9" s="71"/>
      <c r="E9" s="76"/>
      <c r="F9" s="71"/>
      <c r="G9" s="76"/>
      <c r="H9" s="71"/>
      <c r="I9" s="76"/>
      <c r="J9" s="71"/>
      <c r="K9" s="76"/>
      <c r="L9" s="71"/>
      <c r="M9" s="76"/>
      <c r="N9" s="71"/>
      <c r="O9" s="76"/>
      <c r="P9" s="71"/>
      <c r="Q9" s="76"/>
      <c r="R9" s="71"/>
      <c r="S9" s="76"/>
      <c r="T9" s="71"/>
      <c r="U9" s="76"/>
      <c r="V9" s="71"/>
      <c r="W9" s="76"/>
      <c r="X9" s="71"/>
      <c r="Y9" s="16"/>
      <c r="Z9" s="76">
        <v>5</v>
      </c>
      <c r="AA9" s="76">
        <v>15</v>
      </c>
      <c r="AB9" s="216" t="s">
        <v>294</v>
      </c>
      <c r="AC9" s="16"/>
      <c r="AD9" s="16"/>
    </row>
    <row r="10" spans="1:30" ht="45" customHeight="1" x14ac:dyDescent="0.3">
      <c r="A10" s="315" t="s">
        <v>295</v>
      </c>
      <c r="B10" s="317"/>
      <c r="C10" s="76"/>
      <c r="D10" s="71"/>
      <c r="E10" s="76"/>
      <c r="F10" s="71"/>
      <c r="G10" s="76"/>
      <c r="H10" s="71"/>
      <c r="I10" s="76"/>
      <c r="J10" s="71"/>
      <c r="K10" s="76"/>
      <c r="L10" s="71"/>
      <c r="M10" s="76"/>
      <c r="N10" s="71"/>
      <c r="O10" s="76"/>
      <c r="P10" s="71"/>
      <c r="Q10" s="76"/>
      <c r="R10" s="71"/>
      <c r="S10" s="76"/>
      <c r="T10" s="71"/>
      <c r="U10" s="76"/>
      <c r="V10" s="71"/>
      <c r="W10" s="76"/>
      <c r="X10" s="71"/>
      <c r="Y10" s="16"/>
      <c r="Z10" s="76">
        <v>2</v>
      </c>
      <c r="AA10" s="76">
        <v>10</v>
      </c>
      <c r="AB10" s="216" t="s">
        <v>296</v>
      </c>
      <c r="AC10" s="16"/>
      <c r="AD10" s="16"/>
    </row>
    <row r="11" spans="1:30" ht="45" customHeight="1" x14ac:dyDescent="0.3">
      <c r="A11" s="315" t="s">
        <v>297</v>
      </c>
      <c r="B11" s="316"/>
      <c r="C11" s="76"/>
      <c r="D11" s="71"/>
      <c r="E11" s="76"/>
      <c r="F11" s="71"/>
      <c r="G11" s="76"/>
      <c r="H11" s="71"/>
      <c r="I11" s="76"/>
      <c r="J11" s="71"/>
      <c r="K11" s="76"/>
      <c r="L11" s="71"/>
      <c r="M11" s="76"/>
      <c r="N11" s="71"/>
      <c r="O11" s="76"/>
      <c r="P11" s="71"/>
      <c r="Q11" s="76"/>
      <c r="R11" s="71"/>
      <c r="S11" s="76"/>
      <c r="T11" s="71"/>
      <c r="U11" s="76"/>
      <c r="V11" s="71"/>
      <c r="W11" s="76"/>
      <c r="X11" s="71"/>
      <c r="Y11" s="16"/>
      <c r="Z11" s="76">
        <v>3</v>
      </c>
      <c r="AA11" s="76">
        <v>10</v>
      </c>
      <c r="AB11" s="216" t="s">
        <v>298</v>
      </c>
      <c r="AC11" s="16"/>
      <c r="AD11" s="16"/>
    </row>
    <row r="12" spans="1:30" ht="30" customHeight="1" x14ac:dyDescent="0.3">
      <c r="A12" s="315" t="s">
        <v>299</v>
      </c>
      <c r="B12" s="316"/>
      <c r="C12" s="76"/>
      <c r="D12" s="71"/>
      <c r="E12" s="76"/>
      <c r="F12" s="71"/>
      <c r="G12" s="76"/>
      <c r="H12" s="71"/>
      <c r="I12" s="76"/>
      <c r="J12" s="71"/>
      <c r="K12" s="76"/>
      <c r="L12" s="71"/>
      <c r="M12" s="76"/>
      <c r="N12" s="71"/>
      <c r="O12" s="76"/>
      <c r="P12" s="71"/>
      <c r="Q12" s="76"/>
      <c r="R12" s="71"/>
      <c r="S12" s="76"/>
      <c r="T12" s="71"/>
      <c r="U12" s="76"/>
      <c r="V12" s="71"/>
      <c r="W12" s="76"/>
      <c r="X12" s="71"/>
      <c r="Y12" s="16"/>
      <c r="Z12" s="76">
        <v>2</v>
      </c>
      <c r="AA12" s="76">
        <v>10</v>
      </c>
      <c r="AB12" s="216" t="s">
        <v>300</v>
      </c>
      <c r="AC12" s="16"/>
      <c r="AD12" s="16"/>
    </row>
    <row r="13" spans="1:30" ht="45" customHeight="1" x14ac:dyDescent="0.3">
      <c r="A13" s="315" t="s">
        <v>301</v>
      </c>
      <c r="B13" s="316"/>
      <c r="C13" s="76"/>
      <c r="D13" s="71"/>
      <c r="E13" s="76"/>
      <c r="F13" s="71"/>
      <c r="G13" s="76"/>
      <c r="H13" s="71"/>
      <c r="I13" s="76"/>
      <c r="J13" s="71"/>
      <c r="K13" s="76"/>
      <c r="L13" s="71"/>
      <c r="M13" s="76"/>
      <c r="N13" s="71"/>
      <c r="O13" s="76"/>
      <c r="P13" s="71"/>
      <c r="Q13" s="76"/>
      <c r="R13" s="71"/>
      <c r="S13" s="76"/>
      <c r="T13" s="71"/>
      <c r="U13" s="76"/>
      <c r="V13" s="71"/>
      <c r="W13" s="76"/>
      <c r="X13" s="71"/>
      <c r="Y13" s="16"/>
      <c r="Z13" s="76">
        <v>3</v>
      </c>
      <c r="AA13" s="76">
        <v>10</v>
      </c>
      <c r="AB13" s="216" t="s">
        <v>302</v>
      </c>
      <c r="AC13" s="16"/>
      <c r="AD13" s="16"/>
    </row>
    <row r="14" spans="1:30" ht="30" customHeight="1" x14ac:dyDescent="0.3">
      <c r="A14" s="315" t="s">
        <v>303</v>
      </c>
      <c r="B14" s="316"/>
      <c r="C14" s="76"/>
      <c r="D14" s="71"/>
      <c r="E14" s="76"/>
      <c r="F14" s="71"/>
      <c r="G14" s="76"/>
      <c r="H14" s="71"/>
      <c r="I14" s="76"/>
      <c r="J14" s="71"/>
      <c r="K14" s="76"/>
      <c r="L14" s="71"/>
      <c r="M14" s="76"/>
      <c r="N14" s="71"/>
      <c r="O14" s="76"/>
      <c r="P14" s="71"/>
      <c r="Q14" s="76"/>
      <c r="R14" s="71"/>
      <c r="S14" s="76"/>
      <c r="T14" s="71"/>
      <c r="U14" s="76"/>
      <c r="V14" s="71"/>
      <c r="W14" s="76"/>
      <c r="X14" s="71"/>
      <c r="Y14" s="16"/>
      <c r="Z14" s="76">
        <v>3</v>
      </c>
      <c r="AA14" s="76">
        <v>10</v>
      </c>
      <c r="AB14" s="216" t="s">
        <v>304</v>
      </c>
      <c r="AC14" s="16"/>
      <c r="AD14" s="16"/>
    </row>
    <row r="15" spans="1:30" ht="30" customHeight="1" x14ac:dyDescent="0.3">
      <c r="A15" s="315" t="s">
        <v>305</v>
      </c>
      <c r="B15" s="316"/>
      <c r="C15" s="76"/>
      <c r="D15" s="71"/>
      <c r="E15" s="76"/>
      <c r="F15" s="71"/>
      <c r="G15" s="76"/>
      <c r="H15" s="71"/>
      <c r="I15" s="76"/>
      <c r="J15" s="71"/>
      <c r="K15" s="76"/>
      <c r="L15" s="71"/>
      <c r="M15" s="76"/>
      <c r="N15" s="71"/>
      <c r="O15" s="76"/>
      <c r="P15" s="71"/>
      <c r="Q15" s="76"/>
      <c r="R15" s="71"/>
      <c r="S15" s="76"/>
      <c r="T15" s="71"/>
      <c r="U15" s="76"/>
      <c r="V15" s="71"/>
      <c r="W15" s="76"/>
      <c r="X15" s="71"/>
      <c r="Y15" s="16"/>
      <c r="Z15" s="76">
        <v>2</v>
      </c>
      <c r="AA15" s="76">
        <v>5</v>
      </c>
      <c r="AB15" s="216" t="s">
        <v>300</v>
      </c>
      <c r="AC15" s="16"/>
      <c r="AD15" s="16"/>
    </row>
    <row r="16" spans="1:30" ht="30" customHeight="1" x14ac:dyDescent="0.3">
      <c r="A16" s="315" t="s">
        <v>306</v>
      </c>
      <c r="B16" s="316"/>
      <c r="C16" s="76"/>
      <c r="D16" s="71"/>
      <c r="E16" s="76"/>
      <c r="F16" s="71"/>
      <c r="G16" s="76"/>
      <c r="H16" s="71"/>
      <c r="I16" s="76"/>
      <c r="J16" s="71"/>
      <c r="K16" s="76"/>
      <c r="L16" s="71"/>
      <c r="M16" s="76"/>
      <c r="N16" s="71"/>
      <c r="O16" s="76"/>
      <c r="P16" s="71"/>
      <c r="Q16" s="76"/>
      <c r="R16" s="71"/>
      <c r="S16" s="76"/>
      <c r="T16" s="71"/>
      <c r="U16" s="76"/>
      <c r="V16" s="71"/>
      <c r="W16" s="76"/>
      <c r="X16" s="71"/>
      <c r="Y16" s="16"/>
      <c r="Z16" s="76">
        <v>3</v>
      </c>
      <c r="AA16" s="76">
        <v>10</v>
      </c>
      <c r="AB16" s="216" t="s">
        <v>304</v>
      </c>
      <c r="AC16" s="16"/>
      <c r="AD16" s="16"/>
    </row>
    <row r="17" spans="1:30" ht="15.5" x14ac:dyDescent="0.3">
      <c r="A17" s="300"/>
      <c r="B17" s="311"/>
      <c r="C17" s="76"/>
      <c r="D17" s="71"/>
      <c r="E17" s="76"/>
      <c r="F17" s="71"/>
      <c r="G17" s="76"/>
      <c r="H17" s="71"/>
      <c r="I17" s="76"/>
      <c r="J17" s="71"/>
      <c r="K17" s="76"/>
      <c r="L17" s="71"/>
      <c r="M17" s="76"/>
      <c r="N17" s="71"/>
      <c r="O17" s="76"/>
      <c r="P17" s="71"/>
      <c r="Q17" s="76"/>
      <c r="R17" s="71"/>
      <c r="S17" s="76"/>
      <c r="T17" s="71"/>
      <c r="U17" s="76"/>
      <c r="V17" s="71"/>
      <c r="W17" s="76"/>
      <c r="X17" s="71"/>
      <c r="Y17" s="16"/>
      <c r="Z17" s="76"/>
      <c r="AA17" s="76"/>
      <c r="AB17" s="137"/>
      <c r="AC17" s="16"/>
      <c r="AD17" s="16"/>
    </row>
    <row r="18" spans="1:30" ht="15.5" x14ac:dyDescent="0.3">
      <c r="A18" s="214"/>
      <c r="B18" s="215"/>
      <c r="C18" s="76"/>
      <c r="D18" s="71"/>
      <c r="E18" s="76"/>
      <c r="F18" s="71"/>
      <c r="G18" s="76"/>
      <c r="H18" s="71"/>
      <c r="I18" s="76"/>
      <c r="J18" s="71"/>
      <c r="K18" s="76"/>
      <c r="L18" s="71"/>
      <c r="M18" s="76"/>
      <c r="N18" s="71"/>
      <c r="O18" s="76"/>
      <c r="P18" s="71"/>
      <c r="Q18" s="76"/>
      <c r="R18" s="71"/>
      <c r="S18" s="76"/>
      <c r="T18" s="71"/>
      <c r="U18" s="76"/>
      <c r="V18" s="71"/>
      <c r="W18" s="76"/>
      <c r="X18" s="71"/>
      <c r="Y18" s="16"/>
      <c r="Z18" s="76"/>
      <c r="AA18" s="76"/>
      <c r="AB18" s="137"/>
      <c r="AC18" s="16"/>
      <c r="AD18" s="16"/>
    </row>
    <row r="19" spans="1:30" ht="15.5" x14ac:dyDescent="0.3">
      <c r="A19" s="300"/>
      <c r="B19" s="311"/>
      <c r="C19" s="76"/>
      <c r="D19" s="71"/>
      <c r="E19" s="76"/>
      <c r="F19" s="71"/>
      <c r="G19" s="76"/>
      <c r="H19" s="71"/>
      <c r="I19" s="76"/>
      <c r="J19" s="71"/>
      <c r="K19" s="76"/>
      <c r="L19" s="71"/>
      <c r="M19" s="76"/>
      <c r="N19" s="71"/>
      <c r="O19" s="76"/>
      <c r="P19" s="71"/>
      <c r="Q19" s="76"/>
      <c r="R19" s="71"/>
      <c r="S19" s="76"/>
      <c r="T19" s="71"/>
      <c r="U19" s="76"/>
      <c r="V19" s="71"/>
      <c r="W19" s="76"/>
      <c r="X19" s="71"/>
      <c r="Y19" s="16"/>
      <c r="Z19" s="76"/>
      <c r="AA19" s="76"/>
      <c r="AB19" s="217"/>
      <c r="AC19" s="16"/>
      <c r="AD19" s="16"/>
    </row>
    <row r="20" spans="1:30" ht="15.5" x14ac:dyDescent="0.3">
      <c r="A20" s="306" t="s">
        <v>105</v>
      </c>
      <c r="B20" s="307"/>
      <c r="C20" s="78">
        <f>SUMPRODUCT(C8:C19,$AA8:$AA19)</f>
        <v>0</v>
      </c>
      <c r="D20" s="79"/>
      <c r="E20" s="78">
        <f>SUMPRODUCT(E8:E19,$AA8:$AA19)</f>
        <v>0</v>
      </c>
      <c r="F20" s="79"/>
      <c r="G20" s="78">
        <f>SUMPRODUCT(G8:G19,$AA8:$AA19)</f>
        <v>0</v>
      </c>
      <c r="H20" s="79"/>
      <c r="I20" s="78">
        <f>SUMPRODUCT(I8:I19,$AA8:$AA19)</f>
        <v>0</v>
      </c>
      <c r="J20" s="79"/>
      <c r="K20" s="78">
        <f>SUMPRODUCT(K8:K19,$AA8:$AA19)</f>
        <v>0</v>
      </c>
      <c r="L20" s="79"/>
      <c r="M20" s="78">
        <f>SUMPRODUCT(M8:M19,$AA8:$AA19)</f>
        <v>0</v>
      </c>
      <c r="N20" s="79"/>
      <c r="O20" s="78">
        <f>SUMPRODUCT(O8:O19,$AA8:$AA19)</f>
        <v>0</v>
      </c>
      <c r="P20" s="79"/>
      <c r="Q20" s="78">
        <f>SUMPRODUCT(Q8:Q19,$AA8:$AA19)</f>
        <v>0</v>
      </c>
      <c r="R20" s="79"/>
      <c r="S20" s="78">
        <f>SUMPRODUCT(S8:S19,$AA8:$AA19)</f>
        <v>0</v>
      </c>
      <c r="T20" s="79"/>
      <c r="U20" s="78">
        <f>SUMPRODUCT(U8:U19,$AA8:$AA19)</f>
        <v>0</v>
      </c>
      <c r="V20" s="79"/>
      <c r="W20" s="78">
        <f>SUMPRODUCT(W8:W19,$AA8:$AA19)</f>
        <v>0</v>
      </c>
      <c r="X20" s="79"/>
      <c r="Y20" s="16"/>
      <c r="Z20" s="78">
        <f>SUMPRODUCT(Z8:Z19,AA8:AA19)</f>
        <v>345</v>
      </c>
      <c r="AA20" s="78">
        <f>SUM(AA8:AA19)</f>
        <v>100</v>
      </c>
      <c r="AB20" s="79"/>
      <c r="AC20" s="16"/>
      <c r="AD20" s="16"/>
    </row>
    <row r="21" spans="1:30" ht="15.5" x14ac:dyDescent="0.3">
      <c r="A21" s="302" t="s">
        <v>106</v>
      </c>
      <c r="B21" s="303"/>
      <c r="C21" s="218">
        <f>C20/$Z$20*100</f>
        <v>0</v>
      </c>
      <c r="D21" s="72"/>
      <c r="E21" s="218">
        <f>E20/$Z$20*100</f>
        <v>0</v>
      </c>
      <c r="F21" s="72"/>
      <c r="G21" s="218">
        <f>G20/$Z$20*100</f>
        <v>0</v>
      </c>
      <c r="H21" s="72"/>
      <c r="I21" s="218">
        <f>I20/$Z$20*100</f>
        <v>0</v>
      </c>
      <c r="J21" s="72"/>
      <c r="K21" s="218">
        <f>K20/$Z$20*100</f>
        <v>0</v>
      </c>
      <c r="L21" s="72"/>
      <c r="M21" s="218">
        <f>M20/$Z$20*100</f>
        <v>0</v>
      </c>
      <c r="N21" s="72"/>
      <c r="O21" s="218">
        <f>O20/$Z$20*100</f>
        <v>0</v>
      </c>
      <c r="P21" s="72"/>
      <c r="Q21" s="218">
        <f>Q20/$Z$20*100</f>
        <v>0</v>
      </c>
      <c r="R21" s="72"/>
      <c r="S21" s="218">
        <f>S20/$Z$20*100</f>
        <v>0</v>
      </c>
      <c r="T21" s="72"/>
      <c r="U21" s="218">
        <f>U20/$Z$20*100</f>
        <v>0</v>
      </c>
      <c r="V21" s="72"/>
      <c r="W21" s="218">
        <f>W20/$Z$20*100</f>
        <v>0</v>
      </c>
      <c r="X21" s="72"/>
      <c r="Y21" s="16"/>
      <c r="Z21" s="16"/>
      <c r="AA21" s="16"/>
      <c r="AB21" s="16"/>
      <c r="AC21" s="16"/>
      <c r="AD21" s="16"/>
    </row>
    <row r="22" spans="1:30" ht="15.5" x14ac:dyDescent="0.3">
      <c r="A22" s="304" t="s">
        <v>107</v>
      </c>
      <c r="B22" s="305"/>
      <c r="C22" s="73">
        <f>C21*$B$6/100</f>
        <v>0</v>
      </c>
      <c r="D22" s="74"/>
      <c r="E22" s="73">
        <f>E21*$B$6/100</f>
        <v>0</v>
      </c>
      <c r="F22" s="74"/>
      <c r="G22" s="73">
        <f>G21*$B$6/100</f>
        <v>0</v>
      </c>
      <c r="H22" s="74"/>
      <c r="I22" s="73">
        <f>I21*$B$6/100</f>
        <v>0</v>
      </c>
      <c r="J22" s="74"/>
      <c r="K22" s="73">
        <f>K21*$B$6/100</f>
        <v>0</v>
      </c>
      <c r="L22" s="74"/>
      <c r="M22" s="73">
        <f>M21*$B$6/100</f>
        <v>0</v>
      </c>
      <c r="N22" s="74"/>
      <c r="O22" s="73">
        <f>O21*$B$6/100</f>
        <v>0</v>
      </c>
      <c r="P22" s="74"/>
      <c r="Q22" s="73">
        <f>Q21*$B$6/100</f>
        <v>0</v>
      </c>
      <c r="R22" s="74"/>
      <c r="S22" s="73">
        <f>S21*$B$6/100</f>
        <v>0</v>
      </c>
      <c r="T22" s="74"/>
      <c r="U22" s="73">
        <f>U21*$B$6/100</f>
        <v>0</v>
      </c>
      <c r="V22" s="74"/>
      <c r="W22" s="73">
        <f>W21*$B$6/100</f>
        <v>0</v>
      </c>
      <c r="X22" s="74"/>
      <c r="Z22" s="16"/>
      <c r="AA22" s="16"/>
      <c r="AB22" s="16"/>
    </row>
  </sheetData>
  <mergeCells count="27">
    <mergeCell ref="B2:C2"/>
    <mergeCell ref="B3:C3"/>
    <mergeCell ref="C5:D5"/>
    <mergeCell ref="A16:B16"/>
    <mergeCell ref="A17:B17"/>
    <mergeCell ref="A8:B8"/>
    <mergeCell ref="A9:B9"/>
    <mergeCell ref="A10:B10"/>
    <mergeCell ref="A15:B15"/>
    <mergeCell ref="A11:B11"/>
    <mergeCell ref="A12:B12"/>
    <mergeCell ref="A13:B13"/>
    <mergeCell ref="M5:N5"/>
    <mergeCell ref="A19:B19"/>
    <mergeCell ref="A20:B20"/>
    <mergeCell ref="A21:B21"/>
    <mergeCell ref="A22:B22"/>
    <mergeCell ref="A14:B14"/>
    <mergeCell ref="E5:F5"/>
    <mergeCell ref="G5:H5"/>
    <mergeCell ref="I5:J5"/>
    <mergeCell ref="K5:L5"/>
    <mergeCell ref="O5:P5"/>
    <mergeCell ref="Q5:R5"/>
    <mergeCell ref="S5:T5"/>
    <mergeCell ref="U5:V5"/>
    <mergeCell ref="W5:X5"/>
  </mergeCells>
  <conditionalFormatting sqref="E19 G19 I19 K19 M19">
    <cfRule type="expression" dxfId="268" priority="37">
      <formula>E19&gt;$Z19</formula>
    </cfRule>
  </conditionalFormatting>
  <conditionalFormatting sqref="C16:C17">
    <cfRule type="expression" dxfId="267" priority="43">
      <formula>C16&gt;$Z16</formula>
    </cfRule>
  </conditionalFormatting>
  <conditionalFormatting sqref="C19">
    <cfRule type="expression" dxfId="266" priority="44">
      <formula>C19&gt;$Z19</formula>
    </cfRule>
  </conditionalFormatting>
  <conditionalFormatting sqref="C18 E18 G18 I18 K18 M18">
    <cfRule type="expression" dxfId="265" priority="45">
      <formula>C18&gt;$Z19</formula>
    </cfRule>
  </conditionalFormatting>
  <conditionalFormatting sqref="E16:E17">
    <cfRule type="expression" dxfId="264" priority="42">
      <formula>E16&gt;$Z16</formula>
    </cfRule>
  </conditionalFormatting>
  <conditionalFormatting sqref="G16:G17">
    <cfRule type="expression" dxfId="263" priority="41">
      <formula>G16&gt;$Z16</formula>
    </cfRule>
  </conditionalFormatting>
  <conditionalFormatting sqref="I16:I17">
    <cfRule type="expression" dxfId="262" priority="40">
      <formula>I16&gt;$Z16</formula>
    </cfRule>
  </conditionalFormatting>
  <conditionalFormatting sqref="K16:K17">
    <cfRule type="expression" dxfId="261" priority="39">
      <formula>K16&gt;$Z16</formula>
    </cfRule>
  </conditionalFormatting>
  <conditionalFormatting sqref="M16:M17">
    <cfRule type="expression" dxfId="260" priority="38">
      <formula>M16&gt;$Z16</formula>
    </cfRule>
  </conditionalFormatting>
  <conditionalFormatting sqref="C22">
    <cfRule type="containsText" dxfId="259" priority="36" operator="containsText" text="Pass">
      <formula>NOT(ISERROR(SEARCH("Pass",C22)))</formula>
    </cfRule>
    <cfRule type="containsText" dxfId="258" priority="46" operator="containsText" text="fail">
      <formula>NOT(ISERROR(SEARCH("fail",C22)))</formula>
    </cfRule>
  </conditionalFormatting>
  <conditionalFormatting sqref="E22">
    <cfRule type="containsText" dxfId="257" priority="34" operator="containsText" text="Pass">
      <formula>NOT(ISERROR(SEARCH("Pass",E22)))</formula>
    </cfRule>
    <cfRule type="containsText" dxfId="256" priority="35" operator="containsText" text="fail">
      <formula>NOT(ISERROR(SEARCH("fail",E22)))</formula>
    </cfRule>
  </conditionalFormatting>
  <conditionalFormatting sqref="G22">
    <cfRule type="containsText" dxfId="255" priority="32" operator="containsText" text="Pass">
      <formula>NOT(ISERROR(SEARCH("Pass",G22)))</formula>
    </cfRule>
    <cfRule type="containsText" dxfId="254" priority="33" operator="containsText" text="fail">
      <formula>NOT(ISERROR(SEARCH("fail",G22)))</formula>
    </cfRule>
  </conditionalFormatting>
  <conditionalFormatting sqref="I22">
    <cfRule type="containsText" dxfId="253" priority="30" operator="containsText" text="Pass">
      <formula>NOT(ISERROR(SEARCH("Pass",I22)))</formula>
    </cfRule>
    <cfRule type="containsText" dxfId="252" priority="31" operator="containsText" text="fail">
      <formula>NOT(ISERROR(SEARCH("fail",I22)))</formula>
    </cfRule>
  </conditionalFormatting>
  <conditionalFormatting sqref="K22">
    <cfRule type="containsText" dxfId="251" priority="28" operator="containsText" text="Pass">
      <formula>NOT(ISERROR(SEARCH("Pass",K22)))</formula>
    </cfRule>
    <cfRule type="containsText" dxfId="250" priority="29" operator="containsText" text="fail">
      <formula>NOT(ISERROR(SEARCH("fail",K22)))</formula>
    </cfRule>
  </conditionalFormatting>
  <conditionalFormatting sqref="M22">
    <cfRule type="containsText" dxfId="249" priority="26" operator="containsText" text="Pass">
      <formula>NOT(ISERROR(SEARCH("Pass",M22)))</formula>
    </cfRule>
    <cfRule type="containsText" dxfId="248" priority="27" operator="containsText" text="fail">
      <formula>NOT(ISERROR(SEARCH("fail",M22)))</formula>
    </cfRule>
  </conditionalFormatting>
  <conditionalFormatting sqref="O19">
    <cfRule type="expression" dxfId="247" priority="23">
      <formula>O19&gt;$Z19</formula>
    </cfRule>
  </conditionalFormatting>
  <conditionalFormatting sqref="O18">
    <cfRule type="expression" dxfId="246" priority="25">
      <formula>O18&gt;$Z19</formula>
    </cfRule>
  </conditionalFormatting>
  <conditionalFormatting sqref="O16:O17">
    <cfRule type="expression" dxfId="245" priority="24">
      <formula>O16&gt;$Z16</formula>
    </cfRule>
  </conditionalFormatting>
  <conditionalFormatting sqref="O22">
    <cfRule type="containsText" dxfId="244" priority="21" operator="containsText" text="Pass">
      <formula>NOT(ISERROR(SEARCH("Pass",O22)))</formula>
    </cfRule>
    <cfRule type="containsText" dxfId="243" priority="22" operator="containsText" text="fail">
      <formula>NOT(ISERROR(SEARCH("fail",O22)))</formula>
    </cfRule>
  </conditionalFormatting>
  <conditionalFormatting sqref="Q19">
    <cfRule type="expression" dxfId="242" priority="18">
      <formula>Q19&gt;$Z19</formula>
    </cfRule>
  </conditionalFormatting>
  <conditionalFormatting sqref="Q18">
    <cfRule type="expression" dxfId="241" priority="20">
      <formula>Q18&gt;$Z19</formula>
    </cfRule>
  </conditionalFormatting>
  <conditionalFormatting sqref="Q16:Q17">
    <cfRule type="expression" dxfId="240" priority="19">
      <formula>Q16&gt;$Z16</formula>
    </cfRule>
  </conditionalFormatting>
  <conditionalFormatting sqref="Q22">
    <cfRule type="containsText" dxfId="239" priority="16" operator="containsText" text="Pass">
      <formula>NOT(ISERROR(SEARCH("Pass",Q22)))</formula>
    </cfRule>
    <cfRule type="containsText" dxfId="238" priority="17" operator="containsText" text="fail">
      <formula>NOT(ISERROR(SEARCH("fail",Q22)))</formula>
    </cfRule>
  </conditionalFormatting>
  <conditionalFormatting sqref="S19">
    <cfRule type="expression" dxfId="237" priority="13">
      <formula>S19&gt;$Z19</formula>
    </cfRule>
  </conditionalFormatting>
  <conditionalFormatting sqref="S18">
    <cfRule type="expression" dxfId="236" priority="15">
      <formula>S18&gt;$Z19</formula>
    </cfRule>
  </conditionalFormatting>
  <conditionalFormatting sqref="S16:S17">
    <cfRule type="expression" dxfId="235" priority="14">
      <formula>S16&gt;$Z16</formula>
    </cfRule>
  </conditionalFormatting>
  <conditionalFormatting sqref="S22">
    <cfRule type="containsText" dxfId="234" priority="11" operator="containsText" text="Pass">
      <formula>NOT(ISERROR(SEARCH("Pass",S22)))</formula>
    </cfRule>
    <cfRule type="containsText" dxfId="233" priority="12" operator="containsText" text="fail">
      <formula>NOT(ISERROR(SEARCH("fail",S22)))</formula>
    </cfRule>
  </conditionalFormatting>
  <conditionalFormatting sqref="U19">
    <cfRule type="expression" dxfId="232" priority="8">
      <formula>U19&gt;$Z19</formula>
    </cfRule>
  </conditionalFormatting>
  <conditionalFormatting sqref="U18">
    <cfRule type="expression" dxfId="231" priority="10">
      <formula>U18&gt;$Z19</formula>
    </cfRule>
  </conditionalFormatting>
  <conditionalFormatting sqref="U16:U17">
    <cfRule type="expression" dxfId="230" priority="9">
      <formula>U16&gt;$Z16</formula>
    </cfRule>
  </conditionalFormatting>
  <conditionalFormatting sqref="U22">
    <cfRule type="containsText" dxfId="229" priority="6" operator="containsText" text="Pass">
      <formula>NOT(ISERROR(SEARCH("Pass",U22)))</formula>
    </cfRule>
    <cfRule type="containsText" dxfId="228" priority="7" operator="containsText" text="fail">
      <formula>NOT(ISERROR(SEARCH("fail",U22)))</formula>
    </cfRule>
  </conditionalFormatting>
  <conditionalFormatting sqref="W19">
    <cfRule type="expression" dxfId="227" priority="3">
      <formula>W19&gt;$Z19</formula>
    </cfRule>
  </conditionalFormatting>
  <conditionalFormatting sqref="W18">
    <cfRule type="expression" dxfId="226" priority="5">
      <formula>W18&gt;$Z19</formula>
    </cfRule>
  </conditionalFormatting>
  <conditionalFormatting sqref="W16:W17">
    <cfRule type="expression" dxfId="225" priority="4">
      <formula>W16&gt;$Z16</formula>
    </cfRule>
  </conditionalFormatting>
  <conditionalFormatting sqref="W22">
    <cfRule type="containsText" dxfId="224" priority="1" operator="containsText" text="Pass">
      <formula>NOT(ISERROR(SEARCH("Pass",W22)))</formula>
    </cfRule>
    <cfRule type="containsText" dxfId="223" priority="2" operator="containsText" text="fail">
      <formula>NOT(ISERROR(SEARCH("fail",W22)))</formula>
    </cfRule>
  </conditionalFormatting>
  <pageMargins left="0.75" right="0.75" top="1" bottom="1" header="0.5" footer="0.5"/>
  <pageSetup paperSize="8" scale="64" orientation="landscape" r:id="rId1"/>
  <headerFooter alignWithMargins="0">
    <oddFooter>&amp;L&amp;F &amp;A &amp;RPage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1:R18"/>
  <sheetViews>
    <sheetView zoomScale="60" zoomScaleNormal="60" workbookViewId="0">
      <selection activeCell="P8" sqref="P8:Q8"/>
    </sheetView>
  </sheetViews>
  <sheetFormatPr defaultColWidth="9.1796875" defaultRowHeight="13" x14ac:dyDescent="0.3"/>
  <cols>
    <col min="1" max="1" width="27.1796875" style="15" customWidth="1"/>
    <col min="2" max="2" width="41" style="15" customWidth="1"/>
    <col min="3" max="3" width="17.1796875" style="15" customWidth="1"/>
    <col min="4" max="4" width="27.1796875" style="15" customWidth="1"/>
    <col min="5" max="5" width="17.1796875" style="15" customWidth="1"/>
    <col min="6" max="6" width="27.1796875" style="15" customWidth="1"/>
    <col min="7" max="7" width="17.1796875" style="15" customWidth="1"/>
    <col min="8" max="8" width="27.1796875" style="15" customWidth="1"/>
    <col min="9" max="9" width="17.1796875" style="15" customWidth="1"/>
    <col min="10" max="10" width="27.1796875" style="15" customWidth="1"/>
    <col min="11" max="11" width="17.1796875" style="15" hidden="1" customWidth="1"/>
    <col min="12" max="12" width="31.81640625" style="15" hidden="1" customWidth="1"/>
    <col min="13" max="13" width="17.1796875" style="15" hidden="1" customWidth="1"/>
    <col min="14" max="14" width="27.1796875" style="15" hidden="1" customWidth="1"/>
    <col min="15" max="16" width="9.1796875" style="15"/>
    <col min="17" max="17" width="15" style="15" customWidth="1"/>
    <col min="18" max="18" width="64.81640625" style="15" customWidth="1"/>
    <col min="19" max="16384" width="9.1796875" style="15"/>
  </cols>
  <sheetData>
    <row r="1" spans="1:18" x14ac:dyDescent="0.3">
      <c r="A1" s="63"/>
      <c r="B1" s="63"/>
      <c r="C1" s="63"/>
      <c r="D1" s="63"/>
      <c r="E1" s="63"/>
      <c r="F1" s="63"/>
      <c r="G1" s="63"/>
      <c r="H1" s="63"/>
    </row>
    <row r="2" spans="1:18" ht="18" x14ac:dyDescent="0.4">
      <c r="A2" s="80" t="s">
        <v>82</v>
      </c>
      <c r="B2" s="308" t="e">
        <f>Contents!#REF!</f>
        <v>#REF!</v>
      </c>
      <c r="C2" s="309"/>
      <c r="D2" s="63"/>
      <c r="E2" s="63"/>
      <c r="F2" s="63"/>
      <c r="G2" s="63"/>
      <c r="H2" s="63"/>
      <c r="I2" s="63"/>
      <c r="J2" s="63"/>
      <c r="K2" s="63"/>
      <c r="L2" s="63"/>
      <c r="M2" s="63"/>
      <c r="N2" s="63"/>
    </row>
    <row r="3" spans="1:18" ht="18" x14ac:dyDescent="0.4">
      <c r="A3" s="80" t="s">
        <v>55</v>
      </c>
      <c r="B3" s="308" t="s">
        <v>186</v>
      </c>
      <c r="C3" s="309"/>
      <c r="D3" s="63"/>
      <c r="E3" s="63"/>
      <c r="F3" s="63"/>
      <c r="G3" s="63"/>
      <c r="H3" s="63"/>
      <c r="I3" s="63"/>
      <c r="J3" s="63"/>
      <c r="K3" s="63"/>
      <c r="L3" s="63"/>
      <c r="M3" s="63"/>
      <c r="N3" s="63"/>
    </row>
    <row r="4" spans="1:18" x14ac:dyDescent="0.3">
      <c r="A4" s="63"/>
      <c r="B4" s="63"/>
      <c r="C4" s="63"/>
      <c r="D4" s="63"/>
      <c r="E4" s="63"/>
      <c r="F4" s="63"/>
      <c r="G4" s="63"/>
      <c r="H4" s="63"/>
      <c r="I4" s="63"/>
      <c r="J4" s="63"/>
      <c r="K4" s="63"/>
      <c r="L4" s="63"/>
      <c r="M4" s="63"/>
      <c r="N4" s="63"/>
    </row>
    <row r="5" spans="1:18" s="16" customFormat="1" ht="31.5" customHeight="1" x14ac:dyDescent="0.25">
      <c r="A5" s="64" t="s">
        <v>83</v>
      </c>
      <c r="B5" s="65" t="s">
        <v>84</v>
      </c>
      <c r="C5" s="298" t="str">
        <f>Setup!B6</f>
        <v>AAAAA</v>
      </c>
      <c r="D5" s="299"/>
      <c r="E5" s="298" t="str">
        <f>Setup!B7</f>
        <v>BBBBBB</v>
      </c>
      <c r="F5" s="299"/>
      <c r="G5" s="298">
        <f>Setup!B8</f>
        <v>0</v>
      </c>
      <c r="H5" s="299"/>
      <c r="I5" s="298">
        <f>Setup!B9</f>
        <v>0</v>
      </c>
      <c r="J5" s="299"/>
      <c r="K5" s="298">
        <f>Setup!B10</f>
        <v>0</v>
      </c>
      <c r="L5" s="299"/>
      <c r="M5" s="298">
        <f>Setup!B11</f>
        <v>0</v>
      </c>
      <c r="N5" s="299"/>
    </row>
    <row r="6" spans="1:18" s="16" customFormat="1" ht="31" x14ac:dyDescent="0.25">
      <c r="A6" s="98" t="s">
        <v>85</v>
      </c>
      <c r="B6" s="107">
        <f>SCORE!C13</f>
        <v>3</v>
      </c>
      <c r="C6" s="99" t="s">
        <v>86</v>
      </c>
      <c r="D6" s="100" t="s">
        <v>87</v>
      </c>
      <c r="E6" s="99" t="s">
        <v>86</v>
      </c>
      <c r="F6" s="100" t="s">
        <v>87</v>
      </c>
      <c r="G6" s="99" t="s">
        <v>86</v>
      </c>
      <c r="H6" s="100" t="s">
        <v>87</v>
      </c>
      <c r="I6" s="88" t="s">
        <v>86</v>
      </c>
      <c r="J6" s="89" t="s">
        <v>87</v>
      </c>
      <c r="K6" s="88" t="s">
        <v>86</v>
      </c>
      <c r="L6" s="89" t="s">
        <v>87</v>
      </c>
      <c r="M6" s="88" t="s">
        <v>86</v>
      </c>
      <c r="N6" s="89" t="s">
        <v>87</v>
      </c>
      <c r="P6" s="88" t="s">
        <v>88</v>
      </c>
      <c r="Q6" s="88" t="s">
        <v>89</v>
      </c>
      <c r="R6" s="88" t="s">
        <v>90</v>
      </c>
    </row>
    <row r="7" spans="1:18" s="16" customFormat="1" ht="28.5" customHeight="1" x14ac:dyDescent="0.25">
      <c r="A7" s="66" t="s">
        <v>91</v>
      </c>
      <c r="B7" s="67"/>
      <c r="C7" s="68"/>
      <c r="D7" s="69"/>
      <c r="E7" s="70"/>
      <c r="F7" s="69"/>
      <c r="G7" s="70"/>
      <c r="H7" s="69"/>
      <c r="I7" s="70"/>
      <c r="J7" s="69"/>
      <c r="K7" s="68"/>
      <c r="L7" s="69"/>
      <c r="M7" s="70"/>
      <c r="N7" s="69"/>
      <c r="R7" s="129"/>
    </row>
    <row r="8" spans="1:18" s="16" customFormat="1" ht="62" x14ac:dyDescent="0.25">
      <c r="A8" s="300" t="s">
        <v>40</v>
      </c>
      <c r="B8" s="301"/>
      <c r="C8" s="76"/>
      <c r="D8" s="71"/>
      <c r="E8" s="76"/>
      <c r="F8" s="71"/>
      <c r="G8" s="76"/>
      <c r="H8" s="71"/>
      <c r="I8" s="76"/>
      <c r="J8" s="71"/>
      <c r="K8" s="76"/>
      <c r="L8" s="71"/>
      <c r="M8" s="76"/>
      <c r="N8" s="71"/>
      <c r="P8" s="76">
        <v>3</v>
      </c>
      <c r="Q8" s="76">
        <v>100</v>
      </c>
      <c r="R8" s="129" t="s">
        <v>187</v>
      </c>
    </row>
    <row r="9" spans="1:18" s="16" customFormat="1" ht="39" customHeight="1" x14ac:dyDescent="0.25">
      <c r="A9" s="129" t="s">
        <v>108</v>
      </c>
      <c r="B9" s="135"/>
      <c r="C9" s="76"/>
      <c r="D9" s="71"/>
      <c r="E9" s="76"/>
      <c r="F9" s="71"/>
      <c r="G9" s="76"/>
      <c r="H9" s="71"/>
      <c r="I9" s="76"/>
      <c r="J9" s="71"/>
      <c r="K9" s="76"/>
      <c r="L9" s="71"/>
      <c r="M9" s="76"/>
      <c r="N9" s="71"/>
      <c r="P9" s="76"/>
      <c r="Q9" s="76"/>
      <c r="R9" s="129"/>
    </row>
    <row r="10" spans="1:18" s="16" customFormat="1" ht="39" customHeight="1" x14ac:dyDescent="0.25">
      <c r="A10" s="129" t="s">
        <v>108</v>
      </c>
      <c r="B10" s="135"/>
      <c r="C10" s="76"/>
      <c r="D10" s="71"/>
      <c r="E10" s="76"/>
      <c r="F10" s="71"/>
      <c r="G10" s="76"/>
      <c r="H10" s="71"/>
      <c r="I10" s="76"/>
      <c r="J10" s="71"/>
      <c r="K10" s="76"/>
      <c r="L10" s="71"/>
      <c r="M10" s="76"/>
      <c r="N10" s="71"/>
      <c r="P10" s="76"/>
      <c r="Q10" s="76"/>
      <c r="R10" s="129"/>
    </row>
    <row r="11" spans="1:18" s="16" customFormat="1" ht="39" customHeight="1" x14ac:dyDescent="0.25">
      <c r="A11" s="129" t="s">
        <v>108</v>
      </c>
      <c r="B11" s="134"/>
      <c r="C11" s="76"/>
      <c r="D11" s="71"/>
      <c r="E11" s="76"/>
      <c r="F11" s="71"/>
      <c r="G11" s="76"/>
      <c r="H11" s="71"/>
      <c r="I11" s="76"/>
      <c r="J11" s="71"/>
      <c r="K11" s="76"/>
      <c r="L11" s="71"/>
      <c r="M11" s="76"/>
      <c r="N11" s="71"/>
      <c r="P11" s="76"/>
      <c r="Q11" s="76"/>
      <c r="R11" s="129"/>
    </row>
    <row r="12" spans="1:18" s="16" customFormat="1" ht="39" customHeight="1" x14ac:dyDescent="0.25">
      <c r="A12" s="129" t="s">
        <v>108</v>
      </c>
      <c r="B12" s="134"/>
      <c r="C12" s="76"/>
      <c r="D12" s="71"/>
      <c r="E12" s="76"/>
      <c r="F12" s="71"/>
      <c r="G12" s="76"/>
      <c r="H12" s="71"/>
      <c r="I12" s="76"/>
      <c r="J12" s="71"/>
      <c r="K12" s="76"/>
      <c r="L12" s="71"/>
      <c r="M12" s="76"/>
      <c r="N12" s="71"/>
      <c r="P12" s="76"/>
      <c r="Q12" s="76"/>
      <c r="R12" s="129"/>
    </row>
    <row r="13" spans="1:18" s="16" customFormat="1" ht="39" customHeight="1" x14ac:dyDescent="0.25">
      <c r="A13" s="129" t="s">
        <v>108</v>
      </c>
      <c r="B13" s="134"/>
      <c r="C13" s="76"/>
      <c r="D13" s="71"/>
      <c r="E13" s="76"/>
      <c r="F13" s="71"/>
      <c r="G13" s="76"/>
      <c r="H13" s="71"/>
      <c r="I13" s="76"/>
      <c r="J13" s="71"/>
      <c r="K13" s="76"/>
      <c r="L13" s="71"/>
      <c r="M13" s="76"/>
      <c r="N13" s="71"/>
      <c r="P13" s="76"/>
      <c r="Q13" s="76"/>
      <c r="R13" s="129"/>
    </row>
    <row r="14" spans="1:18" s="16" customFormat="1" ht="39" customHeight="1" x14ac:dyDescent="0.25">
      <c r="A14" s="129" t="s">
        <v>108</v>
      </c>
      <c r="B14" s="134"/>
      <c r="C14" s="76"/>
      <c r="D14" s="71"/>
      <c r="E14" s="76"/>
      <c r="F14" s="71"/>
      <c r="G14" s="76"/>
      <c r="H14" s="71"/>
      <c r="I14" s="76"/>
      <c r="J14" s="71"/>
      <c r="K14" s="76"/>
      <c r="L14" s="71"/>
      <c r="M14" s="76"/>
      <c r="N14" s="71"/>
      <c r="P14" s="76"/>
      <c r="Q14" s="76"/>
      <c r="R14" s="103"/>
    </row>
    <row r="15" spans="1:18" s="16" customFormat="1" ht="39" customHeight="1" x14ac:dyDescent="0.25">
      <c r="A15" s="129" t="s">
        <v>108</v>
      </c>
      <c r="B15" s="134"/>
      <c r="C15" s="76"/>
      <c r="D15" s="71"/>
      <c r="E15" s="76"/>
      <c r="F15" s="71"/>
      <c r="G15" s="76"/>
      <c r="H15" s="71"/>
      <c r="I15" s="76"/>
      <c r="J15" s="71"/>
      <c r="K15" s="76"/>
      <c r="L15" s="71"/>
      <c r="M15" s="76"/>
      <c r="N15" s="71"/>
      <c r="P15" s="76"/>
      <c r="Q15" s="76"/>
    </row>
    <row r="16" spans="1:18" s="16" customFormat="1" ht="29.25" customHeight="1" x14ac:dyDescent="0.25">
      <c r="A16" s="318" t="s">
        <v>105</v>
      </c>
      <c r="B16" s="319"/>
      <c r="C16" s="92">
        <f>SUMPRODUCT(C8:C15,$Q8:$Q15)</f>
        <v>0</v>
      </c>
      <c r="D16" s="93"/>
      <c r="E16" s="92">
        <f>SUMPRODUCT(E8:E15,$Q8:$Q15)</f>
        <v>0</v>
      </c>
      <c r="F16" s="93"/>
      <c r="G16" s="92">
        <f>SUMPRODUCT(G8:G15,$Q8:$Q15)</f>
        <v>0</v>
      </c>
      <c r="H16" s="93"/>
      <c r="I16" s="92">
        <f>SUMPRODUCT(I8:I15,$Q8:$Q15)</f>
        <v>0</v>
      </c>
      <c r="J16" s="79"/>
      <c r="K16" s="92">
        <f>SUMPRODUCT(K8:K15,$Q8:$Q15)</f>
        <v>0</v>
      </c>
      <c r="L16" s="79"/>
      <c r="M16" s="92">
        <f>SUMPRODUCT(M8:M15,$Q8:$Q15)</f>
        <v>0</v>
      </c>
      <c r="N16" s="79"/>
      <c r="P16" s="78">
        <f>SUMPRODUCT(P8:P15,Q8:Q15)</f>
        <v>300</v>
      </c>
      <c r="Q16" s="78">
        <f>SUM(Q8:Q15)</f>
        <v>100</v>
      </c>
      <c r="R16" s="79"/>
    </row>
    <row r="17" spans="1:14" s="16" customFormat="1" ht="29.25" customHeight="1" x14ac:dyDescent="0.25">
      <c r="A17" s="302" t="s">
        <v>106</v>
      </c>
      <c r="B17" s="303"/>
      <c r="C17" s="112">
        <f>C16/$P$16*100</f>
        <v>0</v>
      </c>
      <c r="D17" s="95"/>
      <c r="E17" s="112">
        <f>E16/$P$16*100</f>
        <v>0</v>
      </c>
      <c r="F17" s="95"/>
      <c r="G17" s="112">
        <f>G16/$P$16*100</f>
        <v>0</v>
      </c>
      <c r="H17" s="95"/>
      <c r="I17" s="112">
        <f>I16/$P$16*100</f>
        <v>0</v>
      </c>
      <c r="J17" s="72"/>
      <c r="K17" s="112">
        <f>K16/$P$16*100</f>
        <v>0</v>
      </c>
      <c r="L17" s="72"/>
      <c r="M17" s="112">
        <f>M16/$P$16*100</f>
        <v>0</v>
      </c>
      <c r="N17" s="72"/>
    </row>
    <row r="18" spans="1:14" s="16" customFormat="1" ht="29.25" customHeight="1" x14ac:dyDescent="0.25">
      <c r="A18" s="304" t="s">
        <v>107</v>
      </c>
      <c r="B18" s="305"/>
      <c r="C18" s="111">
        <f>C17*$B$6/100</f>
        <v>0</v>
      </c>
      <c r="D18" s="96"/>
      <c r="E18" s="111">
        <f>E17*$B$6/100</f>
        <v>0</v>
      </c>
      <c r="F18" s="96"/>
      <c r="G18" s="111">
        <f>G17*$B$6/100</f>
        <v>0</v>
      </c>
      <c r="H18" s="96"/>
      <c r="I18" s="111">
        <f>I17*$B$6/100</f>
        <v>0</v>
      </c>
      <c r="J18" s="74"/>
      <c r="K18" s="111">
        <f>K17*$B$6/100</f>
        <v>0</v>
      </c>
      <c r="L18" s="74"/>
      <c r="M18" s="111">
        <f>M17*$B$6/100</f>
        <v>0</v>
      </c>
      <c r="N18" s="74"/>
    </row>
  </sheetData>
  <mergeCells count="12">
    <mergeCell ref="B2:C2"/>
    <mergeCell ref="B3:C3"/>
    <mergeCell ref="C5:D5"/>
    <mergeCell ref="E5:F5"/>
    <mergeCell ref="G5:H5"/>
    <mergeCell ref="K5:L5"/>
    <mergeCell ref="M5:N5"/>
    <mergeCell ref="A17:B17"/>
    <mergeCell ref="A18:B18"/>
    <mergeCell ref="A8:B8"/>
    <mergeCell ref="A16:B16"/>
    <mergeCell ref="I5:J5"/>
  </mergeCells>
  <conditionalFormatting sqref="C9:C15">
    <cfRule type="expression" dxfId="222" priority="12">
      <formula>C9&gt;$P9</formula>
    </cfRule>
  </conditionalFormatting>
  <conditionalFormatting sqref="C8">
    <cfRule type="expression" dxfId="221" priority="11">
      <formula>C8&gt;$P8</formula>
    </cfRule>
  </conditionalFormatting>
  <conditionalFormatting sqref="E9:E15">
    <cfRule type="expression" dxfId="220" priority="10">
      <formula>E9&gt;$P9</formula>
    </cfRule>
  </conditionalFormatting>
  <conditionalFormatting sqref="E8">
    <cfRule type="expression" dxfId="219" priority="9">
      <formula>E8&gt;$P8</formula>
    </cfRule>
  </conditionalFormatting>
  <conditionalFormatting sqref="G9:G15">
    <cfRule type="expression" dxfId="218" priority="8">
      <formula>G9&gt;$P9</formula>
    </cfRule>
  </conditionalFormatting>
  <conditionalFormatting sqref="G8">
    <cfRule type="expression" dxfId="217" priority="7">
      <formula>G8&gt;$P8</formula>
    </cfRule>
  </conditionalFormatting>
  <conditionalFormatting sqref="I9:I15">
    <cfRule type="expression" dxfId="216" priority="6">
      <formula>I9&gt;$P9</formula>
    </cfRule>
  </conditionalFormatting>
  <conditionalFormatting sqref="I8">
    <cfRule type="expression" dxfId="215" priority="5">
      <formula>I8&gt;$P8</formula>
    </cfRule>
  </conditionalFormatting>
  <conditionalFormatting sqref="K9:K15">
    <cfRule type="expression" dxfId="214" priority="4">
      <formula>K9&gt;$P9</formula>
    </cfRule>
  </conditionalFormatting>
  <conditionalFormatting sqref="K8">
    <cfRule type="expression" dxfId="213" priority="3">
      <formula>K8&gt;$P8</formula>
    </cfRule>
  </conditionalFormatting>
  <conditionalFormatting sqref="M9:M15">
    <cfRule type="expression" dxfId="212" priority="2">
      <formula>M9&gt;$P9</formula>
    </cfRule>
  </conditionalFormatting>
  <conditionalFormatting sqref="M8">
    <cfRule type="expression" dxfId="211" priority="1">
      <formula>M8&gt;$P8</formula>
    </cfRule>
  </conditionalFormatting>
  <pageMargins left="0.75" right="0.75" top="1" bottom="1" header="0.5" footer="0.5"/>
  <pageSetup paperSize="8" scale="44" orientation="landscape" r:id="rId1"/>
  <headerFooter alignWithMargins="0">
    <oddFooter>&amp;L&amp;F &amp;A &amp;RPage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2:R18"/>
  <sheetViews>
    <sheetView topLeftCell="D1" zoomScale="70" zoomScaleNormal="70" workbookViewId="0">
      <selection activeCell="H14" sqref="H14"/>
    </sheetView>
  </sheetViews>
  <sheetFormatPr defaultColWidth="9.1796875" defaultRowHeight="13" x14ac:dyDescent="0.3"/>
  <cols>
    <col min="1" max="1" width="27.1796875" style="15" customWidth="1"/>
    <col min="2" max="2" width="41" style="15" customWidth="1"/>
    <col min="3" max="3" width="17.1796875" style="15" customWidth="1"/>
    <col min="4" max="4" width="27.1796875" style="15" customWidth="1"/>
    <col min="5" max="5" width="17.1796875" style="15" customWidth="1"/>
    <col min="6" max="6" width="27.1796875" style="15" customWidth="1"/>
    <col min="7" max="7" width="17.1796875" style="15" customWidth="1"/>
    <col min="8" max="8" width="27.1796875" style="15" customWidth="1"/>
    <col min="9" max="9" width="17.1796875" style="15" customWidth="1"/>
    <col min="10" max="10" width="27.1796875" style="15" customWidth="1"/>
    <col min="11" max="11" width="17.1796875" style="15" hidden="1" customWidth="1"/>
    <col min="12" max="12" width="31.81640625" style="15" hidden="1" customWidth="1"/>
    <col min="13" max="13" width="17.1796875" style="15" hidden="1" customWidth="1"/>
    <col min="14" max="14" width="27.1796875" style="15" hidden="1" customWidth="1"/>
    <col min="15" max="15" width="9.1796875" style="15" customWidth="1"/>
    <col min="16" max="16" width="9.1796875" style="15"/>
    <col min="17" max="17" width="15" style="15" customWidth="1"/>
    <col min="18" max="18" width="64.81640625" style="15" customWidth="1"/>
    <col min="19" max="16384" width="9.1796875" style="15"/>
  </cols>
  <sheetData>
    <row r="2" spans="1:18" ht="18" x14ac:dyDescent="0.4">
      <c r="A2" s="80" t="s">
        <v>82</v>
      </c>
      <c r="B2" s="308" t="e">
        <f>Contents!#REF!</f>
        <v>#REF!</v>
      </c>
      <c r="C2" s="309"/>
      <c r="D2" s="63"/>
      <c r="E2" s="63"/>
      <c r="F2" s="63"/>
      <c r="G2" s="63"/>
      <c r="H2" s="63"/>
      <c r="I2" s="63"/>
      <c r="J2" s="63"/>
      <c r="K2" s="63"/>
      <c r="L2" s="63"/>
      <c r="M2" s="63"/>
      <c r="N2" s="63"/>
    </row>
    <row r="3" spans="1:18" ht="18" x14ac:dyDescent="0.4">
      <c r="A3" s="80" t="s">
        <v>55</v>
      </c>
      <c r="B3" s="308" t="e">
        <f>'Eval TEAM'!#REF!</f>
        <v>#REF!</v>
      </c>
      <c r="C3" s="309"/>
      <c r="D3" s="63"/>
      <c r="E3" s="63"/>
      <c r="F3" s="63"/>
      <c r="G3" s="63"/>
      <c r="H3" s="63"/>
      <c r="I3" s="63"/>
      <c r="J3" s="63"/>
      <c r="K3" s="63"/>
      <c r="L3" s="63"/>
      <c r="M3" s="63"/>
      <c r="N3" s="63"/>
    </row>
    <row r="4" spans="1:18" x14ac:dyDescent="0.3">
      <c r="A4" s="63"/>
      <c r="B4" s="63"/>
      <c r="C4" s="63"/>
      <c r="D4" s="63"/>
      <c r="E4" s="63"/>
      <c r="F4" s="63"/>
      <c r="G4" s="63"/>
      <c r="H4" s="63"/>
      <c r="I4" s="63"/>
      <c r="J4" s="63"/>
      <c r="K4" s="63"/>
      <c r="L4" s="63"/>
      <c r="M4" s="63"/>
      <c r="N4" s="63"/>
    </row>
    <row r="5" spans="1:18" s="16" customFormat="1" ht="31.5" customHeight="1" x14ac:dyDescent="0.25">
      <c r="A5" s="64" t="s">
        <v>83</v>
      </c>
      <c r="B5" s="65" t="s">
        <v>84</v>
      </c>
      <c r="C5" s="298" t="str">
        <f>Setup!B6</f>
        <v>AAAAA</v>
      </c>
      <c r="D5" s="299"/>
      <c r="E5" s="298" t="str">
        <f>Setup!B7</f>
        <v>BBBBBB</v>
      </c>
      <c r="F5" s="299"/>
      <c r="G5" s="298">
        <f>Setup!B8</f>
        <v>0</v>
      </c>
      <c r="H5" s="299"/>
      <c r="I5" s="298">
        <f>Setup!B9</f>
        <v>0</v>
      </c>
      <c r="J5" s="299"/>
      <c r="K5" s="298">
        <f>Setup!B10</f>
        <v>0</v>
      </c>
      <c r="L5" s="299"/>
      <c r="M5" s="298">
        <f>Setup!B11</f>
        <v>0</v>
      </c>
      <c r="N5" s="299"/>
    </row>
    <row r="6" spans="1:18" s="16" customFormat="1" ht="31" x14ac:dyDescent="0.25">
      <c r="A6" s="81" t="s">
        <v>85</v>
      </c>
      <c r="B6" s="108">
        <f>SCORE!C14</f>
        <v>4</v>
      </c>
      <c r="C6" s="99" t="s">
        <v>86</v>
      </c>
      <c r="D6" s="100" t="s">
        <v>87</v>
      </c>
      <c r="E6" s="99" t="s">
        <v>86</v>
      </c>
      <c r="F6" s="100" t="s">
        <v>87</v>
      </c>
      <c r="G6" s="99" t="s">
        <v>86</v>
      </c>
      <c r="H6" s="100" t="s">
        <v>87</v>
      </c>
      <c r="I6" s="88" t="s">
        <v>86</v>
      </c>
      <c r="J6" s="89" t="s">
        <v>87</v>
      </c>
      <c r="K6" s="88" t="s">
        <v>86</v>
      </c>
      <c r="L6" s="89" t="s">
        <v>87</v>
      </c>
      <c r="M6" s="88" t="s">
        <v>86</v>
      </c>
      <c r="N6" s="89" t="s">
        <v>87</v>
      </c>
      <c r="P6" s="88" t="s">
        <v>88</v>
      </c>
      <c r="Q6" s="88" t="s">
        <v>89</v>
      </c>
      <c r="R6" s="88" t="s">
        <v>90</v>
      </c>
    </row>
    <row r="7" spans="1:18" s="16" customFormat="1" ht="44.25" customHeight="1" x14ac:dyDescent="0.25">
      <c r="A7" s="66" t="s">
        <v>91</v>
      </c>
      <c r="B7" s="67"/>
      <c r="C7" s="68"/>
      <c r="D7" s="69"/>
      <c r="E7" s="70"/>
      <c r="F7" s="69"/>
      <c r="G7" s="70"/>
      <c r="H7" s="69"/>
      <c r="I7" s="70"/>
      <c r="J7" s="69"/>
      <c r="K7" s="68"/>
      <c r="L7" s="69"/>
      <c r="M7" s="70"/>
      <c r="N7" s="69"/>
      <c r="R7" s="129"/>
    </row>
    <row r="8" spans="1:18" s="16" customFormat="1" ht="74.25" customHeight="1" x14ac:dyDescent="0.25">
      <c r="A8" s="300" t="s">
        <v>188</v>
      </c>
      <c r="B8" s="301"/>
      <c r="C8" s="76"/>
      <c r="D8" s="71"/>
      <c r="E8" s="76"/>
      <c r="F8" s="71"/>
      <c r="G8" s="76"/>
      <c r="H8" s="71"/>
      <c r="I8" s="76"/>
      <c r="J8" s="71"/>
      <c r="K8" s="76"/>
      <c r="L8" s="71"/>
      <c r="M8" s="76"/>
      <c r="N8" s="71"/>
      <c r="P8" s="76">
        <v>3</v>
      </c>
      <c r="Q8" s="76">
        <v>50</v>
      </c>
      <c r="R8" s="137" t="s">
        <v>189</v>
      </c>
    </row>
    <row r="9" spans="1:18" s="16" customFormat="1" ht="62" x14ac:dyDescent="0.25">
      <c r="A9" s="300" t="s">
        <v>190</v>
      </c>
      <c r="B9" s="301"/>
      <c r="C9" s="76"/>
      <c r="D9" s="71"/>
      <c r="E9" s="76"/>
      <c r="F9" s="71"/>
      <c r="G9" s="76"/>
      <c r="H9" s="71"/>
      <c r="I9" s="76"/>
      <c r="J9" s="71"/>
      <c r="K9" s="76"/>
      <c r="L9" s="71"/>
      <c r="M9" s="76"/>
      <c r="N9" s="71"/>
      <c r="P9" s="76">
        <v>3</v>
      </c>
      <c r="Q9" s="76">
        <v>50</v>
      </c>
      <c r="R9" s="137" t="s">
        <v>191</v>
      </c>
    </row>
    <row r="10" spans="1:18" s="16" customFormat="1" ht="39" customHeight="1" x14ac:dyDescent="0.25">
      <c r="A10" s="320"/>
      <c r="B10" s="321"/>
      <c r="C10" s="76"/>
      <c r="D10" s="71"/>
      <c r="E10" s="76"/>
      <c r="F10" s="71"/>
      <c r="G10" s="76"/>
      <c r="H10" s="71"/>
      <c r="I10" s="76"/>
      <c r="J10" s="71"/>
      <c r="K10" s="76"/>
      <c r="L10" s="71"/>
      <c r="M10" s="76"/>
      <c r="N10" s="71"/>
      <c r="P10" s="76"/>
      <c r="Q10" s="76"/>
      <c r="R10" s="137"/>
    </row>
    <row r="11" spans="1:18" s="16" customFormat="1" ht="39" customHeight="1" x14ac:dyDescent="0.25">
      <c r="A11" s="320"/>
      <c r="B11" s="322"/>
      <c r="C11" s="76"/>
      <c r="D11" s="71"/>
      <c r="E11" s="76"/>
      <c r="F11" s="71"/>
      <c r="G11" s="76"/>
      <c r="H11" s="71"/>
      <c r="I11" s="76"/>
      <c r="J11" s="71"/>
      <c r="K11" s="76"/>
      <c r="L11" s="71"/>
      <c r="M11" s="76"/>
      <c r="N11" s="71"/>
      <c r="P11" s="76"/>
      <c r="Q11" s="76"/>
      <c r="R11" s="137"/>
    </row>
    <row r="12" spans="1:18" s="16" customFormat="1" ht="39" customHeight="1" x14ac:dyDescent="0.25">
      <c r="A12" s="320"/>
      <c r="B12" s="322"/>
      <c r="C12" s="76"/>
      <c r="D12" s="71"/>
      <c r="E12" s="76"/>
      <c r="F12" s="71"/>
      <c r="G12" s="76"/>
      <c r="H12" s="71"/>
      <c r="I12" s="76"/>
      <c r="J12" s="71"/>
      <c r="K12" s="76"/>
      <c r="L12" s="71"/>
      <c r="M12" s="76"/>
      <c r="N12" s="71"/>
      <c r="P12" s="76"/>
      <c r="Q12" s="76"/>
      <c r="R12" s="137"/>
    </row>
    <row r="13" spans="1:18" s="16" customFormat="1" ht="39" customHeight="1" x14ac:dyDescent="0.25">
      <c r="A13" s="320"/>
      <c r="B13" s="322"/>
      <c r="C13" s="76"/>
      <c r="D13" s="71"/>
      <c r="E13" s="76"/>
      <c r="F13" s="71"/>
      <c r="G13" s="76"/>
      <c r="H13" s="71"/>
      <c r="I13" s="76"/>
      <c r="J13" s="71"/>
      <c r="K13" s="76"/>
      <c r="L13" s="71"/>
      <c r="M13" s="76"/>
      <c r="N13" s="71"/>
      <c r="P13" s="76"/>
      <c r="Q13" s="76"/>
      <c r="R13" s="137"/>
    </row>
    <row r="14" spans="1:18" s="16" customFormat="1" ht="39" customHeight="1" x14ac:dyDescent="0.25">
      <c r="A14" s="320"/>
      <c r="B14" s="322"/>
      <c r="C14" s="76"/>
      <c r="D14" s="71"/>
      <c r="E14" s="76"/>
      <c r="F14" s="71"/>
      <c r="G14" s="76"/>
      <c r="H14" s="71"/>
      <c r="I14" s="76"/>
      <c r="J14" s="71"/>
      <c r="K14" s="76"/>
      <c r="L14" s="71"/>
      <c r="M14" s="76"/>
      <c r="N14" s="71"/>
      <c r="P14" s="76"/>
      <c r="Q14" s="76"/>
      <c r="R14" s="137"/>
    </row>
    <row r="15" spans="1:18" s="16" customFormat="1" ht="39" customHeight="1" x14ac:dyDescent="0.25">
      <c r="A15" s="320"/>
      <c r="B15" s="322"/>
      <c r="C15" s="76"/>
      <c r="D15" s="71"/>
      <c r="E15" s="76"/>
      <c r="F15" s="71"/>
      <c r="G15" s="76"/>
      <c r="H15" s="71"/>
      <c r="I15" s="76"/>
      <c r="J15" s="71"/>
      <c r="K15" s="76"/>
      <c r="L15" s="71"/>
      <c r="M15" s="76"/>
      <c r="N15" s="71"/>
      <c r="P15" s="76"/>
      <c r="Q15" s="76"/>
      <c r="R15" s="138"/>
    </row>
    <row r="16" spans="1:18" s="97" customFormat="1" ht="29.25" customHeight="1" x14ac:dyDescent="0.25">
      <c r="A16" s="306" t="s">
        <v>105</v>
      </c>
      <c r="B16" s="307"/>
      <c r="C16" s="92">
        <f>SUMPRODUCT(C8:C15,$Q8:$Q15)</f>
        <v>0</v>
      </c>
      <c r="D16" s="93"/>
      <c r="E16" s="92">
        <f>SUMPRODUCT(E8:E15,$Q8:$Q15)</f>
        <v>0</v>
      </c>
      <c r="F16" s="93"/>
      <c r="G16" s="92">
        <f>SUMPRODUCT(G8:G15,$Q8:$Q15)</f>
        <v>0</v>
      </c>
      <c r="H16" s="93"/>
      <c r="I16" s="92">
        <f>SUMPRODUCT(I8:I15,$Q8:$Q15)</f>
        <v>0</v>
      </c>
      <c r="J16" s="79"/>
      <c r="K16" s="92">
        <f>SUMPRODUCT(K8:K15,$Q8:$Q15)</f>
        <v>0</v>
      </c>
      <c r="L16" s="79"/>
      <c r="M16" s="92">
        <f>SUMPRODUCT(M8:M15,$Q8:$Q15)</f>
        <v>0</v>
      </c>
      <c r="N16" s="79"/>
      <c r="P16" s="78">
        <f>SUMPRODUCT(P8:P15,Q8:Q15)</f>
        <v>300</v>
      </c>
      <c r="Q16" s="78">
        <f>SUM(Q8:Q15)</f>
        <v>100</v>
      </c>
      <c r="R16" s="139"/>
    </row>
    <row r="17" spans="1:18" s="97" customFormat="1" ht="29.25" customHeight="1" x14ac:dyDescent="0.25">
      <c r="A17" s="302" t="s">
        <v>106</v>
      </c>
      <c r="B17" s="303"/>
      <c r="C17" s="112">
        <f>C16/$P$16*100</f>
        <v>0</v>
      </c>
      <c r="D17" s="95"/>
      <c r="E17" s="112">
        <f>E16/$P$16*100</f>
        <v>0</v>
      </c>
      <c r="F17" s="95"/>
      <c r="G17" s="112">
        <f>G16/$P$16*100</f>
        <v>0</v>
      </c>
      <c r="H17" s="95"/>
      <c r="I17" s="112">
        <f>I16/$P$16*100</f>
        <v>0</v>
      </c>
      <c r="J17" s="72"/>
      <c r="K17" s="112">
        <f>K16/$P$16*100</f>
        <v>0</v>
      </c>
      <c r="L17" s="72"/>
      <c r="M17" s="112">
        <f>M16/$P$16*100</f>
        <v>0</v>
      </c>
      <c r="N17" s="72"/>
      <c r="P17" s="16"/>
      <c r="Q17" s="16"/>
      <c r="R17" s="16"/>
    </row>
    <row r="18" spans="1:18" s="97" customFormat="1" ht="29.25" customHeight="1" x14ac:dyDescent="0.25">
      <c r="A18" s="304" t="s">
        <v>107</v>
      </c>
      <c r="B18" s="305"/>
      <c r="C18" s="111">
        <f>C17*$B$6/100</f>
        <v>0</v>
      </c>
      <c r="D18" s="96"/>
      <c r="E18" s="111">
        <f>E17*$B$6/100</f>
        <v>0</v>
      </c>
      <c r="F18" s="96"/>
      <c r="G18" s="111">
        <f>G17*$B$6/100</f>
        <v>0</v>
      </c>
      <c r="H18" s="96"/>
      <c r="I18" s="111">
        <f>I17*$B$6/100</f>
        <v>0</v>
      </c>
      <c r="J18" s="74"/>
      <c r="K18" s="111">
        <f>K17*$B$6/100</f>
        <v>0</v>
      </c>
      <c r="L18" s="74"/>
      <c r="M18" s="111">
        <f>M17*$B$6/100</f>
        <v>0</v>
      </c>
      <c r="N18" s="74"/>
      <c r="P18" s="16"/>
      <c r="Q18" s="16"/>
      <c r="R18" s="16"/>
    </row>
  </sheetData>
  <mergeCells count="19">
    <mergeCell ref="B2:C2"/>
    <mergeCell ref="B3:C3"/>
    <mergeCell ref="C5:D5"/>
    <mergeCell ref="E5:F5"/>
    <mergeCell ref="G5:H5"/>
    <mergeCell ref="I5:J5"/>
    <mergeCell ref="K5:L5"/>
    <mergeCell ref="M5:N5"/>
    <mergeCell ref="A17:B17"/>
    <mergeCell ref="A18:B18"/>
    <mergeCell ref="A8:B8"/>
    <mergeCell ref="A9:B9"/>
    <mergeCell ref="A10:B10"/>
    <mergeCell ref="A16:B16"/>
    <mergeCell ref="A15:B15"/>
    <mergeCell ref="A14:B14"/>
    <mergeCell ref="A13:B13"/>
    <mergeCell ref="A12:B12"/>
    <mergeCell ref="A11:B11"/>
  </mergeCells>
  <conditionalFormatting sqref="C9:C15">
    <cfRule type="expression" dxfId="210" priority="12">
      <formula>C9&gt;$P9</formula>
    </cfRule>
  </conditionalFormatting>
  <conditionalFormatting sqref="C8">
    <cfRule type="expression" dxfId="209" priority="11">
      <formula>C8&gt;$P8</formula>
    </cfRule>
  </conditionalFormatting>
  <conditionalFormatting sqref="E9:E15">
    <cfRule type="expression" dxfId="208" priority="10">
      <formula>E9&gt;$P9</formula>
    </cfRule>
  </conditionalFormatting>
  <conditionalFormatting sqref="E8">
    <cfRule type="expression" dxfId="207" priority="9">
      <formula>E8&gt;$P8</formula>
    </cfRule>
  </conditionalFormatting>
  <conditionalFormatting sqref="G9:G15">
    <cfRule type="expression" dxfId="206" priority="8">
      <formula>G9&gt;$P9</formula>
    </cfRule>
  </conditionalFormatting>
  <conditionalFormatting sqref="G8">
    <cfRule type="expression" dxfId="205" priority="7">
      <formula>G8&gt;$P8</formula>
    </cfRule>
  </conditionalFormatting>
  <conditionalFormatting sqref="I9:I15">
    <cfRule type="expression" dxfId="204" priority="6">
      <formula>I9&gt;$P9</formula>
    </cfRule>
  </conditionalFormatting>
  <conditionalFormatting sqref="I8">
    <cfRule type="expression" dxfId="203" priority="5">
      <formula>I8&gt;$P8</formula>
    </cfRule>
  </conditionalFormatting>
  <conditionalFormatting sqref="K9:K15">
    <cfRule type="expression" dxfId="202" priority="4">
      <formula>K9&gt;$P9</formula>
    </cfRule>
  </conditionalFormatting>
  <conditionalFormatting sqref="K8">
    <cfRule type="expression" dxfId="201" priority="3">
      <formula>K8&gt;$P8</formula>
    </cfRule>
  </conditionalFormatting>
  <conditionalFormatting sqref="M9:M15">
    <cfRule type="expression" dxfId="200" priority="2">
      <formula>M9&gt;$P9</formula>
    </cfRule>
  </conditionalFormatting>
  <conditionalFormatting sqref="M8">
    <cfRule type="expression" dxfId="199" priority="1">
      <formula>M8&gt;$P8</formula>
    </cfRule>
  </conditionalFormatting>
  <pageMargins left="0.75" right="0.75" top="1" bottom="1" header="0.5" footer="0.5"/>
  <pageSetup paperSize="8" scale="56" orientation="landscape" r:id="rId1"/>
  <headerFooter alignWithMargins="0">
    <oddFooter>&amp;L&amp;F &amp;A &amp;RPage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1:AB14"/>
  <sheetViews>
    <sheetView zoomScale="70" zoomScaleNormal="70" workbookViewId="0">
      <selection activeCell="AB10" sqref="AB10"/>
    </sheetView>
  </sheetViews>
  <sheetFormatPr defaultColWidth="9.1796875" defaultRowHeight="13" outlineLevelCol="1" x14ac:dyDescent="0.3"/>
  <cols>
    <col min="1" max="1" width="27.1796875" style="15" customWidth="1"/>
    <col min="2" max="2" width="41" style="15" customWidth="1"/>
    <col min="3" max="3" width="17.1796875" style="15" customWidth="1"/>
    <col min="4" max="4" width="27.1796875" style="15" customWidth="1"/>
    <col min="5" max="5" width="17.1796875" style="15" customWidth="1"/>
    <col min="6" max="6" width="27.1796875" style="15" customWidth="1"/>
    <col min="7" max="7" width="17.1796875" style="15" customWidth="1"/>
    <col min="8" max="8" width="27.1796875" style="15" customWidth="1"/>
    <col min="9" max="9" width="17.1796875" style="15" hidden="1" customWidth="1" outlineLevel="1"/>
    <col min="10" max="10" width="27.1796875" style="15" hidden="1" customWidth="1" outlineLevel="1"/>
    <col min="11" max="11" width="17.1796875" style="15" hidden="1" customWidth="1" outlineLevel="1"/>
    <col min="12" max="12" width="31.81640625" style="15" hidden="1" customWidth="1" outlineLevel="1"/>
    <col min="13" max="13" width="17.1796875" style="15" hidden="1" customWidth="1" outlineLevel="1"/>
    <col min="14" max="14" width="27.1796875" style="15" hidden="1" customWidth="1" outlineLevel="1"/>
    <col min="15" max="15" width="17.1796875" style="15" hidden="1" customWidth="1" outlineLevel="1"/>
    <col min="16" max="16" width="27.1796875" style="15" hidden="1" customWidth="1" outlineLevel="1"/>
    <col min="17" max="17" width="17.1796875" style="15" hidden="1" customWidth="1" outlineLevel="1"/>
    <col min="18" max="18" width="27.1796875" style="15" hidden="1" customWidth="1" outlineLevel="1"/>
    <col min="19" max="19" width="17.1796875" style="15" hidden="1" customWidth="1" outlineLevel="1"/>
    <col min="20" max="20" width="27.1796875" style="15" hidden="1" customWidth="1" outlineLevel="1"/>
    <col min="21" max="21" width="17.1796875" style="15" hidden="1" customWidth="1" outlineLevel="1"/>
    <col min="22" max="22" width="27.1796875" style="15" hidden="1" customWidth="1" outlineLevel="1"/>
    <col min="23" max="23" width="17.1796875" style="15" hidden="1" customWidth="1" outlineLevel="1"/>
    <col min="24" max="24" width="27.1796875" style="15" hidden="1" customWidth="1" outlineLevel="1"/>
    <col min="25" max="25" width="9.1796875" style="15" collapsed="1"/>
    <col min="26" max="26" width="9.1796875" style="15"/>
    <col min="27" max="27" width="15" style="15" customWidth="1"/>
    <col min="28" max="28" width="64.81640625" style="15" customWidth="1"/>
    <col min="29" max="16384" width="9.1796875" style="15"/>
  </cols>
  <sheetData>
    <row r="1" spans="1:28" x14ac:dyDescent="0.3">
      <c r="A1" s="63"/>
      <c r="B1" s="63"/>
      <c r="C1" s="63"/>
      <c r="D1" s="63"/>
      <c r="E1" s="63"/>
      <c r="F1" s="63"/>
      <c r="G1" s="63"/>
      <c r="H1" s="63"/>
    </row>
    <row r="2" spans="1:28" ht="18" x14ac:dyDescent="0.4">
      <c r="A2" s="80" t="s">
        <v>82</v>
      </c>
      <c r="B2" s="308" t="str">
        <f>Contents!B19</f>
        <v>Form Q</v>
      </c>
      <c r="C2" s="309"/>
      <c r="D2" s="63"/>
      <c r="E2" s="63"/>
      <c r="F2" s="63"/>
      <c r="G2" s="63"/>
      <c r="H2" s="63"/>
      <c r="I2" s="63"/>
      <c r="J2" s="63"/>
      <c r="K2" s="63"/>
      <c r="L2" s="63"/>
      <c r="M2" s="63"/>
      <c r="N2" s="63"/>
      <c r="O2" s="63"/>
      <c r="P2" s="63"/>
      <c r="Q2" s="63"/>
      <c r="R2" s="63"/>
      <c r="S2" s="63"/>
      <c r="T2" s="63"/>
      <c r="U2" s="63"/>
      <c r="V2" s="63"/>
      <c r="W2" s="63"/>
      <c r="X2" s="63"/>
    </row>
    <row r="3" spans="1:28" ht="18" x14ac:dyDescent="0.4">
      <c r="A3" s="80" t="s">
        <v>55</v>
      </c>
      <c r="B3" s="308" t="str">
        <f>Contents!C19</f>
        <v>Miscellaneous Information</v>
      </c>
      <c r="C3" s="309"/>
      <c r="D3" s="63"/>
      <c r="E3" s="63"/>
      <c r="F3" s="63"/>
      <c r="G3" s="63"/>
      <c r="H3" s="63"/>
      <c r="I3" s="63"/>
      <c r="J3" s="63"/>
      <c r="K3" s="63"/>
      <c r="L3" s="63"/>
      <c r="M3" s="63"/>
      <c r="N3" s="63"/>
      <c r="O3" s="63"/>
      <c r="P3" s="63"/>
      <c r="Q3" s="63"/>
      <c r="R3" s="63"/>
      <c r="S3" s="63"/>
      <c r="T3" s="63"/>
      <c r="U3" s="63"/>
      <c r="V3" s="63"/>
      <c r="W3" s="63"/>
      <c r="X3" s="63"/>
    </row>
    <row r="4" spans="1:28" x14ac:dyDescent="0.3">
      <c r="A4" s="63"/>
      <c r="B4" s="63"/>
      <c r="C4" s="63"/>
      <c r="D4" s="63"/>
      <c r="E4" s="63"/>
      <c r="F4" s="63"/>
      <c r="G4" s="63"/>
      <c r="H4" s="63"/>
      <c r="I4" s="63"/>
      <c r="J4" s="63"/>
      <c r="K4" s="63"/>
      <c r="L4" s="63"/>
      <c r="M4" s="63"/>
      <c r="N4" s="63"/>
      <c r="O4" s="63"/>
      <c r="P4" s="63"/>
      <c r="Q4" s="63"/>
      <c r="R4" s="63"/>
      <c r="S4" s="63"/>
      <c r="T4" s="63"/>
      <c r="U4" s="63"/>
      <c r="V4" s="63"/>
      <c r="W4" s="63"/>
      <c r="X4" s="63"/>
    </row>
    <row r="5" spans="1:28" s="16" customFormat="1" ht="31.5" customHeight="1" x14ac:dyDescent="0.25">
      <c r="A5" s="64" t="s">
        <v>83</v>
      </c>
      <c r="B5" s="65" t="s">
        <v>217</v>
      </c>
      <c r="C5" s="298" t="str">
        <f>Setup!B6</f>
        <v>AAAAA</v>
      </c>
      <c r="D5" s="299"/>
      <c r="E5" s="298" t="str">
        <f>Setup!B7</f>
        <v>BBBBBB</v>
      </c>
      <c r="F5" s="299"/>
      <c r="G5" s="298">
        <f>Setup!B8</f>
        <v>0</v>
      </c>
      <c r="H5" s="299"/>
      <c r="I5" s="298">
        <f>Setup!B9</f>
        <v>0</v>
      </c>
      <c r="J5" s="299"/>
      <c r="K5" s="298">
        <f>Setup!B10</f>
        <v>0</v>
      </c>
      <c r="L5" s="299"/>
      <c r="M5" s="298">
        <f>Setup!$B11</f>
        <v>0</v>
      </c>
      <c r="N5" s="299"/>
      <c r="O5" s="298">
        <f>Setup!$B12</f>
        <v>0</v>
      </c>
      <c r="P5" s="299"/>
      <c r="Q5" s="298">
        <f>Setup!$B13</f>
        <v>0</v>
      </c>
      <c r="R5" s="299"/>
      <c r="S5" s="298">
        <f>Setup!$B14</f>
        <v>0</v>
      </c>
      <c r="T5" s="299"/>
      <c r="U5" s="298">
        <f>Setup!$B15</f>
        <v>0</v>
      </c>
      <c r="V5" s="299"/>
      <c r="W5" s="298">
        <f>Setup!$B16</f>
        <v>0</v>
      </c>
      <c r="X5" s="299"/>
    </row>
    <row r="6" spans="1:28" s="94" customFormat="1" ht="31" x14ac:dyDescent="0.25">
      <c r="A6" s="98" t="s">
        <v>85</v>
      </c>
      <c r="B6" s="107">
        <f>SCORE!C19</f>
        <v>4</v>
      </c>
      <c r="C6" s="99" t="s">
        <v>86</v>
      </c>
      <c r="D6" s="100" t="s">
        <v>87</v>
      </c>
      <c r="E6" s="99" t="s">
        <v>86</v>
      </c>
      <c r="F6" s="100" t="s">
        <v>87</v>
      </c>
      <c r="G6" s="99" t="s">
        <v>86</v>
      </c>
      <c r="H6" s="100" t="s">
        <v>87</v>
      </c>
      <c r="I6" s="88" t="s">
        <v>86</v>
      </c>
      <c r="J6" s="89" t="s">
        <v>87</v>
      </c>
      <c r="K6" s="88" t="s">
        <v>86</v>
      </c>
      <c r="L6" s="89" t="s">
        <v>87</v>
      </c>
      <c r="M6" s="88" t="s">
        <v>86</v>
      </c>
      <c r="N6" s="89" t="s">
        <v>87</v>
      </c>
      <c r="O6" s="88" t="s">
        <v>86</v>
      </c>
      <c r="P6" s="89" t="s">
        <v>87</v>
      </c>
      <c r="Q6" s="88" t="s">
        <v>86</v>
      </c>
      <c r="R6" s="89" t="s">
        <v>87</v>
      </c>
      <c r="S6" s="88" t="s">
        <v>86</v>
      </c>
      <c r="T6" s="89" t="s">
        <v>87</v>
      </c>
      <c r="U6" s="88" t="s">
        <v>86</v>
      </c>
      <c r="V6" s="89" t="s">
        <v>87</v>
      </c>
      <c r="W6" s="88" t="s">
        <v>86</v>
      </c>
      <c r="X6" s="89" t="s">
        <v>87</v>
      </c>
      <c r="Z6" s="88" t="s">
        <v>88</v>
      </c>
      <c r="AA6" s="88" t="s">
        <v>89</v>
      </c>
      <c r="AB6" s="88" t="s">
        <v>90</v>
      </c>
    </row>
    <row r="7" spans="1:28" s="16" customFormat="1" ht="28.5" customHeight="1" x14ac:dyDescent="0.25">
      <c r="A7" s="66" t="s">
        <v>91</v>
      </c>
      <c r="B7" s="67"/>
      <c r="C7" s="68"/>
      <c r="D7" s="69"/>
      <c r="E7" s="70"/>
      <c r="F7" s="69"/>
      <c r="G7" s="70"/>
      <c r="H7" s="69"/>
      <c r="I7" s="70"/>
      <c r="J7" s="69"/>
      <c r="K7" s="68"/>
      <c r="L7" s="69"/>
      <c r="M7" s="70"/>
      <c r="N7" s="69"/>
      <c r="O7" s="70"/>
      <c r="P7" s="69"/>
      <c r="Q7" s="70"/>
      <c r="R7" s="69"/>
      <c r="S7" s="70"/>
      <c r="T7" s="69"/>
      <c r="U7" s="70"/>
      <c r="V7" s="69"/>
      <c r="W7" s="70"/>
      <c r="X7" s="69"/>
      <c r="AB7" s="129"/>
    </row>
    <row r="8" spans="1:28" s="97" customFormat="1" ht="60" customHeight="1" x14ac:dyDescent="0.25">
      <c r="A8" s="323" t="s">
        <v>271</v>
      </c>
      <c r="B8" s="324"/>
      <c r="C8" s="76"/>
      <c r="D8" s="71"/>
      <c r="E8" s="76"/>
      <c r="F8" s="71"/>
      <c r="G8" s="76"/>
      <c r="H8" s="71"/>
      <c r="I8" s="76"/>
      <c r="J8" s="71"/>
      <c r="K8" s="76"/>
      <c r="L8" s="71"/>
      <c r="M8" s="76"/>
      <c r="N8" s="71"/>
      <c r="O8" s="76"/>
      <c r="P8" s="71"/>
      <c r="Q8" s="76"/>
      <c r="R8" s="71"/>
      <c r="S8" s="76"/>
      <c r="T8" s="71"/>
      <c r="U8" s="76"/>
      <c r="V8" s="71"/>
      <c r="W8" s="76"/>
      <c r="X8" s="71"/>
      <c r="Z8" s="76">
        <v>3</v>
      </c>
      <c r="AA8" s="76">
        <v>30</v>
      </c>
      <c r="AB8" s="129" t="s">
        <v>192</v>
      </c>
    </row>
    <row r="9" spans="1:28" s="16" customFormat="1" ht="105.75" customHeight="1" x14ac:dyDescent="0.25">
      <c r="A9" s="323" t="s">
        <v>272</v>
      </c>
      <c r="B9" s="324"/>
      <c r="C9" s="76"/>
      <c r="D9" s="71"/>
      <c r="E9" s="76"/>
      <c r="F9" s="71"/>
      <c r="G9" s="76"/>
      <c r="H9" s="71"/>
      <c r="I9" s="76"/>
      <c r="J9" s="71"/>
      <c r="K9" s="76"/>
      <c r="L9" s="71"/>
      <c r="M9" s="76"/>
      <c r="N9" s="71"/>
      <c r="O9" s="76"/>
      <c r="P9" s="71"/>
      <c r="Q9" s="76"/>
      <c r="R9" s="71"/>
      <c r="S9" s="76"/>
      <c r="T9" s="71"/>
      <c r="U9" s="76"/>
      <c r="V9" s="71"/>
      <c r="W9" s="76"/>
      <c r="X9" s="71"/>
      <c r="Z9" s="76">
        <v>3</v>
      </c>
      <c r="AA9" s="76">
        <v>35</v>
      </c>
      <c r="AB9" s="137" t="s">
        <v>274</v>
      </c>
    </row>
    <row r="10" spans="1:28" s="16" customFormat="1" ht="189" customHeight="1" x14ac:dyDescent="0.25">
      <c r="A10" s="323" t="s">
        <v>273</v>
      </c>
      <c r="B10" s="324"/>
      <c r="C10" s="76"/>
      <c r="D10" s="71"/>
      <c r="E10" s="76"/>
      <c r="F10" s="71"/>
      <c r="G10" s="76"/>
      <c r="H10" s="71"/>
      <c r="I10" s="76"/>
      <c r="J10" s="71"/>
      <c r="K10" s="76"/>
      <c r="L10" s="71"/>
      <c r="M10" s="76"/>
      <c r="N10" s="71"/>
      <c r="O10" s="76"/>
      <c r="P10" s="71"/>
      <c r="Q10" s="76"/>
      <c r="R10" s="71"/>
      <c r="S10" s="76"/>
      <c r="T10" s="71"/>
      <c r="U10" s="76"/>
      <c r="V10" s="71"/>
      <c r="W10" s="76"/>
      <c r="X10" s="71"/>
      <c r="Z10" s="76">
        <v>3</v>
      </c>
      <c r="AA10" s="76">
        <v>20</v>
      </c>
      <c r="AB10" s="137" t="s">
        <v>275</v>
      </c>
    </row>
    <row r="11" spans="1:28" s="16" customFormat="1" ht="105.75" customHeight="1" x14ac:dyDescent="0.25">
      <c r="A11" s="323" t="s">
        <v>276</v>
      </c>
      <c r="B11" s="324"/>
      <c r="C11" s="76"/>
      <c r="D11" s="71"/>
      <c r="E11" s="76"/>
      <c r="F11" s="71"/>
      <c r="G11" s="76"/>
      <c r="H11" s="71"/>
      <c r="I11" s="76"/>
      <c r="J11" s="71"/>
      <c r="K11" s="76"/>
      <c r="L11" s="71"/>
      <c r="M11" s="76"/>
      <c r="N11" s="71"/>
      <c r="O11" s="76"/>
      <c r="P11" s="71"/>
      <c r="Q11" s="76"/>
      <c r="R11" s="71"/>
      <c r="S11" s="76"/>
      <c r="T11" s="71"/>
      <c r="U11" s="76"/>
      <c r="V11" s="71"/>
      <c r="W11" s="76"/>
      <c r="X11" s="71"/>
      <c r="Z11" s="76">
        <v>3</v>
      </c>
      <c r="AA11" s="76">
        <v>15</v>
      </c>
      <c r="AB11" s="137" t="s">
        <v>277</v>
      </c>
    </row>
    <row r="12" spans="1:28" s="97" customFormat="1" ht="29.25" customHeight="1" x14ac:dyDescent="0.25">
      <c r="A12" s="306" t="s">
        <v>105</v>
      </c>
      <c r="B12" s="307"/>
      <c r="C12" s="191">
        <f>SUMPRODUCT(C8:C11,$AA8:$AA11)</f>
        <v>0</v>
      </c>
      <c r="D12" s="192"/>
      <c r="E12" s="191">
        <f>SUMPRODUCT(E8:E11,$AA8:$AA11)</f>
        <v>0</v>
      </c>
      <c r="F12" s="192"/>
      <c r="G12" s="191">
        <f>SUMPRODUCT(G8:G11,$AA8:$AA11)</f>
        <v>0</v>
      </c>
      <c r="H12" s="192"/>
      <c r="I12" s="191">
        <f>SUMPRODUCT(I8:I11,$AA8:$AA11)</f>
        <v>0</v>
      </c>
      <c r="J12" s="171"/>
      <c r="K12" s="191">
        <f>SUMPRODUCT(K8:K11,$AA8:$AA11)</f>
        <v>0</v>
      </c>
      <c r="L12" s="171"/>
      <c r="M12" s="191">
        <f>SUMPRODUCT(M8:M11,$AA8:$AA11)</f>
        <v>0</v>
      </c>
      <c r="N12" s="171"/>
      <c r="O12" s="191">
        <f>SUMPRODUCT(O8:O11,$AA8:$AA11)</f>
        <v>0</v>
      </c>
      <c r="P12" s="171"/>
      <c r="Q12" s="191">
        <f>SUMPRODUCT(Q8:Q11,$AA8:$AA11)</f>
        <v>0</v>
      </c>
      <c r="R12" s="171"/>
      <c r="S12" s="191">
        <f>SUMPRODUCT(S8:S11,$AA8:$AA11)</f>
        <v>0</v>
      </c>
      <c r="T12" s="171"/>
      <c r="U12" s="191">
        <f>SUMPRODUCT(U8:U11,$AA8:$AA11)</f>
        <v>0</v>
      </c>
      <c r="V12" s="171"/>
      <c r="W12" s="191">
        <f>SUMPRODUCT(W8:W11,$AA8:$AA11)</f>
        <v>0</v>
      </c>
      <c r="X12" s="171"/>
      <c r="Y12" s="186"/>
      <c r="Z12" s="170">
        <f>SUMPRODUCT(Z8:Z11,AA8:AA11)</f>
        <v>300</v>
      </c>
      <c r="AA12" s="170">
        <f>SUM(AA8:AA11)</f>
        <v>100</v>
      </c>
      <c r="AB12" s="79"/>
    </row>
    <row r="13" spans="1:28" s="97" customFormat="1" ht="29.25" customHeight="1" x14ac:dyDescent="0.25">
      <c r="A13" s="302" t="s">
        <v>106</v>
      </c>
      <c r="B13" s="303"/>
      <c r="C13" s="193">
        <f>C12/$Z$12*100</f>
        <v>0</v>
      </c>
      <c r="D13" s="194"/>
      <c r="E13" s="193">
        <f>E12/$Z$12*100</f>
        <v>0</v>
      </c>
      <c r="F13" s="194"/>
      <c r="G13" s="193">
        <f>G12/$Z$12*100</f>
        <v>0</v>
      </c>
      <c r="H13" s="194"/>
      <c r="I13" s="193">
        <f>I12/$Z$12*100</f>
        <v>0</v>
      </c>
      <c r="J13" s="173"/>
      <c r="K13" s="193">
        <f>K12/$Z$12*100</f>
        <v>0</v>
      </c>
      <c r="L13" s="173"/>
      <c r="M13" s="193">
        <f>M12/$Z$12*100</f>
        <v>0</v>
      </c>
      <c r="N13" s="173"/>
      <c r="O13" s="193">
        <f>O12/$Z$12*100</f>
        <v>0</v>
      </c>
      <c r="P13" s="173"/>
      <c r="Q13" s="193">
        <f>Q12/$Z$12*100</f>
        <v>0</v>
      </c>
      <c r="R13" s="173"/>
      <c r="S13" s="193">
        <f>S12/$Z$12*100</f>
        <v>0</v>
      </c>
      <c r="T13" s="173"/>
      <c r="U13" s="193">
        <f>U12/$Z$12*100</f>
        <v>0</v>
      </c>
      <c r="V13" s="173"/>
      <c r="W13" s="193">
        <f>W12/$Z$12*100</f>
        <v>0</v>
      </c>
      <c r="X13" s="173"/>
      <c r="Y13" s="186"/>
      <c r="Z13" s="174"/>
      <c r="AA13" s="174"/>
      <c r="AB13" s="16"/>
    </row>
    <row r="14" spans="1:28" s="97" customFormat="1" ht="29.25" customHeight="1" x14ac:dyDescent="0.25">
      <c r="A14" s="304" t="s">
        <v>107</v>
      </c>
      <c r="B14" s="305"/>
      <c r="C14" s="195">
        <f>C13*$B$6/100</f>
        <v>0</v>
      </c>
      <c r="D14" s="196"/>
      <c r="E14" s="195">
        <f>E13*$B$6/100</f>
        <v>0</v>
      </c>
      <c r="F14" s="196"/>
      <c r="G14" s="195">
        <f>G13*$B$6/100</f>
        <v>0</v>
      </c>
      <c r="H14" s="196"/>
      <c r="I14" s="195">
        <f>I13*$B$6/100</f>
        <v>0</v>
      </c>
      <c r="J14" s="178"/>
      <c r="K14" s="195">
        <f>K13*$B$6/100</f>
        <v>0</v>
      </c>
      <c r="L14" s="178"/>
      <c r="M14" s="195">
        <f>M13*$B$6/100</f>
        <v>0</v>
      </c>
      <c r="N14" s="178"/>
      <c r="O14" s="195">
        <f>O13*$B$6/100</f>
        <v>0</v>
      </c>
      <c r="P14" s="178"/>
      <c r="Q14" s="195">
        <f>Q13*$B$6/100</f>
        <v>0</v>
      </c>
      <c r="R14" s="178"/>
      <c r="S14" s="195">
        <f>S13*$B$6/100</f>
        <v>0</v>
      </c>
      <c r="T14" s="178"/>
      <c r="U14" s="195">
        <f>U13*$B$6/100</f>
        <v>0</v>
      </c>
      <c r="V14" s="178"/>
      <c r="W14" s="195">
        <f>W13*$B$6/100</f>
        <v>0</v>
      </c>
      <c r="X14" s="178"/>
      <c r="Y14" s="186"/>
      <c r="Z14" s="174"/>
      <c r="AA14" s="174"/>
      <c r="AB14" s="16"/>
    </row>
  </sheetData>
  <mergeCells count="20">
    <mergeCell ref="B2:C2"/>
    <mergeCell ref="B3:C3"/>
    <mergeCell ref="C5:D5"/>
    <mergeCell ref="E5:F5"/>
    <mergeCell ref="G5:H5"/>
    <mergeCell ref="I5:J5"/>
    <mergeCell ref="K5:L5"/>
    <mergeCell ref="M5:N5"/>
    <mergeCell ref="A13:B13"/>
    <mergeCell ref="A14:B14"/>
    <mergeCell ref="A8:B8"/>
    <mergeCell ref="A9:B9"/>
    <mergeCell ref="A10:B10"/>
    <mergeCell ref="A12:B12"/>
    <mergeCell ref="A11:B11"/>
    <mergeCell ref="O5:P5"/>
    <mergeCell ref="Q5:R5"/>
    <mergeCell ref="S5:T5"/>
    <mergeCell ref="U5:V5"/>
    <mergeCell ref="W5:X5"/>
  </mergeCells>
  <conditionalFormatting sqref="C9">
    <cfRule type="expression" dxfId="198" priority="52">
      <formula>C9&gt;$Z9</formula>
    </cfRule>
  </conditionalFormatting>
  <conditionalFormatting sqref="C8">
    <cfRule type="expression" dxfId="197" priority="51">
      <formula>C8&gt;$Z8</formula>
    </cfRule>
  </conditionalFormatting>
  <conditionalFormatting sqref="E9">
    <cfRule type="expression" dxfId="196" priority="50">
      <formula>E9&gt;$Z9</formula>
    </cfRule>
  </conditionalFormatting>
  <conditionalFormatting sqref="G9">
    <cfRule type="expression" dxfId="195" priority="48">
      <formula>G9&gt;$Z9</formula>
    </cfRule>
  </conditionalFormatting>
  <conditionalFormatting sqref="I9">
    <cfRule type="expression" dxfId="194" priority="46">
      <formula>I9&gt;$Z9</formula>
    </cfRule>
  </conditionalFormatting>
  <conditionalFormatting sqref="K9">
    <cfRule type="expression" dxfId="193" priority="44">
      <formula>K9&gt;$Z9</formula>
    </cfRule>
  </conditionalFormatting>
  <conditionalFormatting sqref="K8">
    <cfRule type="expression" dxfId="192" priority="43">
      <formula>K8&gt;$Z8</formula>
    </cfRule>
  </conditionalFormatting>
  <conditionalFormatting sqref="M9">
    <cfRule type="expression" dxfId="191" priority="42">
      <formula>M9&gt;$Z9</formula>
    </cfRule>
  </conditionalFormatting>
  <conditionalFormatting sqref="M8">
    <cfRule type="expression" dxfId="190" priority="41">
      <formula>M8&gt;$Z8</formula>
    </cfRule>
  </conditionalFormatting>
  <conditionalFormatting sqref="E8">
    <cfRule type="expression" dxfId="189" priority="40">
      <formula>E8&gt;$Z8</formula>
    </cfRule>
  </conditionalFormatting>
  <conditionalFormatting sqref="G8">
    <cfRule type="expression" dxfId="188" priority="39">
      <formula>G8&gt;$Z8</formula>
    </cfRule>
  </conditionalFormatting>
  <conditionalFormatting sqref="I8">
    <cfRule type="expression" dxfId="187" priority="38">
      <formula>I8&gt;$Z8</formula>
    </cfRule>
  </conditionalFormatting>
  <conditionalFormatting sqref="C10">
    <cfRule type="expression" dxfId="186" priority="37">
      <formula>C10&gt;$Z10</formula>
    </cfRule>
  </conditionalFormatting>
  <conditionalFormatting sqref="E10">
    <cfRule type="expression" dxfId="185" priority="36">
      <formula>E10&gt;$Z10</formula>
    </cfRule>
  </conditionalFormatting>
  <conditionalFormatting sqref="G10">
    <cfRule type="expression" dxfId="184" priority="35">
      <formula>G10&gt;$Z10</formula>
    </cfRule>
  </conditionalFormatting>
  <conditionalFormatting sqref="I10">
    <cfRule type="expression" dxfId="183" priority="34">
      <formula>I10&gt;$Z10</formula>
    </cfRule>
  </conditionalFormatting>
  <conditionalFormatting sqref="K10">
    <cfRule type="expression" dxfId="182" priority="33">
      <formula>K10&gt;$Z10</formula>
    </cfRule>
  </conditionalFormatting>
  <conditionalFormatting sqref="M10">
    <cfRule type="expression" dxfId="181" priority="32">
      <formula>M10&gt;$Z10</formula>
    </cfRule>
  </conditionalFormatting>
  <conditionalFormatting sqref="C11">
    <cfRule type="expression" dxfId="180" priority="31">
      <formula>C11&gt;$Z11</formula>
    </cfRule>
  </conditionalFormatting>
  <conditionalFormatting sqref="E11">
    <cfRule type="expression" dxfId="179" priority="30">
      <formula>E11&gt;$Z11</formula>
    </cfRule>
  </conditionalFormatting>
  <conditionalFormatting sqref="G11">
    <cfRule type="expression" dxfId="178" priority="29">
      <formula>G11&gt;$Z11</formula>
    </cfRule>
  </conditionalFormatting>
  <conditionalFormatting sqref="I11">
    <cfRule type="expression" dxfId="177" priority="28">
      <formula>I11&gt;$Z11</formula>
    </cfRule>
  </conditionalFormatting>
  <conditionalFormatting sqref="K11">
    <cfRule type="expression" dxfId="176" priority="27">
      <formula>K11&gt;$Z11</formula>
    </cfRule>
  </conditionalFormatting>
  <conditionalFormatting sqref="M11">
    <cfRule type="expression" dxfId="175" priority="26">
      <formula>M11&gt;$Z11</formula>
    </cfRule>
  </conditionalFormatting>
  <conditionalFormatting sqref="O9">
    <cfRule type="expression" dxfId="174" priority="24">
      <formula>O9&gt;$Z9</formula>
    </cfRule>
  </conditionalFormatting>
  <conditionalFormatting sqref="O8">
    <cfRule type="expression" dxfId="173" priority="23">
      <formula>O8&gt;$Z8</formula>
    </cfRule>
  </conditionalFormatting>
  <conditionalFormatting sqref="O10">
    <cfRule type="expression" dxfId="172" priority="22">
      <formula>O10&gt;$Z10</formula>
    </cfRule>
  </conditionalFormatting>
  <conditionalFormatting sqref="O11">
    <cfRule type="expression" dxfId="171" priority="21">
      <formula>O11&gt;$Z11</formula>
    </cfRule>
  </conditionalFormatting>
  <conditionalFormatting sqref="Q9">
    <cfRule type="expression" dxfId="170" priority="19">
      <formula>Q9&gt;$Z9</formula>
    </cfRule>
  </conditionalFormatting>
  <conditionalFormatting sqref="Q8">
    <cfRule type="expression" dxfId="169" priority="18">
      <formula>Q8&gt;$Z8</formula>
    </cfRule>
  </conditionalFormatting>
  <conditionalFormatting sqref="Q10">
    <cfRule type="expression" dxfId="168" priority="17">
      <formula>Q10&gt;$Z10</formula>
    </cfRule>
  </conditionalFormatting>
  <conditionalFormatting sqref="Q11">
    <cfRule type="expression" dxfId="167" priority="16">
      <formula>Q11&gt;$Z11</formula>
    </cfRule>
  </conditionalFormatting>
  <conditionalFormatting sqref="S9">
    <cfRule type="expression" dxfId="166" priority="14">
      <formula>S9&gt;$Z9</formula>
    </cfRule>
  </conditionalFormatting>
  <conditionalFormatting sqref="S8">
    <cfRule type="expression" dxfId="165" priority="13">
      <formula>S8&gt;$Z8</formula>
    </cfRule>
  </conditionalFormatting>
  <conditionalFormatting sqref="S10">
    <cfRule type="expression" dxfId="164" priority="12">
      <formula>S10&gt;$Z10</formula>
    </cfRule>
  </conditionalFormatting>
  <conditionalFormatting sqref="S11">
    <cfRule type="expression" dxfId="163" priority="11">
      <formula>S11&gt;$Z11</formula>
    </cfRule>
  </conditionalFormatting>
  <conditionalFormatting sqref="U9">
    <cfRule type="expression" dxfId="162" priority="9">
      <formula>U9&gt;$Z9</formula>
    </cfRule>
  </conditionalFormatting>
  <conditionalFormatting sqref="U8">
    <cfRule type="expression" dxfId="161" priority="8">
      <formula>U8&gt;$Z8</formula>
    </cfRule>
  </conditionalFormatting>
  <conditionalFormatting sqref="U10">
    <cfRule type="expression" dxfId="160" priority="7">
      <formula>U10&gt;$Z10</formula>
    </cfRule>
  </conditionalFormatting>
  <conditionalFormatting sqref="U11">
    <cfRule type="expression" dxfId="159" priority="6">
      <formula>U11&gt;$Z11</formula>
    </cfRule>
  </conditionalFormatting>
  <conditionalFormatting sqref="W9">
    <cfRule type="expression" dxfId="158" priority="4">
      <formula>W9&gt;$Z9</formula>
    </cfRule>
  </conditionalFormatting>
  <conditionalFormatting sqref="W8">
    <cfRule type="expression" dxfId="157" priority="3">
      <formula>W8&gt;$Z8</formula>
    </cfRule>
  </conditionalFormatting>
  <conditionalFormatting sqref="W10">
    <cfRule type="expression" dxfId="156" priority="2">
      <formula>W10&gt;$Z10</formula>
    </cfRule>
  </conditionalFormatting>
  <conditionalFormatting sqref="W11">
    <cfRule type="expression" dxfId="155" priority="1">
      <formula>W11&gt;$Z11</formula>
    </cfRule>
  </conditionalFormatting>
  <pageMargins left="0.75" right="0.75" top="1" bottom="1" header="0.5" footer="0.5"/>
  <pageSetup paperSize="8" scale="65" orientation="landscape" r:id="rId1"/>
  <headerFooter alignWithMargins="0">
    <oddFooter>&amp;L&amp;F &amp;A &amp;RPage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2:R18"/>
  <sheetViews>
    <sheetView zoomScale="70" zoomScaleNormal="70" workbookViewId="0">
      <selection activeCell="B3" sqref="B3:C3"/>
    </sheetView>
  </sheetViews>
  <sheetFormatPr defaultColWidth="9.1796875" defaultRowHeight="13" x14ac:dyDescent="0.3"/>
  <cols>
    <col min="1" max="1" width="27.1796875" style="15" customWidth="1"/>
    <col min="2" max="2" width="39.1796875" style="15" customWidth="1"/>
    <col min="3" max="3" width="17.1796875" style="15" customWidth="1"/>
    <col min="4" max="4" width="31.81640625" style="15" customWidth="1"/>
    <col min="5" max="5" width="17.1796875" style="15" customWidth="1"/>
    <col min="6" max="6" width="27.1796875" style="15" customWidth="1"/>
    <col min="7" max="7" width="17.1796875" style="15" customWidth="1"/>
    <col min="8" max="8" width="27.1796875" style="15" customWidth="1"/>
    <col min="9" max="9" width="17.1796875" style="15" customWidth="1"/>
    <col min="10" max="10" width="27.1796875" style="15" customWidth="1"/>
    <col min="11" max="11" width="17.1796875" style="15" customWidth="1"/>
    <col min="12" max="12" width="31.81640625" style="15" customWidth="1"/>
    <col min="13" max="13" width="17.1796875" style="15" customWidth="1"/>
    <col min="14" max="14" width="27.1796875" style="15" customWidth="1"/>
    <col min="15" max="16" width="9.1796875" style="15"/>
    <col min="17" max="17" width="15" style="15" customWidth="1"/>
    <col min="18" max="18" width="64.81640625" style="15" customWidth="1"/>
    <col min="19" max="16384" width="9.1796875" style="15"/>
  </cols>
  <sheetData>
    <row r="2" spans="1:18" ht="18" x14ac:dyDescent="0.4">
      <c r="A2" s="75" t="s">
        <v>82</v>
      </c>
      <c r="B2" s="308" t="e">
        <f>Contents!#REF!</f>
        <v>#REF!</v>
      </c>
      <c r="C2" s="309"/>
      <c r="D2" s="63"/>
      <c r="E2" s="63"/>
      <c r="F2" s="63"/>
      <c r="G2" s="63"/>
      <c r="H2" s="63"/>
      <c r="I2" s="63"/>
      <c r="J2" s="63"/>
      <c r="K2" s="63"/>
      <c r="L2" s="63"/>
      <c r="M2" s="63"/>
      <c r="N2" s="63"/>
    </row>
    <row r="3" spans="1:18" ht="18" x14ac:dyDescent="0.4">
      <c r="A3" s="75" t="s">
        <v>55</v>
      </c>
      <c r="B3" s="308" t="e">
        <f>Contents!#REF!</f>
        <v>#REF!</v>
      </c>
      <c r="C3" s="309"/>
      <c r="D3" s="63"/>
      <c r="E3" s="63"/>
      <c r="F3" s="63"/>
      <c r="G3" s="63"/>
      <c r="H3" s="63"/>
      <c r="I3" s="63"/>
      <c r="J3" s="63"/>
      <c r="K3" s="63"/>
      <c r="L3" s="63"/>
      <c r="M3" s="63"/>
      <c r="N3" s="63"/>
    </row>
    <row r="4" spans="1:18" x14ac:dyDescent="0.3">
      <c r="A4" s="63"/>
      <c r="B4" s="63"/>
      <c r="C4" s="63"/>
      <c r="D4" s="63"/>
      <c r="E4" s="63"/>
      <c r="F4" s="63"/>
      <c r="G4" s="63"/>
      <c r="H4" s="63"/>
      <c r="I4" s="63"/>
      <c r="J4" s="63"/>
      <c r="K4" s="63"/>
      <c r="L4" s="63"/>
      <c r="M4" s="63"/>
      <c r="N4" s="63"/>
    </row>
    <row r="5" spans="1:18" s="16" customFormat="1" ht="31.5" customHeight="1" x14ac:dyDescent="0.25">
      <c r="A5" s="90" t="s">
        <v>83</v>
      </c>
      <c r="B5" s="91" t="s">
        <v>84</v>
      </c>
      <c r="C5" s="298" t="str">
        <f>Setup!B6</f>
        <v>AAAAA</v>
      </c>
      <c r="D5" s="299"/>
      <c r="E5" s="298" t="str">
        <f>Setup!B7</f>
        <v>BBBBBB</v>
      </c>
      <c r="F5" s="299"/>
      <c r="G5" s="298">
        <f>Setup!B8</f>
        <v>0</v>
      </c>
      <c r="H5" s="299"/>
      <c r="I5" s="298">
        <f>Setup!B9</f>
        <v>0</v>
      </c>
      <c r="J5" s="299"/>
      <c r="K5" s="298">
        <f>Setup!B10</f>
        <v>0</v>
      </c>
      <c r="L5" s="299"/>
      <c r="M5" s="298">
        <f>Setup!B11</f>
        <v>0</v>
      </c>
      <c r="N5" s="299"/>
    </row>
    <row r="6" spans="1:18" s="16" customFormat="1" ht="31" x14ac:dyDescent="0.25">
      <c r="A6" s="87" t="s">
        <v>85</v>
      </c>
      <c r="B6" s="106" t="e">
        <f>SCORE!#REF!</f>
        <v>#REF!</v>
      </c>
      <c r="C6" s="88" t="s">
        <v>86</v>
      </c>
      <c r="D6" s="89" t="s">
        <v>87</v>
      </c>
      <c r="E6" s="88" t="s">
        <v>86</v>
      </c>
      <c r="F6" s="89" t="s">
        <v>87</v>
      </c>
      <c r="G6" s="88" t="s">
        <v>86</v>
      </c>
      <c r="H6" s="89" t="s">
        <v>87</v>
      </c>
      <c r="I6" s="88" t="s">
        <v>86</v>
      </c>
      <c r="J6" s="89" t="s">
        <v>87</v>
      </c>
      <c r="K6" s="88" t="s">
        <v>86</v>
      </c>
      <c r="L6" s="89" t="s">
        <v>87</v>
      </c>
      <c r="M6" s="88" t="s">
        <v>86</v>
      </c>
      <c r="N6" s="89" t="s">
        <v>87</v>
      </c>
      <c r="P6" s="88" t="s">
        <v>88</v>
      </c>
      <c r="Q6" s="88" t="s">
        <v>89</v>
      </c>
      <c r="R6" s="88" t="s">
        <v>90</v>
      </c>
    </row>
    <row r="7" spans="1:18" s="16" customFormat="1" ht="28.5" customHeight="1" x14ac:dyDescent="0.25">
      <c r="A7" s="66" t="s">
        <v>91</v>
      </c>
      <c r="B7" s="67"/>
      <c r="C7" s="68"/>
      <c r="D7" s="69"/>
      <c r="E7" s="70"/>
      <c r="F7" s="69"/>
      <c r="G7" s="70"/>
      <c r="H7" s="69"/>
      <c r="I7" s="70"/>
      <c r="J7" s="69"/>
      <c r="K7" s="68"/>
      <c r="L7" s="69"/>
      <c r="M7" s="70"/>
      <c r="N7" s="69"/>
      <c r="R7" s="129"/>
    </row>
    <row r="8" spans="1:18" s="16" customFormat="1" ht="49.5" customHeight="1" x14ac:dyDescent="0.25">
      <c r="A8" s="300"/>
      <c r="B8" s="311"/>
      <c r="C8" s="76"/>
      <c r="D8" s="71"/>
      <c r="E8" s="76"/>
      <c r="F8" s="71"/>
      <c r="G8" s="76"/>
      <c r="H8" s="71"/>
      <c r="I8" s="76"/>
      <c r="J8" s="71"/>
      <c r="K8" s="76"/>
      <c r="L8" s="71"/>
      <c r="M8" s="76"/>
      <c r="N8" s="71"/>
      <c r="P8" s="76"/>
      <c r="Q8" s="76"/>
      <c r="R8" s="118"/>
    </row>
    <row r="9" spans="1:18" s="16" customFormat="1" ht="49.5" customHeight="1" x14ac:dyDescent="0.25">
      <c r="A9" s="300"/>
      <c r="B9" s="311"/>
      <c r="C9" s="76"/>
      <c r="D9" s="71"/>
      <c r="E9" s="76"/>
      <c r="F9" s="71"/>
      <c r="G9" s="76"/>
      <c r="H9" s="71"/>
      <c r="I9" s="76"/>
      <c r="J9" s="71"/>
      <c r="K9" s="76"/>
      <c r="L9" s="71"/>
      <c r="M9" s="76"/>
      <c r="N9" s="71"/>
      <c r="P9" s="76"/>
      <c r="Q9" s="76"/>
      <c r="R9" s="118"/>
    </row>
    <row r="10" spans="1:18" s="16" customFormat="1" ht="49.5" customHeight="1" x14ac:dyDescent="0.25">
      <c r="A10" s="300"/>
      <c r="B10" s="311"/>
      <c r="C10" s="76"/>
      <c r="D10" s="71"/>
      <c r="E10" s="76"/>
      <c r="F10" s="71"/>
      <c r="G10" s="76"/>
      <c r="H10" s="71"/>
      <c r="I10" s="76"/>
      <c r="J10" s="71"/>
      <c r="K10" s="76"/>
      <c r="L10" s="71"/>
      <c r="M10" s="76"/>
      <c r="N10" s="71"/>
      <c r="P10" s="76"/>
      <c r="Q10" s="76"/>
      <c r="R10" s="118"/>
    </row>
    <row r="11" spans="1:18" s="16" customFormat="1" ht="49.5" customHeight="1" x14ac:dyDescent="0.25">
      <c r="A11" s="300"/>
      <c r="B11" s="311"/>
      <c r="C11" s="76"/>
      <c r="D11" s="71"/>
      <c r="E11" s="76"/>
      <c r="F11" s="71"/>
      <c r="G11" s="76"/>
      <c r="H11" s="71"/>
      <c r="I11" s="76"/>
      <c r="J11" s="71"/>
      <c r="K11" s="76"/>
      <c r="L11" s="71"/>
      <c r="M11" s="76"/>
      <c r="N11" s="71"/>
      <c r="P11" s="76"/>
      <c r="Q11" s="76"/>
      <c r="R11" s="118"/>
    </row>
    <row r="12" spans="1:18" s="16" customFormat="1" ht="61.5" customHeight="1" x14ac:dyDescent="0.25">
      <c r="A12" s="300"/>
      <c r="B12" s="311"/>
      <c r="C12" s="76"/>
      <c r="D12" s="71"/>
      <c r="E12" s="76"/>
      <c r="F12" s="71"/>
      <c r="G12" s="76"/>
      <c r="H12" s="71"/>
      <c r="I12" s="76"/>
      <c r="J12" s="71"/>
      <c r="K12" s="76"/>
      <c r="L12" s="71"/>
      <c r="M12" s="76"/>
      <c r="N12" s="71"/>
      <c r="P12" s="76"/>
      <c r="Q12" s="76"/>
      <c r="R12" s="118"/>
    </row>
    <row r="13" spans="1:18" s="16" customFormat="1" ht="49.5" customHeight="1" x14ac:dyDescent="0.25">
      <c r="A13" s="300"/>
      <c r="B13" s="311"/>
      <c r="C13" s="76"/>
      <c r="D13" s="71"/>
      <c r="E13" s="76"/>
      <c r="F13" s="71"/>
      <c r="G13" s="76"/>
      <c r="H13" s="71"/>
      <c r="I13" s="76"/>
      <c r="J13" s="71"/>
      <c r="K13" s="76"/>
      <c r="L13" s="71"/>
      <c r="M13" s="76"/>
      <c r="N13" s="71"/>
      <c r="P13" s="76"/>
      <c r="Q13" s="76"/>
    </row>
    <row r="14" spans="1:18" s="16" customFormat="1" ht="49.5" customHeight="1" x14ac:dyDescent="0.25">
      <c r="A14" s="300"/>
      <c r="B14" s="311"/>
      <c r="C14" s="76"/>
      <c r="D14" s="71"/>
      <c r="E14" s="76"/>
      <c r="F14" s="71"/>
      <c r="G14" s="76"/>
      <c r="H14" s="71"/>
      <c r="I14" s="76"/>
      <c r="J14" s="71"/>
      <c r="K14" s="76"/>
      <c r="L14" s="71"/>
      <c r="M14" s="76"/>
      <c r="N14" s="71"/>
      <c r="P14" s="76"/>
      <c r="Q14" s="76"/>
    </row>
    <row r="15" spans="1:18" s="16" customFormat="1" ht="39" customHeight="1" x14ac:dyDescent="0.25">
      <c r="A15" s="129" t="s">
        <v>108</v>
      </c>
      <c r="B15" s="130"/>
      <c r="C15" s="76"/>
      <c r="D15" s="71"/>
      <c r="E15" s="76"/>
      <c r="F15" s="71"/>
      <c r="G15" s="76"/>
      <c r="H15" s="71"/>
      <c r="I15" s="76"/>
      <c r="J15" s="71"/>
      <c r="K15" s="76"/>
      <c r="L15" s="71"/>
      <c r="M15" s="76"/>
      <c r="N15" s="71"/>
      <c r="P15" s="76"/>
      <c r="Q15" s="76"/>
    </row>
    <row r="16" spans="1:18" s="16" customFormat="1" ht="29.25" customHeight="1" x14ac:dyDescent="0.25">
      <c r="A16" s="306" t="s">
        <v>105</v>
      </c>
      <c r="B16" s="307"/>
      <c r="C16" s="92">
        <f>SUMPRODUCT(C8:C15,$Q8:$Q15)</f>
        <v>0</v>
      </c>
      <c r="D16" s="93"/>
      <c r="E16" s="92">
        <f>SUMPRODUCT(E8:E15,$Q8:$Q15)</f>
        <v>0</v>
      </c>
      <c r="F16" s="93"/>
      <c r="G16" s="92">
        <f>SUMPRODUCT(G8:G15,$Q8:$Q15)</f>
        <v>0</v>
      </c>
      <c r="H16" s="93"/>
      <c r="I16" s="92">
        <f>SUMPRODUCT(I8:I15,$Q8:$Q15)</f>
        <v>0</v>
      </c>
      <c r="J16" s="79"/>
      <c r="K16" s="92">
        <f>SUMPRODUCT(K8:K15,$Q8:$Q15)</f>
        <v>0</v>
      </c>
      <c r="L16" s="79"/>
      <c r="M16" s="92">
        <f>SUMPRODUCT(M8:M15,$Q8:$Q15)</f>
        <v>0</v>
      </c>
      <c r="N16" s="79"/>
      <c r="P16" s="78">
        <f>SUMPRODUCT(P8:P14,Q8:Q14)</f>
        <v>0</v>
      </c>
      <c r="Q16" s="78">
        <f>SUM(Q8:Q14)</f>
        <v>0</v>
      </c>
      <c r="R16" s="79"/>
    </row>
    <row r="17" spans="1:14" s="16" customFormat="1" ht="29.25" customHeight="1" x14ac:dyDescent="0.25">
      <c r="A17" s="302" t="s">
        <v>106</v>
      </c>
      <c r="B17" s="303"/>
      <c r="C17" s="112" t="e">
        <f>C16/$P$16*100</f>
        <v>#DIV/0!</v>
      </c>
      <c r="D17" s="95"/>
      <c r="E17" s="112" t="e">
        <f>E16/$P$16*100</f>
        <v>#DIV/0!</v>
      </c>
      <c r="F17" s="95"/>
      <c r="G17" s="112" t="e">
        <f>G16/$P$16*100</f>
        <v>#DIV/0!</v>
      </c>
      <c r="H17" s="95"/>
      <c r="I17" s="112" t="e">
        <f>I16/$P$16*100</f>
        <v>#DIV/0!</v>
      </c>
      <c r="J17" s="72"/>
      <c r="K17" s="112" t="e">
        <f>K16/$P$16*100</f>
        <v>#DIV/0!</v>
      </c>
      <c r="L17" s="72"/>
      <c r="M17" s="112" t="e">
        <f>M16/$P$16*100</f>
        <v>#DIV/0!</v>
      </c>
      <c r="N17" s="72"/>
    </row>
    <row r="18" spans="1:14" s="16" customFormat="1" ht="29.25" customHeight="1" x14ac:dyDescent="0.25">
      <c r="A18" s="304" t="s">
        <v>107</v>
      </c>
      <c r="B18" s="305"/>
      <c r="C18" s="111" t="e">
        <f>C17*$B$6/100</f>
        <v>#DIV/0!</v>
      </c>
      <c r="D18" s="96"/>
      <c r="E18" s="111" t="e">
        <f>E17*$B$6/100</f>
        <v>#DIV/0!</v>
      </c>
      <c r="F18" s="96"/>
      <c r="G18" s="111" t="e">
        <f>G17*$B$6/100</f>
        <v>#DIV/0!</v>
      </c>
      <c r="H18" s="96"/>
      <c r="I18" s="111" t="e">
        <f>I17*$B$6/100</f>
        <v>#DIV/0!</v>
      </c>
      <c r="J18" s="74"/>
      <c r="K18" s="111" t="e">
        <f>K17*$B$6/100</f>
        <v>#DIV/0!</v>
      </c>
      <c r="L18" s="74"/>
      <c r="M18" s="111" t="e">
        <f>M17*$B$6/100</f>
        <v>#DIV/0!</v>
      </c>
      <c r="N18" s="74"/>
    </row>
  </sheetData>
  <mergeCells count="18">
    <mergeCell ref="B2:C2"/>
    <mergeCell ref="B3:C3"/>
    <mergeCell ref="C5:D5"/>
    <mergeCell ref="E5:F5"/>
    <mergeCell ref="G5:H5"/>
    <mergeCell ref="A18:B18"/>
    <mergeCell ref="K5:L5"/>
    <mergeCell ref="M5:N5"/>
    <mergeCell ref="A8:B8"/>
    <mergeCell ref="A9:B9"/>
    <mergeCell ref="A10:B10"/>
    <mergeCell ref="A11:B11"/>
    <mergeCell ref="I5:J5"/>
    <mergeCell ref="A12:B12"/>
    <mergeCell ref="A13:B13"/>
    <mergeCell ref="A14:B14"/>
    <mergeCell ref="A16:B16"/>
    <mergeCell ref="A17:B17"/>
  </mergeCells>
  <conditionalFormatting sqref="C14:C15">
    <cfRule type="expression" dxfId="154" priority="12">
      <formula>C14&gt;$P14</formula>
    </cfRule>
  </conditionalFormatting>
  <conditionalFormatting sqref="E14:E15">
    <cfRule type="expression" dxfId="153" priority="11">
      <formula>E14&gt;$P14</formula>
    </cfRule>
  </conditionalFormatting>
  <conditionalFormatting sqref="G14:G15">
    <cfRule type="expression" dxfId="152" priority="10">
      <formula>G14&gt;$P14</formula>
    </cfRule>
  </conditionalFormatting>
  <conditionalFormatting sqref="I14:I15">
    <cfRule type="expression" dxfId="151" priority="9">
      <formula>I14&gt;$P14</formula>
    </cfRule>
  </conditionalFormatting>
  <conditionalFormatting sqref="K14:K15">
    <cfRule type="expression" dxfId="150" priority="8">
      <formula>K14&gt;$P14</formula>
    </cfRule>
  </conditionalFormatting>
  <conditionalFormatting sqref="M14:M15">
    <cfRule type="expression" dxfId="149" priority="7">
      <formula>M14&gt;$P14</formula>
    </cfRule>
  </conditionalFormatting>
  <conditionalFormatting sqref="C8:C13">
    <cfRule type="expression" dxfId="148" priority="6">
      <formula>C8&gt;$P8</formula>
    </cfRule>
  </conditionalFormatting>
  <conditionalFormatting sqref="E8:E13">
    <cfRule type="expression" dxfId="147" priority="5">
      <formula>E8&gt;$P8</formula>
    </cfRule>
  </conditionalFormatting>
  <conditionalFormatting sqref="G8:G13">
    <cfRule type="expression" dxfId="146" priority="4">
      <formula>G8&gt;$P8</formula>
    </cfRule>
  </conditionalFormatting>
  <conditionalFormatting sqref="I8:I13">
    <cfRule type="expression" dxfId="145" priority="3">
      <formula>I8&gt;$P8</formula>
    </cfRule>
  </conditionalFormatting>
  <conditionalFormatting sqref="K8:K13">
    <cfRule type="expression" dxfId="144" priority="2">
      <formula>K8&gt;$P8</formula>
    </cfRule>
  </conditionalFormatting>
  <conditionalFormatting sqref="M8:M13">
    <cfRule type="expression" dxfId="143" priority="1">
      <formula>M8&gt;$P8</formula>
    </cfRule>
  </conditionalFormatting>
  <pageMargins left="0.75" right="0.75" top="1" bottom="1" header="0.5" footer="0.5"/>
  <pageSetup paperSize="8" scale="44" orientation="landscape" r:id="rId1"/>
  <headerFooter alignWithMargins="0">
    <oddFooter>&amp;L&amp;F &amp;A &amp;RPage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2:R18"/>
  <sheetViews>
    <sheetView zoomScale="70" zoomScaleNormal="70" workbookViewId="0">
      <selection activeCell="B3" sqref="B3:C3"/>
    </sheetView>
  </sheetViews>
  <sheetFormatPr defaultColWidth="9.1796875" defaultRowHeight="13" x14ac:dyDescent="0.3"/>
  <cols>
    <col min="1" max="1" width="27.1796875" style="15" customWidth="1"/>
    <col min="2" max="2" width="39.1796875" style="15" customWidth="1"/>
    <col min="3" max="3" width="17.1796875" style="15" customWidth="1"/>
    <col min="4" max="4" width="31.81640625" style="15" customWidth="1"/>
    <col min="5" max="5" width="17.1796875" style="15" customWidth="1"/>
    <col min="6" max="6" width="27.1796875" style="15" customWidth="1"/>
    <col min="7" max="7" width="17.1796875" style="15" customWidth="1"/>
    <col min="8" max="8" width="27.1796875" style="15" customWidth="1"/>
    <col min="9" max="9" width="17.1796875" style="15" customWidth="1"/>
    <col min="10" max="10" width="27.1796875" style="15" customWidth="1"/>
    <col min="11" max="11" width="17.1796875" style="15" customWidth="1"/>
    <col min="12" max="12" width="31.81640625" style="15" customWidth="1"/>
    <col min="13" max="13" width="17.1796875" style="15" customWidth="1"/>
    <col min="14" max="14" width="27.1796875" style="15" customWidth="1"/>
    <col min="15" max="16" width="9.1796875" style="15"/>
    <col min="17" max="17" width="15" style="15" customWidth="1"/>
    <col min="18" max="18" width="64.81640625" style="15" customWidth="1"/>
    <col min="19" max="16384" width="9.1796875" style="15"/>
  </cols>
  <sheetData>
    <row r="2" spans="1:18" ht="18" x14ac:dyDescent="0.4">
      <c r="A2" s="75" t="s">
        <v>82</v>
      </c>
      <c r="B2" s="308" t="e">
        <f>Contents!#REF!</f>
        <v>#REF!</v>
      </c>
      <c r="C2" s="309"/>
      <c r="D2" s="63"/>
      <c r="E2" s="63"/>
      <c r="F2" s="63"/>
      <c r="G2" s="63"/>
      <c r="H2" s="63"/>
      <c r="I2" s="63"/>
      <c r="J2" s="63"/>
      <c r="K2" s="63"/>
      <c r="L2" s="63"/>
      <c r="M2" s="63"/>
      <c r="N2" s="63"/>
    </row>
    <row r="3" spans="1:18" ht="18" x14ac:dyDescent="0.4">
      <c r="A3" s="75" t="s">
        <v>55</v>
      </c>
      <c r="B3" s="308" t="e">
        <f>Contents!#REF!</f>
        <v>#REF!</v>
      </c>
      <c r="C3" s="309"/>
      <c r="D3" s="63"/>
      <c r="E3" s="63"/>
      <c r="F3" s="63"/>
      <c r="G3" s="63"/>
      <c r="H3" s="63"/>
      <c r="I3" s="63"/>
      <c r="J3" s="63"/>
      <c r="K3" s="63"/>
      <c r="L3" s="63"/>
      <c r="M3" s="63"/>
      <c r="N3" s="63"/>
    </row>
    <row r="4" spans="1:18" x14ac:dyDescent="0.3">
      <c r="A4" s="63"/>
      <c r="B4" s="63"/>
      <c r="C4" s="63"/>
      <c r="D4" s="63"/>
      <c r="E4" s="63"/>
      <c r="F4" s="63"/>
      <c r="G4" s="63"/>
      <c r="H4" s="63"/>
      <c r="I4" s="63"/>
      <c r="J4" s="63"/>
      <c r="K4" s="63"/>
      <c r="L4" s="63"/>
      <c r="M4" s="63"/>
      <c r="N4" s="63"/>
    </row>
    <row r="5" spans="1:18" s="16" customFormat="1" ht="31.5" customHeight="1" x14ac:dyDescent="0.25">
      <c r="A5" s="90" t="s">
        <v>83</v>
      </c>
      <c r="B5" s="91" t="s">
        <v>84</v>
      </c>
      <c r="C5" s="298" t="str">
        <f>Setup!B6</f>
        <v>AAAAA</v>
      </c>
      <c r="D5" s="299"/>
      <c r="E5" s="298" t="str">
        <f>Setup!B7</f>
        <v>BBBBBB</v>
      </c>
      <c r="F5" s="299"/>
      <c r="G5" s="298">
        <f>Setup!B8</f>
        <v>0</v>
      </c>
      <c r="H5" s="299"/>
      <c r="I5" s="298">
        <f>Setup!B9</f>
        <v>0</v>
      </c>
      <c r="J5" s="299"/>
      <c r="K5" s="298">
        <f>Setup!B10</f>
        <v>0</v>
      </c>
      <c r="L5" s="299"/>
      <c r="M5" s="298">
        <f>Setup!B11</f>
        <v>0</v>
      </c>
      <c r="N5" s="299"/>
    </row>
    <row r="6" spans="1:18" s="16" customFormat="1" ht="31" x14ac:dyDescent="0.25">
      <c r="A6" s="87" t="s">
        <v>85</v>
      </c>
      <c r="B6" s="106" t="e">
        <f>SCORE!#REF!</f>
        <v>#REF!</v>
      </c>
      <c r="C6" s="88" t="s">
        <v>86</v>
      </c>
      <c r="D6" s="89" t="s">
        <v>87</v>
      </c>
      <c r="E6" s="88" t="s">
        <v>86</v>
      </c>
      <c r="F6" s="89" t="s">
        <v>87</v>
      </c>
      <c r="G6" s="88" t="s">
        <v>86</v>
      </c>
      <c r="H6" s="89" t="s">
        <v>87</v>
      </c>
      <c r="I6" s="88" t="s">
        <v>86</v>
      </c>
      <c r="J6" s="89" t="s">
        <v>87</v>
      </c>
      <c r="K6" s="88" t="s">
        <v>86</v>
      </c>
      <c r="L6" s="89" t="s">
        <v>87</v>
      </c>
      <c r="M6" s="88" t="s">
        <v>86</v>
      </c>
      <c r="N6" s="89" t="s">
        <v>87</v>
      </c>
      <c r="P6" s="88" t="s">
        <v>88</v>
      </c>
      <c r="Q6" s="88" t="s">
        <v>89</v>
      </c>
      <c r="R6" s="88" t="s">
        <v>90</v>
      </c>
    </row>
    <row r="7" spans="1:18" s="16" customFormat="1" ht="28.5" customHeight="1" x14ac:dyDescent="0.25">
      <c r="A7" s="66" t="s">
        <v>91</v>
      </c>
      <c r="B7" s="67"/>
      <c r="C7" s="68"/>
      <c r="D7" s="69"/>
      <c r="E7" s="70"/>
      <c r="F7" s="69"/>
      <c r="G7" s="70"/>
      <c r="H7" s="69"/>
      <c r="I7" s="70"/>
      <c r="J7" s="69"/>
      <c r="K7" s="68"/>
      <c r="L7" s="69"/>
      <c r="M7" s="70"/>
      <c r="N7" s="69"/>
      <c r="R7" s="129"/>
    </row>
    <row r="8" spans="1:18" s="16" customFormat="1" ht="49.5" customHeight="1" x14ac:dyDescent="0.25">
      <c r="A8" s="300"/>
      <c r="B8" s="311"/>
      <c r="C8" s="76"/>
      <c r="D8" s="71"/>
      <c r="E8" s="76"/>
      <c r="F8" s="71"/>
      <c r="G8" s="76"/>
      <c r="H8" s="71"/>
      <c r="I8" s="76"/>
      <c r="J8" s="71"/>
      <c r="K8" s="76"/>
      <c r="L8" s="71"/>
      <c r="M8" s="76"/>
      <c r="N8" s="71"/>
      <c r="P8" s="76"/>
      <c r="Q8" s="76"/>
      <c r="R8" s="118"/>
    </row>
    <row r="9" spans="1:18" s="16" customFormat="1" ht="49.5" customHeight="1" x14ac:dyDescent="0.25">
      <c r="A9" s="300"/>
      <c r="B9" s="311"/>
      <c r="C9" s="76"/>
      <c r="D9" s="71"/>
      <c r="E9" s="76"/>
      <c r="F9" s="71"/>
      <c r="G9" s="76"/>
      <c r="H9" s="71"/>
      <c r="I9" s="76"/>
      <c r="J9" s="71"/>
      <c r="K9" s="76"/>
      <c r="L9" s="71"/>
      <c r="M9" s="76"/>
      <c r="N9" s="71"/>
      <c r="P9" s="76"/>
      <c r="Q9" s="76"/>
      <c r="R9" s="118"/>
    </row>
    <row r="10" spans="1:18" s="16" customFormat="1" ht="49.5" customHeight="1" x14ac:dyDescent="0.25">
      <c r="A10" s="300"/>
      <c r="B10" s="311"/>
      <c r="C10" s="76"/>
      <c r="D10" s="71"/>
      <c r="E10" s="76"/>
      <c r="F10" s="71"/>
      <c r="G10" s="76"/>
      <c r="H10" s="71"/>
      <c r="I10" s="76"/>
      <c r="J10" s="71"/>
      <c r="K10" s="76"/>
      <c r="L10" s="71"/>
      <c r="M10" s="76"/>
      <c r="N10" s="71"/>
      <c r="P10" s="76"/>
      <c r="Q10" s="76"/>
      <c r="R10" s="118"/>
    </row>
    <row r="11" spans="1:18" s="16" customFormat="1" ht="49.5" customHeight="1" x14ac:dyDescent="0.25">
      <c r="A11" s="300"/>
      <c r="B11" s="311"/>
      <c r="C11" s="76"/>
      <c r="D11" s="71"/>
      <c r="E11" s="76"/>
      <c r="F11" s="71"/>
      <c r="G11" s="76"/>
      <c r="H11" s="71"/>
      <c r="I11" s="76"/>
      <c r="J11" s="71"/>
      <c r="K11" s="76"/>
      <c r="L11" s="71"/>
      <c r="M11" s="76"/>
      <c r="N11" s="71"/>
      <c r="P11" s="76"/>
      <c r="Q11" s="76"/>
      <c r="R11" s="118"/>
    </row>
    <row r="12" spans="1:18" s="16" customFormat="1" ht="61.5" customHeight="1" x14ac:dyDescent="0.25">
      <c r="A12" s="300"/>
      <c r="B12" s="311"/>
      <c r="C12" s="76"/>
      <c r="D12" s="71"/>
      <c r="E12" s="76"/>
      <c r="F12" s="71"/>
      <c r="G12" s="76"/>
      <c r="H12" s="71"/>
      <c r="I12" s="76"/>
      <c r="J12" s="71"/>
      <c r="K12" s="76"/>
      <c r="L12" s="71"/>
      <c r="M12" s="76"/>
      <c r="N12" s="71"/>
      <c r="P12" s="76"/>
      <c r="Q12" s="76"/>
      <c r="R12" s="118"/>
    </row>
    <row r="13" spans="1:18" s="16" customFormat="1" ht="49.5" customHeight="1" x14ac:dyDescent="0.25">
      <c r="A13" s="300"/>
      <c r="B13" s="311"/>
      <c r="C13" s="76"/>
      <c r="D13" s="71"/>
      <c r="E13" s="76"/>
      <c r="F13" s="71"/>
      <c r="G13" s="76"/>
      <c r="H13" s="71"/>
      <c r="I13" s="76"/>
      <c r="J13" s="71"/>
      <c r="K13" s="76"/>
      <c r="L13" s="71"/>
      <c r="M13" s="76"/>
      <c r="N13" s="71"/>
      <c r="P13" s="76"/>
      <c r="Q13" s="76"/>
    </row>
    <row r="14" spans="1:18" s="16" customFormat="1" ht="49.5" customHeight="1" x14ac:dyDescent="0.25">
      <c r="A14" s="300"/>
      <c r="B14" s="311"/>
      <c r="C14" s="76"/>
      <c r="D14" s="71"/>
      <c r="E14" s="76"/>
      <c r="F14" s="71"/>
      <c r="G14" s="76"/>
      <c r="H14" s="71"/>
      <c r="I14" s="76"/>
      <c r="J14" s="71"/>
      <c r="K14" s="76"/>
      <c r="L14" s="71"/>
      <c r="M14" s="76"/>
      <c r="N14" s="71"/>
      <c r="P14" s="76"/>
      <c r="Q14" s="76"/>
    </row>
    <row r="15" spans="1:18" s="16" customFormat="1" ht="39" customHeight="1" x14ac:dyDescent="0.25">
      <c r="A15" s="129" t="s">
        <v>108</v>
      </c>
      <c r="B15" s="130"/>
      <c r="C15" s="76"/>
      <c r="D15" s="71"/>
      <c r="E15" s="76"/>
      <c r="F15" s="71"/>
      <c r="G15" s="76"/>
      <c r="H15" s="71"/>
      <c r="I15" s="76"/>
      <c r="J15" s="71"/>
      <c r="K15" s="76"/>
      <c r="L15" s="71"/>
      <c r="M15" s="76"/>
      <c r="N15" s="71"/>
      <c r="P15" s="76"/>
      <c r="Q15" s="76"/>
    </row>
    <row r="16" spans="1:18" s="16" customFormat="1" ht="29.25" customHeight="1" x14ac:dyDescent="0.25">
      <c r="A16" s="306" t="s">
        <v>105</v>
      </c>
      <c r="B16" s="307"/>
      <c r="C16" s="92">
        <f>SUMPRODUCT(C8:C15,$Q8:$Q15)</f>
        <v>0</v>
      </c>
      <c r="D16" s="93"/>
      <c r="E16" s="92">
        <f>SUMPRODUCT(E8:E15,$Q8:$Q15)</f>
        <v>0</v>
      </c>
      <c r="F16" s="93"/>
      <c r="G16" s="92">
        <f>SUMPRODUCT(G8:G15,$Q8:$Q15)</f>
        <v>0</v>
      </c>
      <c r="H16" s="93"/>
      <c r="I16" s="92">
        <f>SUMPRODUCT(I8:I15,$Q8:$Q15)</f>
        <v>0</v>
      </c>
      <c r="J16" s="79"/>
      <c r="K16" s="92">
        <f>SUMPRODUCT(K8:K15,$Q8:$Q15)</f>
        <v>0</v>
      </c>
      <c r="L16" s="79"/>
      <c r="M16" s="92">
        <f>SUMPRODUCT(M8:M15,$Q8:$Q15)</f>
        <v>0</v>
      </c>
      <c r="N16" s="79"/>
      <c r="P16" s="78">
        <f>SUMPRODUCT(P8:P14,Q8:Q14)</f>
        <v>0</v>
      </c>
      <c r="Q16" s="78">
        <f>SUM(Q8:Q14)</f>
        <v>0</v>
      </c>
      <c r="R16" s="79"/>
    </row>
    <row r="17" spans="1:14" s="16" customFormat="1" ht="29.25" customHeight="1" x14ac:dyDescent="0.25">
      <c r="A17" s="302" t="s">
        <v>106</v>
      </c>
      <c r="B17" s="303"/>
      <c r="C17" s="112" t="e">
        <f>C16/$P$16*100</f>
        <v>#DIV/0!</v>
      </c>
      <c r="D17" s="95"/>
      <c r="E17" s="112" t="e">
        <f>E16/$P$16*100</f>
        <v>#DIV/0!</v>
      </c>
      <c r="F17" s="95"/>
      <c r="G17" s="112" t="e">
        <f>G16/$P$16*100</f>
        <v>#DIV/0!</v>
      </c>
      <c r="H17" s="95"/>
      <c r="I17" s="112" t="e">
        <f>I16/$P$16*100</f>
        <v>#DIV/0!</v>
      </c>
      <c r="J17" s="72"/>
      <c r="K17" s="112" t="e">
        <f>K16/$P$16*100</f>
        <v>#DIV/0!</v>
      </c>
      <c r="L17" s="72"/>
      <c r="M17" s="112" t="e">
        <f>M16/$P$16*100</f>
        <v>#DIV/0!</v>
      </c>
      <c r="N17" s="72"/>
    </row>
    <row r="18" spans="1:14" s="16" customFormat="1" ht="29.25" customHeight="1" x14ac:dyDescent="0.25">
      <c r="A18" s="304" t="s">
        <v>107</v>
      </c>
      <c r="B18" s="305"/>
      <c r="C18" s="111" t="e">
        <f>C17*$B$6/100</f>
        <v>#DIV/0!</v>
      </c>
      <c r="D18" s="96"/>
      <c r="E18" s="111" t="e">
        <f>E17*$B$6/100</f>
        <v>#DIV/0!</v>
      </c>
      <c r="F18" s="96"/>
      <c r="G18" s="111" t="e">
        <f>G17*$B$6/100</f>
        <v>#DIV/0!</v>
      </c>
      <c r="H18" s="96"/>
      <c r="I18" s="111" t="e">
        <f>I17*$B$6/100</f>
        <v>#DIV/0!</v>
      </c>
      <c r="J18" s="74"/>
      <c r="K18" s="111" t="e">
        <f>K17*$B$6/100</f>
        <v>#DIV/0!</v>
      </c>
      <c r="L18" s="74"/>
      <c r="M18" s="111" t="e">
        <f>M17*$B$6/100</f>
        <v>#DIV/0!</v>
      </c>
      <c r="N18" s="74"/>
    </row>
  </sheetData>
  <mergeCells count="18">
    <mergeCell ref="B2:C2"/>
    <mergeCell ref="B3:C3"/>
    <mergeCell ref="C5:D5"/>
    <mergeCell ref="E5:F5"/>
    <mergeCell ref="G5:H5"/>
    <mergeCell ref="A18:B18"/>
    <mergeCell ref="K5:L5"/>
    <mergeCell ref="M5:N5"/>
    <mergeCell ref="A8:B8"/>
    <mergeCell ref="A9:B9"/>
    <mergeCell ref="A10:B10"/>
    <mergeCell ref="A11:B11"/>
    <mergeCell ref="I5:J5"/>
    <mergeCell ref="A12:B12"/>
    <mergeCell ref="A13:B13"/>
    <mergeCell ref="A14:B14"/>
    <mergeCell ref="A16:B16"/>
    <mergeCell ref="A17:B17"/>
  </mergeCells>
  <conditionalFormatting sqref="C14:C15">
    <cfRule type="expression" dxfId="142" priority="12">
      <formula>C14&gt;$P14</formula>
    </cfRule>
  </conditionalFormatting>
  <conditionalFormatting sqref="E14:E15">
    <cfRule type="expression" dxfId="141" priority="11">
      <formula>E14&gt;$P14</formula>
    </cfRule>
  </conditionalFormatting>
  <conditionalFormatting sqref="G14:G15">
    <cfRule type="expression" dxfId="140" priority="10">
      <formula>G14&gt;$P14</formula>
    </cfRule>
  </conditionalFormatting>
  <conditionalFormatting sqref="I14:I15">
    <cfRule type="expression" dxfId="139" priority="9">
      <formula>I14&gt;$P14</formula>
    </cfRule>
  </conditionalFormatting>
  <conditionalFormatting sqref="K14:K15">
    <cfRule type="expression" dxfId="138" priority="8">
      <formula>K14&gt;$P14</formula>
    </cfRule>
  </conditionalFormatting>
  <conditionalFormatting sqref="M14:M15">
    <cfRule type="expression" dxfId="137" priority="7">
      <formula>M14&gt;$P14</formula>
    </cfRule>
  </conditionalFormatting>
  <conditionalFormatting sqref="C8:C13">
    <cfRule type="expression" dxfId="136" priority="6">
      <formula>C8&gt;$P8</formula>
    </cfRule>
  </conditionalFormatting>
  <conditionalFormatting sqref="E8:E13">
    <cfRule type="expression" dxfId="135" priority="5">
      <formula>E8&gt;$P8</formula>
    </cfRule>
  </conditionalFormatting>
  <conditionalFormatting sqref="G8:G13">
    <cfRule type="expression" dxfId="134" priority="4">
      <formula>G8&gt;$P8</formula>
    </cfRule>
  </conditionalFormatting>
  <conditionalFormatting sqref="I8:I13">
    <cfRule type="expression" dxfId="133" priority="3">
      <formula>I8&gt;$P8</formula>
    </cfRule>
  </conditionalFormatting>
  <conditionalFormatting sqref="K8:K13">
    <cfRule type="expression" dxfId="132" priority="2">
      <formula>K8&gt;$P8</formula>
    </cfRule>
  </conditionalFormatting>
  <conditionalFormatting sqref="M8:M13">
    <cfRule type="expression" dxfId="131" priority="1">
      <formula>M8&gt;$P8</formula>
    </cfRule>
  </conditionalFormatting>
  <pageMargins left="0.75" right="0.75" top="1" bottom="1" header="0.5" footer="0.5"/>
  <pageSetup paperSize="8" scale="44" orientation="landscape" r:id="rId1"/>
  <headerFooter alignWithMargins="0">
    <oddFooter>&amp;L&amp;F &amp;A &amp;RPage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2:R18"/>
  <sheetViews>
    <sheetView topLeftCell="G1" zoomScale="70" zoomScaleNormal="70" workbookViewId="0">
      <selection activeCell="H14" sqref="H14"/>
    </sheetView>
  </sheetViews>
  <sheetFormatPr defaultColWidth="9.1796875" defaultRowHeight="13" x14ac:dyDescent="0.3"/>
  <cols>
    <col min="1" max="1" width="27.1796875" style="15" customWidth="1"/>
    <col min="2" max="2" width="39.1796875" style="15" customWidth="1"/>
    <col min="3" max="3" width="17.1796875" style="15" customWidth="1"/>
    <col min="4" max="4" width="31.81640625" style="15" customWidth="1"/>
    <col min="5" max="5" width="17.1796875" style="15" customWidth="1"/>
    <col min="6" max="6" width="27.1796875" style="15" customWidth="1"/>
    <col min="7" max="7" width="17.1796875" style="15" customWidth="1"/>
    <col min="8" max="8" width="27.1796875" style="15" customWidth="1"/>
    <col min="9" max="9" width="17.1796875" style="15" customWidth="1"/>
    <col min="10" max="10" width="27.1796875" style="15" customWidth="1"/>
    <col min="11" max="11" width="17.1796875" style="15" hidden="1" customWidth="1"/>
    <col min="12" max="12" width="31.81640625" style="15" hidden="1" customWidth="1"/>
    <col min="13" max="13" width="17.1796875" style="15" hidden="1" customWidth="1"/>
    <col min="14" max="14" width="27.1796875" style="15" hidden="1" customWidth="1"/>
    <col min="15" max="16" width="9.1796875" style="15"/>
    <col min="17" max="17" width="15" style="15" customWidth="1"/>
    <col min="18" max="18" width="64.81640625" style="15" customWidth="1"/>
    <col min="19" max="16384" width="9.1796875" style="15"/>
  </cols>
  <sheetData>
    <row r="2" spans="1:18" ht="18" x14ac:dyDescent="0.4">
      <c r="A2" s="75" t="s">
        <v>82</v>
      </c>
      <c r="B2" s="308" t="e">
        <f>Contents!#REF!</f>
        <v>#REF!</v>
      </c>
      <c r="C2" s="309"/>
      <c r="D2" s="63"/>
      <c r="E2" s="63"/>
      <c r="F2" s="63"/>
      <c r="G2" s="63"/>
      <c r="H2" s="63"/>
      <c r="I2" s="63"/>
      <c r="J2" s="63"/>
      <c r="K2" s="63"/>
      <c r="L2" s="63"/>
      <c r="M2" s="63"/>
      <c r="N2" s="63"/>
    </row>
    <row r="3" spans="1:18" ht="18" x14ac:dyDescent="0.4">
      <c r="A3" s="75" t="s">
        <v>55</v>
      </c>
      <c r="B3" s="308" t="e">
        <f>Contents!#REF!</f>
        <v>#REF!</v>
      </c>
      <c r="C3" s="309"/>
      <c r="D3" s="63"/>
      <c r="E3" s="63"/>
      <c r="F3" s="63"/>
      <c r="G3" s="63"/>
      <c r="H3" s="63"/>
      <c r="I3" s="63"/>
      <c r="J3" s="63"/>
      <c r="K3" s="63"/>
      <c r="L3" s="63"/>
      <c r="M3" s="63"/>
      <c r="N3" s="63"/>
    </row>
    <row r="4" spans="1:18" x14ac:dyDescent="0.3">
      <c r="A4" s="63"/>
      <c r="B4" s="63"/>
      <c r="C4" s="63"/>
      <c r="D4" s="63"/>
      <c r="E4" s="63"/>
      <c r="F4" s="63"/>
      <c r="G4" s="63"/>
      <c r="H4" s="63"/>
      <c r="I4" s="63"/>
      <c r="J4" s="63"/>
      <c r="K4" s="63"/>
      <c r="L4" s="63"/>
      <c r="M4" s="63"/>
      <c r="N4" s="63"/>
    </row>
    <row r="5" spans="1:18" s="16" customFormat="1" ht="31.5" customHeight="1" x14ac:dyDescent="0.25">
      <c r="A5" s="90" t="s">
        <v>83</v>
      </c>
      <c r="B5" s="91" t="s">
        <v>84</v>
      </c>
      <c r="C5" s="298" t="str">
        <f>Setup!B6</f>
        <v>AAAAA</v>
      </c>
      <c r="D5" s="299"/>
      <c r="E5" s="298" t="str">
        <f>Setup!B7</f>
        <v>BBBBBB</v>
      </c>
      <c r="F5" s="299"/>
      <c r="G5" s="298">
        <f>Setup!B8</f>
        <v>0</v>
      </c>
      <c r="H5" s="299"/>
      <c r="I5" s="298">
        <f>Setup!B9</f>
        <v>0</v>
      </c>
      <c r="J5" s="299"/>
      <c r="K5" s="298">
        <f>Setup!B10</f>
        <v>0</v>
      </c>
      <c r="L5" s="299"/>
      <c r="M5" s="298">
        <f>Setup!B11</f>
        <v>0</v>
      </c>
      <c r="N5" s="299"/>
    </row>
    <row r="6" spans="1:18" s="16" customFormat="1" ht="31" x14ac:dyDescent="0.25">
      <c r="A6" s="87" t="s">
        <v>85</v>
      </c>
      <c r="B6" s="106" t="e">
        <f>SCORE!#REF!</f>
        <v>#REF!</v>
      </c>
      <c r="C6" s="88" t="s">
        <v>86</v>
      </c>
      <c r="D6" s="89" t="s">
        <v>87</v>
      </c>
      <c r="E6" s="88" t="s">
        <v>86</v>
      </c>
      <c r="F6" s="89" t="s">
        <v>87</v>
      </c>
      <c r="G6" s="88" t="s">
        <v>86</v>
      </c>
      <c r="H6" s="89" t="s">
        <v>87</v>
      </c>
      <c r="I6" s="88" t="s">
        <v>86</v>
      </c>
      <c r="J6" s="89" t="s">
        <v>87</v>
      </c>
      <c r="K6" s="88" t="s">
        <v>86</v>
      </c>
      <c r="L6" s="89" t="s">
        <v>87</v>
      </c>
      <c r="M6" s="88" t="s">
        <v>86</v>
      </c>
      <c r="N6" s="89" t="s">
        <v>87</v>
      </c>
      <c r="P6" s="88" t="s">
        <v>88</v>
      </c>
      <c r="Q6" s="88" t="s">
        <v>89</v>
      </c>
      <c r="R6" s="88" t="s">
        <v>90</v>
      </c>
    </row>
    <row r="7" spans="1:18" s="16" customFormat="1" ht="28.5" customHeight="1" x14ac:dyDescent="0.25">
      <c r="A7" s="66" t="s">
        <v>91</v>
      </c>
      <c r="B7" s="67"/>
      <c r="C7" s="68"/>
      <c r="D7" s="69"/>
      <c r="E7" s="70"/>
      <c r="F7" s="69"/>
      <c r="G7" s="70"/>
      <c r="H7" s="69"/>
      <c r="I7" s="70"/>
      <c r="J7" s="69"/>
      <c r="K7" s="68"/>
      <c r="L7" s="69"/>
      <c r="M7" s="70"/>
      <c r="N7" s="69"/>
      <c r="R7" s="129"/>
    </row>
    <row r="8" spans="1:18" s="16" customFormat="1" ht="93" x14ac:dyDescent="0.25">
      <c r="A8" s="300" t="s">
        <v>193</v>
      </c>
      <c r="B8" s="301"/>
      <c r="C8" s="76"/>
      <c r="D8" s="71"/>
      <c r="E8" s="76"/>
      <c r="F8" s="71"/>
      <c r="G8" s="76"/>
      <c r="H8" s="71"/>
      <c r="I8" s="76"/>
      <c r="J8" s="71"/>
      <c r="K8" s="76"/>
      <c r="L8" s="71"/>
      <c r="M8" s="76"/>
      <c r="N8" s="71"/>
      <c r="P8" s="76">
        <v>3</v>
      </c>
      <c r="Q8" s="76">
        <v>25</v>
      </c>
      <c r="R8" s="137" t="s">
        <v>92</v>
      </c>
    </row>
    <row r="9" spans="1:18" s="16" customFormat="1" ht="56.25" customHeight="1" x14ac:dyDescent="0.25">
      <c r="A9" s="300" t="s">
        <v>194</v>
      </c>
      <c r="B9" s="301"/>
      <c r="C9" s="76"/>
      <c r="D9" s="71"/>
      <c r="E9" s="76"/>
      <c r="F9" s="71"/>
      <c r="G9" s="76"/>
      <c r="H9" s="71"/>
      <c r="I9" s="76"/>
      <c r="J9" s="71"/>
      <c r="K9" s="76"/>
      <c r="L9" s="71"/>
      <c r="M9" s="76"/>
      <c r="N9" s="71"/>
      <c r="P9" s="76">
        <v>3</v>
      </c>
      <c r="Q9" s="76">
        <v>25</v>
      </c>
      <c r="R9" s="137" t="s">
        <v>195</v>
      </c>
    </row>
    <row r="10" spans="1:18" s="16" customFormat="1" ht="93" x14ac:dyDescent="0.25">
      <c r="A10" s="300" t="s">
        <v>196</v>
      </c>
      <c r="B10" s="301"/>
      <c r="C10" s="76"/>
      <c r="D10" s="71"/>
      <c r="E10" s="76"/>
      <c r="F10" s="71"/>
      <c r="G10" s="76"/>
      <c r="H10" s="71"/>
      <c r="I10" s="76"/>
      <c r="J10" s="71"/>
      <c r="K10" s="76"/>
      <c r="L10" s="71"/>
      <c r="M10" s="76"/>
      <c r="N10" s="71"/>
      <c r="P10" s="76">
        <v>5</v>
      </c>
      <c r="Q10" s="76">
        <v>25</v>
      </c>
      <c r="R10" s="137" t="s">
        <v>92</v>
      </c>
    </row>
    <row r="11" spans="1:18" s="16" customFormat="1" ht="55.5" customHeight="1" x14ac:dyDescent="0.25">
      <c r="A11" s="300" t="s">
        <v>197</v>
      </c>
      <c r="B11" s="311"/>
      <c r="C11" s="76"/>
      <c r="D11" s="71"/>
      <c r="E11" s="76"/>
      <c r="F11" s="71"/>
      <c r="G11" s="76"/>
      <c r="H11" s="71"/>
      <c r="I11" s="76"/>
      <c r="J11" s="71"/>
      <c r="K11" s="76"/>
      <c r="L11" s="71"/>
      <c r="M11" s="76"/>
      <c r="N11" s="71"/>
      <c r="P11" s="76">
        <v>3</v>
      </c>
      <c r="Q11" s="76">
        <v>25</v>
      </c>
      <c r="R11" s="137" t="s">
        <v>195</v>
      </c>
    </row>
    <row r="12" spans="1:18" s="16" customFormat="1" ht="32.25" customHeight="1" x14ac:dyDescent="0.25">
      <c r="A12" s="300" t="s">
        <v>108</v>
      </c>
      <c r="B12" s="311"/>
      <c r="C12" s="76"/>
      <c r="D12" s="71"/>
      <c r="E12" s="76"/>
      <c r="F12" s="71"/>
      <c r="G12" s="76"/>
      <c r="H12" s="71"/>
      <c r="I12" s="76"/>
      <c r="J12" s="71"/>
      <c r="K12" s="76"/>
      <c r="L12" s="71"/>
      <c r="M12" s="76"/>
      <c r="N12" s="71"/>
      <c r="P12" s="76"/>
      <c r="Q12" s="76"/>
      <c r="R12" s="137"/>
    </row>
    <row r="13" spans="1:18" s="16" customFormat="1" ht="31.5" customHeight="1" x14ac:dyDescent="0.25">
      <c r="A13" s="300" t="s">
        <v>108</v>
      </c>
      <c r="B13" s="311"/>
      <c r="C13" s="76"/>
      <c r="D13" s="71"/>
      <c r="E13" s="76"/>
      <c r="F13" s="71"/>
      <c r="G13" s="76"/>
      <c r="H13" s="71"/>
      <c r="I13" s="76"/>
      <c r="J13" s="71"/>
      <c r="K13" s="76"/>
      <c r="L13" s="71"/>
      <c r="M13" s="76"/>
      <c r="N13" s="71"/>
      <c r="P13" s="76"/>
      <c r="Q13" s="76"/>
      <c r="R13" s="137"/>
    </row>
    <row r="14" spans="1:18" s="16" customFormat="1" ht="34.5" customHeight="1" x14ac:dyDescent="0.25">
      <c r="A14" s="300" t="s">
        <v>108</v>
      </c>
      <c r="B14" s="311"/>
      <c r="C14" s="76"/>
      <c r="D14" s="71"/>
      <c r="E14" s="76"/>
      <c r="F14" s="71"/>
      <c r="G14" s="76"/>
      <c r="H14" s="71"/>
      <c r="I14" s="76"/>
      <c r="J14" s="71"/>
      <c r="K14" s="76"/>
      <c r="L14" s="71"/>
      <c r="M14" s="76"/>
      <c r="N14" s="71"/>
      <c r="P14" s="76"/>
      <c r="Q14" s="76"/>
      <c r="R14" s="137"/>
    </row>
    <row r="15" spans="1:18" s="16" customFormat="1" ht="36.75" customHeight="1" x14ac:dyDescent="0.25">
      <c r="A15" s="129" t="s">
        <v>108</v>
      </c>
      <c r="B15" s="130"/>
      <c r="C15" s="76"/>
      <c r="D15" s="71"/>
      <c r="E15" s="76"/>
      <c r="F15" s="71"/>
      <c r="G15" s="76"/>
      <c r="H15" s="71"/>
      <c r="I15" s="76"/>
      <c r="J15" s="71"/>
      <c r="K15" s="76"/>
      <c r="L15" s="71"/>
      <c r="M15" s="76"/>
      <c r="N15" s="71"/>
      <c r="P15" s="76"/>
      <c r="Q15" s="76"/>
      <c r="R15" s="138"/>
    </row>
    <row r="16" spans="1:18" s="16" customFormat="1" ht="29.25" customHeight="1" x14ac:dyDescent="0.25">
      <c r="A16" s="306" t="s">
        <v>105</v>
      </c>
      <c r="B16" s="307"/>
      <c r="C16" s="92">
        <f>SUMPRODUCT(C8:C15,$Q8:$Q15)</f>
        <v>0</v>
      </c>
      <c r="D16" s="93"/>
      <c r="E16" s="92">
        <f>SUMPRODUCT(E8:E15,$Q8:$Q15)</f>
        <v>0</v>
      </c>
      <c r="F16" s="93"/>
      <c r="G16" s="92">
        <f>SUMPRODUCT(G8:G15,$Q8:$Q15)</f>
        <v>0</v>
      </c>
      <c r="H16" s="93"/>
      <c r="I16" s="92">
        <f>SUMPRODUCT(I8:I15,$Q8:$Q15)</f>
        <v>0</v>
      </c>
      <c r="J16" s="79"/>
      <c r="K16" s="92">
        <f>SUMPRODUCT(K8:K15,$Q8:$Q15)</f>
        <v>0</v>
      </c>
      <c r="L16" s="79"/>
      <c r="M16" s="92">
        <f>SUMPRODUCT(M8:M15,$Q8:$Q15)</f>
        <v>0</v>
      </c>
      <c r="N16" s="79"/>
      <c r="P16" s="78">
        <f>SUMPRODUCT(P8:P15,Q8:Q15)</f>
        <v>350</v>
      </c>
      <c r="Q16" s="78">
        <f>SUM(Q8:Q15)</f>
        <v>100</v>
      </c>
      <c r="R16" s="139"/>
    </row>
    <row r="17" spans="1:14" s="16" customFormat="1" ht="29.25" customHeight="1" x14ac:dyDescent="0.25">
      <c r="A17" s="302" t="s">
        <v>106</v>
      </c>
      <c r="B17" s="303"/>
      <c r="C17" s="112">
        <f>C16/$P$16*100</f>
        <v>0</v>
      </c>
      <c r="D17" s="95"/>
      <c r="E17" s="112">
        <f>E16/$P$16*100</f>
        <v>0</v>
      </c>
      <c r="F17" s="95"/>
      <c r="G17" s="112">
        <f>G16/$P$16*100</f>
        <v>0</v>
      </c>
      <c r="H17" s="95"/>
      <c r="I17" s="112">
        <f>I16/$P$16*100</f>
        <v>0</v>
      </c>
      <c r="J17" s="72"/>
      <c r="K17" s="112">
        <f>K16/$P$16*100</f>
        <v>0</v>
      </c>
      <c r="L17" s="72"/>
      <c r="M17" s="112">
        <f>M16/$P$16*100</f>
        <v>0</v>
      </c>
      <c r="N17" s="72"/>
    </row>
    <row r="18" spans="1:14" s="16" customFormat="1" ht="29.25" customHeight="1" x14ac:dyDescent="0.25">
      <c r="A18" s="304" t="s">
        <v>107</v>
      </c>
      <c r="B18" s="305"/>
      <c r="C18" s="111" t="e">
        <f>C17*$B$6/100</f>
        <v>#REF!</v>
      </c>
      <c r="D18" s="96"/>
      <c r="E18" s="111" t="e">
        <f>E17*$B$6/100</f>
        <v>#REF!</v>
      </c>
      <c r="F18" s="96"/>
      <c r="G18" s="111" t="e">
        <f>G17*$B$6/100</f>
        <v>#REF!</v>
      </c>
      <c r="H18" s="96"/>
      <c r="I18" s="111" t="e">
        <f>I17*$B$6/100</f>
        <v>#REF!</v>
      </c>
      <c r="J18" s="74"/>
      <c r="K18" s="111" t="e">
        <f>K17*$B$6/100</f>
        <v>#REF!</v>
      </c>
      <c r="L18" s="74"/>
      <c r="M18" s="111" t="e">
        <f>M17*$B$6/100</f>
        <v>#REF!</v>
      </c>
      <c r="N18" s="74"/>
    </row>
  </sheetData>
  <mergeCells count="18">
    <mergeCell ref="A16:B16"/>
    <mergeCell ref="A17:B17"/>
    <mergeCell ref="A18:B18"/>
    <mergeCell ref="A8:B8"/>
    <mergeCell ref="A9:B9"/>
    <mergeCell ref="A10:B10"/>
    <mergeCell ref="A11:B11"/>
    <mergeCell ref="A12:B12"/>
    <mergeCell ref="A13:B13"/>
    <mergeCell ref="A14:B14"/>
    <mergeCell ref="I5:J5"/>
    <mergeCell ref="K5:L5"/>
    <mergeCell ref="M5:N5"/>
    <mergeCell ref="B2:C2"/>
    <mergeCell ref="B3:C3"/>
    <mergeCell ref="C5:D5"/>
    <mergeCell ref="E5:F5"/>
    <mergeCell ref="G5:H5"/>
  </mergeCells>
  <conditionalFormatting sqref="C9:C15">
    <cfRule type="expression" dxfId="130" priority="12">
      <formula>C9&gt;$P9</formula>
    </cfRule>
  </conditionalFormatting>
  <conditionalFormatting sqref="C8">
    <cfRule type="expression" dxfId="129" priority="11">
      <formula>C8&gt;$P8</formula>
    </cfRule>
  </conditionalFormatting>
  <conditionalFormatting sqref="E9:E15">
    <cfRule type="expression" dxfId="128" priority="10">
      <formula>E9&gt;$P9</formula>
    </cfRule>
  </conditionalFormatting>
  <conditionalFormatting sqref="E8">
    <cfRule type="expression" dxfId="127" priority="9">
      <formula>E8&gt;$P8</formula>
    </cfRule>
  </conditionalFormatting>
  <conditionalFormatting sqref="G9:G15">
    <cfRule type="expression" dxfId="126" priority="8">
      <formula>G9&gt;$P9</formula>
    </cfRule>
  </conditionalFormatting>
  <conditionalFormatting sqref="G8">
    <cfRule type="expression" dxfId="125" priority="7">
      <formula>G8&gt;$P8</formula>
    </cfRule>
  </conditionalFormatting>
  <conditionalFormatting sqref="I9:I15">
    <cfRule type="expression" dxfId="124" priority="6">
      <formula>I9&gt;$P9</formula>
    </cfRule>
  </conditionalFormatting>
  <conditionalFormatting sqref="I8">
    <cfRule type="expression" dxfId="123" priority="5">
      <formula>I8&gt;$P8</formula>
    </cfRule>
  </conditionalFormatting>
  <conditionalFormatting sqref="K9:K15">
    <cfRule type="expression" dxfId="122" priority="4">
      <formula>K9&gt;$P9</formula>
    </cfRule>
  </conditionalFormatting>
  <conditionalFormatting sqref="K8">
    <cfRule type="expression" dxfId="121" priority="3">
      <formula>K8&gt;$P8</formula>
    </cfRule>
  </conditionalFormatting>
  <conditionalFormatting sqref="M9:M15">
    <cfRule type="expression" dxfId="120" priority="2">
      <formula>M9&gt;$P9</formula>
    </cfRule>
  </conditionalFormatting>
  <conditionalFormatting sqref="M8">
    <cfRule type="expression" dxfId="119" priority="1">
      <formula>M8&gt;$P8</formula>
    </cfRule>
  </conditionalFormatting>
  <pageMargins left="0.75" right="0.75" top="1" bottom="1" header="0.5" footer="0.5"/>
  <pageSetup paperSize="8" scale="95" orientation="landscape" r:id="rId1"/>
  <headerFooter alignWithMargins="0">
    <oddFooter>&amp;L&amp;F &amp;A &amp;RPage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2:N18"/>
  <sheetViews>
    <sheetView topLeftCell="D1" zoomScale="70" zoomScaleNormal="70" workbookViewId="0">
      <selection activeCell="H14" sqref="H14"/>
    </sheetView>
  </sheetViews>
  <sheetFormatPr defaultColWidth="9.1796875" defaultRowHeight="13" x14ac:dyDescent="0.3"/>
  <cols>
    <col min="1" max="1" width="27.1796875" style="15" customWidth="1"/>
    <col min="2" max="2" width="39.1796875" style="15" customWidth="1"/>
    <col min="3" max="3" width="19.1796875" style="15" customWidth="1"/>
    <col min="4" max="4" width="31.81640625" style="15" customWidth="1"/>
    <col min="5" max="5" width="17.1796875" style="15" customWidth="1"/>
    <col min="6" max="6" width="27.1796875" style="15" customWidth="1"/>
    <col min="7" max="7" width="17.1796875" style="15" customWidth="1"/>
    <col min="8" max="8" width="27.1796875" style="15" customWidth="1"/>
    <col min="9" max="9" width="17.1796875" style="15" customWidth="1"/>
    <col min="10" max="10" width="27.1796875" style="15" customWidth="1"/>
    <col min="11" max="11" width="17.1796875" style="15" hidden="1" customWidth="1"/>
    <col min="12" max="12" width="31.81640625" style="15" hidden="1" customWidth="1"/>
    <col min="13" max="13" width="17.1796875" style="15" hidden="1" customWidth="1"/>
    <col min="14" max="14" width="27.1796875" style="15" hidden="1" customWidth="1"/>
    <col min="15" max="16384" width="9.1796875" style="15"/>
  </cols>
  <sheetData>
    <row r="2" spans="1:14" ht="18" x14ac:dyDescent="0.4">
      <c r="A2" s="75" t="s">
        <v>82</v>
      </c>
      <c r="B2" s="326" t="e">
        <f>Contents!#REF!</f>
        <v>#REF!</v>
      </c>
      <c r="C2" s="326"/>
      <c r="D2" s="326"/>
      <c r="E2" s="63"/>
      <c r="F2" s="63"/>
      <c r="G2" s="63"/>
      <c r="H2" s="63"/>
      <c r="I2" s="63"/>
      <c r="J2" s="63"/>
      <c r="K2" s="63"/>
      <c r="L2" s="63"/>
      <c r="M2" s="63"/>
      <c r="N2" s="63"/>
    </row>
    <row r="3" spans="1:14" ht="18" x14ac:dyDescent="0.4">
      <c r="A3" s="75" t="s">
        <v>55</v>
      </c>
      <c r="B3" s="326" t="e">
        <f>Contents!#REF!</f>
        <v>#REF!</v>
      </c>
      <c r="C3" s="326"/>
      <c r="D3" s="326"/>
      <c r="E3" s="63"/>
      <c r="F3" s="63"/>
      <c r="G3" s="63"/>
      <c r="H3" s="63"/>
      <c r="I3" s="63"/>
      <c r="J3" s="63"/>
      <c r="K3" s="63"/>
      <c r="L3" s="63"/>
      <c r="M3" s="63"/>
      <c r="N3" s="63"/>
    </row>
    <row r="4" spans="1:14" x14ac:dyDescent="0.3">
      <c r="A4" s="63"/>
      <c r="B4" s="63"/>
      <c r="C4" s="63"/>
      <c r="D4" s="63"/>
      <c r="E4" s="63"/>
      <c r="F4" s="63"/>
      <c r="G4" s="63"/>
      <c r="H4" s="63"/>
      <c r="I4" s="63"/>
      <c r="J4" s="63"/>
      <c r="K4" s="63"/>
      <c r="L4" s="63"/>
      <c r="M4" s="63"/>
      <c r="N4" s="63"/>
    </row>
    <row r="5" spans="1:14" s="16" customFormat="1" ht="31.5" customHeight="1" x14ac:dyDescent="0.25">
      <c r="A5" s="90" t="s">
        <v>83</v>
      </c>
      <c r="B5" s="91" t="s">
        <v>84</v>
      </c>
      <c r="C5" s="298" t="str">
        <f>Setup!B6</f>
        <v>AAAAA</v>
      </c>
      <c r="D5" s="299"/>
      <c r="E5" s="298" t="str">
        <f>Setup!B7</f>
        <v>BBBBBB</v>
      </c>
      <c r="F5" s="299"/>
      <c r="G5" s="298">
        <f>Setup!B8</f>
        <v>0</v>
      </c>
      <c r="H5" s="299"/>
      <c r="I5" s="298">
        <f>Setup!B9</f>
        <v>0</v>
      </c>
      <c r="J5" s="299"/>
      <c r="K5" s="298">
        <f>Setup!B10</f>
        <v>0</v>
      </c>
      <c r="L5" s="299"/>
      <c r="M5" s="298">
        <f>Setup!B11</f>
        <v>0</v>
      </c>
      <c r="N5" s="299"/>
    </row>
    <row r="6" spans="1:14" s="16" customFormat="1" ht="31" x14ac:dyDescent="0.25">
      <c r="A6" s="87" t="s">
        <v>85</v>
      </c>
      <c r="B6" s="106">
        <f>SCORE!C17</f>
        <v>30</v>
      </c>
      <c r="C6" s="88" t="s">
        <v>86</v>
      </c>
      <c r="D6" s="89" t="s">
        <v>87</v>
      </c>
      <c r="E6" s="88" t="s">
        <v>86</v>
      </c>
      <c r="F6" s="89" t="s">
        <v>87</v>
      </c>
      <c r="G6" s="88" t="s">
        <v>86</v>
      </c>
      <c r="H6" s="89" t="s">
        <v>87</v>
      </c>
      <c r="I6" s="88" t="s">
        <v>86</v>
      </c>
      <c r="J6" s="89" t="s">
        <v>87</v>
      </c>
      <c r="K6" s="88" t="s">
        <v>86</v>
      </c>
      <c r="L6" s="89" t="s">
        <v>87</v>
      </c>
      <c r="M6" s="88" t="s">
        <v>86</v>
      </c>
      <c r="N6" s="89" t="s">
        <v>87</v>
      </c>
    </row>
    <row r="7" spans="1:14" s="16" customFormat="1" ht="28.5" customHeight="1" x14ac:dyDescent="0.25">
      <c r="A7" s="66" t="s">
        <v>91</v>
      </c>
      <c r="B7" s="67"/>
      <c r="C7" s="68"/>
      <c r="D7" s="69"/>
      <c r="E7" s="70"/>
      <c r="F7" s="69"/>
      <c r="G7" s="70"/>
      <c r="H7" s="69"/>
      <c r="I7" s="70"/>
      <c r="J7" s="69"/>
      <c r="K7" s="68"/>
      <c r="L7" s="69"/>
      <c r="M7" s="70"/>
      <c r="N7" s="69"/>
    </row>
    <row r="8" spans="1:14" s="16" customFormat="1" ht="51.75" customHeight="1" x14ac:dyDescent="0.25">
      <c r="A8" s="300" t="s">
        <v>198</v>
      </c>
      <c r="B8" s="311"/>
      <c r="C8" s="76"/>
      <c r="D8" s="71"/>
      <c r="E8" s="76"/>
      <c r="F8" s="71"/>
      <c r="G8" s="76"/>
      <c r="H8" s="71"/>
      <c r="I8" s="76"/>
      <c r="J8" s="71"/>
      <c r="K8" s="76"/>
      <c r="L8" s="71"/>
      <c r="M8" s="76"/>
      <c r="N8" s="71"/>
    </row>
    <row r="9" spans="1:14" s="16" customFormat="1" ht="56.25" customHeight="1" x14ac:dyDescent="0.25">
      <c r="A9" s="300" t="s">
        <v>199</v>
      </c>
      <c r="B9" s="311"/>
      <c r="C9" s="76"/>
      <c r="D9" s="71"/>
      <c r="E9" s="76"/>
      <c r="F9" s="71"/>
      <c r="G9" s="76"/>
      <c r="H9" s="71"/>
      <c r="I9" s="76"/>
      <c r="J9" s="71"/>
      <c r="K9" s="76"/>
      <c r="L9" s="71"/>
      <c r="M9" s="76"/>
      <c r="N9" s="71"/>
    </row>
    <row r="10" spans="1:14" s="16" customFormat="1" ht="39" customHeight="1" x14ac:dyDescent="0.25">
      <c r="A10" s="325" t="s">
        <v>200</v>
      </c>
      <c r="B10" s="130" t="s">
        <v>201</v>
      </c>
      <c r="C10" s="76"/>
      <c r="D10" s="71"/>
      <c r="E10" s="76"/>
      <c r="F10" s="71"/>
      <c r="G10" s="76"/>
      <c r="H10" s="71"/>
      <c r="I10" s="76"/>
      <c r="J10" s="71"/>
      <c r="K10" s="76"/>
      <c r="L10" s="71"/>
      <c r="M10" s="76"/>
      <c r="N10" s="71"/>
    </row>
    <row r="11" spans="1:14" s="16" customFormat="1" ht="55.5" customHeight="1" x14ac:dyDescent="0.25">
      <c r="A11" s="325"/>
      <c r="B11" s="133" t="s">
        <v>202</v>
      </c>
      <c r="C11" s="76"/>
      <c r="D11" s="71"/>
      <c r="E11" s="76"/>
      <c r="F11" s="71"/>
      <c r="G11" s="76"/>
      <c r="H11" s="71"/>
      <c r="I11" s="76"/>
      <c r="J11" s="71"/>
      <c r="K11" s="76"/>
      <c r="L11" s="71"/>
      <c r="M11" s="76"/>
      <c r="N11" s="71"/>
    </row>
    <row r="12" spans="1:14" s="16" customFormat="1" ht="32.25" customHeight="1" x14ac:dyDescent="0.25">
      <c r="A12" s="325"/>
      <c r="B12" s="133" t="s">
        <v>203</v>
      </c>
      <c r="C12" s="76"/>
      <c r="D12" s="71"/>
      <c r="E12" s="76"/>
      <c r="F12" s="71"/>
      <c r="G12" s="76"/>
      <c r="H12" s="71"/>
      <c r="I12" s="76"/>
      <c r="J12" s="71"/>
      <c r="K12" s="76"/>
      <c r="L12" s="71"/>
      <c r="M12" s="76"/>
      <c r="N12" s="71"/>
    </row>
    <row r="13" spans="1:14" s="16" customFormat="1" ht="31.5" customHeight="1" x14ac:dyDescent="0.25">
      <c r="A13" s="325"/>
      <c r="B13" s="133" t="s">
        <v>204</v>
      </c>
      <c r="C13" s="76"/>
      <c r="D13" s="71"/>
      <c r="E13" s="76"/>
      <c r="F13" s="71"/>
      <c r="G13" s="76"/>
      <c r="H13" s="71"/>
      <c r="I13" s="76"/>
      <c r="J13" s="71"/>
      <c r="K13" s="76"/>
      <c r="L13" s="71"/>
      <c r="M13" s="76"/>
      <c r="N13" s="71"/>
    </row>
    <row r="14" spans="1:14" s="16" customFormat="1" ht="34.5" customHeight="1" x14ac:dyDescent="0.25">
      <c r="A14" s="325"/>
      <c r="B14" s="133" t="s">
        <v>205</v>
      </c>
      <c r="C14" s="76"/>
      <c r="D14" s="71"/>
      <c r="E14" s="76"/>
      <c r="F14" s="71"/>
      <c r="G14" s="76"/>
      <c r="H14" s="71"/>
      <c r="I14" s="76"/>
      <c r="J14" s="71"/>
      <c r="K14" s="76"/>
      <c r="L14" s="71"/>
      <c r="M14" s="76"/>
      <c r="N14" s="71"/>
    </row>
    <row r="15" spans="1:14" s="16" customFormat="1" ht="36.75" customHeight="1" x14ac:dyDescent="0.25">
      <c r="A15" s="325"/>
      <c r="B15" s="130" t="s">
        <v>206</v>
      </c>
      <c r="C15" s="76"/>
      <c r="D15" s="71"/>
      <c r="E15" s="76"/>
      <c r="F15" s="71"/>
      <c r="G15" s="76"/>
      <c r="H15" s="71"/>
      <c r="I15" s="76"/>
      <c r="J15" s="71"/>
      <c r="K15" s="76"/>
      <c r="L15" s="71"/>
      <c r="M15" s="76"/>
      <c r="N15" s="71"/>
    </row>
    <row r="16" spans="1:14" s="16" customFormat="1" ht="29.25" customHeight="1" x14ac:dyDescent="0.25">
      <c r="A16" s="306" t="s">
        <v>105</v>
      </c>
      <c r="B16" s="307"/>
      <c r="C16" s="78">
        <f>SUMIF(C8:C10,"&gt;0")</f>
        <v>0</v>
      </c>
      <c r="D16" s="79"/>
      <c r="E16" s="78">
        <f>SUM(E8:E10)</f>
        <v>0</v>
      </c>
      <c r="F16" s="79"/>
      <c r="G16" s="78">
        <f>SUM(G8:G10)</f>
        <v>0</v>
      </c>
      <c r="H16" s="79"/>
      <c r="I16" s="78">
        <f>SUM(I8:I10)</f>
        <v>0</v>
      </c>
      <c r="J16" s="79"/>
      <c r="K16" s="78">
        <f>SUM(K8:K10)</f>
        <v>0</v>
      </c>
      <c r="L16" s="79"/>
      <c r="M16" s="78">
        <f>SUM(M8:M10)</f>
        <v>0</v>
      </c>
      <c r="N16" s="79"/>
    </row>
    <row r="17" spans="1:14" s="16" customFormat="1" ht="29.25" customHeight="1" x14ac:dyDescent="0.25">
      <c r="A17" s="302" t="s">
        <v>106</v>
      </c>
      <c r="B17" s="303"/>
      <c r="C17" s="77" t="e">
        <f>C16/COUNT(C8:C10)</f>
        <v>#DIV/0!</v>
      </c>
      <c r="D17" s="72"/>
      <c r="E17" s="77" t="e">
        <f>E16/COUNT(E8:E10)</f>
        <v>#DIV/0!</v>
      </c>
      <c r="F17" s="72"/>
      <c r="G17" s="77" t="e">
        <f>G16/COUNT(G8:G10)</f>
        <v>#DIV/0!</v>
      </c>
      <c r="H17" s="72"/>
      <c r="I17" s="77" t="e">
        <f>I16/COUNT(I8:I10)</f>
        <v>#DIV/0!</v>
      </c>
      <c r="J17" s="72"/>
      <c r="K17" s="77" t="e">
        <f>K16/COUNT(K8:K10)</f>
        <v>#DIV/0!</v>
      </c>
      <c r="L17" s="72"/>
      <c r="M17" s="77" t="e">
        <f>M16/COUNT(M8:M10)</f>
        <v>#DIV/0!</v>
      </c>
      <c r="N17" s="72"/>
    </row>
    <row r="18" spans="1:14" s="16" customFormat="1" ht="29.25" customHeight="1" x14ac:dyDescent="0.25">
      <c r="A18" s="304" t="s">
        <v>107</v>
      </c>
      <c r="B18" s="305"/>
      <c r="C18" s="73" t="e">
        <f>C17*$B$6</f>
        <v>#DIV/0!</v>
      </c>
      <c r="D18" s="74"/>
      <c r="E18" s="73" t="e">
        <f>E17*$B$6</f>
        <v>#DIV/0!</v>
      </c>
      <c r="F18" s="74"/>
      <c r="G18" s="73" t="e">
        <f>G17*$B$6</f>
        <v>#DIV/0!</v>
      </c>
      <c r="H18" s="74"/>
      <c r="I18" s="73" t="e">
        <f>I17*$B$6</f>
        <v>#DIV/0!</v>
      </c>
      <c r="J18" s="74"/>
      <c r="K18" s="73" t="e">
        <f>K17*$B$6</f>
        <v>#DIV/0!</v>
      </c>
      <c r="L18" s="74"/>
      <c r="M18" s="73" t="e">
        <f>M17*$B$6</f>
        <v>#DIV/0!</v>
      </c>
      <c r="N18" s="74"/>
    </row>
  </sheetData>
  <mergeCells count="14">
    <mergeCell ref="B3:D3"/>
    <mergeCell ref="B2:D2"/>
    <mergeCell ref="C5:D5"/>
    <mergeCell ref="E5:F5"/>
    <mergeCell ref="G5:H5"/>
    <mergeCell ref="I5:J5"/>
    <mergeCell ref="K5:L5"/>
    <mergeCell ref="M5:N5"/>
    <mergeCell ref="A17:B17"/>
    <mergeCell ref="A18:B18"/>
    <mergeCell ref="A8:B8"/>
    <mergeCell ref="A9:B9"/>
    <mergeCell ref="A16:B16"/>
    <mergeCell ref="A10:A15"/>
  </mergeCells>
  <conditionalFormatting sqref="C9:C15">
    <cfRule type="expression" dxfId="118" priority="12">
      <formula>C9&gt;$P9</formula>
    </cfRule>
  </conditionalFormatting>
  <conditionalFormatting sqref="C8">
    <cfRule type="expression" dxfId="117" priority="11">
      <formula>C8&gt;$P8</formula>
    </cfRule>
  </conditionalFormatting>
  <conditionalFormatting sqref="E9:E15">
    <cfRule type="expression" dxfId="116" priority="10">
      <formula>E9&gt;$P9</formula>
    </cfRule>
  </conditionalFormatting>
  <conditionalFormatting sqref="E8">
    <cfRule type="expression" dxfId="115" priority="9">
      <formula>E8&gt;$P8</formula>
    </cfRule>
  </conditionalFormatting>
  <conditionalFormatting sqref="G9:G15">
    <cfRule type="expression" dxfId="114" priority="8">
      <formula>G9&gt;$P9</formula>
    </cfRule>
  </conditionalFormatting>
  <conditionalFormatting sqref="G8">
    <cfRule type="expression" dxfId="113" priority="7">
      <formula>G8&gt;$P8</formula>
    </cfRule>
  </conditionalFormatting>
  <conditionalFormatting sqref="I9:I15">
    <cfRule type="expression" dxfId="112" priority="6">
      <formula>I9&gt;$P9</formula>
    </cfRule>
  </conditionalFormatting>
  <conditionalFormatting sqref="I8">
    <cfRule type="expression" dxfId="111" priority="5">
      <formula>I8&gt;$P8</formula>
    </cfRule>
  </conditionalFormatting>
  <conditionalFormatting sqref="K9:K15">
    <cfRule type="expression" dxfId="110" priority="4">
      <formula>K9&gt;$P9</formula>
    </cfRule>
  </conditionalFormatting>
  <conditionalFormatting sqref="K8">
    <cfRule type="expression" dxfId="109" priority="3">
      <formula>K8&gt;$P8</formula>
    </cfRule>
  </conditionalFormatting>
  <conditionalFormatting sqref="M9:M15">
    <cfRule type="expression" dxfId="108" priority="2">
      <formula>M9&gt;$P9</formula>
    </cfRule>
  </conditionalFormatting>
  <conditionalFormatting sqref="M8">
    <cfRule type="expression" dxfId="107" priority="1">
      <formula>M8&gt;$P8</formula>
    </cfRule>
  </conditionalFormatting>
  <pageMargins left="0.75" right="0.75" top="1" bottom="1" header="0.5" footer="0.5"/>
  <pageSetup paperSize="8" scale="77" orientation="landscape" r:id="rId1"/>
  <headerFooter alignWithMargins="0">
    <oddFooter>&amp;L&amp;F &amp;A &amp;RPage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2:N18"/>
  <sheetViews>
    <sheetView zoomScale="70" zoomScaleNormal="70" workbookViewId="0">
      <selection activeCell="H14" sqref="H14"/>
    </sheetView>
  </sheetViews>
  <sheetFormatPr defaultColWidth="9.1796875" defaultRowHeight="13" x14ac:dyDescent="0.3"/>
  <cols>
    <col min="1" max="1" width="27.1796875" style="15" customWidth="1"/>
    <col min="2" max="2" width="39.1796875" style="15" customWidth="1"/>
    <col min="3" max="3" width="19.1796875" style="15" customWidth="1"/>
    <col min="4" max="4" width="31.81640625" style="15" customWidth="1"/>
    <col min="5" max="5" width="17.1796875" style="15" customWidth="1"/>
    <col min="6" max="6" width="27.1796875" style="15" customWidth="1"/>
    <col min="7" max="7" width="17.1796875" style="15" customWidth="1"/>
    <col min="8" max="8" width="27.1796875" style="15" customWidth="1"/>
    <col min="9" max="9" width="17.1796875" style="15" customWidth="1"/>
    <col min="10" max="10" width="27.1796875" style="15" customWidth="1"/>
    <col min="11" max="11" width="17.1796875" style="15" hidden="1" customWidth="1"/>
    <col min="12" max="12" width="31.81640625" style="15" hidden="1" customWidth="1"/>
    <col min="13" max="13" width="17.1796875" style="15" hidden="1" customWidth="1"/>
    <col min="14" max="14" width="27.1796875" style="15" hidden="1" customWidth="1"/>
    <col min="15" max="16384" width="9.1796875" style="15"/>
  </cols>
  <sheetData>
    <row r="2" spans="1:14" ht="18" x14ac:dyDescent="0.4">
      <c r="A2" s="75" t="s">
        <v>82</v>
      </c>
      <c r="B2" s="308" t="e">
        <f>Contents!#REF!</f>
        <v>#REF!</v>
      </c>
      <c r="C2" s="327"/>
      <c r="D2" s="309"/>
      <c r="E2" s="63"/>
      <c r="F2" s="63"/>
      <c r="G2" s="63"/>
      <c r="H2" s="63"/>
      <c r="I2" s="63"/>
      <c r="J2" s="63"/>
      <c r="K2" s="63"/>
      <c r="L2" s="63"/>
      <c r="M2" s="63"/>
      <c r="N2" s="63"/>
    </row>
    <row r="3" spans="1:14" ht="18" x14ac:dyDescent="0.4">
      <c r="A3" s="75" t="s">
        <v>55</v>
      </c>
      <c r="B3" s="308" t="e">
        <f>Contents!#REF!</f>
        <v>#REF!</v>
      </c>
      <c r="C3" s="327"/>
      <c r="D3" s="309"/>
      <c r="E3" s="63"/>
      <c r="F3" s="63"/>
      <c r="G3" s="63"/>
      <c r="H3" s="63"/>
      <c r="I3" s="63"/>
      <c r="J3" s="63"/>
      <c r="K3" s="63"/>
      <c r="L3" s="63"/>
      <c r="M3" s="63"/>
      <c r="N3" s="63"/>
    </row>
    <row r="4" spans="1:14" x14ac:dyDescent="0.3">
      <c r="A4" s="63"/>
      <c r="B4" s="63"/>
      <c r="C4" s="63"/>
      <c r="D4" s="63"/>
      <c r="E4" s="63"/>
      <c r="F4" s="63"/>
      <c r="G4" s="63"/>
      <c r="H4" s="63"/>
      <c r="I4" s="63"/>
      <c r="J4" s="63"/>
      <c r="K4" s="63"/>
      <c r="L4" s="63"/>
      <c r="M4" s="63"/>
      <c r="N4" s="63"/>
    </row>
    <row r="5" spans="1:14" s="16" customFormat="1" ht="31.5" customHeight="1" x14ac:dyDescent="0.25">
      <c r="A5" s="90" t="s">
        <v>83</v>
      </c>
      <c r="B5" s="91" t="s">
        <v>84</v>
      </c>
      <c r="C5" s="298" t="str">
        <f>Setup!B6</f>
        <v>AAAAA</v>
      </c>
      <c r="D5" s="299"/>
      <c r="E5" s="298" t="str">
        <f>Setup!B7</f>
        <v>BBBBBB</v>
      </c>
      <c r="F5" s="299"/>
      <c r="G5" s="298">
        <f>Setup!B8</f>
        <v>0</v>
      </c>
      <c r="H5" s="299"/>
      <c r="I5" s="298">
        <f>Setup!B9</f>
        <v>0</v>
      </c>
      <c r="J5" s="299"/>
      <c r="K5" s="298">
        <f>Setup!B10</f>
        <v>0</v>
      </c>
      <c r="L5" s="299"/>
      <c r="M5" s="298">
        <f>Setup!B11</f>
        <v>0</v>
      </c>
      <c r="N5" s="299"/>
    </row>
    <row r="6" spans="1:14" s="16" customFormat="1" ht="31" x14ac:dyDescent="0.25">
      <c r="A6" s="87" t="s">
        <v>85</v>
      </c>
      <c r="B6" s="106">
        <f>SCORE!C18</f>
        <v>4</v>
      </c>
      <c r="C6" s="88" t="s">
        <v>86</v>
      </c>
      <c r="D6" s="89" t="s">
        <v>87</v>
      </c>
      <c r="E6" s="88" t="s">
        <v>86</v>
      </c>
      <c r="F6" s="89" t="s">
        <v>87</v>
      </c>
      <c r="G6" s="88" t="s">
        <v>86</v>
      </c>
      <c r="H6" s="89" t="s">
        <v>87</v>
      </c>
      <c r="I6" s="88" t="s">
        <v>86</v>
      </c>
      <c r="J6" s="89" t="s">
        <v>87</v>
      </c>
      <c r="K6" s="88" t="s">
        <v>86</v>
      </c>
      <c r="L6" s="89" t="s">
        <v>87</v>
      </c>
      <c r="M6" s="88" t="s">
        <v>86</v>
      </c>
      <c r="N6" s="89" t="s">
        <v>87</v>
      </c>
    </row>
    <row r="7" spans="1:14" s="16" customFormat="1" ht="28.5" customHeight="1" x14ac:dyDescent="0.25">
      <c r="A7" s="66" t="s">
        <v>91</v>
      </c>
      <c r="B7" s="67"/>
      <c r="C7" s="68"/>
      <c r="D7" s="69"/>
      <c r="E7" s="70"/>
      <c r="F7" s="69"/>
      <c r="G7" s="70"/>
      <c r="H7" s="69"/>
      <c r="I7" s="70"/>
      <c r="J7" s="69"/>
      <c r="K7" s="68"/>
      <c r="L7" s="69"/>
      <c r="M7" s="70"/>
      <c r="N7" s="69"/>
    </row>
    <row r="8" spans="1:14" s="16" customFormat="1" ht="51.75" customHeight="1" x14ac:dyDescent="0.25">
      <c r="A8" s="300" t="s">
        <v>207</v>
      </c>
      <c r="B8" s="311"/>
      <c r="C8" s="76"/>
      <c r="D8" s="71"/>
      <c r="E8" s="76"/>
      <c r="F8" s="71"/>
      <c r="G8" s="76"/>
      <c r="H8" s="71"/>
      <c r="I8" s="76"/>
      <c r="J8" s="71"/>
      <c r="K8" s="76"/>
      <c r="L8" s="71"/>
      <c r="M8" s="76"/>
      <c r="N8" s="71"/>
    </row>
    <row r="9" spans="1:14" s="16" customFormat="1" ht="30" customHeight="1" x14ac:dyDescent="0.25">
      <c r="A9" s="325" t="s">
        <v>208</v>
      </c>
      <c r="B9" s="133" t="s">
        <v>209</v>
      </c>
      <c r="C9" s="76"/>
      <c r="D9" s="71"/>
      <c r="E9" s="76"/>
      <c r="F9" s="71"/>
      <c r="G9" s="76"/>
      <c r="H9" s="71"/>
      <c r="I9" s="76"/>
      <c r="J9" s="71"/>
      <c r="K9" s="76"/>
      <c r="L9" s="71"/>
      <c r="M9" s="76"/>
      <c r="N9" s="71"/>
    </row>
    <row r="10" spans="1:14" s="16" customFormat="1" ht="29.25" customHeight="1" x14ac:dyDescent="0.25">
      <c r="A10" s="325"/>
      <c r="B10" s="130" t="s">
        <v>209</v>
      </c>
      <c r="C10" s="76"/>
      <c r="D10" s="71"/>
      <c r="E10" s="76"/>
      <c r="F10" s="71"/>
      <c r="G10" s="76"/>
      <c r="H10" s="71"/>
      <c r="I10" s="76"/>
      <c r="J10" s="71"/>
      <c r="K10" s="76"/>
      <c r="L10" s="71"/>
      <c r="M10" s="76"/>
      <c r="N10" s="71"/>
    </row>
    <row r="11" spans="1:14" s="16" customFormat="1" ht="27" customHeight="1" x14ac:dyDescent="0.25">
      <c r="A11" s="325"/>
      <c r="B11" s="133" t="s">
        <v>209</v>
      </c>
      <c r="C11" s="76"/>
      <c r="D11" s="71"/>
      <c r="E11" s="76"/>
      <c r="F11" s="71"/>
      <c r="G11" s="76"/>
      <c r="H11" s="71"/>
      <c r="I11" s="76"/>
      <c r="J11" s="71"/>
      <c r="K11" s="76"/>
      <c r="L11" s="71"/>
      <c r="M11" s="76"/>
      <c r="N11" s="71"/>
    </row>
    <row r="12" spans="1:14" s="16" customFormat="1" ht="32.25" customHeight="1" x14ac:dyDescent="0.25">
      <c r="A12" s="325"/>
      <c r="B12" s="133" t="s">
        <v>209</v>
      </c>
      <c r="C12" s="76"/>
      <c r="D12" s="71"/>
      <c r="E12" s="76"/>
      <c r="F12" s="71"/>
      <c r="G12" s="76"/>
      <c r="H12" s="71"/>
      <c r="I12" s="76"/>
      <c r="J12" s="71"/>
      <c r="K12" s="76"/>
      <c r="L12" s="71"/>
      <c r="M12" s="76"/>
      <c r="N12" s="71"/>
    </row>
    <row r="13" spans="1:14" s="16" customFormat="1" ht="31.5" customHeight="1" x14ac:dyDescent="0.25">
      <c r="A13" s="325"/>
      <c r="B13" s="133" t="s">
        <v>209</v>
      </c>
      <c r="C13" s="76"/>
      <c r="D13" s="71"/>
      <c r="E13" s="76"/>
      <c r="F13" s="71"/>
      <c r="G13" s="76"/>
      <c r="H13" s="71"/>
      <c r="I13" s="76"/>
      <c r="J13" s="71"/>
      <c r="K13" s="76"/>
      <c r="L13" s="71"/>
      <c r="M13" s="76"/>
      <c r="N13" s="71"/>
    </row>
    <row r="14" spans="1:14" s="16" customFormat="1" ht="34.5" customHeight="1" x14ac:dyDescent="0.25">
      <c r="A14" s="325"/>
      <c r="B14" s="133" t="s">
        <v>209</v>
      </c>
      <c r="C14" s="76"/>
      <c r="D14" s="71"/>
      <c r="E14" s="76"/>
      <c r="F14" s="71"/>
      <c r="G14" s="76"/>
      <c r="H14" s="71"/>
      <c r="I14" s="76"/>
      <c r="J14" s="71"/>
      <c r="K14" s="76"/>
      <c r="L14" s="71"/>
      <c r="M14" s="76"/>
      <c r="N14" s="71"/>
    </row>
    <row r="15" spans="1:14" s="16" customFormat="1" ht="36.75" customHeight="1" x14ac:dyDescent="0.25">
      <c r="A15" s="325"/>
      <c r="B15" s="130" t="s">
        <v>209</v>
      </c>
      <c r="C15" s="76"/>
      <c r="D15" s="71"/>
      <c r="E15" s="76"/>
      <c r="F15" s="71"/>
      <c r="G15" s="76"/>
      <c r="H15" s="71"/>
      <c r="I15" s="76"/>
      <c r="J15" s="71"/>
      <c r="K15" s="76"/>
      <c r="L15" s="71"/>
      <c r="M15" s="76"/>
      <c r="N15" s="71"/>
    </row>
    <row r="16" spans="1:14" s="16" customFormat="1" ht="29.25" customHeight="1" x14ac:dyDescent="0.25">
      <c r="A16" s="306" t="s">
        <v>105</v>
      </c>
      <c r="B16" s="307"/>
      <c r="C16" s="78">
        <f>SUMIF(C8:C10,"&gt;0")</f>
        <v>0</v>
      </c>
      <c r="D16" s="79"/>
      <c r="E16" s="78">
        <f>SUM(E8:E10)</f>
        <v>0</v>
      </c>
      <c r="F16" s="79"/>
      <c r="G16" s="78">
        <f>SUM(G8:G10)</f>
        <v>0</v>
      </c>
      <c r="H16" s="79"/>
      <c r="I16" s="78">
        <f>SUM(I8:I10)</f>
        <v>0</v>
      </c>
      <c r="J16" s="79"/>
      <c r="K16" s="78">
        <f>SUM(K8:K10)</f>
        <v>0</v>
      </c>
      <c r="L16" s="79"/>
      <c r="M16" s="78">
        <f>SUM(M8:M10)</f>
        <v>0</v>
      </c>
      <c r="N16" s="79"/>
    </row>
    <row r="17" spans="1:14" s="16" customFormat="1" ht="29.25" customHeight="1" x14ac:dyDescent="0.25">
      <c r="A17" s="302" t="s">
        <v>106</v>
      </c>
      <c r="B17" s="303"/>
      <c r="C17" s="77" t="e">
        <f>C16/COUNT(C8:C10)</f>
        <v>#DIV/0!</v>
      </c>
      <c r="D17" s="72"/>
      <c r="E17" s="77" t="e">
        <f>E16/COUNT(E8:E10)</f>
        <v>#DIV/0!</v>
      </c>
      <c r="F17" s="72"/>
      <c r="G17" s="77" t="e">
        <f>G16/COUNT(G8:G10)</f>
        <v>#DIV/0!</v>
      </c>
      <c r="H17" s="72"/>
      <c r="I17" s="77" t="e">
        <f>I16/COUNT(I8:I10)</f>
        <v>#DIV/0!</v>
      </c>
      <c r="J17" s="72"/>
      <c r="K17" s="77" t="e">
        <f>K16/COUNT(K8:K10)</f>
        <v>#DIV/0!</v>
      </c>
      <c r="L17" s="72"/>
      <c r="M17" s="77" t="e">
        <f>M16/COUNT(M8:M10)</f>
        <v>#DIV/0!</v>
      </c>
      <c r="N17" s="72"/>
    </row>
    <row r="18" spans="1:14" s="16" customFormat="1" ht="29.25" customHeight="1" x14ac:dyDescent="0.25">
      <c r="A18" s="304" t="s">
        <v>107</v>
      </c>
      <c r="B18" s="305"/>
      <c r="C18" s="73" t="e">
        <f>C17*$B$6</f>
        <v>#DIV/0!</v>
      </c>
      <c r="D18" s="74"/>
      <c r="E18" s="73" t="e">
        <f>E17*$B$6</f>
        <v>#DIV/0!</v>
      </c>
      <c r="F18" s="74"/>
      <c r="G18" s="73" t="e">
        <f>G17*$B$6</f>
        <v>#DIV/0!</v>
      </c>
      <c r="H18" s="74"/>
      <c r="I18" s="73" t="e">
        <f>I17*$B$6</f>
        <v>#DIV/0!</v>
      </c>
      <c r="J18" s="74"/>
      <c r="K18" s="73" t="e">
        <f>K17*$B$6</f>
        <v>#DIV/0!</v>
      </c>
      <c r="L18" s="74"/>
      <c r="M18" s="73" t="e">
        <f>M17*$B$6</f>
        <v>#DIV/0!</v>
      </c>
      <c r="N18" s="74"/>
    </row>
  </sheetData>
  <mergeCells count="13">
    <mergeCell ref="B2:D2"/>
    <mergeCell ref="B3:D3"/>
    <mergeCell ref="I5:J5"/>
    <mergeCell ref="K5:L5"/>
    <mergeCell ref="M5:N5"/>
    <mergeCell ref="C5:D5"/>
    <mergeCell ref="E5:F5"/>
    <mergeCell ref="G5:H5"/>
    <mergeCell ref="A17:B17"/>
    <mergeCell ref="A18:B18"/>
    <mergeCell ref="A8:B8"/>
    <mergeCell ref="A16:B16"/>
    <mergeCell ref="A9:A15"/>
  </mergeCells>
  <conditionalFormatting sqref="C9:C15">
    <cfRule type="expression" dxfId="106" priority="12">
      <formula>C9&gt;$P9</formula>
    </cfRule>
  </conditionalFormatting>
  <conditionalFormatting sqref="C8">
    <cfRule type="expression" dxfId="105" priority="11">
      <formula>C8&gt;$P8</formula>
    </cfRule>
  </conditionalFormatting>
  <conditionalFormatting sqref="E9:E15">
    <cfRule type="expression" dxfId="104" priority="10">
      <formula>E9&gt;$P9</formula>
    </cfRule>
  </conditionalFormatting>
  <conditionalFormatting sqref="E8">
    <cfRule type="expression" dxfId="103" priority="9">
      <formula>E8&gt;$P8</formula>
    </cfRule>
  </conditionalFormatting>
  <conditionalFormatting sqref="G9:G15">
    <cfRule type="expression" dxfId="102" priority="8">
      <formula>G9&gt;$P9</formula>
    </cfRule>
  </conditionalFormatting>
  <conditionalFormatting sqref="G8">
    <cfRule type="expression" dxfId="101" priority="7">
      <formula>G8&gt;$P8</formula>
    </cfRule>
  </conditionalFormatting>
  <conditionalFormatting sqref="I9:I15">
    <cfRule type="expression" dxfId="100" priority="6">
      <formula>I9&gt;$P9</formula>
    </cfRule>
  </conditionalFormatting>
  <conditionalFormatting sqref="I8">
    <cfRule type="expression" dxfId="99" priority="5">
      <formula>I8&gt;$P8</formula>
    </cfRule>
  </conditionalFormatting>
  <conditionalFormatting sqref="K9:K15">
    <cfRule type="expression" dxfId="98" priority="4">
      <formula>K9&gt;$P9</formula>
    </cfRule>
  </conditionalFormatting>
  <conditionalFormatting sqref="K8">
    <cfRule type="expression" dxfId="97" priority="3">
      <formula>K8&gt;$P8</formula>
    </cfRule>
  </conditionalFormatting>
  <conditionalFormatting sqref="M9:M15">
    <cfRule type="expression" dxfId="96" priority="2">
      <formula>M9&gt;$P9</formula>
    </cfRule>
  </conditionalFormatting>
  <conditionalFormatting sqref="M8">
    <cfRule type="expression" dxfId="95" priority="1">
      <formula>M8&gt;$P8</formula>
    </cfRule>
  </conditionalFormatting>
  <pageMargins left="0.75" right="0.75" top="1" bottom="1" header="0.5" footer="0.5"/>
  <pageSetup paperSize="8" scale="77" orientation="landscape" r:id="rId1"/>
  <headerFooter alignWithMargins="0">
    <oddFooter>&amp;L&amp;F &amp;A &amp;RPage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1:AH16"/>
  <sheetViews>
    <sheetView zoomScale="70" zoomScaleNormal="70" workbookViewId="0">
      <pane xSplit="2" ySplit="7" topLeftCell="C8" activePane="bottomRight" state="frozen"/>
      <selection pane="topRight" activeCell="C1" sqref="C1"/>
      <selection pane="bottomLeft" activeCell="A8" sqref="A8"/>
      <selection pane="bottomRight" activeCell="A8" sqref="A8:D9"/>
    </sheetView>
  </sheetViews>
  <sheetFormatPr defaultColWidth="9.1796875" defaultRowHeight="13" outlineLevelCol="1" x14ac:dyDescent="0.3"/>
  <cols>
    <col min="1" max="1" width="27.1796875" style="15" customWidth="1"/>
    <col min="2" max="2" width="39.1796875" style="15" customWidth="1"/>
    <col min="3" max="3" width="15.81640625" style="15" customWidth="1"/>
    <col min="4" max="4" width="30.81640625" style="15" customWidth="1"/>
    <col min="5" max="5" width="15.81640625" style="15" customWidth="1"/>
    <col min="6" max="6" width="30.81640625" style="15" customWidth="1"/>
    <col min="7" max="7" width="15.81640625" style="15" customWidth="1"/>
    <col min="8" max="8" width="30.81640625" style="15" customWidth="1"/>
    <col min="9" max="9" width="15.81640625" style="15" hidden="1" customWidth="1" outlineLevel="1"/>
    <col min="10" max="10" width="30.81640625" style="15" hidden="1" customWidth="1" outlineLevel="1"/>
    <col min="11" max="11" width="15.81640625" style="15" hidden="1" customWidth="1" outlineLevel="1"/>
    <col min="12" max="12" width="30.81640625" style="15" hidden="1" customWidth="1" outlineLevel="1"/>
    <col min="13" max="13" width="15.81640625" style="15" hidden="1" customWidth="1" outlineLevel="1"/>
    <col min="14" max="14" width="30.81640625" style="15" hidden="1" customWidth="1" outlineLevel="1"/>
    <col min="15" max="15" width="15.81640625" style="15" hidden="1" customWidth="1" outlineLevel="1"/>
    <col min="16" max="16" width="30.81640625" style="15" hidden="1" customWidth="1" outlineLevel="1"/>
    <col min="17" max="17" width="15.81640625" style="15" hidden="1" customWidth="1" outlineLevel="1"/>
    <col min="18" max="18" width="30.81640625" style="15" hidden="1" customWidth="1" outlineLevel="1"/>
    <col min="19" max="19" width="15.81640625" style="15" hidden="1" customWidth="1" outlineLevel="1"/>
    <col min="20" max="20" width="30.81640625" style="15" hidden="1" customWidth="1" outlineLevel="1"/>
    <col min="21" max="21" width="15.81640625" style="15" hidden="1" customWidth="1" outlineLevel="1"/>
    <col min="22" max="22" width="30.81640625" style="15" hidden="1" customWidth="1" outlineLevel="1"/>
    <col min="23" max="23" width="15.81640625" style="15" hidden="1" customWidth="1" outlineLevel="1"/>
    <col min="24" max="24" width="30.81640625" style="15" hidden="1" customWidth="1" outlineLevel="1"/>
    <col min="25" max="25" width="15.81640625" style="15" hidden="1" customWidth="1" collapsed="1"/>
    <col min="26" max="26" width="30.81640625" style="15" hidden="1" customWidth="1"/>
    <col min="27" max="27" width="15.81640625" style="15" hidden="1" customWidth="1"/>
    <col min="28" max="28" width="30.81640625" style="15" hidden="1" customWidth="1"/>
    <col min="29" max="29" width="15.81640625" style="15" hidden="1" customWidth="1"/>
    <col min="30" max="30" width="30.81640625" style="15" hidden="1" customWidth="1"/>
    <col min="31" max="31" width="9.1796875" style="15" customWidth="1"/>
    <col min="32" max="32" width="9.1796875" style="15"/>
    <col min="33" max="33" width="17.1796875" style="15" customWidth="1"/>
    <col min="34" max="34" width="82.453125" style="15" customWidth="1"/>
    <col min="35" max="16384" width="9.1796875" style="15"/>
  </cols>
  <sheetData>
    <row r="1" spans="1:34" x14ac:dyDescent="0.3">
      <c r="A1" s="15">
        <v>7</v>
      </c>
    </row>
    <row r="2" spans="1:34" ht="18" x14ac:dyDescent="0.4">
      <c r="A2" s="75" t="s">
        <v>82</v>
      </c>
      <c r="B2" s="308" t="s">
        <v>357</v>
      </c>
      <c r="C2" s="309"/>
      <c r="D2" s="63"/>
      <c r="E2" s="63"/>
      <c r="F2" s="63"/>
      <c r="G2" s="63"/>
      <c r="H2" s="63"/>
      <c r="I2" s="63"/>
      <c r="J2" s="63"/>
      <c r="K2" s="63"/>
      <c r="L2" s="63"/>
      <c r="M2" s="63"/>
      <c r="N2" s="63"/>
      <c r="O2" s="63"/>
      <c r="P2" s="63"/>
      <c r="Q2" s="63"/>
      <c r="R2" s="63"/>
      <c r="S2" s="63"/>
      <c r="T2" s="63"/>
      <c r="U2" s="63"/>
      <c r="V2" s="63"/>
      <c r="W2" s="63"/>
      <c r="X2" s="63"/>
      <c r="Y2" s="63"/>
      <c r="Z2" s="63"/>
      <c r="AA2" s="63"/>
      <c r="AB2" s="63"/>
      <c r="AC2" s="63"/>
      <c r="AD2" s="63"/>
    </row>
    <row r="3" spans="1:34" ht="18" x14ac:dyDescent="0.4">
      <c r="A3" s="75" t="s">
        <v>55</v>
      </c>
      <c r="B3" s="308" t="s">
        <v>359</v>
      </c>
      <c r="C3" s="309"/>
      <c r="D3" s="63"/>
      <c r="E3" s="63"/>
      <c r="F3" s="63"/>
      <c r="G3" s="63"/>
      <c r="H3" s="63"/>
      <c r="I3" s="63"/>
      <c r="J3" s="63"/>
      <c r="K3" s="63"/>
      <c r="L3" s="63"/>
      <c r="M3" s="63"/>
      <c r="N3" s="63"/>
      <c r="O3" s="63"/>
      <c r="P3" s="63"/>
      <c r="Q3" s="63"/>
      <c r="R3" s="63"/>
      <c r="S3" s="63"/>
      <c r="T3" s="63"/>
      <c r="U3" s="63"/>
      <c r="V3" s="63"/>
      <c r="W3" s="63"/>
      <c r="X3" s="63"/>
      <c r="Y3" s="63"/>
      <c r="Z3" s="63"/>
      <c r="AA3" s="63"/>
      <c r="AB3" s="63"/>
      <c r="AC3" s="63"/>
      <c r="AD3" s="63"/>
    </row>
    <row r="4" spans="1:34" x14ac:dyDescent="0.3">
      <c r="A4" s="63"/>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G4" s="63"/>
    </row>
    <row r="5" spans="1:34" s="16" customFormat="1" ht="31.5" customHeight="1" x14ac:dyDescent="0.25">
      <c r="A5" s="90" t="s">
        <v>83</v>
      </c>
      <c r="B5" s="91" t="s">
        <v>217</v>
      </c>
      <c r="C5" s="298" t="str">
        <f>Setup!B6</f>
        <v>AAAAA</v>
      </c>
      <c r="D5" s="299"/>
      <c r="E5" s="298" t="str">
        <f>Setup!B7</f>
        <v>BBBBBB</v>
      </c>
      <c r="F5" s="299"/>
      <c r="G5" s="298">
        <f>Setup!B8</f>
        <v>0</v>
      </c>
      <c r="H5" s="299"/>
      <c r="I5" s="298">
        <f>Setup!B9</f>
        <v>0</v>
      </c>
      <c r="J5" s="299"/>
      <c r="K5" s="298">
        <f>Setup!B10</f>
        <v>0</v>
      </c>
      <c r="L5" s="299"/>
      <c r="M5" s="298">
        <f>Setup!B11</f>
        <v>0</v>
      </c>
      <c r="N5" s="299"/>
      <c r="O5" s="298">
        <f>Setup!B12</f>
        <v>0</v>
      </c>
      <c r="P5" s="299"/>
      <c r="Q5" s="298">
        <f>Setup!B13</f>
        <v>0</v>
      </c>
      <c r="R5" s="299"/>
      <c r="S5" s="298">
        <f>Setup!B14</f>
        <v>0</v>
      </c>
      <c r="T5" s="299"/>
      <c r="U5" s="298">
        <f>Setup!B15</f>
        <v>0</v>
      </c>
      <c r="V5" s="299"/>
      <c r="W5" s="298">
        <f>Setup!B16</f>
        <v>0</v>
      </c>
      <c r="X5" s="299"/>
      <c r="Y5" s="298" t="s">
        <v>366</v>
      </c>
      <c r="Z5" s="299"/>
      <c r="AA5" s="298" t="s">
        <v>367</v>
      </c>
      <c r="AB5" s="299"/>
      <c r="AC5" s="298" t="s">
        <v>368</v>
      </c>
      <c r="AD5" s="299"/>
    </row>
    <row r="6" spans="1:34" s="16" customFormat="1" ht="31" x14ac:dyDescent="0.25">
      <c r="A6" s="87" t="s">
        <v>85</v>
      </c>
      <c r="B6" s="106">
        <f>SCORE!C20</f>
        <v>1</v>
      </c>
      <c r="C6" s="88" t="s">
        <v>86</v>
      </c>
      <c r="D6" s="89" t="s">
        <v>87</v>
      </c>
      <c r="E6" s="88" t="s">
        <v>86</v>
      </c>
      <c r="F6" s="89" t="s">
        <v>87</v>
      </c>
      <c r="G6" s="88" t="s">
        <v>86</v>
      </c>
      <c r="H6" s="89" t="s">
        <v>87</v>
      </c>
      <c r="I6" s="88" t="s">
        <v>86</v>
      </c>
      <c r="J6" s="89" t="s">
        <v>87</v>
      </c>
      <c r="K6" s="88" t="s">
        <v>86</v>
      </c>
      <c r="L6" s="89" t="s">
        <v>87</v>
      </c>
      <c r="M6" s="88" t="s">
        <v>86</v>
      </c>
      <c r="N6" s="89" t="s">
        <v>87</v>
      </c>
      <c r="O6" s="88" t="s">
        <v>86</v>
      </c>
      <c r="P6" s="89" t="s">
        <v>87</v>
      </c>
      <c r="Q6" s="88" t="s">
        <v>86</v>
      </c>
      <c r="R6" s="89" t="s">
        <v>87</v>
      </c>
      <c r="S6" s="88" t="s">
        <v>86</v>
      </c>
      <c r="T6" s="89" t="s">
        <v>87</v>
      </c>
      <c r="U6" s="88" t="s">
        <v>86</v>
      </c>
      <c r="V6" s="89" t="s">
        <v>87</v>
      </c>
      <c r="W6" s="88" t="s">
        <v>86</v>
      </c>
      <c r="X6" s="89" t="s">
        <v>87</v>
      </c>
      <c r="Y6" s="88" t="s">
        <v>86</v>
      </c>
      <c r="Z6" s="89" t="s">
        <v>87</v>
      </c>
      <c r="AA6" s="88" t="s">
        <v>86</v>
      </c>
      <c r="AB6" s="89" t="s">
        <v>87</v>
      </c>
      <c r="AC6" s="88" t="s">
        <v>86</v>
      </c>
      <c r="AD6" s="89" t="s">
        <v>87</v>
      </c>
      <c r="AF6" s="88" t="s">
        <v>88</v>
      </c>
      <c r="AG6" s="88" t="s">
        <v>89</v>
      </c>
      <c r="AH6" s="88" t="s">
        <v>90</v>
      </c>
    </row>
    <row r="7" spans="1:34" s="16" customFormat="1" ht="28.5" customHeight="1" x14ac:dyDescent="0.25">
      <c r="A7" s="66" t="s">
        <v>91</v>
      </c>
      <c r="B7" s="67"/>
      <c r="C7" s="68"/>
      <c r="D7" s="69"/>
      <c r="E7" s="70"/>
      <c r="F7" s="69"/>
      <c r="G7" s="70"/>
      <c r="H7" s="69"/>
      <c r="I7" s="68"/>
      <c r="J7" s="69"/>
      <c r="K7" s="70"/>
      <c r="L7" s="69"/>
      <c r="M7" s="70"/>
      <c r="N7" s="69"/>
      <c r="O7" s="70"/>
      <c r="P7" s="69"/>
      <c r="Q7" s="70"/>
      <c r="R7" s="69"/>
      <c r="S7" s="70"/>
      <c r="T7" s="69"/>
      <c r="U7" s="70"/>
      <c r="V7" s="69"/>
      <c r="W7" s="70"/>
      <c r="X7" s="69"/>
      <c r="Y7" s="70"/>
      <c r="Z7" s="69"/>
      <c r="AA7" s="70"/>
      <c r="AB7" s="69"/>
      <c r="AC7" s="70"/>
      <c r="AD7" s="69"/>
      <c r="AG7" s="68"/>
      <c r="AH7" s="238" t="s">
        <v>130</v>
      </c>
    </row>
    <row r="8" spans="1:34" s="16" customFormat="1" ht="96" customHeight="1" x14ac:dyDescent="0.25">
      <c r="A8" s="300" t="s">
        <v>360</v>
      </c>
      <c r="B8" s="301"/>
      <c r="C8" s="76"/>
      <c r="D8" s="71"/>
      <c r="E8" s="76"/>
      <c r="F8" s="71"/>
      <c r="G8" s="76"/>
      <c r="H8" s="71"/>
      <c r="I8" s="76"/>
      <c r="J8" s="71"/>
      <c r="K8" s="76"/>
      <c r="L8" s="71"/>
      <c r="M8" s="76"/>
      <c r="N8" s="71"/>
      <c r="O8" s="76"/>
      <c r="P8" s="71"/>
      <c r="Q8" s="76"/>
      <c r="R8" s="71"/>
      <c r="S8" s="76"/>
      <c r="T8" s="71"/>
      <c r="U8" s="76"/>
      <c r="V8" s="71"/>
      <c r="W8" s="76"/>
      <c r="X8" s="71"/>
      <c r="Y8" s="76">
        <v>5</v>
      </c>
      <c r="Z8" s="71"/>
      <c r="AA8" s="76">
        <v>5</v>
      </c>
      <c r="AB8" s="71"/>
      <c r="AC8" s="76">
        <v>5</v>
      </c>
      <c r="AD8" s="71"/>
      <c r="AF8" s="76">
        <v>5</v>
      </c>
      <c r="AG8" s="76">
        <v>20</v>
      </c>
      <c r="AH8" s="238" t="s">
        <v>92</v>
      </c>
    </row>
    <row r="9" spans="1:34" s="16" customFormat="1" ht="96.75" customHeight="1" x14ac:dyDescent="0.25">
      <c r="A9" s="300" t="s">
        <v>361</v>
      </c>
      <c r="B9" s="301"/>
      <c r="C9" s="76"/>
      <c r="D9" s="71"/>
      <c r="E9" s="76"/>
      <c r="F9" s="71"/>
      <c r="G9" s="76"/>
      <c r="H9" s="71"/>
      <c r="I9" s="76"/>
      <c r="J9" s="71"/>
      <c r="K9" s="76"/>
      <c r="L9" s="71"/>
      <c r="M9" s="76"/>
      <c r="N9" s="71"/>
      <c r="O9" s="76"/>
      <c r="P9" s="71"/>
      <c r="Q9" s="76"/>
      <c r="R9" s="71"/>
      <c r="S9" s="76"/>
      <c r="T9" s="71"/>
      <c r="U9" s="76"/>
      <c r="V9" s="71"/>
      <c r="W9" s="76"/>
      <c r="X9" s="71"/>
      <c r="Y9" s="76">
        <v>5</v>
      </c>
      <c r="Z9" s="71"/>
      <c r="AA9" s="76">
        <v>5</v>
      </c>
      <c r="AB9" s="71"/>
      <c r="AC9" s="76">
        <v>5</v>
      </c>
      <c r="AD9" s="71"/>
      <c r="AF9" s="76">
        <v>5</v>
      </c>
      <c r="AG9" s="76">
        <v>20</v>
      </c>
      <c r="AH9" s="238" t="s">
        <v>92</v>
      </c>
    </row>
    <row r="10" spans="1:34" s="16" customFormat="1" ht="51.75" customHeight="1" x14ac:dyDescent="0.25">
      <c r="A10" s="300" t="s">
        <v>362</v>
      </c>
      <c r="B10" s="311"/>
      <c r="C10" s="76"/>
      <c r="D10" s="71"/>
      <c r="E10" s="76"/>
      <c r="F10" s="71"/>
      <c r="G10" s="76"/>
      <c r="H10" s="71"/>
      <c r="I10" s="76"/>
      <c r="J10" s="71"/>
      <c r="K10" s="76"/>
      <c r="L10" s="71"/>
      <c r="M10" s="76"/>
      <c r="N10" s="71"/>
      <c r="O10" s="76"/>
      <c r="P10" s="71"/>
      <c r="Q10" s="76"/>
      <c r="R10" s="71"/>
      <c r="S10" s="76"/>
      <c r="T10" s="71"/>
      <c r="U10" s="76"/>
      <c r="V10" s="71"/>
      <c r="W10" s="76"/>
      <c r="X10" s="71"/>
      <c r="Y10" s="76"/>
      <c r="Z10" s="71"/>
      <c r="AA10" s="76"/>
      <c r="AB10" s="71"/>
      <c r="AC10" s="76"/>
      <c r="AD10" s="71"/>
      <c r="AF10" s="76">
        <v>3</v>
      </c>
      <c r="AG10" s="76">
        <v>25</v>
      </c>
      <c r="AH10" s="238" t="s">
        <v>363</v>
      </c>
    </row>
    <row r="11" spans="1:34" s="16" customFormat="1" ht="102" customHeight="1" x14ac:dyDescent="0.25">
      <c r="A11" s="300" t="s">
        <v>364</v>
      </c>
      <c r="B11" s="301"/>
      <c r="C11" s="76"/>
      <c r="D11" s="71"/>
      <c r="E11" s="76"/>
      <c r="F11" s="71"/>
      <c r="G11" s="76"/>
      <c r="H11" s="71"/>
      <c r="I11" s="76"/>
      <c r="J11" s="71"/>
      <c r="K11" s="76"/>
      <c r="L11" s="71"/>
      <c r="M11" s="76"/>
      <c r="N11" s="71"/>
      <c r="O11" s="76"/>
      <c r="P11" s="71"/>
      <c r="Q11" s="76"/>
      <c r="R11" s="71"/>
      <c r="S11" s="76"/>
      <c r="T11" s="71"/>
      <c r="U11" s="76"/>
      <c r="V11" s="71"/>
      <c r="W11" s="76"/>
      <c r="X11" s="71"/>
      <c r="Y11" s="76"/>
      <c r="Z11" s="71"/>
      <c r="AA11" s="76"/>
      <c r="AB11" s="71"/>
      <c r="AC11" s="76"/>
      <c r="AD11" s="71"/>
      <c r="AF11" s="76">
        <v>5</v>
      </c>
      <c r="AG11" s="76">
        <v>35</v>
      </c>
      <c r="AH11" s="238" t="s">
        <v>365</v>
      </c>
    </row>
    <row r="12" spans="1:34" s="16" customFormat="1" ht="102" customHeight="1" x14ac:dyDescent="0.25">
      <c r="A12" s="238"/>
      <c r="B12" s="239"/>
      <c r="C12" s="76"/>
      <c r="D12" s="71"/>
      <c r="E12" s="76"/>
      <c r="F12" s="71"/>
      <c r="G12" s="76"/>
      <c r="H12" s="71"/>
      <c r="I12" s="76"/>
      <c r="J12" s="71"/>
      <c r="K12" s="76"/>
      <c r="L12" s="71"/>
      <c r="M12" s="76"/>
      <c r="N12" s="71"/>
      <c r="O12" s="76"/>
      <c r="P12" s="71"/>
      <c r="Q12" s="76"/>
      <c r="R12" s="71"/>
      <c r="S12" s="76"/>
      <c r="T12" s="71"/>
      <c r="U12" s="76"/>
      <c r="V12" s="71"/>
      <c r="W12" s="76"/>
      <c r="X12" s="71"/>
      <c r="Y12" s="76"/>
      <c r="Z12" s="71"/>
      <c r="AA12" s="76"/>
      <c r="AB12" s="71"/>
      <c r="AC12" s="76"/>
      <c r="AD12" s="71"/>
      <c r="AF12" s="76"/>
      <c r="AG12" s="76"/>
      <c r="AH12" s="103"/>
    </row>
    <row r="13" spans="1:34" s="16" customFormat="1" ht="29.25" customHeight="1" x14ac:dyDescent="0.25">
      <c r="A13" s="306" t="s">
        <v>105</v>
      </c>
      <c r="B13" s="307"/>
      <c r="C13" s="78">
        <f>SUMPRODUCT(C8:C11,$AG8:$AG11)</f>
        <v>0</v>
      </c>
      <c r="D13" s="79"/>
      <c r="E13" s="78">
        <f>SUMPRODUCT(E8:E11,$AG8:$AG11)</f>
        <v>0</v>
      </c>
      <c r="F13" s="79"/>
      <c r="G13" s="78">
        <f>SUMPRODUCT(G8:G11,$AG8:$AG11)</f>
        <v>0</v>
      </c>
      <c r="H13" s="79"/>
      <c r="I13" s="78">
        <f>SUMPRODUCT(I8:I11,$AG8:$AG11)</f>
        <v>0</v>
      </c>
      <c r="J13" s="79"/>
      <c r="K13" s="78">
        <f>SUMPRODUCT(K8:K11,$AG8:$AG11)</f>
        <v>0</v>
      </c>
      <c r="L13" s="79"/>
      <c r="M13" s="78">
        <f>SUMPRODUCT(M8:M10,$AG8:$AG10)</f>
        <v>0</v>
      </c>
      <c r="N13" s="79"/>
      <c r="O13" s="78">
        <f>SUMPRODUCT(O8:O10,$AG8:$AG10)</f>
        <v>0</v>
      </c>
      <c r="P13" s="79"/>
      <c r="Q13" s="78">
        <f>SUMPRODUCT(Q8:Q10,$AG8:$AG10)</f>
        <v>0</v>
      </c>
      <c r="R13" s="79"/>
      <c r="S13" s="78">
        <f>SUMPRODUCT(S8:S10,$AG8:$AG10)</f>
        <v>0</v>
      </c>
      <c r="T13" s="79"/>
      <c r="U13" s="78">
        <f>SUMPRODUCT(U8:U10,$AG8:$AG10)</f>
        <v>0</v>
      </c>
      <c r="V13" s="79"/>
      <c r="W13" s="78">
        <f>SUMPRODUCT(W8:W10,$AG8:$AG10)</f>
        <v>0</v>
      </c>
      <c r="X13" s="79"/>
      <c r="Y13" s="78">
        <f>SUMPRODUCT(Y8:Y10,$AG8:$AG10)</f>
        <v>200</v>
      </c>
      <c r="Z13" s="79"/>
      <c r="AA13" s="78">
        <f>SUMPRODUCT(AA8:AA10,$AG8:$AG10)</f>
        <v>200</v>
      </c>
      <c r="AB13" s="79"/>
      <c r="AC13" s="78">
        <f>SUMPRODUCT(AC8:AC10,$AG8:$AG10)</f>
        <v>200</v>
      </c>
      <c r="AD13" s="79"/>
      <c r="AE13" s="78">
        <f>SUMIF(AE8:AE10,"&gt;0")</f>
        <v>0</v>
      </c>
      <c r="AF13" s="78">
        <f>SUMPRODUCT(AF8:AF11,AG8:AG11)</f>
        <v>450</v>
      </c>
      <c r="AG13" s="78">
        <f>SUMIF(AG8:AG11,"&gt;0")</f>
        <v>100</v>
      </c>
    </row>
    <row r="14" spans="1:34" s="16" customFormat="1" ht="29.25" customHeight="1" x14ac:dyDescent="0.25">
      <c r="A14" s="302" t="s">
        <v>106</v>
      </c>
      <c r="B14" s="303"/>
      <c r="C14" s="109">
        <f>C13/$AF$13*100</f>
        <v>0</v>
      </c>
      <c r="D14" s="72"/>
      <c r="E14" s="109">
        <f>E13/$AF$13*100</f>
        <v>0</v>
      </c>
      <c r="F14" s="72"/>
      <c r="G14" s="109">
        <f>G13/$AF$13*100</f>
        <v>0</v>
      </c>
      <c r="H14" s="72"/>
      <c r="I14" s="109">
        <f>I13/$AF$13*100</f>
        <v>0</v>
      </c>
      <c r="J14" s="72"/>
      <c r="K14" s="109">
        <f>K13/$AF$13*100</f>
        <v>0</v>
      </c>
      <c r="L14" s="72"/>
      <c r="M14" s="109">
        <f>M13/$AF$13*100</f>
        <v>0</v>
      </c>
      <c r="N14" s="72"/>
      <c r="O14" s="109">
        <f>O13/$AF$13*100</f>
        <v>0</v>
      </c>
      <c r="P14" s="72"/>
      <c r="Q14" s="109">
        <f>Q13/$AF$13*100</f>
        <v>0</v>
      </c>
      <c r="R14" s="72"/>
      <c r="S14" s="109">
        <f>S13/$AF$13*100</f>
        <v>0</v>
      </c>
      <c r="T14" s="72"/>
      <c r="U14" s="109">
        <f>U13/$AF$13*100</f>
        <v>0</v>
      </c>
      <c r="V14" s="72"/>
      <c r="W14" s="109">
        <f>W13/$AF$13*100</f>
        <v>0</v>
      </c>
      <c r="X14" s="72"/>
      <c r="Y14" s="109">
        <f>Y13/$AF$13*100</f>
        <v>44.444444444444443</v>
      </c>
      <c r="Z14" s="72"/>
      <c r="AA14" s="109">
        <f>AA13/$AF$13*100</f>
        <v>44.444444444444443</v>
      </c>
      <c r="AB14" s="72"/>
      <c r="AC14" s="109">
        <f>AC13/$AF$13*100</f>
        <v>44.444444444444443</v>
      </c>
      <c r="AD14" s="72"/>
    </row>
    <row r="15" spans="1:34" s="16" customFormat="1" ht="29.25" customHeight="1" x14ac:dyDescent="0.25">
      <c r="A15" s="304" t="s">
        <v>107</v>
      </c>
      <c r="B15" s="305"/>
      <c r="C15" s="110">
        <f>C14*$B$6/100</f>
        <v>0</v>
      </c>
      <c r="D15" s="240"/>
      <c r="E15" s="110">
        <f>E14*$B$6/100</f>
        <v>0</v>
      </c>
      <c r="F15" s="240"/>
      <c r="G15" s="110">
        <f>G14*$B$6/100</f>
        <v>0</v>
      </c>
      <c r="H15" s="240"/>
      <c r="I15" s="110">
        <f>I14*$B$6/100</f>
        <v>0</v>
      </c>
      <c r="J15" s="240"/>
      <c r="K15" s="110">
        <f>K14*$B$6/100</f>
        <v>0</v>
      </c>
      <c r="L15" s="240"/>
      <c r="M15" s="73" t="str">
        <f>IF(M14&gt;69.99,"PASS","FAIL")</f>
        <v>FAIL</v>
      </c>
      <c r="N15" s="240"/>
      <c r="O15" s="73" t="str">
        <f>IF(O14&gt;69.99,"PASS","FAIL")</f>
        <v>FAIL</v>
      </c>
      <c r="P15" s="240"/>
      <c r="Q15" s="73" t="str">
        <f>IF(Q14&gt;69.99,"PASS","FAIL")</f>
        <v>FAIL</v>
      </c>
      <c r="R15" s="240"/>
      <c r="S15" s="73" t="str">
        <f>IF(S14&gt;69.99,"PASS","FAIL")</f>
        <v>FAIL</v>
      </c>
      <c r="T15" s="240"/>
      <c r="U15" s="73" t="str">
        <f>IF(U14&gt;69.99,"PASS","FAIL")</f>
        <v>FAIL</v>
      </c>
      <c r="V15" s="240"/>
      <c r="W15" s="73" t="str">
        <f>IF(W14&gt;69.99,"PASS","FAIL")</f>
        <v>FAIL</v>
      </c>
      <c r="X15" s="240"/>
      <c r="Y15" s="73" t="str">
        <f>IF(Y14&gt;69.99,"PASS","FAIL")</f>
        <v>FAIL</v>
      </c>
      <c r="Z15" s="240"/>
      <c r="AA15" s="73" t="str">
        <f>IF(AA14&gt;69.99,"PASS","FAIL")</f>
        <v>FAIL</v>
      </c>
      <c r="AB15" s="240"/>
      <c r="AC15" s="73" t="str">
        <f>IF(AC14&gt;69.99,"PASS","FAIL")</f>
        <v>FAIL</v>
      </c>
      <c r="AD15" s="74"/>
    </row>
    <row r="16" spans="1:34" ht="12.75" customHeight="1" x14ac:dyDescent="0.3"/>
  </sheetData>
  <mergeCells count="23">
    <mergeCell ref="A10:B10"/>
    <mergeCell ref="A11:B11"/>
    <mergeCell ref="A13:B13"/>
    <mergeCell ref="A14:B14"/>
    <mergeCell ref="A15:B15"/>
    <mergeCell ref="W5:X5"/>
    <mergeCell ref="Y5:Z5"/>
    <mergeCell ref="AA5:AB5"/>
    <mergeCell ref="AC5:AD5"/>
    <mergeCell ref="A8:B8"/>
    <mergeCell ref="S5:T5"/>
    <mergeCell ref="U5:V5"/>
    <mergeCell ref="A9:B9"/>
    <mergeCell ref="K5:L5"/>
    <mergeCell ref="M5:N5"/>
    <mergeCell ref="O5:P5"/>
    <mergeCell ref="Q5:R5"/>
    <mergeCell ref="I5:J5"/>
    <mergeCell ref="B2:C2"/>
    <mergeCell ref="B3:C3"/>
    <mergeCell ref="C5:D5"/>
    <mergeCell ref="E5:F5"/>
    <mergeCell ref="G5:H5"/>
  </mergeCells>
  <conditionalFormatting sqref="C8:C12 E8:E12 G8:G12 I8:I12 K8:K12 AC8:AC12 M10:M12 O10:O12 Q10:Q12 W10:W12 Y10:Y12 AA10:AA12">
    <cfRule type="expression" dxfId="94" priority="39">
      <formula>C8&gt;$AF8</formula>
    </cfRule>
  </conditionalFormatting>
  <conditionalFormatting sqref="C15">
    <cfRule type="containsText" dxfId="93" priority="37" operator="containsText" text="Pass">
      <formula>NOT(ISERROR(SEARCH("Pass",C15)))</formula>
    </cfRule>
    <cfRule type="containsText" dxfId="92" priority="38" operator="containsText" text="fail">
      <formula>NOT(ISERROR(SEARCH("fail",C15)))</formula>
    </cfRule>
  </conditionalFormatting>
  <conditionalFormatting sqref="E15">
    <cfRule type="containsText" dxfId="91" priority="35" operator="containsText" text="Pass">
      <formula>NOT(ISERROR(SEARCH("Pass",E15)))</formula>
    </cfRule>
    <cfRule type="containsText" dxfId="90" priority="36" operator="containsText" text="fail">
      <formula>NOT(ISERROR(SEARCH("fail",E15)))</formula>
    </cfRule>
  </conditionalFormatting>
  <conditionalFormatting sqref="G15">
    <cfRule type="containsText" dxfId="89" priority="33" operator="containsText" text="Pass">
      <formula>NOT(ISERROR(SEARCH("Pass",G15)))</formula>
    </cfRule>
    <cfRule type="containsText" dxfId="88" priority="34" operator="containsText" text="fail">
      <formula>NOT(ISERROR(SEARCH("fail",G15)))</formula>
    </cfRule>
  </conditionalFormatting>
  <conditionalFormatting sqref="AC15">
    <cfRule type="containsText" dxfId="87" priority="27" operator="containsText" text="Pass">
      <formula>NOT(ISERROR(SEARCH("Pass",AC15)))</formula>
    </cfRule>
    <cfRule type="containsText" dxfId="86" priority="28" operator="containsText" text="fail">
      <formula>NOT(ISERROR(SEARCH("fail",AC15)))</formula>
    </cfRule>
  </conditionalFormatting>
  <conditionalFormatting sqref="I15">
    <cfRule type="containsText" dxfId="85" priority="31" operator="containsText" text="Pass">
      <formula>NOT(ISERROR(SEARCH("Pass",I15)))</formula>
    </cfRule>
    <cfRule type="containsText" dxfId="84" priority="32" operator="containsText" text="fail">
      <formula>NOT(ISERROR(SEARCH("fail",I15)))</formula>
    </cfRule>
  </conditionalFormatting>
  <conditionalFormatting sqref="K15">
    <cfRule type="containsText" dxfId="83" priority="29" operator="containsText" text="Pass">
      <formula>NOT(ISERROR(SEARCH("Pass",K15)))</formula>
    </cfRule>
    <cfRule type="containsText" dxfId="82" priority="30" operator="containsText" text="fail">
      <formula>NOT(ISERROR(SEARCH("fail",K15)))</formula>
    </cfRule>
  </conditionalFormatting>
  <conditionalFormatting sqref="AA15">
    <cfRule type="containsText" dxfId="81" priority="15" operator="containsText" text="Pass">
      <formula>NOT(ISERROR(SEARCH("Pass",AA15)))</formula>
    </cfRule>
    <cfRule type="containsText" dxfId="80" priority="16" operator="containsText" text="fail">
      <formula>NOT(ISERROR(SEARCH("fail",AA15)))</formula>
    </cfRule>
  </conditionalFormatting>
  <conditionalFormatting sqref="M15">
    <cfRule type="containsText" dxfId="79" priority="25" operator="containsText" text="Pass">
      <formula>NOT(ISERROR(SEARCH("Pass",M15)))</formula>
    </cfRule>
    <cfRule type="containsText" dxfId="78" priority="26" operator="containsText" text="fail">
      <formula>NOT(ISERROR(SEARCH("fail",M15)))</formula>
    </cfRule>
  </conditionalFormatting>
  <conditionalFormatting sqref="O15">
    <cfRule type="containsText" dxfId="77" priority="23" operator="containsText" text="Pass">
      <formula>NOT(ISERROR(SEARCH("Pass",O15)))</formula>
    </cfRule>
    <cfRule type="containsText" dxfId="76" priority="24" operator="containsText" text="fail">
      <formula>NOT(ISERROR(SEARCH("fail",O15)))</formula>
    </cfRule>
  </conditionalFormatting>
  <conditionalFormatting sqref="Q15">
    <cfRule type="containsText" dxfId="75" priority="21" operator="containsText" text="Pass">
      <formula>NOT(ISERROR(SEARCH("Pass",Q15)))</formula>
    </cfRule>
    <cfRule type="containsText" dxfId="74" priority="22" operator="containsText" text="fail">
      <formula>NOT(ISERROR(SEARCH("fail",Q15)))</formula>
    </cfRule>
  </conditionalFormatting>
  <conditionalFormatting sqref="W15">
    <cfRule type="containsText" dxfId="73" priority="19" operator="containsText" text="Pass">
      <formula>NOT(ISERROR(SEARCH("Pass",W15)))</formula>
    </cfRule>
    <cfRule type="containsText" dxfId="72" priority="20" operator="containsText" text="fail">
      <formula>NOT(ISERROR(SEARCH("fail",W15)))</formula>
    </cfRule>
  </conditionalFormatting>
  <conditionalFormatting sqref="Y15">
    <cfRule type="containsText" dxfId="71" priority="17" operator="containsText" text="Pass">
      <formula>NOT(ISERROR(SEARCH("Pass",Y15)))</formula>
    </cfRule>
    <cfRule type="containsText" dxfId="70" priority="18" operator="containsText" text="fail">
      <formula>NOT(ISERROR(SEARCH("fail",Y15)))</formula>
    </cfRule>
  </conditionalFormatting>
  <conditionalFormatting sqref="M8:M9">
    <cfRule type="expression" dxfId="69" priority="14">
      <formula>M8&gt;$AF8</formula>
    </cfRule>
  </conditionalFormatting>
  <conditionalFormatting sqref="AA8:AA9">
    <cfRule type="expression" dxfId="68" priority="9">
      <formula>AA8&gt;$AF8</formula>
    </cfRule>
  </conditionalFormatting>
  <conditionalFormatting sqref="O8:O9">
    <cfRule type="expression" dxfId="67" priority="13">
      <formula>O8&gt;$AF8</formula>
    </cfRule>
  </conditionalFormatting>
  <conditionalFormatting sqref="Q8:Q9">
    <cfRule type="expression" dxfId="66" priority="12">
      <formula>Q8&gt;$AF8</formula>
    </cfRule>
  </conditionalFormatting>
  <conditionalFormatting sqref="W8:W9">
    <cfRule type="expression" dxfId="65" priority="11">
      <formula>W8&gt;$AF8</formula>
    </cfRule>
  </conditionalFormatting>
  <conditionalFormatting sqref="Y8:Y9">
    <cfRule type="expression" dxfId="64" priority="10">
      <formula>Y8&gt;$AF8</formula>
    </cfRule>
  </conditionalFormatting>
  <conditionalFormatting sqref="S10:S12">
    <cfRule type="expression" dxfId="63" priority="8">
      <formula>S10&gt;$AF10</formula>
    </cfRule>
  </conditionalFormatting>
  <conditionalFormatting sqref="S15">
    <cfRule type="containsText" dxfId="62" priority="6" operator="containsText" text="Pass">
      <formula>NOT(ISERROR(SEARCH("Pass",S15)))</formula>
    </cfRule>
    <cfRule type="containsText" dxfId="61" priority="7" operator="containsText" text="fail">
      <formula>NOT(ISERROR(SEARCH("fail",S15)))</formula>
    </cfRule>
  </conditionalFormatting>
  <conditionalFormatting sqref="S8:S9">
    <cfRule type="expression" dxfId="60" priority="5">
      <formula>S8&gt;$AF8</formula>
    </cfRule>
  </conditionalFormatting>
  <conditionalFormatting sqref="U10:U12">
    <cfRule type="expression" dxfId="59" priority="4">
      <formula>U10&gt;$AF10</formula>
    </cfRule>
  </conditionalFormatting>
  <conditionalFormatting sqref="U15">
    <cfRule type="containsText" dxfId="58" priority="2" operator="containsText" text="Pass">
      <formula>NOT(ISERROR(SEARCH("Pass",U15)))</formula>
    </cfRule>
    <cfRule type="containsText" dxfId="57" priority="3" operator="containsText" text="fail">
      <formula>NOT(ISERROR(SEARCH("fail",U15)))</formula>
    </cfRule>
  </conditionalFormatting>
  <conditionalFormatting sqref="U8:U9">
    <cfRule type="expression" dxfId="56" priority="1">
      <formula>U8&gt;$AF8</formula>
    </cfRule>
  </conditionalFormatting>
  <printOptions horizontalCentered="1"/>
  <pageMargins left="0.70866141732283472" right="0.70866141732283472" top="0.74803149606299213" bottom="0.74803149606299213" header="0.31496062992125984" footer="0.31496062992125984"/>
  <pageSetup paperSize="8" scale="60" orientation="landscape" r:id="rId1"/>
  <headerFooter>
    <oddHeader>&amp;L&amp;G</oddHeader>
    <oddFooter>&amp;L&amp;F&amp;CLevel - 3-E - External
Electronic documents once printed, are uncontrolled and may become out-dated. Refer to ECMS for current revision.&amp;R&amp;P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7"/>
    <pageSetUpPr fitToPage="1"/>
  </sheetPr>
  <dimension ref="A1:Q23"/>
  <sheetViews>
    <sheetView view="pageBreakPreview" zoomScale="60" zoomScaleNormal="100" workbookViewId="0">
      <selection activeCell="O3" sqref="O3"/>
    </sheetView>
  </sheetViews>
  <sheetFormatPr defaultColWidth="9.1796875" defaultRowHeight="13" x14ac:dyDescent="0.3"/>
  <cols>
    <col min="1" max="1" width="19.453125" style="10" customWidth="1"/>
    <col min="2" max="2" width="24" style="10" customWidth="1"/>
    <col min="3" max="3" width="37" style="10" bestFit="1" customWidth="1"/>
    <col min="4" max="4" width="25.81640625" style="219" customWidth="1"/>
    <col min="5" max="15" width="25.81640625" style="10" customWidth="1"/>
    <col min="16" max="16384" width="9.1796875" style="10"/>
  </cols>
  <sheetData>
    <row r="1" spans="1:17" ht="14.5" x14ac:dyDescent="0.35">
      <c r="A1" s="13"/>
    </row>
    <row r="2" spans="1:17" ht="14" x14ac:dyDescent="0.3">
      <c r="A2" s="32" t="s">
        <v>49</v>
      </c>
      <c r="B2" s="33" t="s">
        <v>50</v>
      </c>
      <c r="C2" s="3"/>
      <c r="D2" s="220"/>
      <c r="E2" s="3"/>
      <c r="F2" s="3"/>
      <c r="G2" s="3"/>
      <c r="H2" s="3"/>
      <c r="I2" s="3"/>
      <c r="J2" s="3"/>
      <c r="K2" s="3"/>
      <c r="L2" s="3"/>
      <c r="M2" s="3"/>
      <c r="N2" s="3"/>
      <c r="O2" s="3"/>
    </row>
    <row r="3" spans="1:17" ht="14" x14ac:dyDescent="0.3">
      <c r="A3" s="32"/>
      <c r="B3" s="32"/>
      <c r="C3" s="3"/>
      <c r="D3" s="220"/>
      <c r="E3" s="3"/>
      <c r="F3" s="3"/>
      <c r="G3" s="3"/>
      <c r="H3" s="3"/>
      <c r="I3" s="3"/>
      <c r="J3" s="3"/>
      <c r="K3" s="3"/>
      <c r="L3" s="3"/>
      <c r="M3" s="3"/>
      <c r="N3" s="3"/>
      <c r="O3" s="3"/>
    </row>
    <row r="4" spans="1:17" ht="22.5" x14ac:dyDescent="0.45">
      <c r="A4" s="34" t="str">
        <f>Setup!A4</f>
        <v>Document Number</v>
      </c>
      <c r="B4" s="26" t="str">
        <f>Setup!B4</f>
        <v>TVT-NPM-DP0-TE-000002</v>
      </c>
      <c r="C4" s="3"/>
      <c r="D4" s="221" t="s">
        <v>51</v>
      </c>
      <c r="E4" s="35"/>
      <c r="F4" s="35"/>
      <c r="G4" s="36"/>
      <c r="H4" s="36"/>
      <c r="I4" s="36"/>
      <c r="J4" s="36"/>
      <c r="K4" s="36"/>
      <c r="L4" s="36"/>
      <c r="M4" s="36"/>
      <c r="N4" s="36"/>
      <c r="O4" s="36"/>
    </row>
    <row r="5" spans="1:17" ht="23" x14ac:dyDescent="0.45">
      <c r="A5" s="34" t="str">
        <f>Setup!A3</f>
        <v>RFP Title:</v>
      </c>
      <c r="B5" s="26" t="str">
        <f>Setup!B3</f>
        <v>xxxxxxxxxxxxxxxx</v>
      </c>
      <c r="C5" s="3"/>
      <c r="D5" s="222"/>
      <c r="E5" s="35"/>
      <c r="F5" s="35"/>
      <c r="G5" s="36"/>
      <c r="H5" s="36"/>
      <c r="I5" s="36"/>
      <c r="J5" s="36"/>
      <c r="K5" s="36"/>
      <c r="L5" s="36"/>
      <c r="M5" s="36"/>
      <c r="N5" s="36"/>
      <c r="O5" s="36"/>
    </row>
    <row r="6" spans="1:17" ht="25.5" customHeight="1" x14ac:dyDescent="0.3">
      <c r="A6" s="3"/>
      <c r="B6" s="3"/>
      <c r="C6" s="3"/>
      <c r="D6" s="274" t="s">
        <v>52</v>
      </c>
      <c r="E6" s="275"/>
      <c r="F6" s="275"/>
      <c r="G6" s="224"/>
    </row>
    <row r="7" spans="1:17" ht="35.25" customHeight="1" x14ac:dyDescent="0.3">
      <c r="A7" s="38" t="s">
        <v>53</v>
      </c>
      <c r="B7" s="38" t="s">
        <v>54</v>
      </c>
      <c r="C7" s="38" t="s">
        <v>55</v>
      </c>
      <c r="D7" s="38" t="s">
        <v>390</v>
      </c>
      <c r="E7" s="38" t="s">
        <v>390</v>
      </c>
      <c r="F7" s="38"/>
      <c r="G7" s="38"/>
      <c r="H7" s="38"/>
      <c r="I7" s="38"/>
      <c r="J7" s="38"/>
      <c r="K7" s="38"/>
      <c r="L7" s="38"/>
      <c r="M7" s="38"/>
      <c r="N7" s="38"/>
      <c r="O7" s="38" t="s">
        <v>334</v>
      </c>
      <c r="Q7" s="10">
        <f>'Eval TEAM'!E8</f>
        <v>0</v>
      </c>
    </row>
    <row r="8" spans="1:17" s="11" customFormat="1" ht="28" customHeight="1" x14ac:dyDescent="0.25">
      <c r="A8" s="39">
        <v>1</v>
      </c>
      <c r="B8" s="39" t="str">
        <f>'Eval TEAM'!C23</f>
        <v>Forms D&amp;K</v>
      </c>
      <c r="C8" s="209" t="str">
        <f>'Eval TEAM'!E23</f>
        <v>Project Organization &amp; Execution Plan</v>
      </c>
      <c r="D8" s="223"/>
      <c r="E8" s="223"/>
      <c r="F8" s="223"/>
      <c r="G8" s="223"/>
      <c r="H8" s="223"/>
      <c r="I8" s="223"/>
      <c r="J8" s="223"/>
      <c r="K8" s="223"/>
      <c r="L8" s="223"/>
      <c r="M8" s="223"/>
      <c r="N8" s="223"/>
      <c r="O8" s="223"/>
      <c r="Q8" s="11">
        <f>'Eval TEAM'!E9</f>
        <v>0</v>
      </c>
    </row>
    <row r="9" spans="1:17" s="11" customFormat="1" ht="28" customHeight="1" x14ac:dyDescent="0.25">
      <c r="A9" s="39">
        <f>A8+1</f>
        <v>2</v>
      </c>
      <c r="B9" s="39" t="str">
        <f>'Eval TEAM'!C24</f>
        <v>Form D-1</v>
      </c>
      <c r="C9" s="209" t="str">
        <f>'Eval TEAM'!E24</f>
        <v>BIM &amp; GIS Project Delivery Capability</v>
      </c>
      <c r="D9" s="223"/>
      <c r="E9" s="223"/>
      <c r="F9" s="223"/>
      <c r="G9" s="223"/>
      <c r="H9" s="223"/>
      <c r="I9" s="223"/>
      <c r="J9" s="223"/>
      <c r="K9" s="223"/>
      <c r="L9" s="223"/>
      <c r="M9" s="223"/>
      <c r="N9" s="223"/>
      <c r="O9" s="223"/>
      <c r="Q9" s="11" t="e">
        <f>'Eval TEAM'!#REF!</f>
        <v>#REF!</v>
      </c>
    </row>
    <row r="10" spans="1:17" s="11" customFormat="1" ht="28" customHeight="1" x14ac:dyDescent="0.25">
      <c r="A10" s="39">
        <f>A9+1</f>
        <v>3</v>
      </c>
      <c r="B10" s="39" t="str">
        <f>'Eval TEAM'!C25</f>
        <v>Form D-2</v>
      </c>
      <c r="C10" s="209" t="str">
        <f>'Eval TEAM'!E25</f>
        <v>ECMS Capability</v>
      </c>
      <c r="D10" s="223"/>
      <c r="E10" s="223"/>
      <c r="F10" s="223"/>
      <c r="G10" s="223"/>
      <c r="H10" s="223"/>
      <c r="I10" s="223"/>
      <c r="J10" s="223"/>
      <c r="K10" s="223"/>
      <c r="L10" s="223"/>
      <c r="M10" s="223"/>
      <c r="N10" s="223"/>
      <c r="O10" s="223"/>
    </row>
    <row r="11" spans="1:17" s="11" customFormat="1" ht="28" customHeight="1" x14ac:dyDescent="0.25">
      <c r="A11" s="39">
        <f t="shared" ref="A11:A23" si="0">A10+1</f>
        <v>4</v>
      </c>
      <c r="B11" s="39" t="str">
        <f>'Eval TEAM'!C26</f>
        <v>Form F</v>
      </c>
      <c r="C11" s="209" t="str">
        <f>'Eval TEAM'!E26</f>
        <v>Subcontractors and Supply Chain</v>
      </c>
      <c r="D11" s="223"/>
      <c r="E11" s="223"/>
      <c r="F11" s="223"/>
      <c r="G11" s="223"/>
      <c r="H11" s="223"/>
      <c r="I11" s="223"/>
      <c r="J11" s="223"/>
      <c r="K11" s="223"/>
      <c r="L11" s="223"/>
      <c r="M11" s="223"/>
      <c r="N11" s="223"/>
      <c r="O11" s="223"/>
      <c r="Q11" s="11">
        <f>'Eval TEAM'!E11</f>
        <v>0</v>
      </c>
    </row>
    <row r="12" spans="1:17" s="11" customFormat="1" ht="28" customHeight="1" x14ac:dyDescent="0.25">
      <c r="A12" s="39">
        <f t="shared" si="0"/>
        <v>5</v>
      </c>
      <c r="B12" s="39" t="str">
        <f>'Eval TEAM'!C27</f>
        <v>Form G</v>
      </c>
      <c r="C12" s="209" t="str">
        <f>'Eval TEAM'!E27</f>
        <v>Schedule</v>
      </c>
      <c r="D12" s="223"/>
      <c r="E12" s="223"/>
      <c r="F12" s="223"/>
      <c r="G12" s="223"/>
      <c r="H12" s="223"/>
      <c r="I12" s="223"/>
      <c r="J12" s="223"/>
      <c r="K12" s="223"/>
      <c r="L12" s="223"/>
      <c r="M12" s="223"/>
      <c r="N12" s="223"/>
      <c r="O12" s="223"/>
      <c r="Q12" s="11">
        <f>'Eval TEAM'!E13</f>
        <v>0</v>
      </c>
    </row>
    <row r="13" spans="1:17" s="11" customFormat="1" ht="28" customHeight="1" x14ac:dyDescent="0.25">
      <c r="A13" s="39">
        <f t="shared" si="0"/>
        <v>6</v>
      </c>
      <c r="B13" s="39" t="str">
        <f>'Eval TEAM'!C28</f>
        <v>Form H</v>
      </c>
      <c r="C13" s="209" t="str">
        <f>'Eval TEAM'!E28</f>
        <v>Personnel Tabulation</v>
      </c>
      <c r="D13" s="223"/>
      <c r="E13" s="223"/>
      <c r="F13" s="223"/>
      <c r="G13" s="223"/>
      <c r="H13" s="223"/>
      <c r="I13" s="223"/>
      <c r="J13" s="223"/>
      <c r="K13" s="223"/>
      <c r="L13" s="223"/>
      <c r="M13" s="223"/>
      <c r="N13" s="223"/>
      <c r="O13" s="223"/>
      <c r="Q13" s="11">
        <f>'Eval TEAM'!E14</f>
        <v>0</v>
      </c>
    </row>
    <row r="14" spans="1:17" s="11" customFormat="1" ht="28" customHeight="1" x14ac:dyDescent="0.25">
      <c r="A14" s="39">
        <f t="shared" si="0"/>
        <v>7</v>
      </c>
      <c r="B14" s="39" t="str">
        <f>'Eval TEAM'!C29</f>
        <v>Form J</v>
      </c>
      <c r="C14" s="209" t="str">
        <f>'Eval TEAM'!E29</f>
        <v>Saudization Plan</v>
      </c>
      <c r="D14" s="223"/>
      <c r="E14" s="223"/>
      <c r="F14" s="223"/>
      <c r="G14" s="223"/>
      <c r="H14" s="223"/>
      <c r="I14" s="223"/>
      <c r="J14" s="223"/>
      <c r="K14" s="223"/>
      <c r="L14" s="223"/>
      <c r="M14" s="223"/>
      <c r="N14" s="223"/>
      <c r="O14" s="223"/>
      <c r="Q14" s="11">
        <f>'Eval TEAM'!E15</f>
        <v>0</v>
      </c>
    </row>
    <row r="15" spans="1:17" s="11" customFormat="1" ht="28" customHeight="1" x14ac:dyDescent="0.25">
      <c r="A15" s="39">
        <f t="shared" si="0"/>
        <v>8</v>
      </c>
      <c r="B15" s="39" t="str">
        <f>'Eval TEAM'!C30</f>
        <v>Form L</v>
      </c>
      <c r="C15" s="209" t="str">
        <f>'Eval TEAM'!E30</f>
        <v>Safety Program</v>
      </c>
      <c r="D15" s="223"/>
      <c r="E15" s="223"/>
      <c r="F15" s="223"/>
      <c r="G15" s="223"/>
      <c r="H15" s="223"/>
      <c r="I15" s="223"/>
      <c r="J15" s="223"/>
      <c r="K15" s="223"/>
      <c r="L15" s="223"/>
      <c r="M15" s="223"/>
      <c r="N15" s="223"/>
      <c r="O15" s="223"/>
      <c r="Q15" s="11">
        <f>'Eval TEAM'!E17</f>
        <v>0</v>
      </c>
    </row>
    <row r="16" spans="1:17" s="11" customFormat="1" ht="28" customHeight="1" x14ac:dyDescent="0.25">
      <c r="A16" s="39">
        <f t="shared" si="0"/>
        <v>9</v>
      </c>
      <c r="B16" s="39" t="str">
        <f>'Eval TEAM'!C31</f>
        <v>Form L-1</v>
      </c>
      <c r="C16" s="209" t="str">
        <f>'Eval TEAM'!E31</f>
        <v>Health &amp; Safety History</v>
      </c>
      <c r="D16" s="223"/>
      <c r="E16" s="223"/>
      <c r="F16" s="223"/>
      <c r="G16" s="223"/>
      <c r="H16" s="223"/>
      <c r="I16" s="223"/>
      <c r="J16" s="223"/>
      <c r="K16" s="223"/>
      <c r="L16" s="223"/>
      <c r="M16" s="223"/>
      <c r="N16" s="223"/>
      <c r="O16" s="223"/>
      <c r="Q16" s="11">
        <f>'Eval TEAM'!E18</f>
        <v>0</v>
      </c>
    </row>
    <row r="17" spans="1:17" s="11" customFormat="1" ht="28" customHeight="1" x14ac:dyDescent="0.25">
      <c r="A17" s="39">
        <f t="shared" si="0"/>
        <v>10</v>
      </c>
      <c r="B17" s="39" t="str">
        <f>'Eval TEAM'!C32</f>
        <v>Form M</v>
      </c>
      <c r="C17" s="209" t="str">
        <f>'Eval TEAM'!E32</f>
        <v>Resumes of Key Personnel</v>
      </c>
      <c r="D17" s="223"/>
      <c r="E17" s="223"/>
      <c r="F17" s="223"/>
      <c r="G17" s="223"/>
      <c r="H17" s="223"/>
      <c r="I17" s="223"/>
      <c r="J17" s="223"/>
      <c r="K17" s="223"/>
      <c r="L17" s="223"/>
      <c r="M17" s="223"/>
      <c r="N17" s="223"/>
      <c r="O17" s="223"/>
      <c r="Q17" s="11">
        <f>'Eval TEAM'!E19</f>
        <v>0</v>
      </c>
    </row>
    <row r="18" spans="1:17" s="11" customFormat="1" ht="28" customHeight="1" x14ac:dyDescent="0.25">
      <c r="A18" s="39">
        <f t="shared" si="0"/>
        <v>11</v>
      </c>
      <c r="B18" s="39" t="str">
        <f>'Eval TEAM'!C33</f>
        <v>Form N</v>
      </c>
      <c r="C18" s="209" t="str">
        <f>'Eval TEAM'!E33</f>
        <v>Quality Program</v>
      </c>
      <c r="D18" s="223"/>
      <c r="E18" s="223"/>
      <c r="F18" s="223"/>
      <c r="G18" s="223"/>
      <c r="H18" s="223"/>
      <c r="I18" s="223"/>
      <c r="J18" s="223"/>
      <c r="K18" s="223"/>
      <c r="L18" s="223"/>
      <c r="M18" s="223"/>
      <c r="N18" s="223"/>
      <c r="O18" s="223"/>
      <c r="Q18" s="11">
        <f>'Eval TEAM'!E20</f>
        <v>0</v>
      </c>
    </row>
    <row r="19" spans="1:17" s="11" customFormat="1" ht="28" customHeight="1" x14ac:dyDescent="0.25">
      <c r="A19" s="39">
        <f t="shared" si="0"/>
        <v>12</v>
      </c>
      <c r="B19" s="39" t="str">
        <f>'Eval TEAM'!C34</f>
        <v>Form Q</v>
      </c>
      <c r="C19" s="40" t="str">
        <f>'Eval TEAM'!E34</f>
        <v>Miscellaneous Information</v>
      </c>
      <c r="D19" s="223"/>
      <c r="E19" s="223"/>
      <c r="F19" s="223"/>
      <c r="G19" s="223"/>
      <c r="H19" s="223"/>
      <c r="I19" s="223"/>
      <c r="J19" s="223"/>
      <c r="K19" s="223"/>
      <c r="L19" s="223"/>
      <c r="M19" s="223"/>
      <c r="N19" s="223"/>
      <c r="O19" s="223"/>
    </row>
    <row r="20" spans="1:17" s="11" customFormat="1" ht="28" customHeight="1" x14ac:dyDescent="0.25">
      <c r="A20" s="39">
        <f t="shared" si="0"/>
        <v>13</v>
      </c>
      <c r="B20" s="39" t="str">
        <f>'Eval TEAM'!C35</f>
        <v>Form S</v>
      </c>
      <c r="C20" s="40" t="str">
        <f>'Eval TEAM'!E35</f>
        <v>Tenderer Company Information</v>
      </c>
      <c r="D20" s="223"/>
      <c r="E20" s="223"/>
      <c r="F20" s="223"/>
      <c r="G20" s="223"/>
      <c r="H20" s="223"/>
      <c r="I20" s="223"/>
      <c r="J20" s="223"/>
      <c r="K20" s="223"/>
      <c r="L20" s="223"/>
      <c r="M20" s="223"/>
      <c r="N20" s="223"/>
      <c r="O20" s="223"/>
    </row>
    <row r="21" spans="1:17" s="11" customFormat="1" ht="28" customHeight="1" x14ac:dyDescent="0.25">
      <c r="A21" s="39">
        <f t="shared" si="0"/>
        <v>14</v>
      </c>
      <c r="B21" s="39" t="str">
        <f>'Eval TEAM'!C36</f>
        <v>Form Y</v>
      </c>
      <c r="C21" s="40" t="str">
        <f>'Eval TEAM'!E36</f>
        <v>Exceptions and Deviations</v>
      </c>
      <c r="D21" s="223"/>
      <c r="E21" s="223"/>
      <c r="F21" s="223"/>
      <c r="G21" s="223"/>
      <c r="H21" s="223"/>
      <c r="I21" s="223"/>
      <c r="J21" s="223"/>
      <c r="K21" s="223"/>
      <c r="L21" s="223"/>
      <c r="M21" s="223"/>
      <c r="N21" s="223"/>
      <c r="O21" s="223"/>
    </row>
    <row r="22" spans="1:17" s="11" customFormat="1" ht="28" customHeight="1" x14ac:dyDescent="0.25">
      <c r="A22" s="39">
        <f t="shared" si="0"/>
        <v>15</v>
      </c>
      <c r="B22" s="39" t="str">
        <f>'Eval TEAM'!C37</f>
        <v>Presentation</v>
      </c>
      <c r="C22" s="40" t="str">
        <f>'Eval TEAM'!E37</f>
        <v>Presentation</v>
      </c>
      <c r="D22" s="223"/>
      <c r="E22" s="223"/>
      <c r="F22" s="223"/>
      <c r="G22" s="223"/>
      <c r="H22" s="223"/>
      <c r="I22" s="223"/>
      <c r="J22" s="223"/>
      <c r="K22" s="223"/>
      <c r="L22" s="223"/>
      <c r="M22" s="223"/>
      <c r="N22" s="223"/>
      <c r="O22" s="223"/>
    </row>
    <row r="23" spans="1:17" s="11" customFormat="1" ht="28" customHeight="1" x14ac:dyDescent="0.25">
      <c r="A23" s="39">
        <f t="shared" si="0"/>
        <v>16</v>
      </c>
      <c r="B23" s="39" t="str">
        <f>'Eval TEAM'!C38</f>
        <v>Form Z</v>
      </c>
      <c r="C23" s="40" t="str">
        <f>'Eval TEAM'!E38</f>
        <v>Declaration on behalf of tenderer</v>
      </c>
      <c r="D23" s="223"/>
      <c r="E23" s="223"/>
      <c r="F23" s="37"/>
      <c r="G23" s="37"/>
      <c r="H23" s="37"/>
      <c r="I23" s="37"/>
      <c r="J23" s="37"/>
      <c r="K23" s="37"/>
      <c r="L23" s="37"/>
      <c r="M23" s="37"/>
      <c r="N23" s="37"/>
      <c r="O23" s="37"/>
    </row>
  </sheetData>
  <customSheetViews>
    <customSheetView guid="{4CC70D9B-966B-49AE-82DB-A720A82EF5A0}" scale="85" showPageBreaks="1" printArea="1" view="pageBreakPreview">
      <selection activeCell="G15" sqref="G15:G16"/>
      <colBreaks count="1" manualBreakCount="1">
        <brk id="8" max="29" man="1"/>
      </colBreaks>
      <pageMargins left="0" right="0" top="0" bottom="0" header="0" footer="0"/>
      <pageSetup paperSize="9" scale="59" orientation="landscape" r:id="rId1"/>
      <headerFooter alignWithMargins="0"/>
    </customSheetView>
  </customSheetViews>
  <mergeCells count="1">
    <mergeCell ref="D6:F6"/>
  </mergeCells>
  <phoneticPr fontId="3" type="noConversion"/>
  <pageMargins left="0.75" right="0.75" top="1" bottom="1" header="0.5" footer="0.5"/>
  <pageSetup paperSize="8" scale="50" orientation="landscape" r:id="rId2"/>
  <headerFooter alignWithMargins="0">
    <oddFooter>&amp;L&amp;F &amp;A &amp;RPage &amp;P  of &amp;N</oddFooter>
  </headerFooter>
  <colBreaks count="1" manualBreakCount="1">
    <brk id="7" max="22"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2:AB18"/>
  <sheetViews>
    <sheetView zoomScale="75" zoomScaleNormal="75" workbookViewId="0">
      <selection activeCell="B11" sqref="B11"/>
    </sheetView>
  </sheetViews>
  <sheetFormatPr defaultColWidth="9.1796875" defaultRowHeight="13" outlineLevelCol="1" x14ac:dyDescent="0.3"/>
  <cols>
    <col min="1" max="1" width="27.1796875" style="15" customWidth="1"/>
    <col min="2" max="2" width="40.54296875" style="15" customWidth="1"/>
    <col min="3" max="3" width="19.1796875" style="15" customWidth="1"/>
    <col min="4" max="4" width="31.81640625" style="15" customWidth="1"/>
    <col min="5" max="5" width="17.1796875" style="15" customWidth="1"/>
    <col min="6" max="6" width="27.1796875" style="15" customWidth="1"/>
    <col min="7" max="7" width="17.1796875" style="15" customWidth="1"/>
    <col min="8" max="8" width="27.1796875" style="15" customWidth="1"/>
    <col min="9" max="9" width="17.1796875" style="15" hidden="1" customWidth="1" outlineLevel="1"/>
    <col min="10" max="10" width="27.1796875" style="15" hidden="1" customWidth="1" outlineLevel="1"/>
    <col min="11" max="11" width="17.1796875" style="15" hidden="1" customWidth="1" outlineLevel="1"/>
    <col min="12" max="12" width="31.81640625" style="15" hidden="1" customWidth="1" outlineLevel="1"/>
    <col min="13" max="13" width="17.1796875" style="15" hidden="1" customWidth="1" outlineLevel="1"/>
    <col min="14" max="14" width="27.1796875" style="15" hidden="1" customWidth="1" outlineLevel="1"/>
    <col min="15" max="15" width="17.1796875" style="15" hidden="1" customWidth="1" outlineLevel="1"/>
    <col min="16" max="16" width="27.1796875" style="15" hidden="1" customWidth="1" outlineLevel="1"/>
    <col min="17" max="17" width="17.1796875" style="15" hidden="1" customWidth="1" outlineLevel="1"/>
    <col min="18" max="18" width="27.1796875" style="15" hidden="1" customWidth="1" outlineLevel="1"/>
    <col min="19" max="19" width="17.1796875" style="15" hidden="1" customWidth="1" outlineLevel="1"/>
    <col min="20" max="20" width="27.1796875" style="15" hidden="1" customWidth="1" outlineLevel="1"/>
    <col min="21" max="21" width="17.1796875" style="15" hidden="1" customWidth="1" outlineLevel="1"/>
    <col min="22" max="22" width="27.1796875" style="15" hidden="1" customWidth="1" outlineLevel="1"/>
    <col min="23" max="23" width="17.1796875" style="15" hidden="1" customWidth="1" outlineLevel="1"/>
    <col min="24" max="24" width="27.1796875" style="15" hidden="1" customWidth="1" outlineLevel="1"/>
    <col min="25" max="25" width="9.1796875" style="15" collapsed="1"/>
    <col min="26" max="26" width="9.1796875" style="15"/>
    <col min="27" max="27" width="15" style="15" customWidth="1"/>
    <col min="28" max="28" width="64.81640625" style="15" customWidth="1"/>
    <col min="29" max="16384" width="9.1796875" style="15"/>
  </cols>
  <sheetData>
    <row r="2" spans="1:28" ht="18" x14ac:dyDescent="0.4">
      <c r="A2" s="75" t="s">
        <v>82</v>
      </c>
      <c r="B2" s="308" t="str">
        <f>Contents!B21</f>
        <v>Form Y</v>
      </c>
      <c r="C2" s="327"/>
      <c r="D2" s="309"/>
      <c r="E2" s="63"/>
      <c r="F2" s="63"/>
      <c r="G2" s="63"/>
      <c r="H2" s="63"/>
      <c r="I2" s="63"/>
      <c r="J2" s="63"/>
      <c r="K2" s="63"/>
      <c r="L2" s="63"/>
      <c r="M2" s="63"/>
      <c r="N2" s="63"/>
      <c r="O2" s="63"/>
      <c r="P2" s="63"/>
      <c r="Q2" s="63"/>
      <c r="R2" s="63"/>
      <c r="S2" s="63"/>
      <c r="T2" s="63"/>
      <c r="U2" s="63"/>
      <c r="V2" s="63"/>
      <c r="W2" s="63"/>
      <c r="X2" s="63"/>
    </row>
    <row r="3" spans="1:28" ht="18" x14ac:dyDescent="0.4">
      <c r="A3" s="75" t="s">
        <v>55</v>
      </c>
      <c r="B3" s="308" t="str">
        <f>Contents!C21</f>
        <v>Exceptions and Deviations</v>
      </c>
      <c r="C3" s="327"/>
      <c r="D3" s="309"/>
      <c r="E3" s="63"/>
      <c r="F3" s="63"/>
      <c r="G3" s="63"/>
      <c r="H3" s="63"/>
      <c r="I3" s="63"/>
      <c r="J3" s="63"/>
      <c r="K3" s="63"/>
      <c r="L3" s="63"/>
      <c r="M3" s="63"/>
      <c r="N3" s="63"/>
      <c r="O3" s="63"/>
      <c r="P3" s="63"/>
      <c r="Q3" s="63"/>
      <c r="R3" s="63"/>
      <c r="S3" s="63"/>
      <c r="T3" s="63"/>
      <c r="U3" s="63"/>
      <c r="V3" s="63"/>
      <c r="W3" s="63"/>
      <c r="X3" s="63"/>
    </row>
    <row r="4" spans="1:28" x14ac:dyDescent="0.3">
      <c r="A4" s="63"/>
      <c r="B4" s="63"/>
      <c r="C4" s="63"/>
      <c r="D4" s="63"/>
      <c r="E4" s="63"/>
      <c r="F4" s="63"/>
      <c r="G4" s="63"/>
      <c r="H4" s="63"/>
      <c r="I4" s="63"/>
      <c r="J4" s="63"/>
      <c r="K4" s="63"/>
      <c r="L4" s="63"/>
      <c r="M4" s="63"/>
      <c r="N4" s="63"/>
      <c r="O4" s="63"/>
      <c r="P4" s="63"/>
      <c r="Q4" s="63"/>
      <c r="R4" s="63"/>
      <c r="S4" s="63"/>
      <c r="T4" s="63"/>
      <c r="U4" s="63"/>
      <c r="V4" s="63"/>
      <c r="W4" s="63"/>
      <c r="X4" s="63"/>
    </row>
    <row r="5" spans="1:28" s="16" customFormat="1" ht="31.5" customHeight="1" x14ac:dyDescent="0.25">
      <c r="A5" s="90" t="s">
        <v>83</v>
      </c>
      <c r="B5" s="91" t="s">
        <v>217</v>
      </c>
      <c r="C5" s="298" t="str">
        <f>Setup!B6</f>
        <v>AAAAA</v>
      </c>
      <c r="D5" s="299"/>
      <c r="E5" s="298" t="str">
        <f>Setup!B7</f>
        <v>BBBBBB</v>
      </c>
      <c r="F5" s="299"/>
      <c r="G5" s="298">
        <f>Setup!B8</f>
        <v>0</v>
      </c>
      <c r="H5" s="299"/>
      <c r="I5" s="298">
        <f>Setup!B9</f>
        <v>0</v>
      </c>
      <c r="J5" s="299"/>
      <c r="K5" s="298">
        <f>Setup!B10</f>
        <v>0</v>
      </c>
      <c r="L5" s="299"/>
      <c r="M5" s="298">
        <f>Setup!$B11</f>
        <v>0</v>
      </c>
      <c r="N5" s="299"/>
      <c r="O5" s="298">
        <f>Setup!$B12</f>
        <v>0</v>
      </c>
      <c r="P5" s="299"/>
      <c r="Q5" s="298">
        <f>Setup!$B13</f>
        <v>0</v>
      </c>
      <c r="R5" s="299"/>
      <c r="S5" s="298">
        <f>Setup!$B14</f>
        <v>0</v>
      </c>
      <c r="T5" s="299"/>
      <c r="U5" s="298">
        <f>Setup!$B15</f>
        <v>0</v>
      </c>
      <c r="V5" s="299"/>
      <c r="W5" s="298">
        <f>Setup!$B16</f>
        <v>0</v>
      </c>
      <c r="X5" s="299"/>
    </row>
    <row r="6" spans="1:28" s="16" customFormat="1" ht="31" x14ac:dyDescent="0.25">
      <c r="A6" s="87" t="s">
        <v>85</v>
      </c>
      <c r="B6" s="106">
        <f>SCORE!C21</f>
        <v>0</v>
      </c>
      <c r="C6" s="88" t="s">
        <v>86</v>
      </c>
      <c r="D6" s="89" t="s">
        <v>87</v>
      </c>
      <c r="E6" s="88" t="s">
        <v>86</v>
      </c>
      <c r="F6" s="89" t="s">
        <v>87</v>
      </c>
      <c r="G6" s="88" t="s">
        <v>86</v>
      </c>
      <c r="H6" s="89" t="s">
        <v>87</v>
      </c>
      <c r="I6" s="88" t="s">
        <v>86</v>
      </c>
      <c r="J6" s="89" t="s">
        <v>87</v>
      </c>
      <c r="K6" s="88" t="s">
        <v>86</v>
      </c>
      <c r="L6" s="89" t="s">
        <v>87</v>
      </c>
      <c r="M6" s="88" t="s">
        <v>86</v>
      </c>
      <c r="N6" s="89" t="s">
        <v>87</v>
      </c>
      <c r="O6" s="88" t="s">
        <v>86</v>
      </c>
      <c r="P6" s="89" t="s">
        <v>87</v>
      </c>
      <c r="Q6" s="88" t="s">
        <v>86</v>
      </c>
      <c r="R6" s="89" t="s">
        <v>87</v>
      </c>
      <c r="S6" s="88" t="s">
        <v>86</v>
      </c>
      <c r="T6" s="89" t="s">
        <v>87</v>
      </c>
      <c r="U6" s="88" t="s">
        <v>86</v>
      </c>
      <c r="V6" s="89" t="s">
        <v>87</v>
      </c>
      <c r="W6" s="88" t="s">
        <v>86</v>
      </c>
      <c r="X6" s="89" t="s">
        <v>87</v>
      </c>
      <c r="Z6" s="88" t="s">
        <v>88</v>
      </c>
      <c r="AA6" s="88" t="s">
        <v>89</v>
      </c>
      <c r="AB6" s="88" t="s">
        <v>90</v>
      </c>
    </row>
    <row r="7" spans="1:28" s="16" customFormat="1" ht="28.5" customHeight="1" x14ac:dyDescent="0.25">
      <c r="A7" s="66" t="s">
        <v>91</v>
      </c>
      <c r="B7" s="67"/>
      <c r="C7" s="68"/>
      <c r="D7" s="69"/>
      <c r="E7" s="70"/>
      <c r="F7" s="69"/>
      <c r="G7" s="70"/>
      <c r="H7" s="69"/>
      <c r="I7" s="70"/>
      <c r="J7" s="69"/>
      <c r="K7" s="68"/>
      <c r="L7" s="69"/>
      <c r="M7" s="70"/>
      <c r="N7" s="69"/>
      <c r="O7" s="70"/>
      <c r="P7" s="69"/>
      <c r="Q7" s="70"/>
      <c r="R7" s="69"/>
      <c r="S7" s="70"/>
      <c r="T7" s="69"/>
      <c r="U7" s="70"/>
      <c r="V7" s="69"/>
      <c r="W7" s="70"/>
      <c r="X7" s="69"/>
      <c r="AB7" s="129"/>
    </row>
    <row r="8" spans="1:28" s="16" customFormat="1" ht="15.5" x14ac:dyDescent="0.25">
      <c r="A8" s="300" t="s">
        <v>234</v>
      </c>
      <c r="B8" s="311"/>
      <c r="C8" s="76"/>
      <c r="D8" s="71"/>
      <c r="E8" s="76"/>
      <c r="F8" s="71"/>
      <c r="G8" s="76"/>
      <c r="H8" s="71"/>
      <c r="I8" s="76"/>
      <c r="J8" s="71"/>
      <c r="K8" s="76"/>
      <c r="L8" s="71"/>
      <c r="M8" s="76"/>
      <c r="N8" s="71"/>
      <c r="O8" s="76"/>
      <c r="P8" s="71"/>
      <c r="Q8" s="76"/>
      <c r="R8" s="71"/>
      <c r="S8" s="76"/>
      <c r="T8" s="71"/>
      <c r="U8" s="76"/>
      <c r="V8" s="71"/>
      <c r="W8" s="76"/>
      <c r="X8" s="71"/>
      <c r="Z8" s="76"/>
      <c r="AA8" s="76"/>
      <c r="AB8" s="137"/>
    </row>
    <row r="9" spans="1:28" s="16" customFormat="1" ht="51.75" customHeight="1" x14ac:dyDescent="0.25">
      <c r="A9" s="325" t="s">
        <v>210</v>
      </c>
      <c r="B9" s="133" t="s">
        <v>211</v>
      </c>
      <c r="C9" s="76"/>
      <c r="D9" s="121"/>
      <c r="E9" s="122"/>
      <c r="F9" s="121"/>
      <c r="G9" s="122"/>
      <c r="H9" s="121"/>
      <c r="I9" s="76"/>
      <c r="J9" s="71"/>
      <c r="K9" s="76"/>
      <c r="L9" s="71"/>
      <c r="M9" s="76"/>
      <c r="N9" s="71"/>
      <c r="O9" s="76"/>
      <c r="P9" s="71"/>
      <c r="Q9" s="76"/>
      <c r="R9" s="71"/>
      <c r="S9" s="76"/>
      <c r="T9" s="71"/>
      <c r="U9" s="76"/>
      <c r="V9" s="71"/>
      <c r="W9" s="76"/>
      <c r="X9" s="71"/>
      <c r="Z9" s="76"/>
      <c r="AA9" s="76"/>
      <c r="AB9" s="137"/>
    </row>
    <row r="10" spans="1:28" s="16" customFormat="1" ht="15.5" x14ac:dyDescent="0.25">
      <c r="A10" s="325"/>
      <c r="B10" s="130" t="s">
        <v>211</v>
      </c>
      <c r="C10" s="76"/>
      <c r="D10" s="121"/>
      <c r="E10" s="122"/>
      <c r="F10" s="121"/>
      <c r="G10" s="122"/>
      <c r="H10" s="121"/>
      <c r="I10" s="76"/>
      <c r="J10" s="71"/>
      <c r="K10" s="76"/>
      <c r="L10" s="71"/>
      <c r="M10" s="76"/>
      <c r="N10" s="71"/>
      <c r="O10" s="76"/>
      <c r="P10" s="71"/>
      <c r="Q10" s="76"/>
      <c r="R10" s="71"/>
      <c r="S10" s="76"/>
      <c r="T10" s="71"/>
      <c r="U10" s="76"/>
      <c r="V10" s="71"/>
      <c r="W10" s="76"/>
      <c r="X10" s="71"/>
      <c r="Z10" s="76"/>
      <c r="AA10" s="76"/>
      <c r="AB10" s="137"/>
    </row>
    <row r="11" spans="1:28" s="16" customFormat="1" ht="15.5" x14ac:dyDescent="0.25">
      <c r="A11" s="325"/>
      <c r="B11" s="133" t="s">
        <v>211</v>
      </c>
      <c r="C11" s="76"/>
      <c r="D11" s="121"/>
      <c r="E11" s="122"/>
      <c r="F11" s="121"/>
      <c r="G11" s="122"/>
      <c r="H11" s="121"/>
      <c r="I11" s="76"/>
      <c r="J11" s="71"/>
      <c r="K11" s="76"/>
      <c r="L11" s="71"/>
      <c r="M11" s="76"/>
      <c r="N11" s="71"/>
      <c r="O11" s="76"/>
      <c r="P11" s="71"/>
      <c r="Q11" s="76"/>
      <c r="R11" s="71"/>
      <c r="S11" s="76"/>
      <c r="T11" s="71"/>
      <c r="U11" s="76"/>
      <c r="V11" s="71"/>
      <c r="W11" s="76"/>
      <c r="X11" s="71"/>
      <c r="Z11" s="76"/>
      <c r="AA11" s="76"/>
      <c r="AB11" s="137"/>
    </row>
    <row r="12" spans="1:28" s="16" customFormat="1" ht="15.5" x14ac:dyDescent="0.25">
      <c r="A12" s="325"/>
      <c r="B12" s="133" t="s">
        <v>211</v>
      </c>
      <c r="C12" s="76"/>
      <c r="D12" s="121"/>
      <c r="E12" s="122"/>
      <c r="F12" s="121"/>
      <c r="G12" s="122"/>
      <c r="H12" s="121"/>
      <c r="I12" s="76"/>
      <c r="J12" s="71"/>
      <c r="K12" s="76"/>
      <c r="L12" s="71"/>
      <c r="M12" s="76"/>
      <c r="N12" s="71"/>
      <c r="O12" s="76"/>
      <c r="P12" s="71"/>
      <c r="Q12" s="76"/>
      <c r="R12" s="71"/>
      <c r="S12" s="76"/>
      <c r="T12" s="71"/>
      <c r="U12" s="76"/>
      <c r="V12" s="71"/>
      <c r="W12" s="76"/>
      <c r="X12" s="71"/>
      <c r="Z12" s="76"/>
      <c r="AA12" s="76"/>
      <c r="AB12" s="137"/>
    </row>
    <row r="13" spans="1:28" s="16" customFormat="1" ht="15.5" x14ac:dyDescent="0.25">
      <c r="A13" s="325"/>
      <c r="B13" s="133" t="s">
        <v>211</v>
      </c>
      <c r="C13" s="76"/>
      <c r="D13" s="121"/>
      <c r="E13" s="122"/>
      <c r="F13" s="121"/>
      <c r="G13" s="122"/>
      <c r="H13" s="121"/>
      <c r="I13" s="76"/>
      <c r="J13" s="71"/>
      <c r="K13" s="76"/>
      <c r="L13" s="71"/>
      <c r="M13" s="76"/>
      <c r="N13" s="71"/>
      <c r="O13" s="76"/>
      <c r="P13" s="71"/>
      <c r="Q13" s="76"/>
      <c r="R13" s="71"/>
      <c r="S13" s="76"/>
      <c r="T13" s="71"/>
      <c r="U13" s="76"/>
      <c r="V13" s="71"/>
      <c r="W13" s="76"/>
      <c r="X13" s="71"/>
      <c r="Z13" s="76"/>
      <c r="AA13" s="76"/>
      <c r="AB13" s="137"/>
    </row>
    <row r="14" spans="1:28" s="16" customFormat="1" ht="15.5" x14ac:dyDescent="0.25">
      <c r="A14" s="325"/>
      <c r="B14" s="133" t="s">
        <v>211</v>
      </c>
      <c r="C14" s="76"/>
      <c r="D14" s="121"/>
      <c r="E14" s="122"/>
      <c r="F14" s="121"/>
      <c r="G14" s="122"/>
      <c r="H14" s="121"/>
      <c r="I14" s="76"/>
      <c r="J14" s="71"/>
      <c r="K14" s="76"/>
      <c r="L14" s="71"/>
      <c r="M14" s="76"/>
      <c r="N14" s="71"/>
      <c r="O14" s="76"/>
      <c r="P14" s="71"/>
      <c r="Q14" s="76"/>
      <c r="R14" s="71"/>
      <c r="S14" s="76"/>
      <c r="T14" s="71"/>
      <c r="U14" s="76"/>
      <c r="V14" s="71"/>
      <c r="W14" s="76"/>
      <c r="X14" s="71"/>
      <c r="Z14" s="76"/>
      <c r="AA14" s="76"/>
      <c r="AB14" s="137"/>
    </row>
    <row r="15" spans="1:28" s="16" customFormat="1" ht="15.5" x14ac:dyDescent="0.25">
      <c r="A15" s="325"/>
      <c r="B15" s="130" t="s">
        <v>211</v>
      </c>
      <c r="C15" s="76"/>
      <c r="D15" s="71"/>
      <c r="E15" s="76"/>
      <c r="F15" s="71"/>
      <c r="G15" s="76"/>
      <c r="H15" s="71"/>
      <c r="I15" s="76"/>
      <c r="J15" s="71"/>
      <c r="K15" s="76"/>
      <c r="L15" s="71"/>
      <c r="M15" s="76"/>
      <c r="N15" s="71"/>
      <c r="O15" s="76"/>
      <c r="P15" s="71"/>
      <c r="Q15" s="76"/>
      <c r="R15" s="71"/>
      <c r="S15" s="76"/>
      <c r="T15" s="71"/>
      <c r="U15" s="76"/>
      <c r="V15" s="71"/>
      <c r="W15" s="76"/>
      <c r="X15" s="71"/>
      <c r="Z15" s="76"/>
      <c r="AA15" s="76"/>
      <c r="AB15" s="138"/>
    </row>
    <row r="16" spans="1:28" s="16" customFormat="1" ht="29.25" customHeight="1" x14ac:dyDescent="0.25">
      <c r="A16" s="306" t="s">
        <v>105</v>
      </c>
      <c r="B16" s="307"/>
      <c r="C16" s="191">
        <f>SUMPRODUCT(C8:C15,$AA8:$AA15)</f>
        <v>0</v>
      </c>
      <c r="D16" s="192"/>
      <c r="E16" s="191">
        <f>SUMPRODUCT(E8:E15,$AA8:$AA15)</f>
        <v>0</v>
      </c>
      <c r="F16" s="192"/>
      <c r="G16" s="191">
        <f>SUMPRODUCT(G8:G15,$AA8:$AA15)</f>
        <v>0</v>
      </c>
      <c r="H16" s="192"/>
      <c r="I16" s="191">
        <f>SUMPRODUCT(I8:I15,$AA8:$AA15)</f>
        <v>0</v>
      </c>
      <c r="J16" s="171"/>
      <c r="K16" s="191">
        <f>SUMPRODUCT(K8:K15,$AA8:$AA15)</f>
        <v>0</v>
      </c>
      <c r="L16" s="171"/>
      <c r="M16" s="191">
        <f>SUMPRODUCT(M8:M15,$AA8:$AA15)</f>
        <v>0</v>
      </c>
      <c r="N16" s="171"/>
      <c r="O16" s="191">
        <f>SUMPRODUCT(O8:O15,$AA8:$AA15)</f>
        <v>0</v>
      </c>
      <c r="P16" s="171"/>
      <c r="Q16" s="191">
        <f>SUMPRODUCT(Q8:Q15,$AA8:$AA15)</f>
        <v>0</v>
      </c>
      <c r="R16" s="171"/>
      <c r="S16" s="191">
        <f>SUMPRODUCT(S8:S15,$AA8:$AA15)</f>
        <v>0</v>
      </c>
      <c r="T16" s="171"/>
      <c r="U16" s="191">
        <f>SUMPRODUCT(U8:U15,$AA8:$AA15)</f>
        <v>0</v>
      </c>
      <c r="V16" s="171"/>
      <c r="W16" s="191">
        <f>SUMPRODUCT(W8:W15,$AA8:$AA15)</f>
        <v>0</v>
      </c>
      <c r="X16" s="171"/>
      <c r="Y16" s="186"/>
      <c r="Z16" s="170">
        <f>SUMPRODUCT(Z8:Z15,AA8:AA15)</f>
        <v>0</v>
      </c>
      <c r="AA16" s="170">
        <f>SUM(AA8:AA15)</f>
        <v>0</v>
      </c>
      <c r="AB16" s="79"/>
    </row>
    <row r="17" spans="1:27" s="16" customFormat="1" ht="29.25" customHeight="1" x14ac:dyDescent="0.25">
      <c r="A17" s="302" t="s">
        <v>106</v>
      </c>
      <c r="B17" s="303"/>
      <c r="C17" s="193" t="e">
        <f>C16/$Z$16*100</f>
        <v>#DIV/0!</v>
      </c>
      <c r="D17" s="194"/>
      <c r="E17" s="193" t="e">
        <f>E16/$Z$16*100</f>
        <v>#DIV/0!</v>
      </c>
      <c r="F17" s="194"/>
      <c r="G17" s="193" t="e">
        <f>G16/$Z$16*100</f>
        <v>#DIV/0!</v>
      </c>
      <c r="H17" s="194"/>
      <c r="I17" s="193" t="e">
        <f>I16/$Z$16*100</f>
        <v>#DIV/0!</v>
      </c>
      <c r="J17" s="173"/>
      <c r="K17" s="193" t="e">
        <f>K16/$Z$16*100</f>
        <v>#DIV/0!</v>
      </c>
      <c r="L17" s="173"/>
      <c r="M17" s="193" t="e">
        <f>M16/$Z$16*100</f>
        <v>#DIV/0!</v>
      </c>
      <c r="N17" s="173"/>
      <c r="O17" s="193" t="e">
        <f>O16/$Z$16*100</f>
        <v>#DIV/0!</v>
      </c>
      <c r="P17" s="173"/>
      <c r="Q17" s="193" t="e">
        <f>Q16/$Z$16*100</f>
        <v>#DIV/0!</v>
      </c>
      <c r="R17" s="173"/>
      <c r="S17" s="193" t="e">
        <f>S16/$Z$16*100</f>
        <v>#DIV/0!</v>
      </c>
      <c r="T17" s="173"/>
      <c r="U17" s="193" t="e">
        <f>U16/$Z$16*100</f>
        <v>#DIV/0!</v>
      </c>
      <c r="V17" s="173"/>
      <c r="W17" s="193" t="e">
        <f>W16/$Z$16*100</f>
        <v>#DIV/0!</v>
      </c>
      <c r="X17" s="173"/>
      <c r="Y17" s="186"/>
      <c r="Z17" s="174"/>
      <c r="AA17" s="174"/>
    </row>
    <row r="18" spans="1:27" s="16" customFormat="1" ht="29.25" customHeight="1" x14ac:dyDescent="0.25">
      <c r="A18" s="304" t="s">
        <v>107</v>
      </c>
      <c r="B18" s="305"/>
      <c r="C18" s="195" t="e">
        <f>C17*$B$6/100</f>
        <v>#DIV/0!</v>
      </c>
      <c r="D18" s="196"/>
      <c r="E18" s="195" t="e">
        <f>E17*$B$6/100</f>
        <v>#DIV/0!</v>
      </c>
      <c r="F18" s="196"/>
      <c r="G18" s="195" t="e">
        <f>G17*$B$6/100</f>
        <v>#DIV/0!</v>
      </c>
      <c r="H18" s="196"/>
      <c r="I18" s="195" t="e">
        <f>I17*$B$6/100</f>
        <v>#DIV/0!</v>
      </c>
      <c r="J18" s="178"/>
      <c r="K18" s="195" t="e">
        <f>K17*$B$6/100</f>
        <v>#DIV/0!</v>
      </c>
      <c r="L18" s="178"/>
      <c r="M18" s="195" t="e">
        <f>M17*$B$6/100</f>
        <v>#DIV/0!</v>
      </c>
      <c r="N18" s="178"/>
      <c r="O18" s="195" t="e">
        <f>O17*$B$6/100</f>
        <v>#DIV/0!</v>
      </c>
      <c r="P18" s="178"/>
      <c r="Q18" s="195" t="e">
        <f>Q17*$B$6/100</f>
        <v>#DIV/0!</v>
      </c>
      <c r="R18" s="178"/>
      <c r="S18" s="195" t="e">
        <f>S17*$B$6/100</f>
        <v>#DIV/0!</v>
      </c>
      <c r="T18" s="178"/>
      <c r="U18" s="195" t="e">
        <f>U17*$B$6/100</f>
        <v>#DIV/0!</v>
      </c>
      <c r="V18" s="178"/>
      <c r="W18" s="195" t="e">
        <f>W17*$B$6/100</f>
        <v>#DIV/0!</v>
      </c>
      <c r="X18" s="178"/>
      <c r="Y18" s="186"/>
      <c r="Z18" s="174"/>
      <c r="AA18" s="174"/>
    </row>
  </sheetData>
  <mergeCells count="18">
    <mergeCell ref="B2:D2"/>
    <mergeCell ref="B3:D3"/>
    <mergeCell ref="I5:J5"/>
    <mergeCell ref="K5:L5"/>
    <mergeCell ref="M5:N5"/>
    <mergeCell ref="C5:D5"/>
    <mergeCell ref="E5:F5"/>
    <mergeCell ref="G5:H5"/>
    <mergeCell ref="A17:B17"/>
    <mergeCell ref="A18:B18"/>
    <mergeCell ref="A8:B8"/>
    <mergeCell ref="A16:B16"/>
    <mergeCell ref="A9:A15"/>
    <mergeCell ref="O5:P5"/>
    <mergeCell ref="Q5:R5"/>
    <mergeCell ref="S5:T5"/>
    <mergeCell ref="U5:V5"/>
    <mergeCell ref="W5:X5"/>
  </mergeCells>
  <conditionalFormatting sqref="C9:C15">
    <cfRule type="expression" dxfId="55" priority="22">
      <formula>C9&gt;$Z9</formula>
    </cfRule>
  </conditionalFormatting>
  <conditionalFormatting sqref="C8">
    <cfRule type="expression" dxfId="54" priority="21">
      <formula>C8&gt;$Z8</formula>
    </cfRule>
  </conditionalFormatting>
  <conditionalFormatting sqref="E9:E15">
    <cfRule type="expression" dxfId="53" priority="20">
      <formula>E9&gt;$Z9</formula>
    </cfRule>
  </conditionalFormatting>
  <conditionalFormatting sqref="E8">
    <cfRule type="expression" dxfId="52" priority="19">
      <formula>E8&gt;$Z8</formula>
    </cfRule>
  </conditionalFormatting>
  <conditionalFormatting sqref="G9:G15">
    <cfRule type="expression" dxfId="51" priority="18">
      <formula>G9&gt;$Z9</formula>
    </cfRule>
  </conditionalFormatting>
  <conditionalFormatting sqref="G8">
    <cfRule type="expression" dxfId="50" priority="17">
      <formula>G8&gt;$Z8</formula>
    </cfRule>
  </conditionalFormatting>
  <conditionalFormatting sqref="I9:I15">
    <cfRule type="expression" dxfId="49" priority="16">
      <formula>I9&gt;$Z9</formula>
    </cfRule>
  </conditionalFormatting>
  <conditionalFormatting sqref="I8">
    <cfRule type="expression" dxfId="48" priority="15">
      <formula>I8&gt;$Z8</formula>
    </cfRule>
  </conditionalFormatting>
  <conditionalFormatting sqref="K9:K15">
    <cfRule type="expression" dxfId="47" priority="14">
      <formula>K9&gt;$Z9</formula>
    </cfRule>
  </conditionalFormatting>
  <conditionalFormatting sqref="K8">
    <cfRule type="expression" dxfId="46" priority="13">
      <formula>K8&gt;$Z8</formula>
    </cfRule>
  </conditionalFormatting>
  <conditionalFormatting sqref="M9:M15">
    <cfRule type="expression" dxfId="45" priority="12">
      <formula>M9&gt;$Z9</formula>
    </cfRule>
  </conditionalFormatting>
  <conditionalFormatting sqref="M8">
    <cfRule type="expression" dxfId="44" priority="11">
      <formula>M8&gt;$Z8</formula>
    </cfRule>
  </conditionalFormatting>
  <conditionalFormatting sqref="O9:O15">
    <cfRule type="expression" dxfId="43" priority="10">
      <formula>O9&gt;$Z9</formula>
    </cfRule>
  </conditionalFormatting>
  <conditionalFormatting sqref="O8">
    <cfRule type="expression" dxfId="42" priority="9">
      <formula>O8&gt;$Z8</formula>
    </cfRule>
  </conditionalFormatting>
  <conditionalFormatting sqref="Q9:Q15">
    <cfRule type="expression" dxfId="41" priority="8">
      <formula>Q9&gt;$Z9</formula>
    </cfRule>
  </conditionalFormatting>
  <conditionalFormatting sqref="Q8">
    <cfRule type="expression" dxfId="40" priority="7">
      <formula>Q8&gt;$Z8</formula>
    </cfRule>
  </conditionalFormatting>
  <conditionalFormatting sqref="S9:S15">
    <cfRule type="expression" dxfId="39" priority="6">
      <formula>S9&gt;$Z9</formula>
    </cfRule>
  </conditionalFormatting>
  <conditionalFormatting sqref="S8">
    <cfRule type="expression" dxfId="38" priority="5">
      <formula>S8&gt;$Z8</formula>
    </cfRule>
  </conditionalFormatting>
  <conditionalFormatting sqref="U9:U15">
    <cfRule type="expression" dxfId="37" priority="4">
      <formula>U9&gt;$Z9</formula>
    </cfRule>
  </conditionalFormatting>
  <conditionalFormatting sqref="U8">
    <cfRule type="expression" dxfId="36" priority="3">
      <formula>U8&gt;$Z8</formula>
    </cfRule>
  </conditionalFormatting>
  <conditionalFormatting sqref="W9:W15">
    <cfRule type="expression" dxfId="35" priority="2">
      <formula>W9&gt;$Z9</formula>
    </cfRule>
  </conditionalFormatting>
  <conditionalFormatting sqref="W8">
    <cfRule type="expression" dxfId="34" priority="1">
      <formula>W8&gt;$Z8</formula>
    </cfRule>
  </conditionalFormatting>
  <pageMargins left="0.75" right="0.75" top="1" bottom="1" header="0.5" footer="0.5"/>
  <pageSetup paperSize="8" scale="64" orientation="landscape" r:id="rId1"/>
  <headerFooter alignWithMargins="0">
    <oddFooter>&amp;L&amp;F &amp;A &amp;RPage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9"/>
  <sheetViews>
    <sheetView topLeftCell="A4" workbookViewId="0">
      <selection activeCell="F8" sqref="F8"/>
    </sheetView>
  </sheetViews>
  <sheetFormatPr defaultRowHeight="12.5" outlineLevelCol="1" x14ac:dyDescent="0.25"/>
  <cols>
    <col min="1" max="1" width="16" bestFit="1" customWidth="1"/>
    <col min="4" max="4" width="16.81640625" customWidth="1"/>
    <col min="6" max="6" width="16.81640625" customWidth="1"/>
    <col min="8" max="8" width="16.1796875" customWidth="1"/>
    <col min="9" max="9" width="9.1796875" hidden="1" customWidth="1" outlineLevel="1"/>
    <col min="10" max="10" width="16.453125" hidden="1" customWidth="1" outlineLevel="1"/>
    <col min="11" max="11" width="9.1796875" hidden="1" customWidth="1" outlineLevel="1"/>
    <col min="12" max="12" width="16.453125" hidden="1" customWidth="1" outlineLevel="1"/>
    <col min="13" max="13" width="9.1796875" hidden="1" customWidth="1" outlineLevel="1"/>
    <col min="14" max="14" width="16.453125" hidden="1" customWidth="1" outlineLevel="1"/>
    <col min="15" max="15" width="9.1796875" hidden="1" customWidth="1" outlineLevel="1"/>
    <col min="16" max="16" width="16.81640625" hidden="1" customWidth="1" outlineLevel="1"/>
    <col min="17" max="17" width="9.1796875" hidden="1" customWidth="1" outlineLevel="1"/>
    <col min="18" max="18" width="16.81640625" hidden="1" customWidth="1" outlineLevel="1"/>
    <col min="19" max="19" width="9.1796875" hidden="1" customWidth="1" outlineLevel="1"/>
    <col min="20" max="20" width="16.81640625" hidden="1" customWidth="1" outlineLevel="1"/>
    <col min="21" max="21" width="9.1796875" hidden="1" customWidth="1" outlineLevel="1"/>
    <col min="22" max="22" width="16.81640625" hidden="1" customWidth="1" outlineLevel="1"/>
    <col min="23" max="23" width="9.1796875" hidden="1" customWidth="1" outlineLevel="1"/>
    <col min="24" max="24" width="16.81640625" hidden="1" customWidth="1" outlineLevel="1"/>
    <col min="25" max="25" width="9.1796875" collapsed="1"/>
    <col min="27" max="27" width="10.81640625" customWidth="1"/>
    <col min="28" max="28" width="33.1796875" customWidth="1"/>
  </cols>
  <sheetData>
    <row r="1" spans="1:30" ht="13" x14ac:dyDescent="0.3">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row>
    <row r="2" spans="1:30" ht="13" x14ac:dyDescent="0.3">
      <c r="A2" s="199" t="s">
        <v>82</v>
      </c>
      <c r="B2" s="330" t="str">
        <f>'Eval TEAM'!C37</f>
        <v>Presentation</v>
      </c>
      <c r="C2" s="331"/>
      <c r="D2" s="63"/>
      <c r="E2" s="63"/>
      <c r="F2" s="63"/>
      <c r="G2" s="63"/>
      <c r="H2" s="63"/>
      <c r="I2" s="63"/>
      <c r="J2" s="63"/>
      <c r="K2" s="63"/>
      <c r="L2" s="63"/>
      <c r="M2" s="63"/>
      <c r="N2" s="63"/>
      <c r="O2" s="63"/>
      <c r="P2" s="63"/>
      <c r="Q2" s="63"/>
      <c r="R2" s="63"/>
      <c r="S2" s="63"/>
      <c r="T2" s="63"/>
      <c r="U2" s="63"/>
      <c r="V2" s="63"/>
      <c r="W2" s="63"/>
      <c r="X2" s="63"/>
      <c r="Y2" s="15"/>
      <c r="Z2" s="15"/>
      <c r="AA2" s="15"/>
      <c r="AB2" s="15"/>
      <c r="AC2" s="15"/>
      <c r="AD2" s="15"/>
    </row>
    <row r="3" spans="1:30" ht="13" x14ac:dyDescent="0.3">
      <c r="A3" s="199" t="s">
        <v>55</v>
      </c>
      <c r="B3" s="330" t="str">
        <f>'Eval TEAM'!E37</f>
        <v>Presentation</v>
      </c>
      <c r="C3" s="331"/>
      <c r="D3" s="63"/>
      <c r="E3" s="63"/>
      <c r="F3" s="63"/>
      <c r="G3" s="63"/>
      <c r="H3" s="63"/>
      <c r="I3" s="63"/>
      <c r="J3" s="63"/>
      <c r="K3" s="63"/>
      <c r="L3" s="63"/>
      <c r="M3" s="63"/>
      <c r="N3" s="63"/>
      <c r="O3" s="63"/>
      <c r="P3" s="63"/>
      <c r="Q3" s="63"/>
      <c r="R3" s="63"/>
      <c r="S3" s="63"/>
      <c r="T3" s="63"/>
      <c r="U3" s="63"/>
      <c r="V3" s="63"/>
      <c r="W3" s="63"/>
      <c r="X3" s="63"/>
      <c r="Y3" s="15"/>
      <c r="Z3" s="15"/>
      <c r="AA3" s="15"/>
      <c r="AB3" s="15"/>
      <c r="AC3" s="15"/>
      <c r="AD3" s="15"/>
    </row>
    <row r="4" spans="1:30" ht="13" x14ac:dyDescent="0.3">
      <c r="A4" s="63"/>
      <c r="B4" s="63"/>
      <c r="C4" s="63"/>
      <c r="D4" s="63"/>
      <c r="E4" s="63"/>
      <c r="F4" s="63"/>
      <c r="G4" s="63"/>
      <c r="H4" s="63"/>
      <c r="I4" s="63"/>
      <c r="J4" s="63"/>
      <c r="K4" s="63"/>
      <c r="L4" s="63"/>
      <c r="M4" s="63"/>
      <c r="N4" s="63"/>
      <c r="O4" s="63"/>
      <c r="P4" s="63"/>
      <c r="Q4" s="63"/>
      <c r="R4" s="63"/>
      <c r="S4" s="63"/>
      <c r="T4" s="63"/>
      <c r="U4" s="63"/>
      <c r="V4" s="63"/>
      <c r="W4" s="63"/>
      <c r="X4" s="63"/>
      <c r="Y4" s="15"/>
      <c r="Z4" s="15"/>
      <c r="AA4" s="15"/>
      <c r="AB4" s="15"/>
      <c r="AC4" s="15"/>
      <c r="AD4" s="15"/>
    </row>
    <row r="5" spans="1:30" ht="25.5" customHeight="1" x14ac:dyDescent="0.25">
      <c r="A5" s="200" t="s">
        <v>83</v>
      </c>
      <c r="B5" s="201" t="s">
        <v>217</v>
      </c>
      <c r="C5" s="328" t="str">
        <f>Setup!$B6</f>
        <v>AAAAA</v>
      </c>
      <c r="D5" s="329"/>
      <c r="E5" s="328" t="str">
        <f>Setup!$B7</f>
        <v>BBBBBB</v>
      </c>
      <c r="F5" s="329"/>
      <c r="G5" s="328">
        <f>Setup!$B8</f>
        <v>0</v>
      </c>
      <c r="H5" s="329"/>
      <c r="I5" s="328">
        <f>Setup!$B9</f>
        <v>0</v>
      </c>
      <c r="J5" s="329"/>
      <c r="K5" s="328">
        <f>Setup!$B10</f>
        <v>0</v>
      </c>
      <c r="L5" s="329"/>
      <c r="M5" s="328">
        <f>Setup!$B11</f>
        <v>0</v>
      </c>
      <c r="N5" s="329"/>
      <c r="O5" s="328">
        <f>Setup!$B12</f>
        <v>0</v>
      </c>
      <c r="P5" s="329"/>
      <c r="Q5" s="328">
        <f>Setup!$B13</f>
        <v>0</v>
      </c>
      <c r="R5" s="329"/>
      <c r="S5" s="328">
        <f>Setup!$B14</f>
        <v>0</v>
      </c>
      <c r="T5" s="329"/>
      <c r="U5" s="328">
        <f>Setup!$B15</f>
        <v>0</v>
      </c>
      <c r="V5" s="329"/>
      <c r="W5" s="328">
        <f>Setup!$B16</f>
        <v>0</v>
      </c>
      <c r="X5" s="329"/>
      <c r="Y5" s="16"/>
      <c r="Z5" s="16"/>
      <c r="AA5" s="16"/>
      <c r="AB5" s="16"/>
      <c r="AC5" s="16"/>
      <c r="AD5" s="16"/>
    </row>
    <row r="6" spans="1:30" ht="26" x14ac:dyDescent="0.25">
      <c r="A6" s="202" t="s">
        <v>85</v>
      </c>
      <c r="B6" s="203">
        <f>SCORE!C22</f>
        <v>10</v>
      </c>
      <c r="C6" s="204" t="s">
        <v>86</v>
      </c>
      <c r="D6" s="205" t="s">
        <v>87</v>
      </c>
      <c r="E6" s="204" t="s">
        <v>86</v>
      </c>
      <c r="F6" s="205" t="s">
        <v>87</v>
      </c>
      <c r="G6" s="204" t="s">
        <v>86</v>
      </c>
      <c r="H6" s="205" t="s">
        <v>87</v>
      </c>
      <c r="I6" s="204" t="s">
        <v>86</v>
      </c>
      <c r="J6" s="205" t="s">
        <v>87</v>
      </c>
      <c r="K6" s="204" t="s">
        <v>86</v>
      </c>
      <c r="L6" s="205" t="s">
        <v>87</v>
      </c>
      <c r="M6" s="204" t="s">
        <v>86</v>
      </c>
      <c r="N6" s="205" t="s">
        <v>87</v>
      </c>
      <c r="O6" s="204" t="s">
        <v>86</v>
      </c>
      <c r="P6" s="205" t="s">
        <v>87</v>
      </c>
      <c r="Q6" s="204" t="s">
        <v>86</v>
      </c>
      <c r="R6" s="205" t="s">
        <v>87</v>
      </c>
      <c r="S6" s="204" t="s">
        <v>86</v>
      </c>
      <c r="T6" s="205" t="s">
        <v>87</v>
      </c>
      <c r="U6" s="204" t="s">
        <v>86</v>
      </c>
      <c r="V6" s="205" t="s">
        <v>87</v>
      </c>
      <c r="W6" s="204" t="s">
        <v>86</v>
      </c>
      <c r="X6" s="205" t="s">
        <v>87</v>
      </c>
      <c r="Y6" s="16"/>
      <c r="Z6" s="204" t="s">
        <v>88</v>
      </c>
      <c r="AA6" s="204" t="s">
        <v>89</v>
      </c>
      <c r="AB6" s="204" t="s">
        <v>90</v>
      </c>
      <c r="AC6" s="16"/>
      <c r="AD6" s="16"/>
    </row>
    <row r="7" spans="1:30" ht="13" x14ac:dyDescent="0.25">
      <c r="A7" s="206" t="s">
        <v>91</v>
      </c>
      <c r="B7" s="207"/>
      <c r="C7" s="68"/>
      <c r="D7" s="69"/>
      <c r="E7" s="70"/>
      <c r="F7" s="69"/>
      <c r="G7" s="70"/>
      <c r="H7" s="69"/>
      <c r="I7" s="70"/>
      <c r="J7" s="69"/>
      <c r="K7" s="68"/>
      <c r="L7" s="69"/>
      <c r="M7" s="70"/>
      <c r="N7" s="69"/>
      <c r="O7" s="68"/>
      <c r="P7" s="69"/>
      <c r="Q7" s="68"/>
      <c r="R7" s="69"/>
      <c r="S7" s="68"/>
      <c r="T7" s="69"/>
      <c r="U7" s="68"/>
      <c r="V7" s="69"/>
      <c r="W7" s="68"/>
      <c r="X7" s="69"/>
      <c r="Y7" s="16"/>
      <c r="Z7" s="16"/>
      <c r="AA7" s="16"/>
      <c r="AB7" s="198"/>
      <c r="AC7" s="16"/>
      <c r="AD7" s="16"/>
    </row>
    <row r="8" spans="1:30" ht="108" customHeight="1" x14ac:dyDescent="0.25">
      <c r="A8" s="320" t="s">
        <v>250</v>
      </c>
      <c r="B8" s="321"/>
      <c r="C8" s="76"/>
      <c r="D8" s="71"/>
      <c r="E8" s="76"/>
      <c r="F8" s="71"/>
      <c r="G8" s="76"/>
      <c r="H8" s="71"/>
      <c r="I8" s="76"/>
      <c r="J8" s="71"/>
      <c r="K8" s="76"/>
      <c r="L8" s="71"/>
      <c r="M8" s="76"/>
      <c r="N8" s="71"/>
      <c r="O8" s="76"/>
      <c r="P8" s="71"/>
      <c r="Q8" s="76"/>
      <c r="R8" s="71"/>
      <c r="S8" s="76"/>
      <c r="T8" s="71"/>
      <c r="U8" s="76"/>
      <c r="V8" s="71"/>
      <c r="W8" s="76"/>
      <c r="X8" s="71"/>
      <c r="Y8" s="16"/>
      <c r="Z8" s="76">
        <v>5</v>
      </c>
      <c r="AA8" s="76">
        <v>35</v>
      </c>
      <c r="AB8" s="208" t="s">
        <v>92</v>
      </c>
      <c r="AC8" s="16"/>
      <c r="AD8" s="16"/>
    </row>
    <row r="9" spans="1:30" ht="108" customHeight="1" x14ac:dyDescent="0.25">
      <c r="A9" s="320" t="s">
        <v>251</v>
      </c>
      <c r="B9" s="321"/>
      <c r="C9" s="76"/>
      <c r="D9" s="71"/>
      <c r="E9" s="76"/>
      <c r="F9" s="71"/>
      <c r="G9" s="76"/>
      <c r="H9" s="71"/>
      <c r="I9" s="76"/>
      <c r="J9" s="71"/>
      <c r="K9" s="76"/>
      <c r="L9" s="71"/>
      <c r="M9" s="76"/>
      <c r="N9" s="71"/>
      <c r="O9" s="76"/>
      <c r="P9" s="71"/>
      <c r="Q9" s="76"/>
      <c r="R9" s="71"/>
      <c r="S9" s="76"/>
      <c r="T9" s="71"/>
      <c r="U9" s="76"/>
      <c r="V9" s="71"/>
      <c r="W9" s="76"/>
      <c r="X9" s="71"/>
      <c r="Y9" s="16"/>
      <c r="Z9" s="76">
        <v>5</v>
      </c>
      <c r="AA9" s="76">
        <v>10</v>
      </c>
      <c r="AB9" s="208" t="s">
        <v>92</v>
      </c>
      <c r="AC9" s="16"/>
      <c r="AD9" s="16"/>
    </row>
    <row r="10" spans="1:30" ht="108" customHeight="1" x14ac:dyDescent="0.25">
      <c r="A10" s="320" t="s">
        <v>252</v>
      </c>
      <c r="B10" s="321"/>
      <c r="C10" s="76"/>
      <c r="D10" s="71"/>
      <c r="E10" s="76"/>
      <c r="F10" s="71"/>
      <c r="G10" s="76"/>
      <c r="H10" s="71"/>
      <c r="I10" s="76"/>
      <c r="J10" s="71"/>
      <c r="K10" s="76"/>
      <c r="L10" s="71"/>
      <c r="M10" s="76"/>
      <c r="N10" s="71"/>
      <c r="O10" s="76"/>
      <c r="P10" s="71"/>
      <c r="Q10" s="76"/>
      <c r="R10" s="71"/>
      <c r="S10" s="76"/>
      <c r="T10" s="71"/>
      <c r="U10" s="76"/>
      <c r="V10" s="71"/>
      <c r="W10" s="76"/>
      <c r="X10" s="71"/>
      <c r="Y10" s="16"/>
      <c r="Z10" s="76">
        <v>5</v>
      </c>
      <c r="AA10" s="76">
        <v>10</v>
      </c>
      <c r="AB10" s="208" t="s">
        <v>92</v>
      </c>
      <c r="AC10" s="16"/>
      <c r="AD10" s="16"/>
    </row>
    <row r="11" spans="1:30" ht="108" customHeight="1" x14ac:dyDescent="0.25">
      <c r="A11" s="320" t="s">
        <v>253</v>
      </c>
      <c r="B11" s="322"/>
      <c r="C11" s="76"/>
      <c r="D11" s="71"/>
      <c r="E11" s="76"/>
      <c r="F11" s="71"/>
      <c r="G11" s="76"/>
      <c r="H11" s="71"/>
      <c r="I11" s="76"/>
      <c r="J11" s="71"/>
      <c r="K11" s="76"/>
      <c r="L11" s="71"/>
      <c r="M11" s="76"/>
      <c r="N11" s="71"/>
      <c r="O11" s="76"/>
      <c r="P11" s="71"/>
      <c r="Q11" s="76"/>
      <c r="R11" s="71"/>
      <c r="S11" s="76"/>
      <c r="T11" s="71"/>
      <c r="U11" s="76"/>
      <c r="V11" s="71"/>
      <c r="W11" s="76"/>
      <c r="X11" s="71"/>
      <c r="Y11" s="16"/>
      <c r="Z11" s="76">
        <v>3</v>
      </c>
      <c r="AA11" s="76">
        <v>15</v>
      </c>
      <c r="AB11" s="208" t="s">
        <v>254</v>
      </c>
      <c r="AC11" s="16"/>
      <c r="AD11" s="16"/>
    </row>
    <row r="12" spans="1:30" ht="108" customHeight="1" x14ac:dyDescent="0.25">
      <c r="A12" s="320" t="s">
        <v>255</v>
      </c>
      <c r="B12" s="322"/>
      <c r="C12" s="76"/>
      <c r="D12" s="71"/>
      <c r="E12" s="76"/>
      <c r="F12" s="71"/>
      <c r="G12" s="76"/>
      <c r="H12" s="71"/>
      <c r="I12" s="76"/>
      <c r="J12" s="71"/>
      <c r="K12" s="76"/>
      <c r="L12" s="71"/>
      <c r="M12" s="76"/>
      <c r="N12" s="71"/>
      <c r="O12" s="76"/>
      <c r="P12" s="71"/>
      <c r="Q12" s="76"/>
      <c r="R12" s="71"/>
      <c r="S12" s="76"/>
      <c r="T12" s="71"/>
      <c r="U12" s="76"/>
      <c r="V12" s="71"/>
      <c r="W12" s="76"/>
      <c r="X12" s="71"/>
      <c r="Y12" s="16"/>
      <c r="Z12" s="76">
        <v>3</v>
      </c>
      <c r="AA12" s="76">
        <v>5</v>
      </c>
      <c r="AB12" s="208" t="s">
        <v>254</v>
      </c>
      <c r="AC12" s="16"/>
      <c r="AD12" s="16"/>
    </row>
    <row r="13" spans="1:30" ht="108" customHeight="1" x14ac:dyDescent="0.25">
      <c r="A13" s="320" t="s">
        <v>256</v>
      </c>
      <c r="B13" s="322"/>
      <c r="C13" s="76"/>
      <c r="D13" s="71"/>
      <c r="E13" s="76"/>
      <c r="F13" s="71"/>
      <c r="G13" s="76"/>
      <c r="H13" s="71"/>
      <c r="I13" s="76"/>
      <c r="J13" s="71"/>
      <c r="K13" s="76"/>
      <c r="L13" s="71"/>
      <c r="M13" s="76"/>
      <c r="N13" s="71"/>
      <c r="O13" s="76"/>
      <c r="P13" s="71"/>
      <c r="Q13" s="76"/>
      <c r="R13" s="71"/>
      <c r="S13" s="76"/>
      <c r="T13" s="71"/>
      <c r="U13" s="76"/>
      <c r="V13" s="71"/>
      <c r="W13" s="76"/>
      <c r="X13" s="71"/>
      <c r="Y13" s="16"/>
      <c r="Z13" s="76">
        <v>5</v>
      </c>
      <c r="AA13" s="76">
        <v>10</v>
      </c>
      <c r="AB13" s="208" t="s">
        <v>92</v>
      </c>
      <c r="AC13" s="16"/>
      <c r="AD13" s="16"/>
    </row>
    <row r="14" spans="1:30" ht="108" customHeight="1" x14ac:dyDescent="0.25">
      <c r="A14" s="320" t="s">
        <v>257</v>
      </c>
      <c r="B14" s="322"/>
      <c r="C14" s="76"/>
      <c r="D14" s="71"/>
      <c r="E14" s="76"/>
      <c r="F14" s="71"/>
      <c r="G14" s="76"/>
      <c r="H14" s="71"/>
      <c r="I14" s="76"/>
      <c r="J14" s="71"/>
      <c r="K14" s="76"/>
      <c r="L14" s="71"/>
      <c r="M14" s="76"/>
      <c r="N14" s="71"/>
      <c r="O14" s="76"/>
      <c r="P14" s="71"/>
      <c r="Q14" s="76"/>
      <c r="R14" s="71"/>
      <c r="S14" s="76"/>
      <c r="T14" s="71"/>
      <c r="U14" s="76"/>
      <c r="V14" s="71"/>
      <c r="W14" s="76"/>
      <c r="X14" s="71"/>
      <c r="Y14" s="16"/>
      <c r="Z14" s="76">
        <v>5</v>
      </c>
      <c r="AA14" s="76">
        <v>5</v>
      </c>
      <c r="AB14" s="208" t="s">
        <v>92</v>
      </c>
      <c r="AC14" s="16"/>
      <c r="AD14" s="16"/>
    </row>
    <row r="15" spans="1:30" ht="108" customHeight="1" x14ac:dyDescent="0.25">
      <c r="A15" s="320" t="s">
        <v>258</v>
      </c>
      <c r="B15" s="322"/>
      <c r="C15" s="76"/>
      <c r="D15" s="71"/>
      <c r="E15" s="76"/>
      <c r="F15" s="71"/>
      <c r="G15" s="76"/>
      <c r="H15" s="71"/>
      <c r="I15" s="76"/>
      <c r="J15" s="71"/>
      <c r="K15" s="76"/>
      <c r="L15" s="71"/>
      <c r="M15" s="76"/>
      <c r="N15" s="71"/>
      <c r="O15" s="76"/>
      <c r="P15" s="71"/>
      <c r="Q15" s="76"/>
      <c r="R15" s="71"/>
      <c r="S15" s="76"/>
      <c r="T15" s="71"/>
      <c r="U15" s="76"/>
      <c r="V15" s="71"/>
      <c r="W15" s="76"/>
      <c r="X15" s="71"/>
      <c r="Y15" s="16"/>
      <c r="Z15" s="76">
        <v>3</v>
      </c>
      <c r="AA15" s="76">
        <v>10</v>
      </c>
      <c r="AB15" s="208" t="s">
        <v>254</v>
      </c>
      <c r="AC15" s="16"/>
      <c r="AD15" s="16"/>
    </row>
    <row r="16" spans="1:30" ht="13" x14ac:dyDescent="0.25">
      <c r="A16" s="332" t="s">
        <v>105</v>
      </c>
      <c r="B16" s="333"/>
      <c r="C16" s="78">
        <f>SUMPRODUCT(C8:C15,$AA8:$AA15)</f>
        <v>0</v>
      </c>
      <c r="D16" s="79"/>
      <c r="E16" s="78">
        <f>SUMPRODUCT(E8:E15,$AA8:$AA15)</f>
        <v>0</v>
      </c>
      <c r="F16" s="79"/>
      <c r="G16" s="78">
        <f>SUMPRODUCT(G8:G15,$AA8:$AA15)</f>
        <v>0</v>
      </c>
      <c r="H16" s="79"/>
      <c r="I16" s="78">
        <f>SUMPRODUCT(I8:I15,$AA8:$AA15)</f>
        <v>0</v>
      </c>
      <c r="J16" s="79"/>
      <c r="K16" s="78">
        <f>SUMPRODUCT(K8:K15,$AA8:$AA15)</f>
        <v>0</v>
      </c>
      <c r="L16" s="79"/>
      <c r="M16" s="78">
        <f>SUMPRODUCT(M8:M15,$AA8:$AA15)</f>
        <v>0</v>
      </c>
      <c r="N16" s="79"/>
      <c r="O16" s="78">
        <f>SUMPRODUCT(O8:O15,$AA8:$AA15)</f>
        <v>0</v>
      </c>
      <c r="P16" s="79"/>
      <c r="Q16" s="78">
        <f>SUMPRODUCT(Q8:Q15,$AA8:$AA15)</f>
        <v>0</v>
      </c>
      <c r="R16" s="79"/>
      <c r="S16" s="78">
        <f>SUMPRODUCT(S8:S15,$AA8:$AA15)</f>
        <v>0</v>
      </c>
      <c r="T16" s="79"/>
      <c r="U16" s="78">
        <f>SUMPRODUCT(U8:U15,$AA8:$AA15)</f>
        <v>0</v>
      </c>
      <c r="V16" s="79"/>
      <c r="W16" s="78">
        <f>SUMPRODUCT(W8:W15,$AA8:$AA15)</f>
        <v>0</v>
      </c>
      <c r="X16" s="79"/>
      <c r="Y16" s="16"/>
      <c r="Z16" s="78">
        <f>SUMPRODUCT(Z8:Z15,AA8:AA15)</f>
        <v>440</v>
      </c>
      <c r="AA16" s="78">
        <f>SUM(AA8:AA15)</f>
        <v>100</v>
      </c>
      <c r="AB16" s="79"/>
      <c r="AC16" s="16"/>
      <c r="AD16" s="16"/>
    </row>
    <row r="17" spans="1:30" ht="13" x14ac:dyDescent="0.25">
      <c r="A17" s="334" t="s">
        <v>106</v>
      </c>
      <c r="B17" s="335"/>
      <c r="C17" s="77">
        <f>C16/$Z$16*100</f>
        <v>0</v>
      </c>
      <c r="D17" s="72"/>
      <c r="E17" s="77">
        <f>E16/$Z$16*100</f>
        <v>0</v>
      </c>
      <c r="F17" s="72"/>
      <c r="G17" s="77">
        <f>G16/$Z$16*100</f>
        <v>0</v>
      </c>
      <c r="H17" s="72"/>
      <c r="I17" s="77">
        <f>I16/$Z$16*100</f>
        <v>0</v>
      </c>
      <c r="J17" s="72"/>
      <c r="K17" s="77">
        <f>K16/$Z$16*100</f>
        <v>0</v>
      </c>
      <c r="L17" s="72"/>
      <c r="M17" s="77">
        <f>M16/$Z$16*100</f>
        <v>0</v>
      </c>
      <c r="N17" s="72"/>
      <c r="O17" s="77">
        <f>O16/$Z$16*100</f>
        <v>0</v>
      </c>
      <c r="P17" s="72"/>
      <c r="Q17" s="77">
        <f>Q16/$Z$16*100</f>
        <v>0</v>
      </c>
      <c r="R17" s="72"/>
      <c r="S17" s="77">
        <f>S16/$Z$16*100</f>
        <v>0</v>
      </c>
      <c r="T17" s="72"/>
      <c r="U17" s="77">
        <f>U16/$Z$16*100</f>
        <v>0</v>
      </c>
      <c r="V17" s="72"/>
      <c r="W17" s="77">
        <f>W16/$Z$16*100</f>
        <v>0</v>
      </c>
      <c r="X17" s="72"/>
      <c r="Y17" s="16"/>
      <c r="Z17" s="16"/>
      <c r="AA17" s="16"/>
      <c r="AB17" s="16"/>
      <c r="AC17" s="16"/>
      <c r="AD17" s="16"/>
    </row>
    <row r="18" spans="1:30" ht="13" x14ac:dyDescent="0.25">
      <c r="A18" s="336" t="s">
        <v>107</v>
      </c>
      <c r="B18" s="337"/>
      <c r="C18" s="110">
        <f>C17*$B$6/100</f>
        <v>0</v>
      </c>
      <c r="D18" s="74"/>
      <c r="E18" s="110">
        <f>E17*$B$6/100</f>
        <v>0</v>
      </c>
      <c r="F18" s="74"/>
      <c r="G18" s="110">
        <f>G17*$B$6/100</f>
        <v>0</v>
      </c>
      <c r="H18" s="74"/>
      <c r="I18" s="110">
        <f>I17*$B$6/100</f>
        <v>0</v>
      </c>
      <c r="J18" s="74"/>
      <c r="K18" s="110">
        <f>K17*$B$6/100</f>
        <v>0</v>
      </c>
      <c r="L18" s="74"/>
      <c r="M18" s="110">
        <f>M17*$B$6/100</f>
        <v>0</v>
      </c>
      <c r="N18" s="74"/>
      <c r="O18" s="110">
        <f>O17*$B$6/100</f>
        <v>0</v>
      </c>
      <c r="P18" s="74"/>
      <c r="Q18" s="110">
        <f>Q17*$B$6/100</f>
        <v>0</v>
      </c>
      <c r="R18" s="74"/>
      <c r="S18" s="110">
        <f>S17*$B$6/100</f>
        <v>0</v>
      </c>
      <c r="T18" s="74"/>
      <c r="U18" s="110">
        <f>U17*$B$6/100</f>
        <v>0</v>
      </c>
      <c r="V18" s="74"/>
      <c r="W18" s="110">
        <f>W17*$B$6/100</f>
        <v>0</v>
      </c>
      <c r="X18" s="74"/>
      <c r="Y18" s="16"/>
      <c r="Z18" s="16"/>
      <c r="AA18" s="16"/>
      <c r="AB18" s="16"/>
      <c r="AC18" s="16"/>
      <c r="AD18" s="16"/>
    </row>
    <row r="19" spans="1:30" ht="13" x14ac:dyDescent="0.3">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row>
  </sheetData>
  <mergeCells count="24">
    <mergeCell ref="A18:B18"/>
    <mergeCell ref="A10:B10"/>
    <mergeCell ref="A11:B11"/>
    <mergeCell ref="A12:B12"/>
    <mergeCell ref="A13:B13"/>
    <mergeCell ref="A14:B14"/>
    <mergeCell ref="A15:B15"/>
    <mergeCell ref="A8:B8"/>
    <mergeCell ref="A9:B9"/>
    <mergeCell ref="I5:J5"/>
    <mergeCell ref="A16:B16"/>
    <mergeCell ref="A17:B17"/>
    <mergeCell ref="Q5:R5"/>
    <mergeCell ref="S5:T5"/>
    <mergeCell ref="U5:V5"/>
    <mergeCell ref="W5:X5"/>
    <mergeCell ref="B2:C2"/>
    <mergeCell ref="B3:C3"/>
    <mergeCell ref="C5:D5"/>
    <mergeCell ref="E5:F5"/>
    <mergeCell ref="G5:H5"/>
    <mergeCell ref="K5:L5"/>
    <mergeCell ref="M5:N5"/>
    <mergeCell ref="O5:P5"/>
  </mergeCells>
  <conditionalFormatting sqref="C9:C15">
    <cfRule type="expression" dxfId="33" priority="24">
      <formula>C9&gt;$Z9</formula>
    </cfRule>
  </conditionalFormatting>
  <conditionalFormatting sqref="C8">
    <cfRule type="expression" dxfId="32" priority="23">
      <formula>C8&gt;$Z8</formula>
    </cfRule>
  </conditionalFormatting>
  <conditionalFormatting sqref="E9:E15">
    <cfRule type="expression" dxfId="31" priority="22">
      <formula>E9&gt;$Z9</formula>
    </cfRule>
  </conditionalFormatting>
  <conditionalFormatting sqref="E8">
    <cfRule type="expression" dxfId="30" priority="21">
      <formula>E8&gt;$Z8</formula>
    </cfRule>
  </conditionalFormatting>
  <conditionalFormatting sqref="G9:G15">
    <cfRule type="expression" dxfId="29" priority="20">
      <formula>G9&gt;$Z9</formula>
    </cfRule>
  </conditionalFormatting>
  <conditionalFormatting sqref="G8">
    <cfRule type="expression" dxfId="28" priority="19">
      <formula>G8&gt;$Z8</formula>
    </cfRule>
  </conditionalFormatting>
  <conditionalFormatting sqref="I9:I15">
    <cfRule type="expression" dxfId="27" priority="18">
      <formula>I9&gt;$Z9</formula>
    </cfRule>
  </conditionalFormatting>
  <conditionalFormatting sqref="I8">
    <cfRule type="expression" dxfId="26" priority="17">
      <formula>I8&gt;$Z8</formula>
    </cfRule>
  </conditionalFormatting>
  <conditionalFormatting sqref="K9:K15">
    <cfRule type="expression" dxfId="25" priority="16">
      <formula>K9&gt;$Z9</formula>
    </cfRule>
  </conditionalFormatting>
  <conditionalFormatting sqref="K8">
    <cfRule type="expression" dxfId="24" priority="15">
      <formula>K8&gt;$Z8</formula>
    </cfRule>
  </conditionalFormatting>
  <conditionalFormatting sqref="M9:M15">
    <cfRule type="expression" dxfId="23" priority="14">
      <formula>M9&gt;$Z9</formula>
    </cfRule>
  </conditionalFormatting>
  <conditionalFormatting sqref="M8">
    <cfRule type="expression" dxfId="22" priority="13">
      <formula>M8&gt;$Z8</formula>
    </cfRule>
  </conditionalFormatting>
  <conditionalFormatting sqref="O9:O15">
    <cfRule type="expression" dxfId="21" priority="12">
      <formula>O9&gt;$Z9</formula>
    </cfRule>
  </conditionalFormatting>
  <conditionalFormatting sqref="O8">
    <cfRule type="expression" dxfId="20" priority="11">
      <formula>O8&gt;$Z8</formula>
    </cfRule>
  </conditionalFormatting>
  <conditionalFormatting sqref="Q9:Q15">
    <cfRule type="expression" dxfId="19" priority="8">
      <formula>Q9&gt;$Z9</formula>
    </cfRule>
  </conditionalFormatting>
  <conditionalFormatting sqref="Q8">
    <cfRule type="expression" dxfId="18" priority="7">
      <formula>Q8&gt;$Z8</formula>
    </cfRule>
  </conditionalFormatting>
  <conditionalFormatting sqref="S9:S15">
    <cfRule type="expression" dxfId="17" priority="6">
      <formula>S9&gt;$Z9</formula>
    </cfRule>
  </conditionalFormatting>
  <conditionalFormatting sqref="S8">
    <cfRule type="expression" dxfId="16" priority="5">
      <formula>S8&gt;$Z8</formula>
    </cfRule>
  </conditionalFormatting>
  <conditionalFormatting sqref="U9:U15">
    <cfRule type="expression" dxfId="15" priority="4">
      <formula>U9&gt;$Z9</formula>
    </cfRule>
  </conditionalFormatting>
  <conditionalFormatting sqref="U8">
    <cfRule type="expression" dxfId="14" priority="3">
      <formula>U8&gt;$Z8</formula>
    </cfRule>
  </conditionalFormatting>
  <conditionalFormatting sqref="W9:W15">
    <cfRule type="expression" dxfId="13" priority="2">
      <formula>W9&gt;$Z9</formula>
    </cfRule>
  </conditionalFormatting>
  <conditionalFormatting sqref="W8">
    <cfRule type="expression" dxfId="12" priority="1">
      <formula>W8&gt;$Z8</formula>
    </cfRule>
  </conditionalFormatting>
  <pageMargins left="0.7" right="0.7" top="0.75" bottom="0.75" header="0.3" footer="0.3"/>
  <pageSetup paperSize="8"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2:R22"/>
  <sheetViews>
    <sheetView zoomScale="70" zoomScaleNormal="70" workbookViewId="0">
      <selection activeCell="B22" sqref="B22"/>
    </sheetView>
  </sheetViews>
  <sheetFormatPr defaultColWidth="9.1796875" defaultRowHeight="13" x14ac:dyDescent="0.3"/>
  <cols>
    <col min="1" max="1" width="27.1796875" style="15" customWidth="1"/>
    <col min="2" max="2" width="39.1796875" style="15" customWidth="1"/>
    <col min="3" max="3" width="17.1796875" style="15" customWidth="1"/>
    <col min="4" max="4" width="31.81640625" style="15" customWidth="1"/>
    <col min="5" max="5" width="17.1796875" style="15" customWidth="1"/>
    <col min="6" max="6" width="27.1796875" style="15" customWidth="1"/>
    <col min="7" max="7" width="17.1796875" style="15" customWidth="1"/>
    <col min="8" max="8" width="27.1796875" style="15" customWidth="1"/>
    <col min="9" max="9" width="17.1796875" style="15" customWidth="1"/>
    <col min="10" max="10" width="27.1796875" style="15" customWidth="1"/>
    <col min="11" max="11" width="17.1796875" style="15" customWidth="1"/>
    <col min="12" max="12" width="31.81640625" style="15" customWidth="1"/>
    <col min="13" max="13" width="17.1796875" style="15" customWidth="1"/>
    <col min="14" max="14" width="27.1796875" style="15" customWidth="1"/>
    <col min="15" max="16" width="9.1796875" style="15"/>
    <col min="17" max="17" width="15" style="15" customWidth="1"/>
    <col min="18" max="18" width="64.81640625" style="15" customWidth="1"/>
    <col min="19" max="16384" width="9.1796875" style="15"/>
  </cols>
  <sheetData>
    <row r="2" spans="1:18" ht="18" x14ac:dyDescent="0.4">
      <c r="A2" s="75" t="s">
        <v>82</v>
      </c>
      <c r="B2" s="308" t="e">
        <f>Contents!#REF!</f>
        <v>#REF!</v>
      </c>
      <c r="C2" s="309"/>
      <c r="D2" s="63"/>
      <c r="E2" s="63"/>
      <c r="F2" s="63"/>
      <c r="G2" s="63"/>
      <c r="H2" s="63"/>
      <c r="I2" s="63"/>
      <c r="J2" s="63"/>
      <c r="K2" s="63"/>
      <c r="L2" s="63"/>
      <c r="M2" s="63"/>
      <c r="N2" s="63"/>
    </row>
    <row r="3" spans="1:18" ht="18" x14ac:dyDescent="0.4">
      <c r="A3" s="75" t="s">
        <v>55</v>
      </c>
      <c r="B3" s="308" t="e">
        <f>Contents!#REF!</f>
        <v>#REF!</v>
      </c>
      <c r="C3" s="309"/>
      <c r="D3" s="63"/>
      <c r="E3" s="63"/>
      <c r="F3" s="63"/>
      <c r="G3" s="63"/>
      <c r="H3" s="63"/>
      <c r="I3" s="63"/>
      <c r="J3" s="63"/>
      <c r="K3" s="63"/>
      <c r="L3" s="63"/>
      <c r="M3" s="63"/>
      <c r="N3" s="63"/>
    </row>
    <row r="4" spans="1:18" x14ac:dyDescent="0.3">
      <c r="A4" s="63"/>
      <c r="B4" s="63"/>
      <c r="C4" s="63"/>
      <c r="D4" s="63"/>
      <c r="E4" s="63"/>
      <c r="F4" s="63"/>
      <c r="G4" s="63"/>
      <c r="H4" s="63"/>
      <c r="I4" s="63"/>
      <c r="J4" s="63"/>
      <c r="K4" s="63"/>
      <c r="L4" s="63"/>
      <c r="M4" s="63"/>
      <c r="N4" s="63"/>
    </row>
    <row r="5" spans="1:18" s="16" customFormat="1" ht="31.5" customHeight="1" x14ac:dyDescent="0.25">
      <c r="A5" s="90" t="s">
        <v>83</v>
      </c>
      <c r="B5" s="91" t="s">
        <v>84</v>
      </c>
      <c r="C5" s="298" t="str">
        <f>Setup!B6</f>
        <v>AAAAA</v>
      </c>
      <c r="D5" s="299"/>
      <c r="E5" s="298" t="str">
        <f>Setup!B7</f>
        <v>BBBBBB</v>
      </c>
      <c r="F5" s="299"/>
      <c r="G5" s="298">
        <f>Setup!B8</f>
        <v>0</v>
      </c>
      <c r="H5" s="299"/>
      <c r="I5" s="298">
        <f>Setup!B9</f>
        <v>0</v>
      </c>
      <c r="J5" s="299"/>
      <c r="K5" s="298">
        <f>Setup!B10</f>
        <v>0</v>
      </c>
      <c r="L5" s="299"/>
      <c r="M5" s="298">
        <f>Setup!B11</f>
        <v>0</v>
      </c>
      <c r="N5" s="299"/>
    </row>
    <row r="6" spans="1:18" s="16" customFormat="1" ht="31" x14ac:dyDescent="0.25">
      <c r="A6" s="87" t="s">
        <v>85</v>
      </c>
      <c r="B6" s="106">
        <f>SCORE!C2</f>
        <v>0</v>
      </c>
      <c r="C6" s="88" t="s">
        <v>86</v>
      </c>
      <c r="D6" s="89" t="s">
        <v>87</v>
      </c>
      <c r="E6" s="88" t="s">
        <v>86</v>
      </c>
      <c r="F6" s="89" t="s">
        <v>87</v>
      </c>
      <c r="G6" s="88" t="s">
        <v>86</v>
      </c>
      <c r="H6" s="89" t="s">
        <v>87</v>
      </c>
      <c r="I6" s="88" t="s">
        <v>86</v>
      </c>
      <c r="J6" s="89" t="s">
        <v>87</v>
      </c>
      <c r="K6" s="88" t="s">
        <v>86</v>
      </c>
      <c r="L6" s="89" t="s">
        <v>87</v>
      </c>
      <c r="M6" s="88" t="s">
        <v>86</v>
      </c>
      <c r="N6" s="89" t="s">
        <v>87</v>
      </c>
      <c r="P6" s="88" t="s">
        <v>88</v>
      </c>
      <c r="Q6" s="88" t="s">
        <v>89</v>
      </c>
      <c r="R6" s="88" t="s">
        <v>90</v>
      </c>
    </row>
    <row r="7" spans="1:18" s="16" customFormat="1" ht="28.5" customHeight="1" x14ac:dyDescent="0.25">
      <c r="A7" s="66" t="s">
        <v>91</v>
      </c>
      <c r="B7" s="67"/>
      <c r="C7" s="68"/>
      <c r="D7" s="69"/>
      <c r="E7" s="70"/>
      <c r="F7" s="69"/>
      <c r="G7" s="70"/>
      <c r="H7" s="69"/>
      <c r="I7" s="70"/>
      <c r="J7" s="69"/>
      <c r="K7" s="68"/>
      <c r="L7" s="69"/>
      <c r="M7" s="70"/>
      <c r="N7" s="69"/>
      <c r="R7" s="129"/>
    </row>
    <row r="8" spans="1:18" s="16" customFormat="1" ht="49.5" customHeight="1" x14ac:dyDescent="0.25">
      <c r="A8" s="300" t="s">
        <v>212</v>
      </c>
      <c r="B8" s="301"/>
      <c r="C8" s="76"/>
      <c r="D8" s="71"/>
      <c r="E8" s="76"/>
      <c r="F8" s="71"/>
      <c r="G8" s="76"/>
      <c r="H8" s="71"/>
      <c r="I8" s="76"/>
      <c r="J8" s="71"/>
      <c r="K8" s="76"/>
      <c r="L8" s="71"/>
      <c r="M8" s="76"/>
      <c r="N8" s="71"/>
      <c r="P8" s="76"/>
      <c r="Q8" s="76">
        <v>100</v>
      </c>
      <c r="R8" s="129"/>
    </row>
    <row r="9" spans="1:18" s="16" customFormat="1" ht="56.25" customHeight="1" x14ac:dyDescent="0.25">
      <c r="A9" s="300"/>
      <c r="B9" s="301"/>
      <c r="C9" s="76"/>
      <c r="D9" s="71"/>
      <c r="E9" s="76"/>
      <c r="F9" s="71"/>
      <c r="G9" s="76"/>
      <c r="H9" s="71"/>
      <c r="I9" s="76"/>
      <c r="J9" s="71"/>
      <c r="K9" s="76"/>
      <c r="L9" s="71"/>
      <c r="M9" s="76"/>
      <c r="N9" s="71"/>
      <c r="P9" s="76"/>
      <c r="Q9" s="76"/>
      <c r="R9" s="129"/>
    </row>
    <row r="10" spans="1:18" s="16" customFormat="1" ht="54.75" customHeight="1" x14ac:dyDescent="0.25">
      <c r="A10" s="300"/>
      <c r="B10" s="301"/>
      <c r="C10" s="76"/>
      <c r="D10" s="71"/>
      <c r="E10" s="76"/>
      <c r="F10" s="71"/>
      <c r="G10" s="76"/>
      <c r="H10" s="71"/>
      <c r="I10" s="76"/>
      <c r="J10" s="71"/>
      <c r="K10" s="76"/>
      <c r="L10" s="71"/>
      <c r="M10" s="76"/>
      <c r="N10" s="71"/>
      <c r="P10" s="76"/>
      <c r="Q10" s="76"/>
      <c r="R10" s="129"/>
    </row>
    <row r="11" spans="1:18" s="16" customFormat="1" ht="55.5" customHeight="1" x14ac:dyDescent="0.25">
      <c r="A11" s="300"/>
      <c r="B11" s="311"/>
      <c r="C11" s="76"/>
      <c r="D11" s="71"/>
      <c r="E11" s="76"/>
      <c r="F11" s="71"/>
      <c r="G11" s="76"/>
      <c r="H11" s="71"/>
      <c r="I11" s="76"/>
      <c r="J11" s="71"/>
      <c r="K11" s="76"/>
      <c r="L11" s="71"/>
      <c r="M11" s="76"/>
      <c r="N11" s="71"/>
      <c r="P11" s="76"/>
      <c r="Q11" s="76"/>
      <c r="R11" s="129"/>
    </row>
    <row r="12" spans="1:18" s="16" customFormat="1" ht="32.25" customHeight="1" x14ac:dyDescent="0.25">
      <c r="A12" s="300"/>
      <c r="B12" s="311"/>
      <c r="C12" s="76"/>
      <c r="D12" s="71"/>
      <c r="E12" s="76"/>
      <c r="F12" s="71"/>
      <c r="G12" s="76"/>
      <c r="H12" s="71"/>
      <c r="I12" s="76"/>
      <c r="J12" s="71"/>
      <c r="K12" s="76"/>
      <c r="L12" s="71"/>
      <c r="M12" s="76"/>
      <c r="N12" s="71"/>
      <c r="P12" s="76"/>
      <c r="Q12" s="76"/>
      <c r="R12" s="129"/>
    </row>
    <row r="13" spans="1:18" s="16" customFormat="1" ht="31.5" customHeight="1" x14ac:dyDescent="0.25">
      <c r="A13" s="300"/>
      <c r="B13" s="311"/>
      <c r="C13" s="76"/>
      <c r="D13" s="71"/>
      <c r="E13" s="76"/>
      <c r="F13" s="71"/>
      <c r="G13" s="76"/>
      <c r="H13" s="71"/>
      <c r="I13" s="76"/>
      <c r="J13" s="71"/>
      <c r="K13" s="76"/>
      <c r="L13" s="71"/>
      <c r="M13" s="76"/>
      <c r="N13" s="71"/>
      <c r="P13" s="76"/>
      <c r="Q13" s="76"/>
      <c r="R13" s="129"/>
    </row>
    <row r="14" spans="1:18" s="16" customFormat="1" ht="34.5" customHeight="1" x14ac:dyDescent="0.25">
      <c r="A14" s="300"/>
      <c r="B14" s="311"/>
      <c r="C14" s="76"/>
      <c r="D14" s="71"/>
      <c r="E14" s="76"/>
      <c r="F14" s="71"/>
      <c r="G14" s="76"/>
      <c r="H14" s="71"/>
      <c r="I14" s="76"/>
      <c r="J14" s="71"/>
      <c r="K14" s="76"/>
      <c r="L14" s="71"/>
      <c r="M14" s="76"/>
      <c r="N14" s="71"/>
      <c r="P14" s="76"/>
      <c r="Q14" s="76"/>
      <c r="R14" s="103"/>
    </row>
    <row r="15" spans="1:18" s="16" customFormat="1" ht="36.75" customHeight="1" x14ac:dyDescent="0.25">
      <c r="A15" s="129"/>
      <c r="B15" s="130"/>
      <c r="C15" s="76"/>
      <c r="D15" s="71"/>
      <c r="E15" s="76"/>
      <c r="F15" s="71"/>
      <c r="G15" s="76"/>
      <c r="H15" s="71"/>
      <c r="I15" s="76"/>
      <c r="J15" s="71"/>
      <c r="K15" s="76"/>
      <c r="L15" s="71"/>
      <c r="M15" s="76"/>
      <c r="N15" s="71"/>
      <c r="P15" s="76"/>
      <c r="Q15" s="76"/>
    </row>
    <row r="16" spans="1:18" s="16" customFormat="1" ht="29.25" customHeight="1" x14ac:dyDescent="0.25">
      <c r="A16" s="306" t="s">
        <v>105</v>
      </c>
      <c r="B16" s="307"/>
      <c r="C16" s="78">
        <f>SUMPRODUCT(C8:C15,$Q8:$Q15)</f>
        <v>0</v>
      </c>
      <c r="D16" s="79"/>
      <c r="E16" s="78">
        <f>SUMPRODUCT(E8:E15,$Q8:$Q15)</f>
        <v>0</v>
      </c>
      <c r="F16" s="79"/>
      <c r="G16" s="78">
        <f>SUMPRODUCT(G8:G15,$Q8:$Q15)</f>
        <v>0</v>
      </c>
      <c r="H16" s="79"/>
      <c r="I16" s="78">
        <f>SUMPRODUCT(I8:I15,$Q8:$Q15)</f>
        <v>0</v>
      </c>
      <c r="J16" s="79"/>
      <c r="K16" s="78">
        <f>SUMPRODUCT(K8:K15,$Q8:$Q15)</f>
        <v>0</v>
      </c>
      <c r="L16" s="79"/>
      <c r="M16" s="78">
        <f>SUMPRODUCT(M8:M15,$Q8:$Q15)</f>
        <v>0</v>
      </c>
      <c r="N16" s="79"/>
      <c r="P16" s="78">
        <f>SUMPRODUCT(P8:P15,Q8:Q15)</f>
        <v>0</v>
      </c>
      <c r="Q16" s="78">
        <f>SUM(Q8:Q15)</f>
        <v>100</v>
      </c>
      <c r="R16" s="79"/>
    </row>
    <row r="17" spans="1:14" s="16" customFormat="1" ht="29.25" customHeight="1" x14ac:dyDescent="0.25">
      <c r="A17" s="302" t="s">
        <v>106</v>
      </c>
      <c r="B17" s="303"/>
      <c r="C17" s="77" t="e">
        <f>C16/$P$16*100</f>
        <v>#DIV/0!</v>
      </c>
      <c r="D17" s="72"/>
      <c r="E17" s="77" t="e">
        <f>E16/$P$16*100</f>
        <v>#DIV/0!</v>
      </c>
      <c r="F17" s="72"/>
      <c r="G17" s="77" t="e">
        <f>G16/$P$16*100</f>
        <v>#DIV/0!</v>
      </c>
      <c r="H17" s="72"/>
      <c r="I17" s="77" t="e">
        <f>I16/$P$16*100</f>
        <v>#DIV/0!</v>
      </c>
      <c r="J17" s="72"/>
      <c r="K17" s="77" t="e">
        <f>K16/$P$16*100</f>
        <v>#DIV/0!</v>
      </c>
      <c r="L17" s="72"/>
      <c r="M17" s="77" t="e">
        <f>M16/$P$16*100</f>
        <v>#DIV/0!</v>
      </c>
      <c r="N17" s="72"/>
    </row>
    <row r="18" spans="1:14" s="16" customFormat="1" ht="29.25" customHeight="1" x14ac:dyDescent="0.25">
      <c r="A18" s="304" t="s">
        <v>107</v>
      </c>
      <c r="B18" s="305"/>
      <c r="C18" s="110" t="e">
        <f>C17*$B$6/100</f>
        <v>#DIV/0!</v>
      </c>
      <c r="D18" s="74"/>
      <c r="E18" s="110" t="e">
        <f>E17*$B$6/100</f>
        <v>#DIV/0!</v>
      </c>
      <c r="F18" s="74"/>
      <c r="G18" s="110" t="e">
        <f>G17*$B$6/100</f>
        <v>#DIV/0!</v>
      </c>
      <c r="H18" s="74"/>
      <c r="I18" s="110" t="e">
        <f>I17*$B$6/100</f>
        <v>#DIV/0!</v>
      </c>
      <c r="J18" s="74"/>
      <c r="K18" s="110" t="e">
        <f>K17*$B$6/100</f>
        <v>#DIV/0!</v>
      </c>
      <c r="L18" s="74"/>
      <c r="M18" s="110" t="e">
        <f>M17*$B$6/100</f>
        <v>#DIV/0!</v>
      </c>
      <c r="N18" s="74"/>
    </row>
    <row r="22" spans="1:14" x14ac:dyDescent="0.3">
      <c r="B22" s="15" t="s">
        <v>104</v>
      </c>
    </row>
  </sheetData>
  <mergeCells count="18">
    <mergeCell ref="B2:C2"/>
    <mergeCell ref="B3:C3"/>
    <mergeCell ref="C5:D5"/>
    <mergeCell ref="E5:F5"/>
    <mergeCell ref="G5:H5"/>
    <mergeCell ref="I5:J5"/>
    <mergeCell ref="K5:L5"/>
    <mergeCell ref="M5:N5"/>
    <mergeCell ref="A17:B17"/>
    <mergeCell ref="A18:B18"/>
    <mergeCell ref="A8:B8"/>
    <mergeCell ref="A9:B9"/>
    <mergeCell ref="A10:B10"/>
    <mergeCell ref="A16:B16"/>
    <mergeCell ref="A11:B11"/>
    <mergeCell ref="A12:B12"/>
    <mergeCell ref="A13:B13"/>
    <mergeCell ref="A14:B14"/>
  </mergeCells>
  <conditionalFormatting sqref="C9:C15">
    <cfRule type="expression" dxfId="11" priority="12">
      <formula>C9&gt;$P9</formula>
    </cfRule>
  </conditionalFormatting>
  <conditionalFormatting sqref="C8">
    <cfRule type="expression" dxfId="10" priority="11">
      <formula>C8&gt;$P8</formula>
    </cfRule>
  </conditionalFormatting>
  <conditionalFormatting sqref="E9:E15">
    <cfRule type="expression" dxfId="9" priority="10">
      <formula>E9&gt;$P9</formula>
    </cfRule>
  </conditionalFormatting>
  <conditionalFormatting sqref="E8">
    <cfRule type="expression" dxfId="8" priority="9">
      <formula>E8&gt;$P8</formula>
    </cfRule>
  </conditionalFormatting>
  <conditionalFormatting sqref="G9:G15">
    <cfRule type="expression" dxfId="7" priority="8">
      <formula>G9&gt;$P9</formula>
    </cfRule>
  </conditionalFormatting>
  <conditionalFormatting sqref="G8">
    <cfRule type="expression" dxfId="6" priority="7">
      <formula>G8&gt;$P8</formula>
    </cfRule>
  </conditionalFormatting>
  <conditionalFormatting sqref="I9:I15">
    <cfRule type="expression" dxfId="5" priority="6">
      <formula>I9&gt;$P9</formula>
    </cfRule>
  </conditionalFormatting>
  <conditionalFormatting sqref="I8">
    <cfRule type="expression" dxfId="4" priority="5">
      <formula>I8&gt;$P8</formula>
    </cfRule>
  </conditionalFormatting>
  <conditionalFormatting sqref="K9:K15">
    <cfRule type="expression" dxfId="3" priority="4">
      <formula>K9&gt;$P9</formula>
    </cfRule>
  </conditionalFormatting>
  <conditionalFormatting sqref="K8">
    <cfRule type="expression" dxfId="2" priority="3">
      <formula>K8&gt;$P8</formula>
    </cfRule>
  </conditionalFormatting>
  <conditionalFormatting sqref="M9:M15">
    <cfRule type="expression" dxfId="1" priority="2">
      <formula>M9&gt;$P9</formula>
    </cfRule>
  </conditionalFormatting>
  <conditionalFormatting sqref="M8">
    <cfRule type="expression" dxfId="0" priority="1">
      <formula>M8&gt;$P8</formula>
    </cfRule>
  </conditionalFormatting>
  <pageMargins left="0.75" right="0.75" top="1" bottom="1" header="0.5" footer="0.5"/>
  <pageSetup paperSize="8" scale="44" orientation="landscape" r:id="rId1"/>
  <headerFooter alignWithMargins="0">
    <oddFooter>&amp;L&amp;F &amp;A &amp;RPage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17"/>
    <pageSetUpPr fitToPage="1"/>
  </sheetPr>
  <dimension ref="A1:S51"/>
  <sheetViews>
    <sheetView view="pageBreakPreview" zoomScaleNormal="100" zoomScaleSheetLayoutView="100" workbookViewId="0">
      <selection activeCell="I4" sqref="I4"/>
    </sheetView>
  </sheetViews>
  <sheetFormatPr defaultColWidth="9.1796875" defaultRowHeight="12.5" outlineLevelCol="1" x14ac:dyDescent="0.25"/>
  <cols>
    <col min="1" max="1" width="8.1796875" style="2" customWidth="1"/>
    <col min="2" max="2" width="13.81640625" style="2" customWidth="1"/>
    <col min="3" max="3" width="13.1796875" style="2" customWidth="1"/>
    <col min="4" max="4" width="46.453125" style="2" customWidth="1"/>
    <col min="5" max="5" width="7.81640625" style="2" customWidth="1"/>
    <col min="6" max="9" width="10.81640625" style="2" bestFit="1" customWidth="1"/>
    <col min="10" max="16" width="10.81640625" style="2" hidden="1" customWidth="1" outlineLevel="1"/>
    <col min="17" max="18" width="7.81640625" style="2" hidden="1" customWidth="1" outlineLevel="1"/>
    <col min="19" max="19" width="9.1796875" style="2" collapsed="1"/>
    <col min="20" max="16384" width="9.1796875" style="2"/>
  </cols>
  <sheetData>
    <row r="1" spans="1:18" ht="14" x14ac:dyDescent="0.3">
      <c r="A1" s="3"/>
      <c r="B1" s="3"/>
      <c r="C1" s="3"/>
      <c r="D1" s="41" t="s">
        <v>56</v>
      </c>
      <c r="E1" s="41"/>
      <c r="F1" s="3"/>
      <c r="G1" s="3"/>
      <c r="H1" s="3"/>
      <c r="I1" s="3"/>
      <c r="J1" s="3"/>
      <c r="K1" s="3"/>
      <c r="L1" s="3"/>
      <c r="M1" s="3"/>
      <c r="N1" s="3"/>
      <c r="O1" s="3"/>
      <c r="P1" s="3"/>
      <c r="Q1" s="3"/>
      <c r="R1" s="3"/>
    </row>
    <row r="2" spans="1:18" ht="14" x14ac:dyDescent="0.3">
      <c r="A2" s="41"/>
      <c r="B2" s="3"/>
      <c r="C2" s="3"/>
      <c r="D2" s="3"/>
      <c r="E2" s="3"/>
      <c r="F2" s="3"/>
      <c r="G2" s="3"/>
      <c r="H2" s="3"/>
      <c r="I2" s="3"/>
      <c r="J2" s="3"/>
      <c r="K2" s="3"/>
      <c r="L2" s="3"/>
      <c r="M2" s="3"/>
      <c r="N2" s="3"/>
      <c r="O2" s="3"/>
      <c r="P2" s="3"/>
      <c r="Q2" s="3"/>
      <c r="R2" s="3"/>
    </row>
    <row r="3" spans="1:18" ht="14" x14ac:dyDescent="0.3">
      <c r="A3" s="33" t="s">
        <v>308</v>
      </c>
      <c r="B3" s="3"/>
      <c r="C3" s="3" t="str">
        <f>Setup!B4</f>
        <v>TVT-NPM-DP0-TE-000002</v>
      </c>
      <c r="D3" s="3"/>
      <c r="E3" s="3"/>
      <c r="F3" s="3"/>
      <c r="G3" s="3"/>
      <c r="H3" s="3"/>
      <c r="I3" s="3"/>
      <c r="J3" s="3"/>
      <c r="K3" s="3"/>
      <c r="L3" s="3"/>
      <c r="M3" s="3"/>
      <c r="N3" s="3"/>
      <c r="O3" s="3"/>
      <c r="P3" s="3"/>
      <c r="Q3" s="3"/>
      <c r="R3" s="3"/>
    </row>
    <row r="4" spans="1:18" ht="14" x14ac:dyDescent="0.3">
      <c r="A4" s="33" t="s">
        <v>391</v>
      </c>
      <c r="B4" s="3"/>
      <c r="C4" s="3" t="str">
        <f>Setup!B3</f>
        <v>xxxxxxxxxxxxxxxx</v>
      </c>
      <c r="D4" s="3"/>
      <c r="E4" s="3"/>
      <c r="F4" s="3"/>
      <c r="G4" s="3"/>
      <c r="H4" s="3"/>
      <c r="I4" s="3"/>
      <c r="J4" s="3"/>
      <c r="K4" s="3"/>
      <c r="L4" s="3"/>
      <c r="M4" s="3"/>
      <c r="N4" s="3"/>
      <c r="O4" s="3"/>
      <c r="P4" s="3"/>
      <c r="Q4" s="3"/>
      <c r="R4" s="3"/>
    </row>
    <row r="5" spans="1:18" ht="14" x14ac:dyDescent="0.3">
      <c r="A5" s="33"/>
      <c r="B5" s="3"/>
      <c r="C5" s="3"/>
      <c r="D5" s="3"/>
      <c r="E5" s="3"/>
      <c r="F5" s="3"/>
      <c r="G5" s="3"/>
      <c r="H5" s="3"/>
      <c r="I5" s="3"/>
      <c r="J5" s="3"/>
      <c r="K5" s="3"/>
      <c r="L5" s="3"/>
      <c r="M5" s="3"/>
      <c r="N5" s="3"/>
      <c r="O5" s="3"/>
      <c r="P5" s="3"/>
      <c r="Q5" s="3"/>
      <c r="R5" s="3"/>
    </row>
    <row r="6" spans="1:18" ht="23.25" customHeight="1" x14ac:dyDescent="0.25">
      <c r="A6" s="297" t="s">
        <v>57</v>
      </c>
      <c r="B6" s="276" t="s">
        <v>20</v>
      </c>
      <c r="C6" s="276" t="s">
        <v>58</v>
      </c>
      <c r="D6" s="286" t="s">
        <v>22</v>
      </c>
      <c r="E6" s="286" t="s">
        <v>59</v>
      </c>
      <c r="F6" s="283" t="s">
        <v>60</v>
      </c>
      <c r="G6" s="284"/>
      <c r="H6" s="284"/>
      <c r="I6" s="284"/>
      <c r="J6" s="284"/>
      <c r="K6" s="284"/>
      <c r="L6" s="284"/>
      <c r="M6" s="284"/>
      <c r="N6" s="284"/>
      <c r="O6" s="284"/>
      <c r="P6" s="284"/>
      <c r="Q6" s="284"/>
      <c r="R6" s="285"/>
    </row>
    <row r="7" spans="1:18" ht="71.25" customHeight="1" x14ac:dyDescent="0.25">
      <c r="A7" s="297"/>
      <c r="B7" s="276"/>
      <c r="C7" s="288"/>
      <c r="D7" s="287"/>
      <c r="E7" s="287"/>
      <c r="F7" s="58" t="str">
        <f>Setup!B6</f>
        <v>AAAAA</v>
      </c>
      <c r="G7" s="58" t="str">
        <f>Setup!B7</f>
        <v>BBBBBB</v>
      </c>
      <c r="H7" s="58">
        <f>Setup!B8</f>
        <v>0</v>
      </c>
      <c r="I7" s="58">
        <f>Setup!B9</f>
        <v>0</v>
      </c>
      <c r="J7" s="58">
        <f>Setup!B10</f>
        <v>0</v>
      </c>
      <c r="K7" s="58">
        <f>Setup!B11</f>
        <v>0</v>
      </c>
      <c r="L7" s="58">
        <f>Setup!B12</f>
        <v>0</v>
      </c>
      <c r="M7" s="58">
        <f>Setup!B13</f>
        <v>0</v>
      </c>
      <c r="N7" s="58">
        <f>Setup!B14</f>
        <v>0</v>
      </c>
      <c r="O7" s="58">
        <f>Setup!B15</f>
        <v>0</v>
      </c>
      <c r="P7" s="58">
        <f>Setup!B16</f>
        <v>0</v>
      </c>
      <c r="Q7" s="58">
        <f>Setup!B17</f>
        <v>0</v>
      </c>
      <c r="R7" s="58">
        <f>Setup!B18</f>
        <v>0</v>
      </c>
    </row>
    <row r="8" spans="1:18" ht="15" customHeight="1" x14ac:dyDescent="0.25">
      <c r="A8" s="59">
        <v>1</v>
      </c>
      <c r="B8" s="82" t="str">
        <f>Contents!B8</f>
        <v>Forms D&amp;K</v>
      </c>
      <c r="C8" s="59">
        <v>20</v>
      </c>
      <c r="D8" s="60" t="str">
        <f>'Eval TEAM'!E23</f>
        <v>Project Organization &amp; Execution Plan</v>
      </c>
      <c r="E8" s="61"/>
      <c r="F8" s="197">
        <f>'Form D&amp;K'!C26</f>
        <v>0</v>
      </c>
      <c r="G8" s="197">
        <f>'Form D&amp;K'!E26</f>
        <v>0</v>
      </c>
      <c r="H8" s="197">
        <f>'Form D&amp;K'!G26</f>
        <v>0</v>
      </c>
      <c r="I8" s="197">
        <f>'Form D&amp;K'!I26</f>
        <v>0</v>
      </c>
      <c r="J8" s="197">
        <f>'Form D&amp;K'!K26</f>
        <v>0</v>
      </c>
      <c r="K8" s="197">
        <f>'Form D&amp;K'!M26</f>
        <v>0</v>
      </c>
      <c r="L8" s="197">
        <f>'Form D&amp;K'!O26</f>
        <v>0</v>
      </c>
      <c r="M8" s="197">
        <f>'Form D&amp;K'!Q26</f>
        <v>0</v>
      </c>
      <c r="N8" s="197">
        <f>'Form D&amp;K'!S26</f>
        <v>0</v>
      </c>
      <c r="O8" s="197">
        <f>'Form D&amp;K'!U26</f>
        <v>0</v>
      </c>
      <c r="P8" s="197">
        <f>'Form D&amp;K'!W26</f>
        <v>0</v>
      </c>
      <c r="Q8" s="197">
        <f>'Form D&amp;K'!AC26</f>
        <v>0</v>
      </c>
      <c r="R8" s="197">
        <f>'Form D&amp;K'!AD26</f>
        <v>0</v>
      </c>
    </row>
    <row r="9" spans="1:18" ht="15" customHeight="1" x14ac:dyDescent="0.25">
      <c r="A9" s="59">
        <f>A8+1</f>
        <v>2</v>
      </c>
      <c r="B9" s="82" t="str">
        <f>Contents!B9</f>
        <v>Form D-1</v>
      </c>
      <c r="C9" s="59">
        <v>4</v>
      </c>
      <c r="D9" s="60" t="str">
        <f>'Eval TEAM'!E24</f>
        <v>BIM &amp; GIS Project Delivery Capability</v>
      </c>
      <c r="E9" s="61"/>
      <c r="F9" s="197">
        <f>'Form D-1'!C20</f>
        <v>0</v>
      </c>
      <c r="G9" s="197">
        <f>'Form D-1'!E20</f>
        <v>0</v>
      </c>
      <c r="H9" s="197">
        <f>'Form D-1'!G20</f>
        <v>0</v>
      </c>
      <c r="I9" s="197">
        <f>'Form D-1'!I20</f>
        <v>0</v>
      </c>
      <c r="J9" s="197">
        <f>'Form D-1'!K20</f>
        <v>0</v>
      </c>
      <c r="K9" s="197">
        <f>'Form D-1'!M20</f>
        <v>0</v>
      </c>
      <c r="L9" s="197">
        <f>'Form D-1'!O20</f>
        <v>0</v>
      </c>
      <c r="M9" s="197">
        <f>'Form D-1'!Q20</f>
        <v>0</v>
      </c>
      <c r="N9" s="197">
        <f>'Form D-1'!S20</f>
        <v>0</v>
      </c>
      <c r="O9" s="197">
        <f>'Form D-1'!U20</f>
        <v>0</v>
      </c>
      <c r="P9" s="197">
        <f>'Form D-1'!W20</f>
        <v>0</v>
      </c>
      <c r="Q9" s="197">
        <f>'Form D-1'!AC20</f>
        <v>0</v>
      </c>
      <c r="R9" s="197">
        <f>'Form D-1'!AD20</f>
        <v>0</v>
      </c>
    </row>
    <row r="10" spans="1:18" ht="15" customHeight="1" x14ac:dyDescent="0.25">
      <c r="A10" s="59">
        <f t="shared" ref="A10:A18" si="0">A9+1</f>
        <v>3</v>
      </c>
      <c r="B10" s="82" t="str">
        <f>Contents!B10</f>
        <v>Form D-2</v>
      </c>
      <c r="C10" s="59">
        <v>4</v>
      </c>
      <c r="D10" s="60" t="str">
        <f>'Eval TEAM'!E25</f>
        <v>ECMS Capability</v>
      </c>
      <c r="E10" s="61"/>
      <c r="F10" s="197">
        <f>'Form D-2'!C17</f>
        <v>0</v>
      </c>
      <c r="G10" s="197">
        <f>'Form D-2'!E17</f>
        <v>0</v>
      </c>
      <c r="H10" s="197">
        <f>'Form D-2'!G17</f>
        <v>0</v>
      </c>
      <c r="I10" s="197">
        <f>'Form D-2'!I17</f>
        <v>0</v>
      </c>
      <c r="J10" s="197">
        <f>'Form D-2'!K17</f>
        <v>0</v>
      </c>
      <c r="K10" s="197">
        <f>'Form D-2'!M17</f>
        <v>0</v>
      </c>
      <c r="L10" s="197">
        <f>'Form D-2'!N17</f>
        <v>0</v>
      </c>
      <c r="M10" s="197">
        <f>'Form D-2'!Q17</f>
        <v>0</v>
      </c>
      <c r="N10" s="197">
        <f>'Form D-2'!S17</f>
        <v>0</v>
      </c>
      <c r="O10" s="197">
        <f>'Form D-2'!U17</f>
        <v>0</v>
      </c>
      <c r="P10" s="197">
        <f>'Form D-2'!W17</f>
        <v>0</v>
      </c>
      <c r="Q10" s="197">
        <f>'Form D-2'!AC17</f>
        <v>0</v>
      </c>
      <c r="R10" s="197">
        <f>'Form D-2'!AD17</f>
        <v>0</v>
      </c>
    </row>
    <row r="11" spans="1:18" ht="15" customHeight="1" x14ac:dyDescent="0.25">
      <c r="A11" s="59">
        <f>A10+1</f>
        <v>4</v>
      </c>
      <c r="B11" s="82" t="str">
        <f>Contents!B11</f>
        <v>Form F</v>
      </c>
      <c r="C11" s="59">
        <v>3</v>
      </c>
      <c r="D11" s="60" t="str">
        <f>'Eval TEAM'!E26</f>
        <v>Subcontractors and Supply Chain</v>
      </c>
      <c r="E11" s="61"/>
      <c r="F11" s="197">
        <f>'Form F'!C16</f>
        <v>0</v>
      </c>
      <c r="G11" s="197">
        <f>'Form F'!E16</f>
        <v>0</v>
      </c>
      <c r="H11" s="197">
        <f>'Form F'!G16</f>
        <v>0</v>
      </c>
      <c r="I11" s="197">
        <f>'Form F'!I16</f>
        <v>0</v>
      </c>
      <c r="J11" s="197">
        <f>'Form F'!K16</f>
        <v>0</v>
      </c>
      <c r="K11" s="197">
        <f>'Form F'!M16</f>
        <v>0</v>
      </c>
      <c r="L11" s="197">
        <f>'Form F'!O16</f>
        <v>0</v>
      </c>
      <c r="M11" s="197">
        <f>'Form F'!Q16</f>
        <v>0</v>
      </c>
      <c r="N11" s="197">
        <f>'Form F'!S16</f>
        <v>0</v>
      </c>
      <c r="O11" s="197">
        <f>'Form F'!U16</f>
        <v>0</v>
      </c>
      <c r="P11" s="197">
        <f>'Form F'!W16</f>
        <v>0</v>
      </c>
      <c r="Q11" s="197">
        <f>'Form F'!AC16</f>
        <v>0</v>
      </c>
      <c r="R11" s="197">
        <f>'Form F'!AD16</f>
        <v>0</v>
      </c>
    </row>
    <row r="12" spans="1:18" ht="15" customHeight="1" x14ac:dyDescent="0.25">
      <c r="A12" s="59">
        <f>A11+1</f>
        <v>5</v>
      </c>
      <c r="B12" s="82" t="str">
        <f>Contents!B12</f>
        <v>Form G</v>
      </c>
      <c r="C12" s="59">
        <v>3</v>
      </c>
      <c r="D12" s="60" t="str">
        <f>'Eval TEAM'!E27</f>
        <v>Schedule</v>
      </c>
      <c r="E12" s="61"/>
      <c r="F12" s="197">
        <f>'Form G'!C18</f>
        <v>0</v>
      </c>
      <c r="G12" s="197">
        <f>'Form G'!E18</f>
        <v>0</v>
      </c>
      <c r="H12" s="197">
        <f>'Form G'!G18</f>
        <v>0</v>
      </c>
      <c r="I12" s="197">
        <f>'Form G'!I18</f>
        <v>0</v>
      </c>
      <c r="J12" s="197">
        <f>'Form G'!K18</f>
        <v>0</v>
      </c>
      <c r="K12" s="197">
        <f>'Form G'!M18</f>
        <v>0</v>
      </c>
      <c r="L12" s="197">
        <f>'Form G'!O18</f>
        <v>0</v>
      </c>
      <c r="M12" s="197">
        <f>'Form G'!Q18</f>
        <v>0</v>
      </c>
      <c r="N12" s="197">
        <f>'Form G'!S18</f>
        <v>0</v>
      </c>
      <c r="O12" s="197">
        <f>'Form G'!U18</f>
        <v>0</v>
      </c>
      <c r="P12" s="197">
        <f>'Form G'!W18</f>
        <v>0</v>
      </c>
      <c r="Q12" s="197">
        <f>'Form G'!AG18</f>
        <v>0</v>
      </c>
      <c r="R12" s="197">
        <f>'Form G'!AH18</f>
        <v>0</v>
      </c>
    </row>
    <row r="13" spans="1:18" ht="15" customHeight="1" x14ac:dyDescent="0.25">
      <c r="A13" s="59">
        <f t="shared" si="0"/>
        <v>6</v>
      </c>
      <c r="B13" s="82" t="str">
        <f>Contents!B13</f>
        <v>Form H</v>
      </c>
      <c r="C13" s="59">
        <v>3</v>
      </c>
      <c r="D13" s="60" t="str">
        <f>'Eval TEAM'!E28</f>
        <v>Personnel Tabulation</v>
      </c>
      <c r="E13" s="61"/>
      <c r="F13" s="197">
        <f>'Form H'!C16</f>
        <v>0</v>
      </c>
      <c r="G13" s="197">
        <f>'Form H'!E16</f>
        <v>0</v>
      </c>
      <c r="H13" s="197">
        <f>'Form H'!G16</f>
        <v>0</v>
      </c>
      <c r="I13" s="197">
        <f>'Form H'!I16</f>
        <v>0</v>
      </c>
      <c r="J13" s="197">
        <f>'Form H'!K16</f>
        <v>0</v>
      </c>
      <c r="K13" s="197">
        <f>'Form H'!M16</f>
        <v>0</v>
      </c>
      <c r="L13" s="197">
        <f>'Form H'!O16</f>
        <v>0</v>
      </c>
      <c r="M13" s="197">
        <f>'Form H'!Q16</f>
        <v>0</v>
      </c>
      <c r="N13" s="197">
        <f>'Form H'!S16</f>
        <v>0</v>
      </c>
      <c r="O13" s="197">
        <f>'Form H'!U16</f>
        <v>0</v>
      </c>
      <c r="P13" s="197">
        <f>'Form H'!W16</f>
        <v>0</v>
      </c>
      <c r="Q13" s="197">
        <f>'Form H'!AC16</f>
        <v>0</v>
      </c>
      <c r="R13" s="197">
        <f>'Form H'!AD16</f>
        <v>0</v>
      </c>
    </row>
    <row r="14" spans="1:18" ht="15" customHeight="1" x14ac:dyDescent="0.25">
      <c r="A14" s="59">
        <f t="shared" si="0"/>
        <v>7</v>
      </c>
      <c r="B14" s="82" t="str">
        <f>Contents!B14</f>
        <v>Form J</v>
      </c>
      <c r="C14" s="59">
        <v>4</v>
      </c>
      <c r="D14" s="60" t="str">
        <f>'Eval TEAM'!E29</f>
        <v>Saudization Plan</v>
      </c>
      <c r="E14" s="61"/>
      <c r="F14" s="197">
        <f>'Form J'!C15</f>
        <v>0</v>
      </c>
      <c r="G14" s="197">
        <f>'Form J'!E15</f>
        <v>0</v>
      </c>
      <c r="H14" s="197">
        <f>'Form J'!G15</f>
        <v>0</v>
      </c>
      <c r="I14" s="197">
        <f>'Form J'!I15</f>
        <v>0</v>
      </c>
      <c r="J14" s="197">
        <f>'Form J'!K15</f>
        <v>0</v>
      </c>
      <c r="K14" s="197">
        <f>'Form J'!M15</f>
        <v>0</v>
      </c>
      <c r="L14" s="197">
        <f>'Form J'!O15</f>
        <v>0</v>
      </c>
      <c r="M14" s="197">
        <f>'Form J'!Q15</f>
        <v>0</v>
      </c>
      <c r="N14" s="197">
        <f>'Form J'!S15</f>
        <v>0</v>
      </c>
      <c r="O14" s="197">
        <f>'Form J'!U15</f>
        <v>0</v>
      </c>
      <c r="P14" s="197">
        <f>'Form J'!W15</f>
        <v>0</v>
      </c>
      <c r="Q14" s="197">
        <f>'Form J'!AC15</f>
        <v>0</v>
      </c>
      <c r="R14" s="197">
        <f>'Form J'!AD15</f>
        <v>0</v>
      </c>
    </row>
    <row r="15" spans="1:18" ht="15" customHeight="1" x14ac:dyDescent="0.25">
      <c r="A15" s="59">
        <f>A14+1</f>
        <v>8</v>
      </c>
      <c r="B15" s="82" t="str">
        <f>Contents!B15</f>
        <v>Form L</v>
      </c>
      <c r="C15" s="59" t="s">
        <v>61</v>
      </c>
      <c r="D15" s="60" t="str">
        <f>'Eval TEAM'!E30</f>
        <v>Safety Program</v>
      </c>
      <c r="E15" s="61" t="s">
        <v>62</v>
      </c>
      <c r="F15" s="197" t="str">
        <f>'Form L'!C18</f>
        <v>FAIL</v>
      </c>
      <c r="G15" s="197" t="str">
        <f>'Form L'!E18</f>
        <v>FAIL</v>
      </c>
      <c r="H15" s="197" t="str">
        <f>'Form L'!G18</f>
        <v>FAIL</v>
      </c>
      <c r="I15" s="197" t="str">
        <f>'Form L'!I18</f>
        <v>FAIL</v>
      </c>
      <c r="J15" s="197" t="str">
        <f>'Form L'!K18</f>
        <v>FAIL</v>
      </c>
      <c r="K15" s="197" t="str">
        <f>'Form L'!M18</f>
        <v>FAIL</v>
      </c>
      <c r="L15" s="197" t="str">
        <f>'Form L'!O18</f>
        <v>FAIL</v>
      </c>
      <c r="M15" s="197" t="str">
        <f>'Form L'!Q18</f>
        <v>FAIL</v>
      </c>
      <c r="N15" s="197" t="str">
        <f>'Form L'!S18</f>
        <v>FAIL</v>
      </c>
      <c r="O15" s="197" t="str">
        <f>'Form L'!U18</f>
        <v>FAIL</v>
      </c>
      <c r="P15" s="197" t="str">
        <f>'Form L'!W18</f>
        <v>FAIL</v>
      </c>
      <c r="Q15" s="197">
        <f>'Form L'!AC18</f>
        <v>0</v>
      </c>
      <c r="R15" s="197">
        <f>'Form L'!AD18</f>
        <v>0</v>
      </c>
    </row>
    <row r="16" spans="1:18" ht="15" customHeight="1" x14ac:dyDescent="0.25">
      <c r="A16" s="59">
        <f t="shared" si="0"/>
        <v>9</v>
      </c>
      <c r="B16" s="82" t="str">
        <f>Contents!B16</f>
        <v>Form L-1</v>
      </c>
      <c r="C16" s="59" t="s">
        <v>61</v>
      </c>
      <c r="D16" s="60" t="str">
        <f>'Eval TEAM'!E31</f>
        <v>Health &amp; Safety History</v>
      </c>
      <c r="E16" s="61" t="s">
        <v>62</v>
      </c>
      <c r="F16" s="197" t="str">
        <f>'Form L-1'!C18</f>
        <v>FAIL</v>
      </c>
      <c r="G16" s="197" t="str">
        <f>'Form L-1'!E18</f>
        <v>FAIL</v>
      </c>
      <c r="H16" s="197" t="str">
        <f>'Form L-1'!G18</f>
        <v>FAIL</v>
      </c>
      <c r="I16" s="197" t="str">
        <f>'Form L-1'!I18</f>
        <v>FAIL</v>
      </c>
      <c r="J16" s="197" t="str">
        <f>'Form L-1'!K18</f>
        <v>FAIL</v>
      </c>
      <c r="K16" s="197" t="str">
        <f>'Form L-1'!M18</f>
        <v>FAIL</v>
      </c>
      <c r="L16" s="197" t="str">
        <f>'Form L-1'!O18</f>
        <v>FAIL</v>
      </c>
      <c r="M16" s="197" t="str">
        <f>'Form L-1'!Q18</f>
        <v>FAIL</v>
      </c>
      <c r="N16" s="197" t="str">
        <f>'Form L-1'!S18</f>
        <v>FAIL</v>
      </c>
      <c r="O16" s="197" t="str">
        <f>'Form L-1'!U18</f>
        <v>FAIL</v>
      </c>
      <c r="P16" s="197" t="str">
        <f>'Form L-1'!W18</f>
        <v>FAIL</v>
      </c>
      <c r="Q16" s="197">
        <f>'Form L-1'!AC18</f>
        <v>0</v>
      </c>
      <c r="R16" s="197">
        <f>'Form L-1'!AD18</f>
        <v>0</v>
      </c>
    </row>
    <row r="17" spans="1:18" ht="15" customHeight="1" x14ac:dyDescent="0.25">
      <c r="A17" s="59">
        <f t="shared" si="0"/>
        <v>10</v>
      </c>
      <c r="B17" s="82" t="str">
        <f>Contents!B17</f>
        <v>Form M</v>
      </c>
      <c r="C17" s="59">
        <v>30</v>
      </c>
      <c r="D17" s="60" t="str">
        <f>'Eval TEAM'!E32</f>
        <v>Resumes of Key Personnel</v>
      </c>
      <c r="E17" s="61"/>
      <c r="F17" s="197">
        <f>'Form M'!C30</f>
        <v>0</v>
      </c>
      <c r="G17" s="197">
        <f>'Form M'!E30</f>
        <v>0</v>
      </c>
      <c r="H17" s="197">
        <f>'Form M'!G30</f>
        <v>0</v>
      </c>
      <c r="I17" s="197">
        <f>'Form M'!I30</f>
        <v>0</v>
      </c>
      <c r="J17" s="197" t="e">
        <f>'Form M'!K30</f>
        <v>#REF!</v>
      </c>
      <c r="K17" s="197" t="e">
        <f>'Form M'!M30</f>
        <v>#REF!</v>
      </c>
      <c r="L17" s="197" t="e">
        <f>'Form M'!O30</f>
        <v>#REF!</v>
      </c>
      <c r="M17" s="197" t="e">
        <f>'Form M'!Q30</f>
        <v>#REF!</v>
      </c>
      <c r="N17" s="197" t="e">
        <f>'Form M'!S30</f>
        <v>#REF!</v>
      </c>
      <c r="O17" s="197" t="e">
        <f>'Form M'!U30</f>
        <v>#REF!</v>
      </c>
      <c r="P17" s="197" t="e">
        <f>'Form M'!W30</f>
        <v>#REF!</v>
      </c>
      <c r="Q17" s="197" t="e">
        <f>'Form M'!S30</f>
        <v>#REF!</v>
      </c>
      <c r="R17" s="197">
        <f>'Form M'!T30</f>
        <v>0</v>
      </c>
    </row>
    <row r="18" spans="1:18" ht="15" customHeight="1" x14ac:dyDescent="0.25">
      <c r="A18" s="59">
        <f t="shared" si="0"/>
        <v>11</v>
      </c>
      <c r="B18" s="82" t="str">
        <f>Contents!B18</f>
        <v>Form N</v>
      </c>
      <c r="C18" s="59">
        <v>4</v>
      </c>
      <c r="D18" s="60" t="str">
        <f>'Eval TEAM'!E33</f>
        <v>Quality Program</v>
      </c>
      <c r="E18" s="61"/>
      <c r="F18" s="197">
        <f>'Form N'!C21</f>
        <v>0</v>
      </c>
      <c r="G18" s="197">
        <f>'Form N'!E21</f>
        <v>0</v>
      </c>
      <c r="H18" s="197">
        <f>'Form N'!G21</f>
        <v>0</v>
      </c>
      <c r="I18" s="197">
        <f>'Form N'!I21</f>
        <v>0</v>
      </c>
      <c r="J18" s="197">
        <f>'Form N'!K21</f>
        <v>0</v>
      </c>
      <c r="K18" s="197">
        <f>'Form N'!M21</f>
        <v>0</v>
      </c>
      <c r="L18" s="197">
        <f>'Form N'!O21</f>
        <v>0</v>
      </c>
      <c r="M18" s="197">
        <f>'Form N'!Q21</f>
        <v>0</v>
      </c>
      <c r="N18" s="197">
        <f>'Form N'!S21</f>
        <v>0</v>
      </c>
      <c r="O18" s="197">
        <f>'Form N'!U21</f>
        <v>0</v>
      </c>
      <c r="P18" s="197">
        <f>'Form N'!W21</f>
        <v>0</v>
      </c>
      <c r="Q18" s="197">
        <f>'Form N'!AC21</f>
        <v>0</v>
      </c>
      <c r="R18" s="197">
        <f>'Form N'!AD21</f>
        <v>0</v>
      </c>
    </row>
    <row r="19" spans="1:18" ht="15" customHeight="1" x14ac:dyDescent="0.25">
      <c r="A19" s="59">
        <f>A18+1</f>
        <v>12</v>
      </c>
      <c r="B19" s="82" t="str">
        <f>Contents!B19</f>
        <v>Form Q</v>
      </c>
      <c r="C19" s="59">
        <v>4</v>
      </c>
      <c r="D19" s="60" t="str">
        <f>'Eval TEAM'!E34</f>
        <v>Miscellaneous Information</v>
      </c>
      <c r="E19" s="61"/>
      <c r="F19" s="197">
        <f>'Form Q'!C13</f>
        <v>0</v>
      </c>
      <c r="G19" s="197">
        <f>'Form Q'!E13</f>
        <v>0</v>
      </c>
      <c r="H19" s="197">
        <f>'Form Q'!G13</f>
        <v>0</v>
      </c>
      <c r="I19" s="197">
        <f>'Form Q'!I13</f>
        <v>0</v>
      </c>
      <c r="J19" s="197">
        <f>'Form Q'!K13</f>
        <v>0</v>
      </c>
      <c r="K19" s="197">
        <f>'Form Q'!M13</f>
        <v>0</v>
      </c>
      <c r="L19" s="197">
        <f>'Form Q'!O13</f>
        <v>0</v>
      </c>
      <c r="M19" s="197">
        <f>'Form Q'!Q13</f>
        <v>0</v>
      </c>
      <c r="N19" s="197">
        <f>'Form Q'!S13</f>
        <v>0</v>
      </c>
      <c r="O19" s="197">
        <f>'Form Q'!U13</f>
        <v>0</v>
      </c>
      <c r="P19" s="197">
        <f>'Form Q'!W13</f>
        <v>0</v>
      </c>
      <c r="Q19" s="197">
        <f>'Form Q'!AC13</f>
        <v>0</v>
      </c>
      <c r="R19" s="197">
        <f>'Form Q'!AD13</f>
        <v>0</v>
      </c>
    </row>
    <row r="20" spans="1:18" ht="15" customHeight="1" x14ac:dyDescent="0.25">
      <c r="A20" s="59">
        <f t="shared" ref="A20:A24" si="1">A19+1</f>
        <v>13</v>
      </c>
      <c r="B20" s="82" t="s">
        <v>357</v>
      </c>
      <c r="C20" s="59">
        <v>1</v>
      </c>
      <c r="D20" s="60" t="s">
        <v>358</v>
      </c>
      <c r="E20" s="61"/>
      <c r="F20" s="197"/>
      <c r="G20" s="197"/>
      <c r="H20" s="197"/>
      <c r="I20" s="197"/>
      <c r="J20" s="197"/>
      <c r="K20" s="197"/>
      <c r="L20" s="197"/>
      <c r="M20" s="197"/>
      <c r="N20" s="197"/>
      <c r="O20" s="197"/>
      <c r="P20" s="197"/>
      <c r="Q20" s="197"/>
      <c r="R20" s="197"/>
    </row>
    <row r="21" spans="1:18" ht="15" customHeight="1" x14ac:dyDescent="0.25">
      <c r="A21" s="59">
        <f t="shared" si="1"/>
        <v>14</v>
      </c>
      <c r="B21" s="82" t="str">
        <f>Contents!B21</f>
        <v>Form Y</v>
      </c>
      <c r="C21" s="59">
        <v>0</v>
      </c>
      <c r="D21" s="60" t="str">
        <f>'Eval TEAM'!E36</f>
        <v>Exceptions and Deviations</v>
      </c>
      <c r="E21" s="61"/>
      <c r="F21" s="197"/>
      <c r="G21" s="197"/>
      <c r="H21" s="197"/>
      <c r="I21" s="197"/>
      <c r="J21" s="197"/>
      <c r="K21" s="197"/>
      <c r="L21" s="197"/>
      <c r="M21" s="197"/>
      <c r="N21" s="197"/>
      <c r="O21" s="197"/>
      <c r="P21" s="197"/>
      <c r="Q21" s="197"/>
      <c r="R21" s="197"/>
    </row>
    <row r="22" spans="1:18" ht="15" customHeight="1" x14ac:dyDescent="0.25">
      <c r="A22" s="59">
        <f t="shared" si="1"/>
        <v>15</v>
      </c>
      <c r="B22" s="82" t="str">
        <f>Contents!B22</f>
        <v>Presentation</v>
      </c>
      <c r="C22" s="59">
        <v>10</v>
      </c>
      <c r="D22" s="60" t="str">
        <f>'Eval TEAM'!E37</f>
        <v>Presentation</v>
      </c>
      <c r="E22" s="61"/>
      <c r="F22" s="197">
        <f>Presentation!C17</f>
        <v>0</v>
      </c>
      <c r="G22" s="197">
        <f>Presentation!E17</f>
        <v>0</v>
      </c>
      <c r="H22" s="197">
        <f>Presentation!G17</f>
        <v>0</v>
      </c>
      <c r="I22" s="197">
        <f>Presentation!I17</f>
        <v>0</v>
      </c>
      <c r="J22" s="197">
        <f>Presentation!K17</f>
        <v>0</v>
      </c>
      <c r="K22" s="197">
        <f>Presentation!M17</f>
        <v>0</v>
      </c>
      <c r="L22" s="197">
        <f>Presentation!O17</f>
        <v>0</v>
      </c>
      <c r="M22" s="197">
        <f>Presentation!Q17</f>
        <v>0</v>
      </c>
      <c r="N22" s="197">
        <f>Presentation!S17</f>
        <v>0</v>
      </c>
      <c r="O22" s="197">
        <f>Presentation!U17</f>
        <v>0</v>
      </c>
      <c r="P22" s="197">
        <f>Presentation!W17</f>
        <v>0</v>
      </c>
      <c r="Q22" s="197">
        <f>Presentation!AA17</f>
        <v>0</v>
      </c>
      <c r="R22" s="197">
        <f>Presentation!AB17</f>
        <v>0</v>
      </c>
    </row>
    <row r="23" spans="1:18" ht="15" customHeight="1" x14ac:dyDescent="0.25">
      <c r="A23" s="59">
        <f t="shared" si="1"/>
        <v>16</v>
      </c>
      <c r="B23" s="82" t="s">
        <v>355</v>
      </c>
      <c r="C23" s="59" t="s">
        <v>61</v>
      </c>
      <c r="D23" s="60" t="s">
        <v>370</v>
      </c>
      <c r="E23" s="61" t="s">
        <v>62</v>
      </c>
      <c r="F23" s="197" t="s">
        <v>356</v>
      </c>
      <c r="G23" s="197" t="s">
        <v>356</v>
      </c>
      <c r="H23" s="197" t="s">
        <v>356</v>
      </c>
      <c r="I23" s="197" t="s">
        <v>356</v>
      </c>
      <c r="J23" s="197" t="s">
        <v>356</v>
      </c>
      <c r="K23" s="197" t="s">
        <v>356</v>
      </c>
      <c r="L23" s="197" t="s">
        <v>356</v>
      </c>
      <c r="M23" s="197" t="s">
        <v>356</v>
      </c>
      <c r="N23" s="197" t="s">
        <v>356</v>
      </c>
      <c r="O23" s="197" t="s">
        <v>356</v>
      </c>
      <c r="P23" s="197" t="s">
        <v>356</v>
      </c>
      <c r="Q23" s="197"/>
      <c r="R23" s="197"/>
    </row>
    <row r="24" spans="1:18" ht="15" customHeight="1" x14ac:dyDescent="0.25">
      <c r="A24" s="59">
        <f t="shared" si="1"/>
        <v>17</v>
      </c>
      <c r="B24" s="82" t="s">
        <v>369</v>
      </c>
      <c r="C24" s="59">
        <v>10</v>
      </c>
      <c r="D24" s="60" t="s">
        <v>352</v>
      </c>
      <c r="E24" s="61"/>
      <c r="F24" s="197"/>
      <c r="G24" s="197">
        <f>0.9</f>
        <v>0.9</v>
      </c>
      <c r="H24" s="197"/>
      <c r="I24" s="197">
        <f>0.84</f>
        <v>0.84</v>
      </c>
      <c r="J24" s="197"/>
      <c r="K24" s="197"/>
      <c r="L24" s="197">
        <f>0.65</f>
        <v>0.65</v>
      </c>
      <c r="M24" s="197"/>
      <c r="N24" s="197"/>
      <c r="O24" s="197"/>
      <c r="P24" s="197"/>
      <c r="Q24" s="197"/>
      <c r="R24" s="197"/>
    </row>
    <row r="25" spans="1:18" ht="15" customHeight="1" x14ac:dyDescent="0.25">
      <c r="A25" s="59"/>
      <c r="B25" s="82" t="s">
        <v>63</v>
      </c>
      <c r="C25" s="59">
        <f>SUMIF(C8:C24,"&gt;0")</f>
        <v>100</v>
      </c>
      <c r="D25" s="60" t="s">
        <v>64</v>
      </c>
      <c r="E25" s="61"/>
      <c r="F25" s="42"/>
      <c r="G25" s="42"/>
      <c r="H25" s="42"/>
      <c r="I25" s="42"/>
      <c r="J25" s="42"/>
      <c r="K25" s="42"/>
      <c r="L25" s="42"/>
      <c r="M25" s="42"/>
      <c r="N25" s="42"/>
      <c r="O25" s="42"/>
      <c r="P25" s="42"/>
      <c r="Q25" s="42"/>
      <c r="R25" s="42"/>
    </row>
    <row r="26" spans="1:18" ht="24.75" customHeight="1" thickBot="1" x14ac:dyDescent="0.3">
      <c r="A26" s="289" t="s">
        <v>65</v>
      </c>
      <c r="B26" s="290"/>
      <c r="C26" s="290"/>
      <c r="D26" s="290"/>
      <c r="E26" s="127"/>
      <c r="F26" s="83">
        <f t="shared" ref="F26:R26" si="2">SUMPRODUCT($C8:$C24,F8:F24)/100</f>
        <v>0</v>
      </c>
      <c r="G26" s="83">
        <f t="shared" si="2"/>
        <v>0.09</v>
      </c>
      <c r="H26" s="83">
        <f t="shared" si="2"/>
        <v>0</v>
      </c>
      <c r="I26" s="83">
        <f t="shared" si="2"/>
        <v>8.4000000000000005E-2</v>
      </c>
      <c r="J26" s="83" t="e">
        <f t="shared" si="2"/>
        <v>#REF!</v>
      </c>
      <c r="K26" s="83" t="e">
        <f t="shared" si="2"/>
        <v>#REF!</v>
      </c>
      <c r="L26" s="83" t="e">
        <f t="shared" si="2"/>
        <v>#REF!</v>
      </c>
      <c r="M26" s="83" t="e">
        <f t="shared" si="2"/>
        <v>#REF!</v>
      </c>
      <c r="N26" s="83" t="e">
        <f t="shared" si="2"/>
        <v>#REF!</v>
      </c>
      <c r="O26" s="83" t="e">
        <f t="shared" si="2"/>
        <v>#REF!</v>
      </c>
      <c r="P26" s="83" t="e">
        <f t="shared" si="2"/>
        <v>#REF!</v>
      </c>
      <c r="Q26" s="83" t="e">
        <f t="shared" si="2"/>
        <v>#REF!</v>
      </c>
      <c r="R26" s="83">
        <f t="shared" si="2"/>
        <v>0</v>
      </c>
    </row>
    <row r="27" spans="1:18" ht="24.75" customHeight="1" thickBot="1" x14ac:dyDescent="0.3">
      <c r="A27" s="291" t="s">
        <v>66</v>
      </c>
      <c r="B27" s="292"/>
      <c r="C27" s="292"/>
      <c r="D27" s="293"/>
      <c r="E27" s="128"/>
      <c r="F27" s="62" t="str">
        <f>IF(AND(F15="PASS",F16="PASS",F21="PASS"),"Y","N")</f>
        <v>N</v>
      </c>
      <c r="G27" s="62" t="str">
        <f t="shared" ref="G27:R27" si="3">IF(AND(G15="PASS",G16="PASS",G21="PASS"),"Y","N")</f>
        <v>N</v>
      </c>
      <c r="H27" s="62" t="str">
        <f t="shared" si="3"/>
        <v>N</v>
      </c>
      <c r="I27" s="62" t="str">
        <f t="shared" si="3"/>
        <v>N</v>
      </c>
      <c r="J27" s="62" t="str">
        <f t="shared" si="3"/>
        <v>N</v>
      </c>
      <c r="K27" s="62" t="str">
        <f t="shared" si="3"/>
        <v>N</v>
      </c>
      <c r="L27" s="62" t="str">
        <f t="shared" si="3"/>
        <v>N</v>
      </c>
      <c r="M27" s="62" t="str">
        <f t="shared" si="3"/>
        <v>N</v>
      </c>
      <c r="N27" s="62" t="str">
        <f t="shared" si="3"/>
        <v>N</v>
      </c>
      <c r="O27" s="62" t="str">
        <f t="shared" si="3"/>
        <v>N</v>
      </c>
      <c r="P27" s="62" t="str">
        <f t="shared" si="3"/>
        <v>N</v>
      </c>
      <c r="Q27" s="62" t="str">
        <f t="shared" si="3"/>
        <v>N</v>
      </c>
      <c r="R27" s="62" t="str">
        <f t="shared" si="3"/>
        <v>N</v>
      </c>
    </row>
    <row r="28" spans="1:18" s="4" customFormat="1" ht="24.75" customHeight="1" thickBot="1" x14ac:dyDescent="0.3">
      <c r="A28" s="291" t="s">
        <v>67</v>
      </c>
      <c r="B28" s="292"/>
      <c r="C28" s="292"/>
      <c r="D28" s="293"/>
      <c r="E28" s="128"/>
      <c r="F28" s="62">
        <v>70</v>
      </c>
      <c r="G28" s="62">
        <v>70</v>
      </c>
      <c r="H28" s="62">
        <v>70</v>
      </c>
      <c r="I28" s="62">
        <v>70</v>
      </c>
      <c r="J28" s="62">
        <v>70</v>
      </c>
      <c r="K28" s="62">
        <v>70</v>
      </c>
      <c r="L28" s="62">
        <v>70</v>
      </c>
      <c r="M28" s="62">
        <v>70</v>
      </c>
      <c r="N28" s="62">
        <v>70</v>
      </c>
      <c r="O28" s="62">
        <v>70</v>
      </c>
      <c r="P28" s="62">
        <v>70</v>
      </c>
      <c r="Q28" s="62">
        <v>70</v>
      </c>
      <c r="R28" s="62">
        <v>70</v>
      </c>
    </row>
    <row r="29" spans="1:18" ht="24.75" customHeight="1" thickBot="1" x14ac:dyDescent="0.3">
      <c r="A29" s="85"/>
      <c r="B29" s="84"/>
      <c r="C29" s="84"/>
      <c r="D29" s="84" t="s">
        <v>68</v>
      </c>
      <c r="E29" s="84"/>
      <c r="F29" s="44" t="str">
        <f t="shared" ref="F29:K29" si="4">IF(F27="Y",IF(F26&gt;F28,"PASS","FAIL"),"FAIL")</f>
        <v>FAIL</v>
      </c>
      <c r="G29" s="44" t="str">
        <f t="shared" si="4"/>
        <v>FAIL</v>
      </c>
      <c r="H29" s="44" t="str">
        <f t="shared" si="4"/>
        <v>FAIL</v>
      </c>
      <c r="I29" s="44" t="str">
        <f t="shared" si="4"/>
        <v>FAIL</v>
      </c>
      <c r="J29" s="44" t="str">
        <f t="shared" si="4"/>
        <v>FAIL</v>
      </c>
      <c r="K29" s="44" t="str">
        <f t="shared" si="4"/>
        <v>FAIL</v>
      </c>
      <c r="L29" s="44" t="str">
        <f t="shared" ref="L29:R29" si="5">IF(L27="Y",IF(L26&gt;L28,"PASS","FAIL"),"FAIL")</f>
        <v>FAIL</v>
      </c>
      <c r="M29" s="44" t="str">
        <f t="shared" si="5"/>
        <v>FAIL</v>
      </c>
      <c r="N29" s="44" t="str">
        <f t="shared" si="5"/>
        <v>FAIL</v>
      </c>
      <c r="O29" s="44" t="str">
        <f t="shared" si="5"/>
        <v>FAIL</v>
      </c>
      <c r="P29" s="44" t="str">
        <f t="shared" si="5"/>
        <v>FAIL</v>
      </c>
      <c r="Q29" s="44" t="str">
        <f t="shared" si="5"/>
        <v>FAIL</v>
      </c>
      <c r="R29" s="44" t="str">
        <f t="shared" si="5"/>
        <v>FAIL</v>
      </c>
    </row>
    <row r="30" spans="1:18" ht="15" customHeight="1" x14ac:dyDescent="0.25">
      <c r="A30" s="59"/>
      <c r="B30" s="82"/>
      <c r="C30" s="119">
        <v>1</v>
      </c>
      <c r="D30" s="60" t="s">
        <v>69</v>
      </c>
      <c r="E30" s="61"/>
      <c r="F30" s="43">
        <f>$C$30</f>
        <v>1</v>
      </c>
      <c r="G30" s="43">
        <f t="shared" ref="G30:R30" si="6">$C$30</f>
        <v>1</v>
      </c>
      <c r="H30" s="43">
        <f t="shared" si="6"/>
        <v>1</v>
      </c>
      <c r="I30" s="43">
        <f t="shared" si="6"/>
        <v>1</v>
      </c>
      <c r="J30" s="43">
        <f t="shared" si="6"/>
        <v>1</v>
      </c>
      <c r="K30" s="43">
        <f t="shared" si="6"/>
        <v>1</v>
      </c>
      <c r="L30" s="43">
        <f t="shared" si="6"/>
        <v>1</v>
      </c>
      <c r="M30" s="43">
        <f t="shared" si="6"/>
        <v>1</v>
      </c>
      <c r="N30" s="43">
        <f t="shared" si="6"/>
        <v>1</v>
      </c>
      <c r="O30" s="43">
        <f t="shared" si="6"/>
        <v>1</v>
      </c>
      <c r="P30" s="43">
        <f t="shared" si="6"/>
        <v>1</v>
      </c>
      <c r="Q30" s="43">
        <f t="shared" si="6"/>
        <v>1</v>
      </c>
      <c r="R30" s="43">
        <f t="shared" si="6"/>
        <v>1</v>
      </c>
    </row>
    <row r="31" spans="1:18" ht="24.75" customHeight="1" thickBot="1" x14ac:dyDescent="0.3">
      <c r="A31" s="289" t="s">
        <v>70</v>
      </c>
      <c r="B31" s="290"/>
      <c r="C31" s="290"/>
      <c r="D31" s="290"/>
      <c r="E31" s="127"/>
      <c r="F31" s="83">
        <f t="shared" ref="F31:K31" si="7">ROUNDUP($C$30*F26,2)</f>
        <v>0</v>
      </c>
      <c r="G31" s="83">
        <f t="shared" si="7"/>
        <v>0.09</v>
      </c>
      <c r="H31" s="83">
        <f t="shared" si="7"/>
        <v>0</v>
      </c>
      <c r="I31" s="83">
        <f t="shared" si="7"/>
        <v>0.09</v>
      </c>
      <c r="J31" s="83" t="e">
        <f t="shared" si="7"/>
        <v>#REF!</v>
      </c>
      <c r="K31" s="83" t="e">
        <f t="shared" si="7"/>
        <v>#REF!</v>
      </c>
      <c r="L31" s="83" t="e">
        <f t="shared" ref="L31:R31" si="8">ROUNDUP($C$30*L26,2)</f>
        <v>#REF!</v>
      </c>
      <c r="M31" s="83" t="e">
        <f t="shared" si="8"/>
        <v>#REF!</v>
      </c>
      <c r="N31" s="83" t="e">
        <f t="shared" si="8"/>
        <v>#REF!</v>
      </c>
      <c r="O31" s="83" t="e">
        <f t="shared" si="8"/>
        <v>#REF!</v>
      </c>
      <c r="P31" s="83" t="e">
        <f t="shared" si="8"/>
        <v>#REF!</v>
      </c>
      <c r="Q31" s="83" t="e">
        <f t="shared" si="8"/>
        <v>#REF!</v>
      </c>
      <c r="R31" s="83">
        <f t="shared" si="8"/>
        <v>0</v>
      </c>
    </row>
    <row r="32" spans="1:18" x14ac:dyDescent="0.25">
      <c r="A32" s="3"/>
      <c r="B32" s="3"/>
      <c r="C32" s="3"/>
      <c r="D32" s="3"/>
      <c r="E32" s="3"/>
      <c r="F32" s="144">
        <v>35</v>
      </c>
      <c r="G32" s="144">
        <v>31.02</v>
      </c>
      <c r="H32" s="144">
        <v>33.42</v>
      </c>
      <c r="I32" s="144">
        <v>33.06</v>
      </c>
      <c r="J32" s="3"/>
      <c r="K32" s="3"/>
      <c r="L32" s="3"/>
      <c r="M32" s="3"/>
      <c r="N32" s="3"/>
      <c r="O32" s="3"/>
      <c r="P32" s="3"/>
      <c r="Q32" s="3"/>
      <c r="R32" s="3"/>
    </row>
    <row r="33" spans="1:18" ht="14.25" customHeight="1" thickBot="1" x14ac:dyDescent="0.35">
      <c r="A33" s="6"/>
      <c r="B33" s="45"/>
      <c r="C33" s="45"/>
      <c r="D33" s="6"/>
      <c r="E33" s="6"/>
      <c r="F33" s="145">
        <f>+F31+F32</f>
        <v>35</v>
      </c>
      <c r="G33" s="146">
        <f>+G31+G32</f>
        <v>31.11</v>
      </c>
      <c r="H33" s="146">
        <f>+H31+H32</f>
        <v>33.42</v>
      </c>
      <c r="I33" s="146">
        <f>+I31+I32</f>
        <v>33.150000000000006</v>
      </c>
      <c r="J33" s="6"/>
      <c r="K33" s="5"/>
      <c r="L33" s="5"/>
      <c r="M33" s="5"/>
      <c r="N33" s="5"/>
      <c r="O33" s="5"/>
      <c r="P33" s="5"/>
      <c r="Q33" s="5"/>
      <c r="R33" s="5"/>
    </row>
    <row r="34" spans="1:18" ht="21" customHeight="1" thickBot="1" x14ac:dyDescent="0.35">
      <c r="A34" s="6"/>
      <c r="B34" s="294" t="s">
        <v>71</v>
      </c>
      <c r="C34" s="295"/>
      <c r="D34" s="295"/>
      <c r="E34" s="296"/>
      <c r="F34" s="6"/>
      <c r="G34" s="278" t="s">
        <v>72</v>
      </c>
      <c r="H34" s="279"/>
      <c r="I34" s="279"/>
      <c r="J34" s="279"/>
      <c r="K34" s="280"/>
      <c r="L34" s="136"/>
      <c r="M34" s="5"/>
      <c r="N34" s="5"/>
      <c r="O34" s="5"/>
      <c r="P34" s="5"/>
      <c r="Q34" s="5"/>
      <c r="R34" s="5"/>
    </row>
    <row r="35" spans="1:18" ht="4.5" customHeight="1" x14ac:dyDescent="0.3">
      <c r="A35" s="6"/>
      <c r="B35" s="47"/>
      <c r="C35" s="48"/>
      <c r="D35" s="48"/>
      <c r="E35" s="49"/>
      <c r="F35" s="6"/>
      <c r="G35" s="47"/>
      <c r="H35" s="48"/>
      <c r="I35" s="48"/>
      <c r="J35" s="48"/>
      <c r="K35" s="114"/>
      <c r="L35" s="136"/>
      <c r="M35" s="5"/>
      <c r="N35" s="5"/>
      <c r="O35" s="5"/>
      <c r="P35" s="5"/>
      <c r="Q35" s="5"/>
      <c r="R35" s="5"/>
    </row>
    <row r="36" spans="1:18" ht="38.25" customHeight="1" x14ac:dyDescent="0.3">
      <c r="A36" s="6"/>
      <c r="B36" s="50">
        <v>5</v>
      </c>
      <c r="C36" s="281" t="s">
        <v>236</v>
      </c>
      <c r="D36" s="281"/>
      <c r="E36" s="51"/>
      <c r="F36" s="6"/>
      <c r="G36" s="50">
        <v>3</v>
      </c>
      <c r="H36" s="281" t="s">
        <v>73</v>
      </c>
      <c r="I36" s="281"/>
      <c r="J36" s="281"/>
      <c r="K36" s="115"/>
      <c r="L36" s="136"/>
      <c r="M36" s="5"/>
      <c r="N36" s="5"/>
      <c r="O36" s="5"/>
      <c r="P36" s="5"/>
      <c r="Q36" s="5"/>
      <c r="R36" s="5"/>
    </row>
    <row r="37" spans="1:18" ht="6" customHeight="1" x14ac:dyDescent="0.3">
      <c r="A37" s="6"/>
      <c r="B37" s="50"/>
      <c r="C37" s="52"/>
      <c r="D37" s="102"/>
      <c r="E37" s="49"/>
      <c r="F37" s="6"/>
      <c r="G37" s="50"/>
      <c r="H37" s="52"/>
      <c r="I37" s="102"/>
      <c r="J37" s="48"/>
      <c r="K37" s="114"/>
      <c r="L37" s="136"/>
      <c r="M37" s="5"/>
      <c r="N37" s="5"/>
      <c r="O37" s="5"/>
      <c r="P37" s="5"/>
      <c r="Q37" s="5"/>
      <c r="R37" s="5"/>
    </row>
    <row r="38" spans="1:18" ht="32.25" customHeight="1" x14ac:dyDescent="0.3">
      <c r="A38" s="6"/>
      <c r="B38" s="50">
        <v>4</v>
      </c>
      <c r="C38" s="281" t="s">
        <v>74</v>
      </c>
      <c r="D38" s="281"/>
      <c r="E38" s="51"/>
      <c r="F38" s="6"/>
      <c r="G38" s="50">
        <v>2</v>
      </c>
      <c r="H38" s="281" t="s">
        <v>75</v>
      </c>
      <c r="I38" s="281"/>
      <c r="J38" s="281"/>
      <c r="K38" s="115"/>
      <c r="L38" s="136"/>
      <c r="M38" s="5"/>
      <c r="N38" s="5"/>
      <c r="O38" s="5"/>
      <c r="P38" s="5"/>
      <c r="Q38" s="5"/>
      <c r="R38" s="5"/>
    </row>
    <row r="39" spans="1:18" ht="6" customHeight="1" x14ac:dyDescent="0.3">
      <c r="A39" s="6"/>
      <c r="B39" s="50"/>
      <c r="C39" s="52"/>
      <c r="D39" s="102"/>
      <c r="E39" s="49"/>
      <c r="F39" s="6"/>
      <c r="G39" s="50"/>
      <c r="H39" s="52"/>
      <c r="I39" s="102"/>
      <c r="J39" s="48"/>
      <c r="K39" s="115"/>
      <c r="L39" s="136"/>
      <c r="M39" s="5"/>
      <c r="N39" s="5"/>
      <c r="O39" s="5"/>
      <c r="P39" s="5"/>
      <c r="Q39" s="5"/>
      <c r="R39" s="5"/>
    </row>
    <row r="40" spans="1:18" ht="32.25" customHeight="1" x14ac:dyDescent="0.3">
      <c r="A40" s="6"/>
      <c r="B40" s="50">
        <v>3</v>
      </c>
      <c r="C40" s="281" t="s">
        <v>73</v>
      </c>
      <c r="D40" s="281"/>
      <c r="E40" s="51"/>
      <c r="F40" s="6"/>
      <c r="G40" s="50">
        <v>1</v>
      </c>
      <c r="H40" s="282" t="s">
        <v>76</v>
      </c>
      <c r="I40" s="282"/>
      <c r="J40" s="282"/>
      <c r="K40" s="115"/>
      <c r="L40" s="136"/>
      <c r="M40" s="5"/>
      <c r="N40" s="5"/>
      <c r="O40" s="5"/>
      <c r="P40" s="5"/>
      <c r="Q40" s="5"/>
      <c r="R40" s="5"/>
    </row>
    <row r="41" spans="1:18" ht="6" customHeight="1" x14ac:dyDescent="0.3">
      <c r="A41" s="6"/>
      <c r="B41" s="50"/>
      <c r="C41" s="52"/>
      <c r="D41" s="102"/>
      <c r="E41" s="49"/>
      <c r="F41" s="6"/>
      <c r="G41" s="50"/>
      <c r="H41" s="52"/>
      <c r="I41" s="102"/>
      <c r="J41" s="48"/>
      <c r="K41" s="114"/>
      <c r="L41" s="136"/>
      <c r="M41" s="5"/>
      <c r="N41" s="5"/>
      <c r="O41" s="5"/>
      <c r="P41" s="5"/>
      <c r="Q41" s="5"/>
      <c r="R41" s="5"/>
    </row>
    <row r="42" spans="1:18" ht="39.75" customHeight="1" x14ac:dyDescent="0.3">
      <c r="A42" s="6"/>
      <c r="B42" s="50">
        <v>2</v>
      </c>
      <c r="C42" s="281" t="s">
        <v>75</v>
      </c>
      <c r="D42" s="281"/>
      <c r="E42" s="51"/>
      <c r="F42" s="6"/>
      <c r="G42" s="53">
        <v>0</v>
      </c>
      <c r="H42" s="282" t="s">
        <v>77</v>
      </c>
      <c r="I42" s="282"/>
      <c r="J42" s="282"/>
      <c r="K42" s="114"/>
      <c r="L42" s="136"/>
      <c r="M42" s="5"/>
      <c r="N42" s="5"/>
      <c r="O42" s="5"/>
      <c r="P42" s="5"/>
      <c r="Q42" s="5"/>
      <c r="R42" s="5"/>
    </row>
    <row r="43" spans="1:18" ht="6" customHeight="1" thickBot="1" x14ac:dyDescent="0.35">
      <c r="A43" s="6"/>
      <c r="B43" s="50"/>
      <c r="C43" s="52"/>
      <c r="D43" s="102"/>
      <c r="E43" s="49"/>
      <c r="F43" s="6"/>
      <c r="G43" s="55"/>
      <c r="H43" s="56"/>
      <c r="I43" s="56"/>
      <c r="J43" s="56"/>
      <c r="K43" s="116"/>
      <c r="L43" s="136"/>
      <c r="M43" s="5"/>
      <c r="N43" s="5"/>
      <c r="O43" s="5"/>
      <c r="P43" s="5"/>
      <c r="Q43" s="5"/>
      <c r="R43" s="5"/>
    </row>
    <row r="44" spans="1:18" ht="32.25" customHeight="1" x14ac:dyDescent="0.3">
      <c r="A44" s="6"/>
      <c r="B44" s="53">
        <v>1</v>
      </c>
      <c r="C44" s="282" t="s">
        <v>76</v>
      </c>
      <c r="D44" s="282"/>
      <c r="E44" s="54"/>
      <c r="F44" s="6"/>
      <c r="G44" s="46"/>
      <c r="H44" s="46"/>
      <c r="I44" s="46"/>
      <c r="J44" s="6"/>
      <c r="K44" s="5"/>
      <c r="L44" s="5"/>
      <c r="M44" s="5"/>
      <c r="N44" s="5"/>
      <c r="O44" s="5"/>
      <c r="P44" s="5"/>
      <c r="Q44" s="5"/>
      <c r="R44" s="5"/>
    </row>
    <row r="45" spans="1:18" ht="6" customHeight="1" x14ac:dyDescent="0.3">
      <c r="A45" s="6"/>
      <c r="B45" s="50"/>
      <c r="C45" s="52"/>
      <c r="D45" s="102"/>
      <c r="E45" s="49"/>
      <c r="F45" s="6"/>
      <c r="G45" s="46"/>
      <c r="H45" s="46"/>
      <c r="I45" s="46"/>
      <c r="J45" s="6"/>
      <c r="K45" s="5"/>
      <c r="L45" s="5"/>
      <c r="M45" s="5"/>
      <c r="N45" s="5"/>
      <c r="O45" s="5"/>
      <c r="P45" s="5"/>
      <c r="Q45" s="5"/>
      <c r="R45" s="5"/>
    </row>
    <row r="46" spans="1:18" ht="32.25" customHeight="1" x14ac:dyDescent="0.3">
      <c r="A46" s="6"/>
      <c r="B46" s="53">
        <v>0</v>
      </c>
      <c r="C46" s="282" t="s">
        <v>78</v>
      </c>
      <c r="D46" s="282"/>
      <c r="E46" s="54"/>
      <c r="F46" s="6"/>
      <c r="G46" s="46"/>
      <c r="H46" s="46"/>
      <c r="I46" s="46"/>
      <c r="J46" s="6"/>
      <c r="K46" s="5"/>
      <c r="L46" s="5"/>
      <c r="M46" s="5"/>
      <c r="N46" s="5"/>
      <c r="O46" s="5"/>
      <c r="P46" s="5"/>
      <c r="Q46" s="5"/>
      <c r="R46" s="5"/>
    </row>
    <row r="47" spans="1:18" ht="14.25" customHeight="1" thickBot="1" x14ac:dyDescent="0.35">
      <c r="A47" s="6"/>
      <c r="B47" s="55"/>
      <c r="C47" s="56"/>
      <c r="D47" s="56"/>
      <c r="E47" s="57"/>
      <c r="F47" s="6"/>
      <c r="G47" s="3"/>
      <c r="H47" s="3"/>
      <c r="I47" s="3"/>
      <c r="J47" s="3"/>
      <c r="K47" s="5"/>
      <c r="L47" s="5"/>
      <c r="M47" s="5"/>
      <c r="N47" s="5"/>
      <c r="O47" s="5"/>
      <c r="P47" s="5"/>
      <c r="Q47" s="5"/>
      <c r="R47" s="5"/>
    </row>
    <row r="48" spans="1:18" ht="14.25" customHeight="1" x14ac:dyDescent="0.3">
      <c r="A48" s="6"/>
      <c r="B48" s="45"/>
      <c r="C48" s="113" t="s">
        <v>79</v>
      </c>
      <c r="D48" s="6"/>
      <c r="E48" s="6"/>
      <c r="F48" s="6"/>
      <c r="K48" s="5"/>
      <c r="L48" s="5"/>
      <c r="M48" s="5"/>
      <c r="N48" s="5"/>
      <c r="O48" s="5"/>
      <c r="P48" s="5"/>
      <c r="Q48" s="5"/>
      <c r="R48" s="5"/>
    </row>
    <row r="49" spans="1:18" ht="14.25" customHeight="1" x14ac:dyDescent="0.3">
      <c r="A49" s="6"/>
      <c r="B49" s="45"/>
      <c r="C49" s="113">
        <v>1</v>
      </c>
      <c r="D49" s="277" t="s">
        <v>80</v>
      </c>
      <c r="E49" s="277"/>
      <c r="F49" s="277"/>
      <c r="G49" s="277"/>
      <c r="K49" s="5"/>
      <c r="L49" s="5"/>
      <c r="M49" s="5"/>
      <c r="N49" s="5"/>
      <c r="O49" s="5"/>
      <c r="P49" s="5"/>
      <c r="Q49" s="5"/>
      <c r="R49" s="5"/>
    </row>
    <row r="50" spans="1:18" ht="14.25" customHeight="1" x14ac:dyDescent="0.3">
      <c r="A50" s="6"/>
      <c r="B50" s="45"/>
      <c r="C50" s="113">
        <v>2</v>
      </c>
      <c r="D50" s="277" t="s">
        <v>81</v>
      </c>
      <c r="E50" s="277"/>
      <c r="F50" s="277"/>
      <c r="G50" s="277"/>
      <c r="H50" s="277"/>
      <c r="I50" s="277"/>
      <c r="J50" s="277"/>
      <c r="K50" s="277"/>
      <c r="L50" s="136"/>
    </row>
    <row r="51" spans="1:18" x14ac:dyDescent="0.25">
      <c r="A51" s="3"/>
      <c r="B51" s="3"/>
      <c r="C51" s="3"/>
      <c r="D51" s="3"/>
      <c r="E51" s="3"/>
      <c r="F51" s="3"/>
      <c r="K51" s="3"/>
      <c r="L51" s="3"/>
      <c r="M51" s="3"/>
      <c r="N51" s="3"/>
      <c r="O51" s="3"/>
      <c r="P51" s="3"/>
      <c r="Q51" s="3"/>
      <c r="R51" s="3"/>
    </row>
  </sheetData>
  <customSheetViews>
    <customSheetView guid="{4CC70D9B-966B-49AE-82DB-A720A82EF5A0}" showPageBreaks="1" fitToPage="1" printArea="1" view="pageBreakPreview" topLeftCell="A4">
      <selection activeCell="D18" sqref="D18"/>
      <pageMargins left="0" right="0" top="0" bottom="0" header="0" footer="0"/>
      <pageSetup paperSize="9" scale="65" orientation="portrait" r:id="rId1"/>
      <headerFooter alignWithMargins="0"/>
    </customSheetView>
  </customSheetViews>
  <mergeCells count="24">
    <mergeCell ref="D50:K50"/>
    <mergeCell ref="D6:D7"/>
    <mergeCell ref="E6:E7"/>
    <mergeCell ref="C6:C7"/>
    <mergeCell ref="C46:D46"/>
    <mergeCell ref="C36:D36"/>
    <mergeCell ref="C38:D38"/>
    <mergeCell ref="C40:D40"/>
    <mergeCell ref="C42:D42"/>
    <mergeCell ref="C44:D44"/>
    <mergeCell ref="A26:D26"/>
    <mergeCell ref="A27:D27"/>
    <mergeCell ref="A28:D28"/>
    <mergeCell ref="A31:D31"/>
    <mergeCell ref="B34:E34"/>
    <mergeCell ref="A6:A7"/>
    <mergeCell ref="B6:B7"/>
    <mergeCell ref="D49:G49"/>
    <mergeCell ref="G34:K34"/>
    <mergeCell ref="H36:J36"/>
    <mergeCell ref="H38:J38"/>
    <mergeCell ref="H40:J40"/>
    <mergeCell ref="H42:J42"/>
    <mergeCell ref="F6:R6"/>
  </mergeCells>
  <phoneticPr fontId="3" type="noConversion"/>
  <conditionalFormatting sqref="F29:K29">
    <cfRule type="cellIs" dxfId="532" priority="66" operator="equal">
      <formula>"FAIL"</formula>
    </cfRule>
    <cfRule type="cellIs" dxfId="531" priority="67" operator="equal">
      <formula>"PASS"</formula>
    </cfRule>
  </conditionalFormatting>
  <conditionalFormatting sqref="F8:K10 F11:R14">
    <cfRule type="containsText" dxfId="530" priority="59" operator="containsText" text="fail">
      <formula>NOT(ISERROR(SEARCH("fail",F8)))</formula>
    </cfRule>
    <cfRule type="containsText" dxfId="529" priority="60" operator="containsText" text="Pass">
      <formula>NOT(ISERROR(SEARCH("Pass",F8)))</formula>
    </cfRule>
  </conditionalFormatting>
  <conditionalFormatting sqref="F8:K10 F11:R14">
    <cfRule type="cellIs" dxfId="528" priority="58" operator="greaterThan">
      <formula>59</formula>
    </cfRule>
  </conditionalFormatting>
  <conditionalFormatting sqref="F17:K18">
    <cfRule type="containsText" dxfId="527" priority="53" operator="containsText" text="fail">
      <formula>NOT(ISERROR(SEARCH("fail",F17)))</formula>
    </cfRule>
    <cfRule type="containsText" dxfId="526" priority="54" operator="containsText" text="Pass">
      <formula>NOT(ISERROR(SEARCH("Pass",F17)))</formula>
    </cfRule>
  </conditionalFormatting>
  <conditionalFormatting sqref="F17:K18">
    <cfRule type="cellIs" dxfId="525" priority="52" operator="greaterThan">
      <formula>59</formula>
    </cfRule>
  </conditionalFormatting>
  <conditionalFormatting sqref="F19:K20">
    <cfRule type="containsText" dxfId="524" priority="50" operator="containsText" text="fail">
      <formula>NOT(ISERROR(SEARCH("fail",F19)))</formula>
    </cfRule>
    <cfRule type="containsText" dxfId="523" priority="51" operator="containsText" text="Pass">
      <formula>NOT(ISERROR(SEARCH("Pass",F19)))</formula>
    </cfRule>
  </conditionalFormatting>
  <conditionalFormatting sqref="F19:K20">
    <cfRule type="cellIs" dxfId="522" priority="49" operator="greaterThan">
      <formula>59</formula>
    </cfRule>
  </conditionalFormatting>
  <conditionalFormatting sqref="F15:K16">
    <cfRule type="containsText" dxfId="521" priority="47" operator="containsText" text="fail">
      <formula>NOT(ISERROR(SEARCH("fail",F15)))</formula>
    </cfRule>
    <cfRule type="containsText" dxfId="520" priority="48" operator="containsText" text="Pass">
      <formula>NOT(ISERROR(SEARCH("Pass",F15)))</formula>
    </cfRule>
  </conditionalFormatting>
  <conditionalFormatting sqref="F22:K22">
    <cfRule type="containsText" dxfId="519" priority="45" operator="containsText" text="fail">
      <formula>NOT(ISERROR(SEARCH("fail",F22)))</formula>
    </cfRule>
    <cfRule type="containsText" dxfId="518" priority="46" operator="containsText" text="Pass">
      <formula>NOT(ISERROR(SEARCH("Pass",F22)))</formula>
    </cfRule>
  </conditionalFormatting>
  <conditionalFormatting sqref="F22:K22">
    <cfRule type="cellIs" dxfId="517" priority="44" operator="greaterThan">
      <formula>59</formula>
    </cfRule>
  </conditionalFormatting>
  <conditionalFormatting sqref="L29:R29">
    <cfRule type="cellIs" dxfId="516" priority="42" operator="equal">
      <formula>"FAIL"</formula>
    </cfRule>
    <cfRule type="cellIs" dxfId="515" priority="43" operator="equal">
      <formula>"PASS"</formula>
    </cfRule>
  </conditionalFormatting>
  <conditionalFormatting sqref="L8:R10">
    <cfRule type="containsText" dxfId="514" priority="40" operator="containsText" text="fail">
      <formula>NOT(ISERROR(SEARCH("fail",L8)))</formula>
    </cfRule>
    <cfRule type="containsText" dxfId="513" priority="41" operator="containsText" text="Pass">
      <formula>NOT(ISERROR(SEARCH("Pass",L8)))</formula>
    </cfRule>
  </conditionalFormatting>
  <conditionalFormatting sqref="L8:R10">
    <cfRule type="cellIs" dxfId="512" priority="39" operator="greaterThan">
      <formula>59</formula>
    </cfRule>
  </conditionalFormatting>
  <conditionalFormatting sqref="L17:R18">
    <cfRule type="containsText" dxfId="511" priority="34" operator="containsText" text="fail">
      <formula>NOT(ISERROR(SEARCH("fail",L17)))</formula>
    </cfRule>
    <cfRule type="containsText" dxfId="510" priority="35" operator="containsText" text="Pass">
      <formula>NOT(ISERROR(SEARCH("Pass",L17)))</formula>
    </cfRule>
  </conditionalFormatting>
  <conditionalFormatting sqref="L17:R18">
    <cfRule type="cellIs" dxfId="509" priority="33" operator="greaterThan">
      <formula>59</formula>
    </cfRule>
  </conditionalFormatting>
  <conditionalFormatting sqref="L19:R20">
    <cfRule type="containsText" dxfId="508" priority="31" operator="containsText" text="fail">
      <formula>NOT(ISERROR(SEARCH("fail",L19)))</formula>
    </cfRule>
    <cfRule type="containsText" dxfId="507" priority="32" operator="containsText" text="Pass">
      <formula>NOT(ISERROR(SEARCH("Pass",L19)))</formula>
    </cfRule>
  </conditionalFormatting>
  <conditionalFormatting sqref="L19:R20">
    <cfRule type="cellIs" dxfId="506" priority="30" operator="greaterThan">
      <formula>59</formula>
    </cfRule>
  </conditionalFormatting>
  <conditionalFormatting sqref="L15:R16">
    <cfRule type="containsText" dxfId="505" priority="28" operator="containsText" text="fail">
      <formula>NOT(ISERROR(SEARCH("fail",L15)))</formula>
    </cfRule>
    <cfRule type="containsText" dxfId="504" priority="29" operator="containsText" text="Pass">
      <formula>NOT(ISERROR(SEARCH("Pass",L15)))</formula>
    </cfRule>
  </conditionalFormatting>
  <conditionalFormatting sqref="L22:R22 Q23:R23">
    <cfRule type="containsText" dxfId="503" priority="26" operator="containsText" text="fail">
      <formula>NOT(ISERROR(SEARCH("fail",L22)))</formula>
    </cfRule>
    <cfRule type="containsText" dxfId="502" priority="27" operator="containsText" text="Pass">
      <formula>NOT(ISERROR(SEARCH("Pass",L22)))</formula>
    </cfRule>
  </conditionalFormatting>
  <conditionalFormatting sqref="L22:R22 Q23:R23">
    <cfRule type="cellIs" dxfId="501" priority="25" operator="greaterThan">
      <formula>59</formula>
    </cfRule>
  </conditionalFormatting>
  <conditionalFormatting sqref="F24:K24">
    <cfRule type="containsText" dxfId="500" priority="23" operator="containsText" text="fail">
      <formula>NOT(ISERROR(SEARCH("fail",F24)))</formula>
    </cfRule>
    <cfRule type="containsText" dxfId="499" priority="24" operator="containsText" text="Pass">
      <formula>NOT(ISERROR(SEARCH("Pass",F24)))</formula>
    </cfRule>
  </conditionalFormatting>
  <conditionalFormatting sqref="F24:K24">
    <cfRule type="cellIs" dxfId="498" priority="22" operator="greaterThan">
      <formula>59</formula>
    </cfRule>
  </conditionalFormatting>
  <conditionalFormatting sqref="L24:R24">
    <cfRule type="containsText" dxfId="497" priority="20" operator="containsText" text="fail">
      <formula>NOT(ISERROR(SEARCH("fail",L24)))</formula>
    </cfRule>
    <cfRule type="containsText" dxfId="496" priority="21" operator="containsText" text="Pass">
      <formula>NOT(ISERROR(SEARCH("Pass",L24)))</formula>
    </cfRule>
  </conditionalFormatting>
  <conditionalFormatting sqref="L24:R24">
    <cfRule type="cellIs" dxfId="495" priority="19" operator="greaterThan">
      <formula>59</formula>
    </cfRule>
  </conditionalFormatting>
  <conditionalFormatting sqref="F23:K23">
    <cfRule type="containsText" dxfId="494" priority="11" operator="containsText" text="fail">
      <formula>NOT(ISERROR(SEARCH("fail",F23)))</formula>
    </cfRule>
    <cfRule type="containsText" dxfId="493" priority="12" operator="containsText" text="Pass">
      <formula>NOT(ISERROR(SEARCH("Pass",F23)))</formula>
    </cfRule>
  </conditionalFormatting>
  <conditionalFormatting sqref="F23:K23">
    <cfRule type="cellIs" dxfId="492" priority="10" operator="greaterThan">
      <formula>59</formula>
    </cfRule>
  </conditionalFormatting>
  <conditionalFormatting sqref="Q21:R21">
    <cfRule type="containsText" dxfId="491" priority="14" operator="containsText" text="fail">
      <formula>NOT(ISERROR(SEARCH("fail",Q21)))</formula>
    </cfRule>
    <cfRule type="containsText" dxfId="490" priority="15" operator="containsText" text="Pass">
      <formula>NOT(ISERROR(SEARCH("Pass",Q21)))</formula>
    </cfRule>
  </conditionalFormatting>
  <conditionalFormatting sqref="Q21:R21">
    <cfRule type="cellIs" dxfId="489" priority="13" operator="greaterThan">
      <formula>59</formula>
    </cfRule>
  </conditionalFormatting>
  <conditionalFormatting sqref="L23:P23">
    <cfRule type="containsText" dxfId="488" priority="8" operator="containsText" text="fail">
      <formula>NOT(ISERROR(SEARCH("fail",L23)))</formula>
    </cfRule>
    <cfRule type="containsText" dxfId="487" priority="9" operator="containsText" text="Pass">
      <formula>NOT(ISERROR(SEARCH("Pass",L23)))</formula>
    </cfRule>
  </conditionalFormatting>
  <conditionalFormatting sqref="L23:P23">
    <cfRule type="cellIs" dxfId="486" priority="7" operator="greaterThan">
      <formula>59</formula>
    </cfRule>
  </conditionalFormatting>
  <conditionalFormatting sqref="F21:K21">
    <cfRule type="containsText" dxfId="485" priority="5" operator="containsText" text="fail">
      <formula>NOT(ISERROR(SEARCH("fail",F21)))</formula>
    </cfRule>
    <cfRule type="containsText" dxfId="484" priority="6" operator="containsText" text="Pass">
      <formula>NOT(ISERROR(SEARCH("Pass",F21)))</formula>
    </cfRule>
  </conditionalFormatting>
  <conditionalFormatting sqref="F21:K21">
    <cfRule type="cellIs" dxfId="483" priority="4" operator="greaterThan">
      <formula>59</formula>
    </cfRule>
  </conditionalFormatting>
  <conditionalFormatting sqref="L21:P21">
    <cfRule type="containsText" dxfId="482" priority="2" operator="containsText" text="fail">
      <formula>NOT(ISERROR(SEARCH("fail",L21)))</formula>
    </cfRule>
    <cfRule type="containsText" dxfId="481" priority="3" operator="containsText" text="Pass">
      <formula>NOT(ISERROR(SEARCH("Pass",L21)))</formula>
    </cfRule>
  </conditionalFormatting>
  <conditionalFormatting sqref="L21:P21">
    <cfRule type="cellIs" dxfId="480" priority="1" operator="greaterThan">
      <formula>59</formula>
    </cfRule>
  </conditionalFormatting>
  <pageMargins left="0.75" right="0.75" top="1" bottom="1" header="0.5" footer="0.5"/>
  <pageSetup paperSize="8" scale="76" orientation="landscape" r:id="rId2"/>
  <headerFooter alignWithMargins="0">
    <oddFooter>&amp;L&amp;F &amp;A &amp;RPage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2:AB27"/>
  <sheetViews>
    <sheetView zoomScale="70" zoomScaleNormal="70" workbookViewId="0">
      <pane xSplit="2" ySplit="7" topLeftCell="G44" activePane="bottomRight" state="frozen"/>
      <selection activeCell="H14" sqref="H14"/>
      <selection pane="topRight" activeCell="H14" sqref="H14"/>
      <selection pane="bottomLeft" activeCell="H14" sqref="H14"/>
      <selection pane="bottomRight" activeCell="AB2" sqref="AB2"/>
    </sheetView>
  </sheetViews>
  <sheetFormatPr defaultColWidth="9.1796875" defaultRowHeight="13" outlineLevelCol="1" x14ac:dyDescent="0.3"/>
  <cols>
    <col min="1" max="1" width="27.1796875" style="15" customWidth="1"/>
    <col min="2" max="2" width="39.1796875" style="15" customWidth="1"/>
    <col min="3" max="3" width="17.1796875" style="15" customWidth="1"/>
    <col min="4" max="4" width="31.81640625" style="15" customWidth="1"/>
    <col min="5" max="5" width="17.1796875" style="15" customWidth="1"/>
    <col min="6" max="6" width="27.1796875" style="15" customWidth="1"/>
    <col min="7" max="7" width="17.1796875" style="15" customWidth="1"/>
    <col min="8" max="8" width="27.1796875" style="15" customWidth="1"/>
    <col min="9" max="9" width="17.1796875" style="15" hidden="1" customWidth="1" outlineLevel="1"/>
    <col min="10" max="10" width="31.81640625" style="15" hidden="1" customWidth="1" outlineLevel="1"/>
    <col min="11" max="11" width="17.1796875" style="15" hidden="1" customWidth="1" outlineLevel="1"/>
    <col min="12" max="12" width="27.1796875" style="15" hidden="1" customWidth="1" outlineLevel="1"/>
    <col min="13" max="13" width="17.1796875" style="15" hidden="1" customWidth="1" outlineLevel="1"/>
    <col min="14" max="14" width="27.1796875" style="15" hidden="1" customWidth="1" outlineLevel="1"/>
    <col min="15" max="15" width="17.1796875" style="15" hidden="1" customWidth="1" outlineLevel="1"/>
    <col min="16" max="16" width="27.1796875" style="15" hidden="1" customWidth="1" outlineLevel="1"/>
    <col min="17" max="17" width="17.1796875" style="15" hidden="1" customWidth="1" outlineLevel="1"/>
    <col min="18" max="18" width="27.1796875" style="15" hidden="1" customWidth="1" outlineLevel="1"/>
    <col min="19" max="19" width="17.1796875" style="15" hidden="1" customWidth="1" outlineLevel="1"/>
    <col min="20" max="20" width="27.1796875" style="15" hidden="1" customWidth="1" outlineLevel="1"/>
    <col min="21" max="21" width="17.1796875" style="15" hidden="1" customWidth="1" outlineLevel="1"/>
    <col min="22" max="22" width="27.1796875" style="15" hidden="1" customWidth="1" outlineLevel="1"/>
    <col min="23" max="23" width="17.1796875" style="15" hidden="1" customWidth="1" outlineLevel="1"/>
    <col min="24" max="24" width="27.1796875" style="15" hidden="1" customWidth="1" outlineLevel="1"/>
    <col min="25" max="25" width="27.1796875" style="15" customWidth="1" collapsed="1"/>
    <col min="26" max="26" width="8.81640625" style="15" customWidth="1"/>
    <col min="27" max="27" width="17.1796875" style="15" customWidth="1"/>
    <col min="28" max="28" width="75.81640625" style="15" customWidth="1"/>
    <col min="29" max="16384" width="9.1796875" style="15"/>
  </cols>
  <sheetData>
    <row r="2" spans="1:28" ht="18" x14ac:dyDescent="0.4">
      <c r="A2" s="75" t="s">
        <v>82</v>
      </c>
      <c r="B2" s="308" t="str">
        <f>Contents!B8</f>
        <v>Forms D&amp;K</v>
      </c>
      <c r="C2" s="309"/>
      <c r="D2" s="63"/>
      <c r="E2" s="63"/>
      <c r="F2" s="63"/>
      <c r="G2" s="63"/>
      <c r="H2" s="63"/>
      <c r="I2" s="63"/>
      <c r="J2" s="63"/>
      <c r="K2" s="63"/>
      <c r="L2" s="63"/>
      <c r="M2" s="63"/>
      <c r="N2" s="63"/>
      <c r="O2" s="63"/>
      <c r="P2" s="63"/>
      <c r="Q2" s="63"/>
      <c r="R2" s="63"/>
      <c r="S2" s="63"/>
      <c r="T2" s="63"/>
      <c r="U2" s="63"/>
      <c r="V2" s="63"/>
      <c r="W2" s="63"/>
      <c r="X2" s="63"/>
      <c r="Y2" s="63"/>
      <c r="Z2" s="63"/>
    </row>
    <row r="3" spans="1:28" ht="18" x14ac:dyDescent="0.4">
      <c r="A3" s="75" t="s">
        <v>55</v>
      </c>
      <c r="B3" s="308" t="str">
        <f>Contents!C8</f>
        <v>Project Organization &amp; Execution Plan</v>
      </c>
      <c r="C3" s="309"/>
      <c r="D3" s="63"/>
      <c r="E3" s="63"/>
      <c r="F3" s="63"/>
      <c r="G3" s="63"/>
      <c r="H3" s="63"/>
      <c r="I3" s="63"/>
      <c r="J3" s="63"/>
      <c r="K3" s="63"/>
      <c r="L3" s="63"/>
      <c r="M3" s="63"/>
      <c r="N3" s="63"/>
      <c r="O3" s="63"/>
      <c r="P3" s="63"/>
      <c r="Q3" s="63"/>
      <c r="R3" s="63"/>
      <c r="S3" s="63"/>
      <c r="T3" s="63"/>
      <c r="U3" s="63"/>
      <c r="V3" s="63"/>
      <c r="W3" s="63"/>
      <c r="X3" s="63"/>
      <c r="Y3" s="63"/>
      <c r="Z3" s="63"/>
    </row>
    <row r="4" spans="1:28" x14ac:dyDescent="0.3">
      <c r="A4" s="63"/>
      <c r="B4" s="63"/>
      <c r="C4" s="63"/>
      <c r="D4" s="63"/>
      <c r="E4" s="63"/>
      <c r="F4" s="63"/>
      <c r="G4" s="63"/>
      <c r="H4" s="63"/>
      <c r="I4" s="63"/>
      <c r="J4" s="63"/>
      <c r="K4" s="63"/>
      <c r="L4" s="63"/>
      <c r="M4" s="63"/>
      <c r="N4" s="63"/>
      <c r="O4" s="63"/>
      <c r="P4" s="63"/>
      <c r="Q4" s="63"/>
      <c r="R4" s="63"/>
      <c r="S4" s="63"/>
      <c r="T4" s="63"/>
      <c r="U4" s="63"/>
      <c r="V4" s="63"/>
      <c r="W4" s="63"/>
      <c r="X4" s="63"/>
      <c r="Y4" s="63"/>
      <c r="Z4" s="63"/>
      <c r="AA4" s="63"/>
    </row>
    <row r="5" spans="1:28" s="16" customFormat="1" ht="31.5" customHeight="1" x14ac:dyDescent="0.3">
      <c r="A5" s="90" t="s">
        <v>83</v>
      </c>
      <c r="B5" s="91" t="s">
        <v>217</v>
      </c>
      <c r="C5" s="298" t="str">
        <f>Setup!B6</f>
        <v>AAAAA</v>
      </c>
      <c r="D5" s="299"/>
      <c r="E5" s="298" t="str">
        <f>Setup!B7</f>
        <v>BBBBBB</v>
      </c>
      <c r="F5" s="299"/>
      <c r="G5" s="298">
        <f>Setup!B8</f>
        <v>0</v>
      </c>
      <c r="H5" s="299"/>
      <c r="I5" s="298">
        <f>Setup!B9</f>
        <v>0</v>
      </c>
      <c r="J5" s="299"/>
      <c r="K5" s="298">
        <f>Setup!B10</f>
        <v>0</v>
      </c>
      <c r="L5" s="299"/>
      <c r="M5" s="298">
        <f>Setup!B11</f>
        <v>0</v>
      </c>
      <c r="N5" s="299"/>
      <c r="O5" s="298">
        <f>Setup!B12</f>
        <v>0</v>
      </c>
      <c r="P5" s="299"/>
      <c r="Q5" s="298">
        <f>Setup!B13</f>
        <v>0</v>
      </c>
      <c r="R5" s="299"/>
      <c r="S5" s="298">
        <f>Setup!B14</f>
        <v>0</v>
      </c>
      <c r="T5" s="299"/>
      <c r="U5" s="298">
        <f>Setup!B15</f>
        <v>0</v>
      </c>
      <c r="V5" s="299"/>
      <c r="W5" s="298">
        <f>Setup!B16</f>
        <v>0</v>
      </c>
      <c r="X5" s="299"/>
      <c r="Y5" s="15"/>
    </row>
    <row r="6" spans="1:28" s="16" customFormat="1" ht="31" x14ac:dyDescent="0.25">
      <c r="A6" s="87" t="s">
        <v>85</v>
      </c>
      <c r="B6" s="106">
        <f>SCORE!C8</f>
        <v>20</v>
      </c>
      <c r="C6" s="88" t="s">
        <v>86</v>
      </c>
      <c r="D6" s="89" t="s">
        <v>87</v>
      </c>
      <c r="E6" s="88" t="s">
        <v>86</v>
      </c>
      <c r="F6" s="89" t="s">
        <v>87</v>
      </c>
      <c r="G6" s="88" t="s">
        <v>86</v>
      </c>
      <c r="H6" s="89" t="s">
        <v>87</v>
      </c>
      <c r="I6" s="88" t="s">
        <v>86</v>
      </c>
      <c r="J6" s="89" t="s">
        <v>87</v>
      </c>
      <c r="K6" s="88" t="s">
        <v>86</v>
      </c>
      <c r="L6" s="89" t="s">
        <v>87</v>
      </c>
      <c r="M6" s="88" t="s">
        <v>86</v>
      </c>
      <c r="N6" s="89" t="s">
        <v>87</v>
      </c>
      <c r="O6" s="88" t="s">
        <v>86</v>
      </c>
      <c r="P6" s="89" t="s">
        <v>87</v>
      </c>
      <c r="Q6" s="88" t="s">
        <v>86</v>
      </c>
      <c r="R6" s="89" t="s">
        <v>87</v>
      </c>
      <c r="S6" s="88" t="s">
        <v>86</v>
      </c>
      <c r="T6" s="89" t="s">
        <v>87</v>
      </c>
      <c r="U6" s="88" t="s">
        <v>86</v>
      </c>
      <c r="V6" s="89" t="s">
        <v>87</v>
      </c>
      <c r="W6" s="88" t="s">
        <v>86</v>
      </c>
      <c r="X6" s="89" t="s">
        <v>87</v>
      </c>
      <c r="Y6" s="230"/>
      <c r="Z6" s="88" t="s">
        <v>88</v>
      </c>
      <c r="AA6" s="88" t="s">
        <v>89</v>
      </c>
      <c r="AB6" s="88" t="s">
        <v>90</v>
      </c>
    </row>
    <row r="7" spans="1:28" s="16" customFormat="1" ht="28.5" customHeight="1" x14ac:dyDescent="0.25">
      <c r="A7" s="66" t="s">
        <v>91</v>
      </c>
      <c r="B7" s="67"/>
      <c r="C7" s="68"/>
      <c r="D7" s="69"/>
      <c r="E7" s="70"/>
      <c r="F7" s="69"/>
      <c r="G7" s="70"/>
      <c r="H7" s="69"/>
      <c r="I7" s="68"/>
      <c r="J7" s="69"/>
      <c r="K7" s="70"/>
      <c r="L7" s="69"/>
      <c r="M7" s="70"/>
      <c r="N7" s="69"/>
      <c r="O7" s="70"/>
      <c r="P7" s="69"/>
      <c r="Q7" s="70"/>
      <c r="R7" s="69"/>
      <c r="S7" s="70"/>
      <c r="T7" s="69"/>
      <c r="U7" s="70"/>
      <c r="V7" s="69"/>
      <c r="W7" s="70"/>
      <c r="X7" s="69"/>
      <c r="Y7" s="231"/>
      <c r="Z7" s="231"/>
      <c r="AA7" s="68"/>
    </row>
    <row r="8" spans="1:28" s="16" customFormat="1" ht="183.75" customHeight="1" x14ac:dyDescent="0.25">
      <c r="A8" s="300" t="s">
        <v>129</v>
      </c>
      <c r="B8" s="301"/>
      <c r="C8" s="76"/>
      <c r="D8" s="71"/>
      <c r="E8" s="76"/>
      <c r="F8" s="71"/>
      <c r="G8" s="76"/>
      <c r="H8" s="71"/>
      <c r="I8" s="76"/>
      <c r="J8" s="71"/>
      <c r="K8" s="76"/>
      <c r="L8" s="71"/>
      <c r="M8" s="76"/>
      <c r="N8" s="71"/>
      <c r="O8" s="76"/>
      <c r="P8" s="71"/>
      <c r="Q8" s="76"/>
      <c r="R8" s="71"/>
      <c r="S8" s="76"/>
      <c r="T8" s="71"/>
      <c r="U8" s="76"/>
      <c r="V8" s="71"/>
      <c r="W8" s="76"/>
      <c r="X8" s="71"/>
      <c r="Y8" s="232"/>
      <c r="Z8" s="76">
        <v>5</v>
      </c>
      <c r="AA8" s="140">
        <v>10</v>
      </c>
      <c r="AB8" s="137" t="s">
        <v>307</v>
      </c>
    </row>
    <row r="9" spans="1:28" s="16" customFormat="1" ht="98.25" customHeight="1" x14ac:dyDescent="0.25">
      <c r="A9" s="300" t="s">
        <v>340</v>
      </c>
      <c r="B9" s="301"/>
      <c r="C9" s="76"/>
      <c r="D9" s="71"/>
      <c r="E9" s="76"/>
      <c r="F9" s="71"/>
      <c r="G9" s="76"/>
      <c r="H9" s="71"/>
      <c r="I9" s="76"/>
      <c r="J9" s="71"/>
      <c r="K9" s="76"/>
      <c r="L9" s="71"/>
      <c r="M9" s="76"/>
      <c r="N9" s="71"/>
      <c r="O9" s="76"/>
      <c r="P9" s="71"/>
      <c r="Q9" s="76"/>
      <c r="R9" s="71"/>
      <c r="S9" s="76"/>
      <c r="T9" s="71"/>
      <c r="U9" s="76"/>
      <c r="V9" s="71"/>
      <c r="W9" s="76"/>
      <c r="X9" s="71"/>
      <c r="Y9" s="232"/>
      <c r="Z9" s="76">
        <v>5</v>
      </c>
      <c r="AA9" s="140">
        <v>10</v>
      </c>
      <c r="AB9" s="137" t="s">
        <v>92</v>
      </c>
    </row>
    <row r="10" spans="1:28" s="16" customFormat="1" ht="93" x14ac:dyDescent="0.25">
      <c r="A10" s="300" t="s">
        <v>341</v>
      </c>
      <c r="B10" s="301"/>
      <c r="C10" s="76"/>
      <c r="D10" s="120"/>
      <c r="E10" s="76"/>
      <c r="F10" s="120"/>
      <c r="G10" s="76"/>
      <c r="H10" s="120"/>
      <c r="I10" s="76"/>
      <c r="J10" s="71"/>
      <c r="K10" s="76"/>
      <c r="L10" s="71"/>
      <c r="M10" s="76"/>
      <c r="N10" s="71"/>
      <c r="O10" s="76"/>
      <c r="P10" s="71"/>
      <c r="Q10" s="76"/>
      <c r="R10" s="71"/>
      <c r="S10" s="76"/>
      <c r="T10" s="71"/>
      <c r="U10" s="76"/>
      <c r="V10" s="71"/>
      <c r="W10" s="76"/>
      <c r="X10" s="71"/>
      <c r="Y10" s="232"/>
      <c r="Z10" s="76">
        <v>5</v>
      </c>
      <c r="AA10" s="76">
        <v>20</v>
      </c>
      <c r="AB10" s="137" t="s">
        <v>92</v>
      </c>
    </row>
    <row r="11" spans="1:28" s="16" customFormat="1" ht="161.25" customHeight="1" x14ac:dyDescent="0.25">
      <c r="A11" s="300" t="s">
        <v>93</v>
      </c>
      <c r="B11" s="301"/>
      <c r="C11" s="76"/>
      <c r="D11" s="120"/>
      <c r="E11" s="76"/>
      <c r="F11" s="120"/>
      <c r="G11" s="76"/>
      <c r="H11" s="120"/>
      <c r="I11" s="76"/>
      <c r="J11" s="71"/>
      <c r="K11" s="76"/>
      <c r="L11" s="71"/>
      <c r="M11" s="76"/>
      <c r="N11" s="71"/>
      <c r="O11" s="76"/>
      <c r="P11" s="71"/>
      <c r="Q11" s="76"/>
      <c r="R11" s="71"/>
      <c r="S11" s="76"/>
      <c r="T11" s="71"/>
      <c r="U11" s="76"/>
      <c r="V11" s="71"/>
      <c r="W11" s="76"/>
      <c r="X11" s="71"/>
      <c r="Y11" s="232"/>
      <c r="Z11" s="76">
        <v>4</v>
      </c>
      <c r="AA11" s="76">
        <v>20</v>
      </c>
      <c r="AB11" s="137" t="s">
        <v>227</v>
      </c>
    </row>
    <row r="12" spans="1:28" s="16" customFormat="1" ht="39.75" customHeight="1" x14ac:dyDescent="0.25">
      <c r="A12" s="300" t="s">
        <v>94</v>
      </c>
      <c r="B12" s="301"/>
      <c r="C12" s="76"/>
      <c r="D12" s="120"/>
      <c r="E12" s="76"/>
      <c r="F12" s="120"/>
      <c r="G12" s="76"/>
      <c r="H12" s="120"/>
      <c r="I12" s="76"/>
      <c r="J12" s="71"/>
      <c r="K12" s="76"/>
      <c r="L12" s="71"/>
      <c r="M12" s="76"/>
      <c r="N12" s="71"/>
      <c r="O12" s="76"/>
      <c r="P12" s="71"/>
      <c r="Q12" s="76"/>
      <c r="R12" s="71"/>
      <c r="S12" s="76"/>
      <c r="T12" s="71"/>
      <c r="U12" s="76"/>
      <c r="V12" s="71"/>
      <c r="W12" s="76"/>
      <c r="X12" s="71"/>
      <c r="Y12" s="232"/>
      <c r="Z12" s="76">
        <v>3</v>
      </c>
      <c r="AA12" s="76">
        <v>3</v>
      </c>
      <c r="AB12" s="137" t="s">
        <v>95</v>
      </c>
    </row>
    <row r="13" spans="1:28" s="16" customFormat="1" ht="93" x14ac:dyDescent="0.25">
      <c r="A13" s="300" t="s">
        <v>280</v>
      </c>
      <c r="B13" s="301"/>
      <c r="C13" s="76"/>
      <c r="D13" s="120"/>
      <c r="E13" s="76"/>
      <c r="F13" s="120"/>
      <c r="G13" s="76"/>
      <c r="H13" s="120"/>
      <c r="I13" s="76"/>
      <c r="J13" s="71"/>
      <c r="K13" s="76"/>
      <c r="L13" s="71"/>
      <c r="M13" s="76"/>
      <c r="N13" s="71"/>
      <c r="O13" s="76"/>
      <c r="P13" s="71"/>
      <c r="Q13" s="76"/>
      <c r="R13" s="71"/>
      <c r="S13" s="76"/>
      <c r="T13" s="71"/>
      <c r="U13" s="76"/>
      <c r="V13" s="71"/>
      <c r="W13" s="76"/>
      <c r="X13" s="71"/>
      <c r="Y13" s="232"/>
      <c r="Z13" s="76">
        <v>3</v>
      </c>
      <c r="AA13" s="76">
        <v>10</v>
      </c>
      <c r="AB13" s="137" t="s">
        <v>96</v>
      </c>
    </row>
    <row r="14" spans="1:28" s="16" customFormat="1" ht="108.75" customHeight="1" x14ac:dyDescent="0.25">
      <c r="A14" s="300" t="s">
        <v>97</v>
      </c>
      <c r="B14" s="301"/>
      <c r="C14" s="76"/>
      <c r="D14" s="120"/>
      <c r="E14" s="76"/>
      <c r="F14" s="71"/>
      <c r="G14" s="76"/>
      <c r="H14" s="120"/>
      <c r="I14" s="76"/>
      <c r="J14" s="71"/>
      <c r="K14" s="76"/>
      <c r="L14" s="71"/>
      <c r="M14" s="76"/>
      <c r="N14" s="71"/>
      <c r="O14" s="76"/>
      <c r="P14" s="71"/>
      <c r="Q14" s="76"/>
      <c r="R14" s="71"/>
      <c r="S14" s="76"/>
      <c r="T14" s="71"/>
      <c r="U14" s="76"/>
      <c r="V14" s="71"/>
      <c r="W14" s="76"/>
      <c r="X14" s="71"/>
      <c r="Y14" s="232"/>
      <c r="Z14" s="76">
        <v>5</v>
      </c>
      <c r="AA14" s="76">
        <v>10</v>
      </c>
      <c r="AB14" s="137" t="s">
        <v>92</v>
      </c>
    </row>
    <row r="15" spans="1:28" s="16" customFormat="1" ht="51" customHeight="1" x14ac:dyDescent="0.25">
      <c r="A15" s="300" t="s">
        <v>342</v>
      </c>
      <c r="B15" s="301"/>
      <c r="C15" s="76"/>
      <c r="D15" s="120"/>
      <c r="E15" s="76"/>
      <c r="F15" s="120"/>
      <c r="G15" s="76"/>
      <c r="H15" s="120"/>
      <c r="I15" s="76"/>
      <c r="J15" s="71"/>
      <c r="K15" s="76"/>
      <c r="L15" s="71"/>
      <c r="M15" s="76"/>
      <c r="N15" s="71"/>
      <c r="O15" s="76"/>
      <c r="P15" s="71"/>
      <c r="Q15" s="76"/>
      <c r="R15" s="71"/>
      <c r="S15" s="76"/>
      <c r="T15" s="71"/>
      <c r="U15" s="76"/>
      <c r="V15" s="71"/>
      <c r="W15" s="76"/>
      <c r="X15" s="71"/>
      <c r="Y15" s="232"/>
      <c r="Z15" s="76">
        <v>3</v>
      </c>
      <c r="AA15" s="76">
        <v>5</v>
      </c>
      <c r="AB15" s="137" t="s">
        <v>98</v>
      </c>
    </row>
    <row r="16" spans="1:28" s="16" customFormat="1" ht="45" customHeight="1" x14ac:dyDescent="0.25">
      <c r="A16" s="300" t="s">
        <v>281</v>
      </c>
      <c r="B16" s="301"/>
      <c r="C16" s="76"/>
      <c r="D16" s="120"/>
      <c r="E16" s="76"/>
      <c r="F16" s="120"/>
      <c r="G16" s="76"/>
      <c r="H16" s="120"/>
      <c r="I16" s="76"/>
      <c r="J16" s="71"/>
      <c r="K16" s="76"/>
      <c r="L16" s="71"/>
      <c r="M16" s="76"/>
      <c r="N16" s="71"/>
      <c r="O16" s="76"/>
      <c r="P16" s="71"/>
      <c r="Q16" s="76"/>
      <c r="R16" s="71"/>
      <c r="S16" s="76"/>
      <c r="T16" s="71"/>
      <c r="U16" s="76"/>
      <c r="V16" s="71"/>
      <c r="W16" s="76"/>
      <c r="X16" s="71"/>
      <c r="Y16" s="232"/>
      <c r="Z16" s="76">
        <v>3</v>
      </c>
      <c r="AA16" s="76">
        <v>5</v>
      </c>
      <c r="AB16" s="137" t="s">
        <v>99</v>
      </c>
    </row>
    <row r="17" spans="1:28" s="16" customFormat="1" ht="89.25" customHeight="1" x14ac:dyDescent="0.25">
      <c r="A17" s="300" t="s">
        <v>282</v>
      </c>
      <c r="B17" s="301"/>
      <c r="C17" s="76"/>
      <c r="D17" s="120"/>
      <c r="E17" s="76"/>
      <c r="F17" s="120"/>
      <c r="G17" s="76"/>
      <c r="H17" s="120"/>
      <c r="I17" s="76"/>
      <c r="J17" s="71"/>
      <c r="K17" s="76"/>
      <c r="L17" s="71"/>
      <c r="M17" s="76"/>
      <c r="N17" s="71"/>
      <c r="O17" s="76"/>
      <c r="P17" s="71"/>
      <c r="Q17" s="76"/>
      <c r="R17" s="71"/>
      <c r="S17" s="76"/>
      <c r="T17" s="71"/>
      <c r="U17" s="76"/>
      <c r="V17" s="71"/>
      <c r="W17" s="76"/>
      <c r="X17" s="71"/>
      <c r="Y17" s="232"/>
      <c r="Z17" s="76">
        <v>3</v>
      </c>
      <c r="AA17" s="76">
        <v>5</v>
      </c>
      <c r="AB17" s="137" t="s">
        <v>100</v>
      </c>
    </row>
    <row r="18" spans="1:28" s="16" customFormat="1" ht="87.75" customHeight="1" x14ac:dyDescent="0.25">
      <c r="A18" s="300" t="s">
        <v>347</v>
      </c>
      <c r="B18" s="301"/>
      <c r="C18" s="76"/>
      <c r="D18" s="120"/>
      <c r="E18" s="76"/>
      <c r="F18" s="120"/>
      <c r="G18" s="76"/>
      <c r="H18" s="120"/>
      <c r="I18" s="76"/>
      <c r="J18" s="71"/>
      <c r="K18" s="76"/>
      <c r="L18" s="71"/>
      <c r="M18" s="76"/>
      <c r="N18" s="71"/>
      <c r="O18" s="76"/>
      <c r="P18" s="71"/>
      <c r="Q18" s="76"/>
      <c r="R18" s="71"/>
      <c r="S18" s="76"/>
      <c r="T18" s="71"/>
      <c r="U18" s="76"/>
      <c r="V18" s="71"/>
      <c r="W18" s="76"/>
      <c r="X18" s="71"/>
      <c r="Y18" s="232"/>
      <c r="Z18" s="76">
        <v>3</v>
      </c>
      <c r="AA18" s="76">
        <v>7</v>
      </c>
      <c r="AB18" s="137" t="s">
        <v>101</v>
      </c>
    </row>
    <row r="19" spans="1:28" s="16" customFormat="1" ht="59.25" customHeight="1" x14ac:dyDescent="0.25">
      <c r="A19" s="300" t="s">
        <v>348</v>
      </c>
      <c r="B19" s="301"/>
      <c r="C19" s="76"/>
      <c r="D19" s="120"/>
      <c r="E19" s="76"/>
      <c r="F19" s="120"/>
      <c r="G19" s="76"/>
      <c r="H19" s="120"/>
      <c r="I19" s="76"/>
      <c r="J19" s="71"/>
      <c r="K19" s="76"/>
      <c r="L19" s="71"/>
      <c r="M19" s="76"/>
      <c r="N19" s="71"/>
      <c r="O19" s="76"/>
      <c r="P19" s="71"/>
      <c r="Q19" s="76"/>
      <c r="R19" s="71"/>
      <c r="S19" s="76"/>
      <c r="T19" s="71"/>
      <c r="U19" s="76"/>
      <c r="V19" s="71"/>
      <c r="W19" s="76"/>
      <c r="X19" s="71"/>
      <c r="Y19" s="232"/>
      <c r="Z19" s="76">
        <v>3</v>
      </c>
      <c r="AA19" s="76">
        <v>5</v>
      </c>
      <c r="AB19" s="137" t="s">
        <v>102</v>
      </c>
    </row>
    <row r="20" spans="1:28" s="16" customFormat="1" ht="54.75" customHeight="1" x14ac:dyDescent="0.25">
      <c r="A20" s="300" t="s">
        <v>349</v>
      </c>
      <c r="B20" s="301"/>
      <c r="C20" s="76"/>
      <c r="D20" s="120"/>
      <c r="E20" s="76"/>
      <c r="F20" s="120"/>
      <c r="G20" s="76"/>
      <c r="H20" s="120"/>
      <c r="I20" s="76"/>
      <c r="J20" s="71"/>
      <c r="K20" s="76"/>
      <c r="L20" s="71"/>
      <c r="M20" s="76"/>
      <c r="N20" s="71"/>
      <c r="O20" s="76"/>
      <c r="P20" s="71"/>
      <c r="Q20" s="76"/>
      <c r="R20" s="71"/>
      <c r="S20" s="76"/>
      <c r="T20" s="71"/>
      <c r="U20" s="76"/>
      <c r="V20" s="71"/>
      <c r="W20" s="76"/>
      <c r="X20" s="71"/>
      <c r="Y20" s="232"/>
      <c r="Z20" s="76">
        <v>5</v>
      </c>
      <c r="AA20" s="76">
        <v>5</v>
      </c>
      <c r="AB20" s="137" t="s">
        <v>103</v>
      </c>
    </row>
    <row r="21" spans="1:28" s="16" customFormat="1" ht="90" customHeight="1" x14ac:dyDescent="0.25">
      <c r="A21" s="300" t="s">
        <v>373</v>
      </c>
      <c r="B21" s="301"/>
      <c r="C21" s="76"/>
      <c r="D21" s="120"/>
      <c r="E21" s="76"/>
      <c r="F21" s="120"/>
      <c r="G21" s="76"/>
      <c r="H21" s="120"/>
      <c r="I21" s="76"/>
      <c r="J21" s="71"/>
      <c r="K21" s="76"/>
      <c r="L21" s="71"/>
      <c r="M21" s="76"/>
      <c r="N21" s="71"/>
      <c r="O21" s="76"/>
      <c r="P21" s="71"/>
      <c r="Q21" s="76"/>
      <c r="R21" s="71"/>
      <c r="S21" s="76"/>
      <c r="T21" s="71"/>
      <c r="U21" s="76"/>
      <c r="V21" s="71"/>
      <c r="W21" s="76"/>
      <c r="X21" s="71"/>
      <c r="Y21" s="232"/>
      <c r="Z21" s="76">
        <v>4</v>
      </c>
      <c r="AA21" s="76">
        <v>5</v>
      </c>
      <c r="AB21" s="137" t="s">
        <v>226</v>
      </c>
    </row>
    <row r="22" spans="1:28" s="16" customFormat="1" ht="39" customHeight="1" x14ac:dyDescent="0.25">
      <c r="A22" s="300"/>
      <c r="B22" s="301"/>
      <c r="C22" s="76"/>
      <c r="D22" s="120"/>
      <c r="E22" s="76"/>
      <c r="F22" s="120"/>
      <c r="G22" s="76"/>
      <c r="H22" s="120"/>
      <c r="I22" s="76"/>
      <c r="J22" s="71"/>
      <c r="K22" s="76"/>
      <c r="L22" s="71"/>
      <c r="M22" s="76"/>
      <c r="N22" s="71"/>
      <c r="O22" s="76"/>
      <c r="P22" s="71"/>
      <c r="Q22" s="76"/>
      <c r="R22" s="71"/>
      <c r="S22" s="76"/>
      <c r="T22" s="71"/>
      <c r="U22" s="76"/>
      <c r="V22" s="71"/>
      <c r="W22" s="76"/>
      <c r="X22" s="71"/>
      <c r="Y22" s="232"/>
      <c r="Z22" s="76"/>
      <c r="AA22" s="76"/>
      <c r="AB22" s="137"/>
    </row>
    <row r="23" spans="1:28" s="16" customFormat="1" ht="39" customHeight="1" x14ac:dyDescent="0.25">
      <c r="A23" s="300"/>
      <c r="B23" s="301"/>
      <c r="C23" s="76"/>
      <c r="D23" s="120"/>
      <c r="E23" s="76"/>
      <c r="F23" s="120"/>
      <c r="G23" s="76"/>
      <c r="H23" s="120"/>
      <c r="I23" s="76"/>
      <c r="J23" s="71"/>
      <c r="K23" s="76"/>
      <c r="L23" s="71"/>
      <c r="M23" s="76"/>
      <c r="N23" s="71"/>
      <c r="O23" s="76"/>
      <c r="P23" s="71"/>
      <c r="Q23" s="76"/>
      <c r="R23" s="71"/>
      <c r="S23" s="76"/>
      <c r="T23" s="71"/>
      <c r="U23" s="76"/>
      <c r="V23" s="71"/>
      <c r="W23" s="76"/>
      <c r="X23" s="71"/>
      <c r="Y23" s="232"/>
      <c r="Z23" s="76"/>
      <c r="AA23" s="76"/>
      <c r="AB23" s="137"/>
    </row>
    <row r="24" spans="1:28" s="16" customFormat="1" ht="39" customHeight="1" x14ac:dyDescent="0.25">
      <c r="A24" s="300" t="s">
        <v>104</v>
      </c>
      <c r="B24" s="301"/>
      <c r="C24" s="76"/>
      <c r="D24" s="120"/>
      <c r="E24" s="76"/>
      <c r="F24" s="120"/>
      <c r="G24" s="76"/>
      <c r="H24" s="120"/>
      <c r="I24" s="76"/>
      <c r="J24" s="71"/>
      <c r="K24" s="76"/>
      <c r="L24" s="71"/>
      <c r="M24" s="76"/>
      <c r="N24" s="71"/>
      <c r="O24" s="76"/>
      <c r="P24" s="71"/>
      <c r="Q24" s="76"/>
      <c r="R24" s="71"/>
      <c r="S24" s="76"/>
      <c r="T24" s="71"/>
      <c r="U24" s="76"/>
      <c r="V24" s="71"/>
      <c r="W24" s="76"/>
      <c r="X24" s="71"/>
      <c r="Y24" s="232"/>
      <c r="Z24" s="76"/>
      <c r="AA24" s="76"/>
      <c r="AB24" s="137"/>
    </row>
    <row r="25" spans="1:28" s="16" customFormat="1" ht="29.25" customHeight="1" x14ac:dyDescent="0.25">
      <c r="A25" s="306" t="s">
        <v>105</v>
      </c>
      <c r="B25" s="307"/>
      <c r="C25" s="170">
        <f>SUMPRODUCT(C10:C24,$AA10:$AA24)</f>
        <v>0</v>
      </c>
      <c r="D25" s="171"/>
      <c r="E25" s="170">
        <f>SUMPRODUCT(E10:E24,$AA10:$AA24)</f>
        <v>0</v>
      </c>
      <c r="F25" s="171"/>
      <c r="G25" s="170">
        <f>SUMPRODUCT(G10:G24,$AA10:$AA24)</f>
        <v>0</v>
      </c>
      <c r="H25" s="171"/>
      <c r="I25" s="170">
        <f>SUMPRODUCT(I10:I24,$AA10:$AA24)</f>
        <v>0</v>
      </c>
      <c r="J25" s="171"/>
      <c r="K25" s="170">
        <f>SUMPRODUCT(K10:K24,$AA10:$AA24)</f>
        <v>0</v>
      </c>
      <c r="L25" s="171"/>
      <c r="M25" s="170">
        <f>SUMPRODUCT(M10:M24,$AA10:$AA24)</f>
        <v>0</v>
      </c>
      <c r="N25" s="171"/>
      <c r="O25" s="170">
        <f>SUMPRODUCT(O10:O24,$AA10:$AA24)</f>
        <v>0</v>
      </c>
      <c r="P25" s="171"/>
      <c r="Q25" s="170">
        <f>SUMPRODUCT(Q10:Q24,$AA10:$AA24)</f>
        <v>0</v>
      </c>
      <c r="R25" s="171"/>
      <c r="S25" s="170">
        <f>SUMPRODUCT(S10:S24,$AA10:$AA24)</f>
        <v>0</v>
      </c>
      <c r="T25" s="171"/>
      <c r="U25" s="170">
        <f>SUMPRODUCT(U10:U24,$AA10:$AA24)</f>
        <v>0</v>
      </c>
      <c r="V25" s="171"/>
      <c r="W25" s="170">
        <f>SUMPRODUCT(W10:W24,$AA10:$AA24)</f>
        <v>0</v>
      </c>
      <c r="X25" s="171"/>
      <c r="Y25" s="233"/>
      <c r="Z25" s="170">
        <f>SUMPRODUCT(Z8:Z24,AA8:AA24)</f>
        <v>495</v>
      </c>
      <c r="AA25" s="170">
        <f>SUMIF(AA10:AA24,"&gt;0")</f>
        <v>100</v>
      </c>
    </row>
    <row r="26" spans="1:28" s="16" customFormat="1" ht="29.25" customHeight="1" x14ac:dyDescent="0.25">
      <c r="A26" s="302" t="s">
        <v>106</v>
      </c>
      <c r="B26" s="303"/>
      <c r="C26" s="172">
        <f>C25/$Z$25*100</f>
        <v>0</v>
      </c>
      <c r="D26" s="173"/>
      <c r="E26" s="172">
        <f>E25/$Z$25*100</f>
        <v>0</v>
      </c>
      <c r="F26" s="173"/>
      <c r="G26" s="172">
        <f>G25/$Z$25*100</f>
        <v>0</v>
      </c>
      <c r="H26" s="173"/>
      <c r="I26" s="172">
        <f>I25/$Z$25*100</f>
        <v>0</v>
      </c>
      <c r="J26" s="173"/>
      <c r="K26" s="172">
        <f>K25/$Z$25*100</f>
        <v>0</v>
      </c>
      <c r="L26" s="173"/>
      <c r="M26" s="172">
        <f>M25/$Z$25*100</f>
        <v>0</v>
      </c>
      <c r="N26" s="173"/>
      <c r="O26" s="172">
        <f>O25/$Z$25*100</f>
        <v>0</v>
      </c>
      <c r="P26" s="173"/>
      <c r="Q26" s="172">
        <f>Q25/$Z$25*100</f>
        <v>0</v>
      </c>
      <c r="R26" s="173"/>
      <c r="S26" s="172">
        <f>S25/$Z$25*100</f>
        <v>0</v>
      </c>
      <c r="T26" s="173"/>
      <c r="U26" s="172">
        <f>U25/$Z$25*100</f>
        <v>0</v>
      </c>
      <c r="V26" s="173"/>
      <c r="W26" s="172">
        <f>W25/$Z$25*100</f>
        <v>0</v>
      </c>
      <c r="X26" s="173"/>
      <c r="Y26" s="234"/>
      <c r="Z26" s="234"/>
      <c r="AA26" s="175"/>
    </row>
    <row r="27" spans="1:28" s="16" customFormat="1" ht="29.25" customHeight="1" x14ac:dyDescent="0.25">
      <c r="A27" s="304" t="s">
        <v>107</v>
      </c>
      <c r="B27" s="305"/>
      <c r="C27" s="176">
        <f>C26*$B$6/100</f>
        <v>0</v>
      </c>
      <c r="D27" s="177"/>
      <c r="E27" s="176">
        <f>E26*$B$6/100</f>
        <v>0</v>
      </c>
      <c r="F27" s="177"/>
      <c r="G27" s="176">
        <f>G26*$B$6/100</f>
        <v>0</v>
      </c>
      <c r="H27" s="177"/>
      <c r="I27" s="176">
        <f>I26*$B$6/100</f>
        <v>0</v>
      </c>
      <c r="J27" s="177"/>
      <c r="K27" s="176">
        <f>K26*$B$6/100</f>
        <v>0</v>
      </c>
      <c r="L27" s="177"/>
      <c r="M27" s="176">
        <f>M26*$B$6/100</f>
        <v>0</v>
      </c>
      <c r="N27" s="178"/>
      <c r="O27" s="176">
        <f>O26*$B$6/100</f>
        <v>0</v>
      </c>
      <c r="P27" s="178"/>
      <c r="Q27" s="176">
        <f>Q26*$B$6/100</f>
        <v>0</v>
      </c>
      <c r="R27" s="178"/>
      <c r="S27" s="176">
        <f>S26*$B$6/100</f>
        <v>0</v>
      </c>
      <c r="T27" s="178"/>
      <c r="U27" s="176">
        <f>U26*$B$6/100</f>
        <v>0</v>
      </c>
      <c r="V27" s="178"/>
      <c r="W27" s="176">
        <f>W26*$B$6/100</f>
        <v>0</v>
      </c>
      <c r="X27" s="178"/>
      <c r="Y27" s="235"/>
      <c r="Z27" s="235"/>
      <c r="AA27" s="179">
        <f>AA26*$B$6</f>
        <v>0</v>
      </c>
    </row>
  </sheetData>
  <mergeCells count="33">
    <mergeCell ref="B2:C2"/>
    <mergeCell ref="B3:C3"/>
    <mergeCell ref="C5:D5"/>
    <mergeCell ref="E5:F5"/>
    <mergeCell ref="G5:H5"/>
    <mergeCell ref="A26:B26"/>
    <mergeCell ref="A27:B27"/>
    <mergeCell ref="A10:B10"/>
    <mergeCell ref="A25:B25"/>
    <mergeCell ref="A11:B11"/>
    <mergeCell ref="A12:B12"/>
    <mergeCell ref="A13:B13"/>
    <mergeCell ref="A14:B14"/>
    <mergeCell ref="A24:B24"/>
    <mergeCell ref="A17:B17"/>
    <mergeCell ref="A15:B15"/>
    <mergeCell ref="A16:B16"/>
    <mergeCell ref="I5:J5"/>
    <mergeCell ref="K5:L5"/>
    <mergeCell ref="M5:N5"/>
    <mergeCell ref="A23:B23"/>
    <mergeCell ref="A18:B18"/>
    <mergeCell ref="A19:B19"/>
    <mergeCell ref="A20:B20"/>
    <mergeCell ref="A21:B21"/>
    <mergeCell ref="A22:B22"/>
    <mergeCell ref="A8:B8"/>
    <mergeCell ref="A9:B9"/>
    <mergeCell ref="O5:P5"/>
    <mergeCell ref="Q5:R5"/>
    <mergeCell ref="S5:T5"/>
    <mergeCell ref="U5:V5"/>
    <mergeCell ref="W5:X5"/>
  </mergeCells>
  <conditionalFormatting sqref="C10:C24 E10:E24 G10:G24 I10:I24 K10:K24 M10:M24 O10:O24 Q10:Q24 S10:S24 U10:U24 W10:W24">
    <cfRule type="expression" dxfId="479" priority="28">
      <formula>C10&gt;$P10</formula>
    </cfRule>
  </conditionalFormatting>
  <conditionalFormatting sqref="C8:C9 E8:E9 I8:I9 K8:K9 M8:M9 G8:G9">
    <cfRule type="expression" dxfId="478" priority="22">
      <formula>#REF!&gt;#REF!</formula>
    </cfRule>
  </conditionalFormatting>
  <conditionalFormatting sqref="O8:O9">
    <cfRule type="expression" dxfId="477" priority="9">
      <formula>#REF!&gt;#REF!</formula>
    </cfRule>
  </conditionalFormatting>
  <conditionalFormatting sqref="Q8:Q9">
    <cfRule type="expression" dxfId="476" priority="7">
      <formula>#REF!&gt;#REF!</formula>
    </cfRule>
  </conditionalFormatting>
  <conditionalFormatting sqref="S8:S9">
    <cfRule type="expression" dxfId="475" priority="5">
      <formula>#REF!&gt;#REF!</formula>
    </cfRule>
  </conditionalFormatting>
  <conditionalFormatting sqref="U8:U9">
    <cfRule type="expression" dxfId="474" priority="3">
      <formula>#REF!&gt;#REF!</formula>
    </cfRule>
  </conditionalFormatting>
  <conditionalFormatting sqref="W8:W9">
    <cfRule type="expression" dxfId="473" priority="1">
      <formula>#REF!&gt;#REF!</formula>
    </cfRule>
  </conditionalFormatting>
  <pageMargins left="0.75" right="0.75" top="1" bottom="1" header="0.5" footer="0.5"/>
  <pageSetup paperSize="8" scale="58" fitToHeight="2" orientation="landscape" r:id="rId1"/>
  <headerFooter alignWithMargins="0">
    <oddFooter>&amp;L&amp;F &amp;A &amp;RPage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2:AB21"/>
  <sheetViews>
    <sheetView zoomScale="70" zoomScaleNormal="70" workbookViewId="0">
      <selection activeCell="H2" sqref="H2"/>
    </sheetView>
  </sheetViews>
  <sheetFormatPr defaultColWidth="9.1796875" defaultRowHeight="13" outlineLevelCol="1" x14ac:dyDescent="0.3"/>
  <cols>
    <col min="1" max="1" width="27.1796875" style="15" customWidth="1"/>
    <col min="2" max="2" width="39.1796875" style="15" customWidth="1"/>
    <col min="3" max="3" width="17.1796875" style="15" customWidth="1"/>
    <col min="4" max="4" width="31.81640625" style="15" customWidth="1"/>
    <col min="5" max="5" width="17.1796875" style="15" customWidth="1"/>
    <col min="6" max="6" width="27.1796875" style="15" customWidth="1"/>
    <col min="7" max="7" width="17.1796875" style="15" customWidth="1"/>
    <col min="8" max="8" width="27.1796875" style="15" customWidth="1"/>
    <col min="9" max="9" width="17.1796875" style="15" hidden="1" customWidth="1" outlineLevel="1"/>
    <col min="10" max="10" width="27.1796875" style="15" hidden="1" customWidth="1" outlineLevel="1"/>
    <col min="11" max="11" width="17.1796875" style="15" hidden="1" customWidth="1" outlineLevel="1"/>
    <col min="12" max="12" width="31.81640625" style="15" hidden="1" customWidth="1" outlineLevel="1"/>
    <col min="13" max="13" width="17.1796875" style="15" hidden="1" customWidth="1" outlineLevel="1"/>
    <col min="14" max="14" width="27.1796875" style="15" hidden="1" customWidth="1" outlineLevel="1"/>
    <col min="15" max="15" width="17.1796875" style="15" hidden="1" customWidth="1" outlineLevel="1"/>
    <col min="16" max="16" width="27.1796875" style="15" hidden="1" customWidth="1" outlineLevel="1"/>
    <col min="17" max="17" width="17.1796875" style="15" hidden="1" customWidth="1" outlineLevel="1"/>
    <col min="18" max="18" width="27.1796875" style="15" hidden="1" customWidth="1" outlineLevel="1"/>
    <col min="19" max="19" width="17.1796875" style="15" hidden="1" customWidth="1" outlineLevel="1"/>
    <col min="20" max="20" width="27.1796875" style="15" hidden="1" customWidth="1" outlineLevel="1"/>
    <col min="21" max="21" width="17.1796875" style="15" hidden="1" customWidth="1" outlineLevel="1"/>
    <col min="22" max="22" width="27.1796875" style="15" hidden="1" customWidth="1" outlineLevel="1"/>
    <col min="23" max="23" width="17.1796875" style="15" hidden="1" customWidth="1" outlineLevel="1"/>
    <col min="24" max="24" width="27.1796875" style="15" hidden="1" customWidth="1" outlineLevel="1"/>
    <col min="25" max="25" width="9.1796875" style="15" collapsed="1"/>
    <col min="26" max="26" width="9.1796875" style="15"/>
    <col min="27" max="27" width="13.1796875" style="15" customWidth="1"/>
    <col min="28" max="28" width="73.81640625" style="15" customWidth="1"/>
    <col min="29" max="16384" width="9.1796875" style="15"/>
  </cols>
  <sheetData>
    <row r="2" spans="1:28" ht="18" x14ac:dyDescent="0.4">
      <c r="A2" s="75" t="s">
        <v>82</v>
      </c>
      <c r="B2" s="308" t="str">
        <f>'Eval TEAM'!C24</f>
        <v>Form D-1</v>
      </c>
      <c r="C2" s="309"/>
      <c r="D2" s="63"/>
      <c r="E2" s="63"/>
      <c r="F2" s="63"/>
      <c r="G2" s="63"/>
      <c r="H2" s="63"/>
      <c r="I2" s="63"/>
      <c r="J2" s="63"/>
      <c r="K2" s="63"/>
      <c r="L2" s="63"/>
      <c r="M2" s="63"/>
      <c r="N2" s="63"/>
      <c r="O2" s="63"/>
      <c r="P2" s="63"/>
      <c r="Q2" s="63"/>
      <c r="R2" s="63"/>
      <c r="S2" s="63"/>
      <c r="T2" s="63"/>
      <c r="U2" s="63"/>
      <c r="V2" s="63"/>
      <c r="W2" s="63"/>
      <c r="X2" s="63"/>
    </row>
    <row r="3" spans="1:28" ht="18" x14ac:dyDescent="0.4">
      <c r="A3" s="75" t="s">
        <v>55</v>
      </c>
      <c r="B3" s="308" t="str">
        <f>'Eval TEAM'!E24</f>
        <v>BIM &amp; GIS Project Delivery Capability</v>
      </c>
      <c r="C3" s="309"/>
      <c r="D3" s="63"/>
      <c r="E3" s="63"/>
      <c r="F3" s="63"/>
      <c r="G3" s="63"/>
      <c r="H3" s="63"/>
      <c r="I3" s="63"/>
      <c r="J3" s="63"/>
      <c r="K3" s="63"/>
      <c r="L3" s="63"/>
      <c r="M3" s="63"/>
      <c r="N3" s="63"/>
      <c r="O3" s="63"/>
      <c r="P3" s="63"/>
      <c r="Q3" s="63"/>
      <c r="R3" s="63"/>
      <c r="S3" s="63"/>
      <c r="T3" s="63"/>
      <c r="U3" s="63"/>
      <c r="V3" s="63"/>
      <c r="W3" s="63"/>
      <c r="X3" s="63"/>
    </row>
    <row r="4" spans="1:28" x14ac:dyDescent="0.3">
      <c r="A4" s="63"/>
      <c r="B4" s="63"/>
      <c r="C4" s="63"/>
      <c r="D4" s="63"/>
      <c r="E4" s="63"/>
      <c r="F4" s="63"/>
      <c r="G4" s="63"/>
      <c r="H4" s="63"/>
      <c r="I4" s="63"/>
      <c r="J4" s="63"/>
      <c r="K4" s="63"/>
      <c r="L4" s="63"/>
      <c r="M4" s="63"/>
      <c r="N4" s="63"/>
      <c r="O4" s="63"/>
      <c r="P4" s="63"/>
      <c r="Q4" s="63"/>
      <c r="R4" s="63"/>
      <c r="S4" s="63"/>
      <c r="T4" s="63"/>
      <c r="U4" s="63"/>
      <c r="V4" s="63"/>
      <c r="W4" s="63"/>
      <c r="X4" s="63"/>
    </row>
    <row r="5" spans="1:28" s="16" customFormat="1" ht="31.5" customHeight="1" x14ac:dyDescent="0.25">
      <c r="A5" s="90" t="s">
        <v>83</v>
      </c>
      <c r="B5" s="91" t="s">
        <v>249</v>
      </c>
      <c r="C5" s="298" t="str">
        <f>Setup!B6</f>
        <v>AAAAA</v>
      </c>
      <c r="D5" s="299"/>
      <c r="E5" s="298" t="str">
        <f>Setup!B7</f>
        <v>BBBBBB</v>
      </c>
      <c r="F5" s="299"/>
      <c r="G5" s="298">
        <f>Setup!B8</f>
        <v>0</v>
      </c>
      <c r="H5" s="299"/>
      <c r="I5" s="298">
        <f>Setup!B9</f>
        <v>0</v>
      </c>
      <c r="J5" s="299"/>
      <c r="K5" s="298">
        <f>Setup!B10</f>
        <v>0</v>
      </c>
      <c r="L5" s="299"/>
      <c r="M5" s="298">
        <f>Setup!B11</f>
        <v>0</v>
      </c>
      <c r="N5" s="299"/>
      <c r="O5" s="298">
        <f>Setup!B12</f>
        <v>0</v>
      </c>
      <c r="P5" s="299"/>
      <c r="Q5" s="298">
        <f>Setup!B13</f>
        <v>0</v>
      </c>
      <c r="R5" s="299"/>
      <c r="S5" s="298">
        <f>Setup!B14</f>
        <v>0</v>
      </c>
      <c r="T5" s="299"/>
      <c r="U5" s="298">
        <f>Setup!B15</f>
        <v>0</v>
      </c>
      <c r="V5" s="299"/>
      <c r="W5" s="298">
        <f>Setup!B16</f>
        <v>0</v>
      </c>
      <c r="X5" s="299"/>
    </row>
    <row r="6" spans="1:28" s="16" customFormat="1" ht="31" x14ac:dyDescent="0.25">
      <c r="A6" s="87" t="s">
        <v>85</v>
      </c>
      <c r="B6" s="106">
        <f>SCORE!C9</f>
        <v>4</v>
      </c>
      <c r="C6" s="88" t="s">
        <v>86</v>
      </c>
      <c r="D6" s="89" t="s">
        <v>87</v>
      </c>
      <c r="E6" s="88" t="s">
        <v>86</v>
      </c>
      <c r="F6" s="89" t="s">
        <v>87</v>
      </c>
      <c r="G6" s="88" t="s">
        <v>86</v>
      </c>
      <c r="H6" s="89" t="s">
        <v>87</v>
      </c>
      <c r="I6" s="88" t="s">
        <v>86</v>
      </c>
      <c r="J6" s="89" t="s">
        <v>87</v>
      </c>
      <c r="K6" s="88" t="s">
        <v>86</v>
      </c>
      <c r="L6" s="89" t="s">
        <v>87</v>
      </c>
      <c r="M6" s="88" t="s">
        <v>86</v>
      </c>
      <c r="N6" s="89" t="s">
        <v>87</v>
      </c>
      <c r="O6" s="88" t="s">
        <v>86</v>
      </c>
      <c r="P6" s="89" t="s">
        <v>87</v>
      </c>
      <c r="Q6" s="88" t="s">
        <v>86</v>
      </c>
      <c r="R6" s="89" t="s">
        <v>87</v>
      </c>
      <c r="S6" s="88" t="s">
        <v>86</v>
      </c>
      <c r="T6" s="89" t="s">
        <v>87</v>
      </c>
      <c r="U6" s="88" t="s">
        <v>86</v>
      </c>
      <c r="V6" s="89" t="s">
        <v>87</v>
      </c>
      <c r="W6" s="88" t="s">
        <v>86</v>
      </c>
      <c r="X6" s="89" t="s">
        <v>87</v>
      </c>
      <c r="Z6" s="88" t="s">
        <v>88</v>
      </c>
      <c r="AA6" s="88" t="s">
        <v>89</v>
      </c>
      <c r="AB6" s="88" t="s">
        <v>90</v>
      </c>
    </row>
    <row r="7" spans="1:28" s="16" customFormat="1" ht="28.5" customHeight="1" x14ac:dyDescent="0.25">
      <c r="A7" s="66" t="s">
        <v>91</v>
      </c>
      <c r="B7" s="67"/>
      <c r="C7" s="68"/>
      <c r="D7" s="69"/>
      <c r="E7" s="70"/>
      <c r="F7" s="69"/>
      <c r="G7" s="70"/>
      <c r="H7" s="69"/>
      <c r="I7" s="70"/>
      <c r="J7" s="69"/>
      <c r="K7" s="68"/>
      <c r="L7" s="69"/>
      <c r="M7" s="70"/>
      <c r="N7" s="69"/>
      <c r="O7" s="70"/>
      <c r="P7" s="69"/>
      <c r="Q7" s="70"/>
      <c r="R7" s="69"/>
      <c r="S7" s="70"/>
      <c r="T7" s="69"/>
      <c r="U7" s="70"/>
      <c r="V7" s="69"/>
      <c r="W7" s="70"/>
      <c r="X7" s="69"/>
    </row>
    <row r="8" spans="1:28" s="16" customFormat="1" ht="145.5" customHeight="1" x14ac:dyDescent="0.25">
      <c r="A8" s="300" t="s">
        <v>335</v>
      </c>
      <c r="B8" s="301"/>
      <c r="C8" s="76"/>
      <c r="D8" s="71"/>
      <c r="E8" s="76"/>
      <c r="F8" s="71"/>
      <c r="G8" s="76"/>
      <c r="H8" s="71"/>
      <c r="I8" s="76"/>
      <c r="J8" s="71"/>
      <c r="K8" s="76"/>
      <c r="L8" s="71"/>
      <c r="M8" s="76"/>
      <c r="N8" s="71"/>
      <c r="O8" s="76"/>
      <c r="P8" s="71"/>
      <c r="Q8" s="76"/>
      <c r="R8" s="71"/>
      <c r="S8" s="76"/>
      <c r="T8" s="71"/>
      <c r="U8" s="76"/>
      <c r="V8" s="71"/>
      <c r="W8" s="76"/>
      <c r="X8" s="71"/>
      <c r="Z8" s="76">
        <v>5</v>
      </c>
      <c r="AA8" s="165">
        <v>15</v>
      </c>
      <c r="AB8" s="137" t="s">
        <v>328</v>
      </c>
    </row>
    <row r="9" spans="1:28" s="16" customFormat="1" ht="111" customHeight="1" x14ac:dyDescent="0.25">
      <c r="A9" s="300" t="s">
        <v>261</v>
      </c>
      <c r="B9" s="301"/>
      <c r="C9" s="76"/>
      <c r="D9" s="71"/>
      <c r="E9" s="76"/>
      <c r="F9" s="71"/>
      <c r="G9" s="76"/>
      <c r="H9" s="71"/>
      <c r="I9" s="76"/>
      <c r="J9" s="71"/>
      <c r="K9" s="76"/>
      <c r="L9" s="71"/>
      <c r="M9" s="76"/>
      <c r="N9" s="71"/>
      <c r="O9" s="76"/>
      <c r="P9" s="71"/>
      <c r="Q9" s="76"/>
      <c r="R9" s="71"/>
      <c r="S9" s="76"/>
      <c r="T9" s="71"/>
      <c r="U9" s="76"/>
      <c r="V9" s="71"/>
      <c r="W9" s="76"/>
      <c r="X9" s="71"/>
      <c r="Z9" s="76">
        <v>5</v>
      </c>
      <c r="AA9" s="165">
        <v>15</v>
      </c>
      <c r="AB9" s="137" t="s">
        <v>329</v>
      </c>
    </row>
    <row r="10" spans="1:28" s="16" customFormat="1" ht="101.25" customHeight="1" x14ac:dyDescent="0.25">
      <c r="A10" s="300" t="s">
        <v>336</v>
      </c>
      <c r="B10" s="301"/>
      <c r="C10" s="76"/>
      <c r="D10" s="71"/>
      <c r="E10" s="76"/>
      <c r="F10" s="71"/>
      <c r="G10" s="76"/>
      <c r="H10" s="71"/>
      <c r="I10" s="76"/>
      <c r="J10" s="71"/>
      <c r="K10" s="76"/>
      <c r="L10" s="71"/>
      <c r="M10" s="76"/>
      <c r="N10" s="71"/>
      <c r="O10" s="76"/>
      <c r="P10" s="71"/>
      <c r="Q10" s="76"/>
      <c r="R10" s="71"/>
      <c r="S10" s="76"/>
      <c r="T10" s="71"/>
      <c r="U10" s="76"/>
      <c r="V10" s="71"/>
      <c r="W10" s="76"/>
      <c r="X10" s="71"/>
      <c r="Z10" s="76">
        <v>5</v>
      </c>
      <c r="AA10" s="165">
        <v>10</v>
      </c>
      <c r="AB10" s="137" t="s">
        <v>260</v>
      </c>
    </row>
    <row r="11" spans="1:28" s="16" customFormat="1" ht="133.5" customHeight="1" x14ac:dyDescent="0.25">
      <c r="A11" s="300" t="s">
        <v>262</v>
      </c>
      <c r="B11" s="301"/>
      <c r="C11" s="76"/>
      <c r="D11" s="71"/>
      <c r="E11" s="76"/>
      <c r="F11" s="71"/>
      <c r="G11" s="76"/>
      <c r="H11" s="71"/>
      <c r="I11" s="76"/>
      <c r="J11" s="71"/>
      <c r="K11" s="76"/>
      <c r="L11" s="71"/>
      <c r="M11" s="76"/>
      <c r="N11" s="71"/>
      <c r="O11" s="76"/>
      <c r="P11" s="71"/>
      <c r="Q11" s="76"/>
      <c r="R11" s="71"/>
      <c r="S11" s="76"/>
      <c r="T11" s="71"/>
      <c r="U11" s="76"/>
      <c r="V11" s="71"/>
      <c r="W11" s="76"/>
      <c r="X11" s="71"/>
      <c r="Z11" s="76">
        <v>5</v>
      </c>
      <c r="AA11" s="165">
        <v>5</v>
      </c>
      <c r="AB11" s="137" t="s">
        <v>330</v>
      </c>
    </row>
    <row r="12" spans="1:28" s="16" customFormat="1" ht="129.75" customHeight="1" x14ac:dyDescent="0.25">
      <c r="A12" s="300" t="s">
        <v>324</v>
      </c>
      <c r="B12" s="301"/>
      <c r="C12" s="76"/>
      <c r="D12" s="71"/>
      <c r="E12" s="76"/>
      <c r="F12" s="71"/>
      <c r="G12" s="76"/>
      <c r="H12" s="71"/>
      <c r="I12" s="76"/>
      <c r="J12" s="71"/>
      <c r="K12" s="76"/>
      <c r="L12" s="71"/>
      <c r="M12" s="76"/>
      <c r="N12" s="71"/>
      <c r="O12" s="76"/>
      <c r="P12" s="71"/>
      <c r="Q12" s="76"/>
      <c r="R12" s="71"/>
      <c r="S12" s="76"/>
      <c r="T12" s="71"/>
      <c r="U12" s="76"/>
      <c r="V12" s="71"/>
      <c r="W12" s="76"/>
      <c r="X12" s="71"/>
      <c r="Z12" s="76">
        <v>5</v>
      </c>
      <c r="AA12" s="165">
        <v>5</v>
      </c>
      <c r="AB12" s="137" t="s">
        <v>331</v>
      </c>
    </row>
    <row r="13" spans="1:28" s="16" customFormat="1" ht="102" customHeight="1" x14ac:dyDescent="0.25">
      <c r="A13" s="300" t="s">
        <v>263</v>
      </c>
      <c r="B13" s="301"/>
      <c r="C13" s="76"/>
      <c r="D13" s="71"/>
      <c r="E13" s="76"/>
      <c r="F13" s="71"/>
      <c r="G13" s="76"/>
      <c r="H13" s="71"/>
      <c r="I13" s="76"/>
      <c r="J13" s="71"/>
      <c r="K13" s="76"/>
      <c r="L13" s="71"/>
      <c r="M13" s="76"/>
      <c r="N13" s="71"/>
      <c r="O13" s="76"/>
      <c r="P13" s="71"/>
      <c r="Q13" s="76"/>
      <c r="R13" s="71"/>
      <c r="S13" s="76"/>
      <c r="T13" s="71"/>
      <c r="U13" s="76"/>
      <c r="V13" s="71"/>
      <c r="W13" s="76"/>
      <c r="X13" s="71"/>
      <c r="Z13" s="76">
        <v>5</v>
      </c>
      <c r="AA13" s="165">
        <v>5</v>
      </c>
      <c r="AB13" s="137" t="s">
        <v>332</v>
      </c>
    </row>
    <row r="14" spans="1:28" s="16" customFormat="1" ht="115.5" customHeight="1" x14ac:dyDescent="0.25">
      <c r="A14" s="300" t="s">
        <v>264</v>
      </c>
      <c r="B14" s="301"/>
      <c r="C14" s="76"/>
      <c r="D14" s="71"/>
      <c r="E14" s="76"/>
      <c r="F14" s="71"/>
      <c r="G14" s="76"/>
      <c r="H14" s="71"/>
      <c r="I14" s="76"/>
      <c r="J14" s="71"/>
      <c r="K14" s="76"/>
      <c r="L14" s="71"/>
      <c r="M14" s="76"/>
      <c r="N14" s="71"/>
      <c r="O14" s="76"/>
      <c r="P14" s="71"/>
      <c r="Q14" s="76"/>
      <c r="R14" s="71"/>
      <c r="S14" s="76"/>
      <c r="T14" s="71"/>
      <c r="U14" s="76"/>
      <c r="V14" s="71"/>
      <c r="W14" s="76"/>
      <c r="X14" s="71"/>
      <c r="Z14" s="76">
        <v>5</v>
      </c>
      <c r="AA14" s="165">
        <v>20</v>
      </c>
      <c r="AB14" s="137" t="s">
        <v>333</v>
      </c>
    </row>
    <row r="15" spans="1:28" s="16" customFormat="1" ht="104.25" customHeight="1" x14ac:dyDescent="0.25">
      <c r="A15" s="300" t="s">
        <v>325</v>
      </c>
      <c r="B15" s="301"/>
      <c r="C15" s="76"/>
      <c r="D15" s="71"/>
      <c r="E15" s="76"/>
      <c r="F15" s="71"/>
      <c r="G15" s="76"/>
      <c r="H15" s="71"/>
      <c r="I15" s="76"/>
      <c r="J15" s="71"/>
      <c r="K15" s="76"/>
      <c r="L15" s="71"/>
      <c r="M15" s="76"/>
      <c r="N15" s="71"/>
      <c r="O15" s="76"/>
      <c r="P15" s="71"/>
      <c r="Q15" s="76"/>
      <c r="R15" s="71"/>
      <c r="S15" s="76"/>
      <c r="T15" s="71"/>
      <c r="U15" s="76"/>
      <c r="V15" s="71"/>
      <c r="W15" s="76"/>
      <c r="X15" s="71"/>
      <c r="Z15" s="76">
        <v>5</v>
      </c>
      <c r="AA15" s="165">
        <v>5</v>
      </c>
      <c r="AB15" s="229" t="s">
        <v>260</v>
      </c>
    </row>
    <row r="16" spans="1:28" s="16" customFormat="1" ht="102" customHeight="1" x14ac:dyDescent="0.25">
      <c r="A16" s="300" t="s">
        <v>343</v>
      </c>
      <c r="B16" s="301"/>
      <c r="C16" s="76"/>
      <c r="D16" s="71"/>
      <c r="E16" s="76"/>
      <c r="F16" s="71"/>
      <c r="G16" s="76"/>
      <c r="H16" s="71"/>
      <c r="I16" s="76"/>
      <c r="J16" s="71"/>
      <c r="K16" s="76"/>
      <c r="L16" s="71"/>
      <c r="M16" s="76"/>
      <c r="N16" s="71"/>
      <c r="O16" s="76"/>
      <c r="P16" s="71"/>
      <c r="Q16" s="76"/>
      <c r="R16" s="71"/>
      <c r="S16" s="76"/>
      <c r="T16" s="71"/>
      <c r="U16" s="76"/>
      <c r="V16" s="71"/>
      <c r="W16" s="76"/>
      <c r="X16" s="71"/>
      <c r="Z16" s="76">
        <v>5</v>
      </c>
      <c r="AA16" s="165">
        <v>15</v>
      </c>
      <c r="AB16" s="229" t="s">
        <v>326</v>
      </c>
    </row>
    <row r="17" spans="1:28" s="16" customFormat="1" ht="99.75" customHeight="1" x14ac:dyDescent="0.25">
      <c r="A17" s="300" t="s">
        <v>344</v>
      </c>
      <c r="B17" s="301"/>
      <c r="C17" s="76"/>
      <c r="D17" s="71"/>
      <c r="E17" s="76"/>
      <c r="F17" s="71"/>
      <c r="G17" s="76"/>
      <c r="H17" s="71"/>
      <c r="I17" s="76"/>
      <c r="J17" s="71"/>
      <c r="K17" s="76"/>
      <c r="L17" s="71"/>
      <c r="M17" s="76"/>
      <c r="N17" s="71"/>
      <c r="O17" s="76"/>
      <c r="P17" s="71"/>
      <c r="Q17" s="76"/>
      <c r="R17" s="71"/>
      <c r="S17" s="76"/>
      <c r="T17" s="71"/>
      <c r="U17" s="76"/>
      <c r="V17" s="71"/>
      <c r="W17" s="76"/>
      <c r="X17" s="71"/>
      <c r="Z17" s="76">
        <v>5</v>
      </c>
      <c r="AA17" s="165">
        <v>5</v>
      </c>
      <c r="AB17" s="229" t="s">
        <v>327</v>
      </c>
    </row>
    <row r="18" spans="1:28" s="16" customFormat="1" ht="39" customHeight="1" x14ac:dyDescent="0.25">
      <c r="A18" s="300"/>
      <c r="B18" s="310"/>
      <c r="C18" s="76"/>
      <c r="D18" s="71"/>
      <c r="E18" s="76"/>
      <c r="F18" s="71"/>
      <c r="G18" s="76"/>
      <c r="H18" s="71"/>
      <c r="I18" s="76"/>
      <c r="J18" s="71"/>
      <c r="K18" s="76"/>
      <c r="L18" s="71"/>
      <c r="M18" s="76"/>
      <c r="N18" s="71"/>
      <c r="O18" s="76"/>
      <c r="P18" s="71"/>
      <c r="Q18" s="76"/>
      <c r="R18" s="71"/>
      <c r="S18" s="76"/>
      <c r="T18" s="71"/>
      <c r="U18" s="76"/>
      <c r="V18" s="71"/>
      <c r="W18" s="76"/>
      <c r="X18" s="71"/>
      <c r="Z18" s="76"/>
      <c r="AA18" s="140"/>
      <c r="AB18" s="138"/>
    </row>
    <row r="19" spans="1:28" s="16" customFormat="1" ht="29.25" customHeight="1" x14ac:dyDescent="0.25">
      <c r="A19" s="306" t="s">
        <v>105</v>
      </c>
      <c r="B19" s="307"/>
      <c r="C19" s="170">
        <f>SUMPRODUCT(C8:C18,$AA8:$AA18)</f>
        <v>0</v>
      </c>
      <c r="D19" s="171"/>
      <c r="E19" s="170">
        <f>SUMPRODUCT(E8:E18,$AA8:$AA18)</f>
        <v>0</v>
      </c>
      <c r="F19" s="171"/>
      <c r="G19" s="170">
        <f>SUMPRODUCT(G8:G18,$AA8:$AA18)</f>
        <v>0</v>
      </c>
      <c r="H19" s="171"/>
      <c r="I19" s="170">
        <f>SUMPRODUCT(I8:I18,$AA8:$AA18)</f>
        <v>0</v>
      </c>
      <c r="J19" s="171"/>
      <c r="K19" s="170">
        <f>SUMPRODUCT(K8:K18,$AA8:$AA18)</f>
        <v>0</v>
      </c>
      <c r="L19" s="171"/>
      <c r="M19" s="170">
        <f>SUMPRODUCT(M8:M18,$AA8:$AA18)</f>
        <v>0</v>
      </c>
      <c r="N19" s="171"/>
      <c r="O19" s="170">
        <f>SUMPRODUCT(O8:O18,$AA8:$AA18)</f>
        <v>0</v>
      </c>
      <c r="P19" s="171"/>
      <c r="Q19" s="170">
        <f>SUMPRODUCT(Q8:Q18,$AA8:$AA18)</f>
        <v>0</v>
      </c>
      <c r="R19" s="171"/>
      <c r="S19" s="170">
        <f>SUMPRODUCT(S8:S18,$AA8:$AA18)</f>
        <v>0</v>
      </c>
      <c r="T19" s="171"/>
      <c r="U19" s="170">
        <f>SUMPRODUCT(U8:U18,$AA8:$AA18)</f>
        <v>0</v>
      </c>
      <c r="V19" s="171"/>
      <c r="W19" s="170">
        <f>SUMPRODUCT(W8:W18,$AA8:$AA18)</f>
        <v>0</v>
      </c>
      <c r="X19" s="171"/>
      <c r="Y19" s="174"/>
      <c r="Z19" s="170">
        <f>SUMPRODUCT(Z8:Z18,AA8:AA18)</f>
        <v>500</v>
      </c>
      <c r="AA19" s="182">
        <f>SUM(AA8:AA18)</f>
        <v>100</v>
      </c>
      <c r="AB19" s="182"/>
    </row>
    <row r="20" spans="1:28" s="16" customFormat="1" ht="29.25" customHeight="1" x14ac:dyDescent="0.25">
      <c r="A20" s="302" t="s">
        <v>106</v>
      </c>
      <c r="B20" s="303"/>
      <c r="C20" s="172">
        <f>C19/$Z$19*100</f>
        <v>0</v>
      </c>
      <c r="D20" s="173"/>
      <c r="E20" s="172">
        <f>E19/$Z$19*100</f>
        <v>0</v>
      </c>
      <c r="F20" s="173"/>
      <c r="G20" s="172">
        <f>G19/$Z$19*100</f>
        <v>0</v>
      </c>
      <c r="H20" s="173"/>
      <c r="I20" s="172">
        <f>I19/$Z$19*100</f>
        <v>0</v>
      </c>
      <c r="J20" s="173"/>
      <c r="K20" s="172">
        <f>K19/$Z$19*100</f>
        <v>0</v>
      </c>
      <c r="L20" s="173"/>
      <c r="M20" s="172">
        <f>M19/$Z$19*100</f>
        <v>0</v>
      </c>
      <c r="N20" s="173"/>
      <c r="O20" s="172">
        <f>O19/$Z$19*100</f>
        <v>0</v>
      </c>
      <c r="P20" s="173"/>
      <c r="Q20" s="172">
        <f>Q19/$Z$19*100</f>
        <v>0</v>
      </c>
      <c r="R20" s="173"/>
      <c r="S20" s="172">
        <f>S19/$Z$19*100</f>
        <v>0</v>
      </c>
      <c r="T20" s="173"/>
      <c r="U20" s="172">
        <f>U19/$Z$19*100</f>
        <v>0</v>
      </c>
      <c r="V20" s="173"/>
      <c r="W20" s="172">
        <f>W19/$Z$19*100</f>
        <v>0</v>
      </c>
      <c r="X20" s="173"/>
      <c r="Y20" s="174"/>
      <c r="Z20" s="174"/>
      <c r="AA20" s="174"/>
    </row>
    <row r="21" spans="1:28" s="16" customFormat="1" ht="29.25" customHeight="1" x14ac:dyDescent="0.25">
      <c r="A21" s="304" t="s">
        <v>107</v>
      </c>
      <c r="B21" s="305"/>
      <c r="C21" s="176">
        <f>C20*$B$6/100</f>
        <v>0</v>
      </c>
      <c r="D21" s="177"/>
      <c r="E21" s="176">
        <f>E20*$B$6/100</f>
        <v>0</v>
      </c>
      <c r="F21" s="177"/>
      <c r="G21" s="176">
        <f>G20*$B$6/100</f>
        <v>0</v>
      </c>
      <c r="H21" s="177"/>
      <c r="I21" s="176">
        <f>I20*$B$6/100</f>
        <v>0</v>
      </c>
      <c r="J21" s="177"/>
      <c r="K21" s="176">
        <f>K20*$B$6/100</f>
        <v>0</v>
      </c>
      <c r="L21" s="177"/>
      <c r="M21" s="176">
        <f>M20*$B$6/100</f>
        <v>0</v>
      </c>
      <c r="N21" s="178"/>
      <c r="O21" s="176">
        <f>O20*$B$6/100</f>
        <v>0</v>
      </c>
      <c r="P21" s="178"/>
      <c r="Q21" s="176">
        <f>Q20*$B$6/100</f>
        <v>0</v>
      </c>
      <c r="R21" s="178"/>
      <c r="S21" s="176">
        <f>S20*$B$6/100</f>
        <v>0</v>
      </c>
      <c r="T21" s="178"/>
      <c r="U21" s="176">
        <f>U20*$B$6/100</f>
        <v>0</v>
      </c>
      <c r="V21" s="178"/>
      <c r="W21" s="176">
        <f>W20*$B$6/100</f>
        <v>0</v>
      </c>
      <c r="X21" s="178"/>
      <c r="Y21" s="174"/>
      <c r="Z21" s="174"/>
      <c r="AA21" s="174"/>
    </row>
  </sheetData>
  <mergeCells count="27">
    <mergeCell ref="B2:C2"/>
    <mergeCell ref="B3:C3"/>
    <mergeCell ref="C5:D5"/>
    <mergeCell ref="E5:F5"/>
    <mergeCell ref="G5:H5"/>
    <mergeCell ref="I5:J5"/>
    <mergeCell ref="K5:L5"/>
    <mergeCell ref="M5:N5"/>
    <mergeCell ref="A20:B20"/>
    <mergeCell ref="A17:B17"/>
    <mergeCell ref="A21:B21"/>
    <mergeCell ref="A8:B8"/>
    <mergeCell ref="A9:B9"/>
    <mergeCell ref="A10:B10"/>
    <mergeCell ref="A19:B19"/>
    <mergeCell ref="A11:B11"/>
    <mergeCell ref="A12:B12"/>
    <mergeCell ref="A13:B13"/>
    <mergeCell ref="A14:B14"/>
    <mergeCell ref="A18:B18"/>
    <mergeCell ref="A15:B15"/>
    <mergeCell ref="A16:B16"/>
    <mergeCell ref="O5:P5"/>
    <mergeCell ref="Q5:R5"/>
    <mergeCell ref="S5:T5"/>
    <mergeCell ref="U5:V5"/>
    <mergeCell ref="W5:X5"/>
  </mergeCells>
  <conditionalFormatting sqref="C14:C18 K14:K18 M14:M18 E13:E17 G14:G17 I14:I17 O14:O17 Q14:Q17 S14:S17 U14:U17 W14:W17">
    <cfRule type="expression" dxfId="472" priority="49">
      <formula>C13&gt;$Z13</formula>
    </cfRule>
  </conditionalFormatting>
  <conditionalFormatting sqref="G13">
    <cfRule type="expression" dxfId="471" priority="48">
      <formula>G13&gt;$Z13</formula>
    </cfRule>
  </conditionalFormatting>
  <conditionalFormatting sqref="I13">
    <cfRule type="expression" dxfId="470" priority="47">
      <formula>I13&gt;$Z13</formula>
    </cfRule>
  </conditionalFormatting>
  <conditionalFormatting sqref="C8">
    <cfRule type="expression" dxfId="469" priority="85">
      <formula>C8&gt;$Z8</formula>
    </cfRule>
  </conditionalFormatting>
  <conditionalFormatting sqref="E18">
    <cfRule type="expression" dxfId="468" priority="84">
      <formula>E18&gt;$Z18</formula>
    </cfRule>
  </conditionalFormatting>
  <conditionalFormatting sqref="G18">
    <cfRule type="expression" dxfId="467" priority="83">
      <formula>G18&gt;$Z18</formula>
    </cfRule>
  </conditionalFormatting>
  <conditionalFormatting sqref="I18">
    <cfRule type="expression" dxfId="466" priority="82">
      <formula>I18&gt;$Z18</formula>
    </cfRule>
  </conditionalFormatting>
  <conditionalFormatting sqref="K8">
    <cfRule type="expression" dxfId="465" priority="81">
      <formula>K8&gt;$Z8</formula>
    </cfRule>
  </conditionalFormatting>
  <conditionalFormatting sqref="M8">
    <cfRule type="expression" dxfId="464" priority="80">
      <formula>M8&gt;$Z8</formula>
    </cfRule>
  </conditionalFormatting>
  <conditionalFormatting sqref="E8">
    <cfRule type="expression" dxfId="463" priority="79">
      <formula>E8&gt;$Z8</formula>
    </cfRule>
  </conditionalFormatting>
  <conditionalFormatting sqref="G8">
    <cfRule type="expression" dxfId="462" priority="78">
      <formula>G8&gt;$Z8</formula>
    </cfRule>
  </conditionalFormatting>
  <conditionalFormatting sqref="I8">
    <cfRule type="expression" dxfId="461" priority="77">
      <formula>I8&gt;$Z8</formula>
    </cfRule>
  </conditionalFormatting>
  <conditionalFormatting sqref="C9">
    <cfRule type="expression" dxfId="460" priority="76">
      <formula>C9&gt;$Z9</formula>
    </cfRule>
  </conditionalFormatting>
  <conditionalFormatting sqref="K9">
    <cfRule type="expression" dxfId="459" priority="75">
      <formula>K9&gt;$Z9</formula>
    </cfRule>
  </conditionalFormatting>
  <conditionalFormatting sqref="M9">
    <cfRule type="expression" dxfId="458" priority="74">
      <formula>M9&gt;$Z9</formula>
    </cfRule>
  </conditionalFormatting>
  <conditionalFormatting sqref="E9">
    <cfRule type="expression" dxfId="457" priority="73">
      <formula>E9&gt;$Z9</formula>
    </cfRule>
  </conditionalFormatting>
  <conditionalFormatting sqref="G9">
    <cfRule type="expression" dxfId="456" priority="72">
      <formula>G9&gt;$Z9</formula>
    </cfRule>
  </conditionalFormatting>
  <conditionalFormatting sqref="I9">
    <cfRule type="expression" dxfId="455" priority="71">
      <formula>I9&gt;$Z9</formula>
    </cfRule>
  </conditionalFormatting>
  <conditionalFormatting sqref="C10">
    <cfRule type="expression" dxfId="454" priority="70">
      <formula>C10&gt;$Z10</formula>
    </cfRule>
  </conditionalFormatting>
  <conditionalFormatting sqref="K10">
    <cfRule type="expression" dxfId="453" priority="69">
      <formula>K10&gt;$Z10</formula>
    </cfRule>
  </conditionalFormatting>
  <conditionalFormatting sqref="M10">
    <cfRule type="expression" dxfId="452" priority="68">
      <formula>M10&gt;$Z10</formula>
    </cfRule>
  </conditionalFormatting>
  <conditionalFormatting sqref="E10">
    <cfRule type="expression" dxfId="451" priority="67">
      <formula>E10&gt;$Z10</formula>
    </cfRule>
  </conditionalFormatting>
  <conditionalFormatting sqref="G10">
    <cfRule type="expression" dxfId="450" priority="66">
      <formula>G10&gt;$Z10</formula>
    </cfRule>
  </conditionalFormatting>
  <conditionalFormatting sqref="I10">
    <cfRule type="expression" dxfId="449" priority="65">
      <formula>I10&gt;$Z10</formula>
    </cfRule>
  </conditionalFormatting>
  <conditionalFormatting sqref="C11">
    <cfRule type="expression" dxfId="448" priority="64">
      <formula>C11&gt;$Z11</formula>
    </cfRule>
  </conditionalFormatting>
  <conditionalFormatting sqref="K11">
    <cfRule type="expression" dxfId="447" priority="63">
      <formula>K11&gt;$Z11</formula>
    </cfRule>
  </conditionalFormatting>
  <conditionalFormatting sqref="M11">
    <cfRule type="expression" dxfId="446" priority="62">
      <formula>M11&gt;$Z11</formula>
    </cfRule>
  </conditionalFormatting>
  <conditionalFormatting sqref="E11">
    <cfRule type="expression" dxfId="445" priority="61">
      <formula>E11&gt;$Z11</formula>
    </cfRule>
  </conditionalFormatting>
  <conditionalFormatting sqref="G11">
    <cfRule type="expression" dxfId="444" priority="60">
      <formula>G11&gt;$Z11</formula>
    </cfRule>
  </conditionalFormatting>
  <conditionalFormatting sqref="I11">
    <cfRule type="expression" dxfId="443" priority="59">
      <formula>I11&gt;$Z11</formula>
    </cfRule>
  </conditionalFormatting>
  <conditionalFormatting sqref="C12">
    <cfRule type="expression" dxfId="442" priority="58">
      <formula>C12&gt;$Z12</formula>
    </cfRule>
  </conditionalFormatting>
  <conditionalFormatting sqref="K12">
    <cfRule type="expression" dxfId="441" priority="57">
      <formula>K12&gt;$Z12</formula>
    </cfRule>
  </conditionalFormatting>
  <conditionalFormatting sqref="M12">
    <cfRule type="expression" dxfId="440" priority="56">
      <formula>M12&gt;$Z12</formula>
    </cfRule>
  </conditionalFormatting>
  <conditionalFormatting sqref="E12">
    <cfRule type="expression" dxfId="439" priority="55">
      <formula>E12&gt;$Z12</formula>
    </cfRule>
  </conditionalFormatting>
  <conditionalFormatting sqref="G12">
    <cfRule type="expression" dxfId="438" priority="54">
      <formula>G12&gt;$Z12</formula>
    </cfRule>
  </conditionalFormatting>
  <conditionalFormatting sqref="I12">
    <cfRule type="expression" dxfId="437" priority="53">
      <formula>I12&gt;$Z12</formula>
    </cfRule>
  </conditionalFormatting>
  <conditionalFormatting sqref="C13">
    <cfRule type="expression" dxfId="436" priority="52">
      <formula>C13&gt;$Z13</formula>
    </cfRule>
  </conditionalFormatting>
  <conditionalFormatting sqref="K13">
    <cfRule type="expression" dxfId="435" priority="51">
      <formula>K13&gt;$Z13</formula>
    </cfRule>
  </conditionalFormatting>
  <conditionalFormatting sqref="M13">
    <cfRule type="expression" dxfId="434" priority="50">
      <formula>M13&gt;$Z13</formula>
    </cfRule>
  </conditionalFormatting>
  <conditionalFormatting sqref="O18">
    <cfRule type="expression" dxfId="433" priority="34">
      <formula>O18&gt;$Z18</formula>
    </cfRule>
  </conditionalFormatting>
  <conditionalFormatting sqref="O8">
    <cfRule type="expression" dxfId="432" priority="40">
      <formula>O8&gt;$Z8</formula>
    </cfRule>
  </conditionalFormatting>
  <conditionalFormatting sqref="O9">
    <cfRule type="expression" dxfId="431" priority="39">
      <formula>O9&gt;$Z9</formula>
    </cfRule>
  </conditionalFormatting>
  <conditionalFormatting sqref="O10">
    <cfRule type="expression" dxfId="430" priority="38">
      <formula>O10&gt;$Z10</formula>
    </cfRule>
  </conditionalFormatting>
  <conditionalFormatting sqref="O11">
    <cfRule type="expression" dxfId="429" priority="37">
      <formula>O11&gt;$Z11</formula>
    </cfRule>
  </conditionalFormatting>
  <conditionalFormatting sqref="O12">
    <cfRule type="expression" dxfId="428" priority="36">
      <formula>O12&gt;$Z12</formula>
    </cfRule>
  </conditionalFormatting>
  <conditionalFormatting sqref="O13">
    <cfRule type="expression" dxfId="427" priority="35">
      <formula>O13&gt;$Z13</formula>
    </cfRule>
  </conditionalFormatting>
  <conditionalFormatting sqref="Q18">
    <cfRule type="expression" dxfId="426" priority="26">
      <formula>Q18&gt;$Z18</formula>
    </cfRule>
  </conditionalFormatting>
  <conditionalFormatting sqref="Q8">
    <cfRule type="expression" dxfId="425" priority="32">
      <formula>Q8&gt;$Z8</formula>
    </cfRule>
  </conditionalFormatting>
  <conditionalFormatting sqref="Q9">
    <cfRule type="expression" dxfId="424" priority="31">
      <formula>Q9&gt;$Z9</formula>
    </cfRule>
  </conditionalFormatting>
  <conditionalFormatting sqref="Q10">
    <cfRule type="expression" dxfId="423" priority="30">
      <formula>Q10&gt;$Z10</formula>
    </cfRule>
  </conditionalFormatting>
  <conditionalFormatting sqref="Q11">
    <cfRule type="expression" dxfId="422" priority="29">
      <formula>Q11&gt;$Z11</formula>
    </cfRule>
  </conditionalFormatting>
  <conditionalFormatting sqref="Q12">
    <cfRule type="expression" dxfId="421" priority="28">
      <formula>Q12&gt;$Z12</formula>
    </cfRule>
  </conditionalFormatting>
  <conditionalFormatting sqref="Q13">
    <cfRule type="expression" dxfId="420" priority="27">
      <formula>Q13&gt;$Z13</formula>
    </cfRule>
  </conditionalFormatting>
  <conditionalFormatting sqref="S18">
    <cfRule type="expression" dxfId="419" priority="18">
      <formula>S18&gt;$Z18</formula>
    </cfRule>
  </conditionalFormatting>
  <conditionalFormatting sqref="S8">
    <cfRule type="expression" dxfId="418" priority="24">
      <formula>S8&gt;$Z8</formula>
    </cfRule>
  </conditionalFormatting>
  <conditionalFormatting sqref="S9">
    <cfRule type="expression" dxfId="417" priority="23">
      <formula>S9&gt;$Z9</formula>
    </cfRule>
  </conditionalFormatting>
  <conditionalFormatting sqref="S10">
    <cfRule type="expression" dxfId="416" priority="22">
      <formula>S10&gt;$Z10</formula>
    </cfRule>
  </conditionalFormatting>
  <conditionalFormatting sqref="S11">
    <cfRule type="expression" dxfId="415" priority="21">
      <formula>S11&gt;$Z11</formula>
    </cfRule>
  </conditionalFormatting>
  <conditionalFormatting sqref="S12">
    <cfRule type="expression" dxfId="414" priority="20">
      <formula>S12&gt;$Z12</formula>
    </cfRule>
  </conditionalFormatting>
  <conditionalFormatting sqref="S13">
    <cfRule type="expression" dxfId="413" priority="19">
      <formula>S13&gt;$Z13</formula>
    </cfRule>
  </conditionalFormatting>
  <conditionalFormatting sqref="U18">
    <cfRule type="expression" dxfId="412" priority="10">
      <formula>U18&gt;$Z18</formula>
    </cfRule>
  </conditionalFormatting>
  <conditionalFormatting sqref="U8">
    <cfRule type="expression" dxfId="411" priority="16">
      <formula>U8&gt;$Z8</formula>
    </cfRule>
  </conditionalFormatting>
  <conditionalFormatting sqref="U9">
    <cfRule type="expression" dxfId="410" priority="15">
      <formula>U9&gt;$Z9</formula>
    </cfRule>
  </conditionalFormatting>
  <conditionalFormatting sqref="U10">
    <cfRule type="expression" dxfId="409" priority="14">
      <formula>U10&gt;$Z10</formula>
    </cfRule>
  </conditionalFormatting>
  <conditionalFormatting sqref="U11">
    <cfRule type="expression" dxfId="408" priority="13">
      <formula>U11&gt;$Z11</formula>
    </cfRule>
  </conditionalFormatting>
  <conditionalFormatting sqref="U12">
    <cfRule type="expression" dxfId="407" priority="12">
      <formula>U12&gt;$Z12</formula>
    </cfRule>
  </conditionalFormatting>
  <conditionalFormatting sqref="U13">
    <cfRule type="expression" dxfId="406" priority="11">
      <formula>U13&gt;$Z13</formula>
    </cfRule>
  </conditionalFormatting>
  <conditionalFormatting sqref="W18">
    <cfRule type="expression" dxfId="405" priority="2">
      <formula>W18&gt;$Z18</formula>
    </cfRule>
  </conditionalFormatting>
  <conditionalFormatting sqref="W8">
    <cfRule type="expression" dxfId="404" priority="8">
      <formula>W8&gt;$Z8</formula>
    </cfRule>
  </conditionalFormatting>
  <conditionalFormatting sqref="W9">
    <cfRule type="expression" dxfId="403" priority="7">
      <formula>W9&gt;$Z9</formula>
    </cfRule>
  </conditionalFormatting>
  <conditionalFormatting sqref="W10">
    <cfRule type="expression" dxfId="402" priority="6">
      <formula>W10&gt;$Z10</formula>
    </cfRule>
  </conditionalFormatting>
  <conditionalFormatting sqref="W11">
    <cfRule type="expression" dxfId="401" priority="5">
      <formula>W11&gt;$Z11</formula>
    </cfRule>
  </conditionalFormatting>
  <conditionalFormatting sqref="W12">
    <cfRule type="expression" dxfId="400" priority="4">
      <formula>W12&gt;$Z12</formula>
    </cfRule>
  </conditionalFormatting>
  <conditionalFormatting sqref="W13">
    <cfRule type="expression" dxfId="399" priority="3">
      <formula>W13&gt;$Z13</formula>
    </cfRule>
  </conditionalFormatting>
  <pageMargins left="0.75" right="0.75" top="1" bottom="1" header="0.5" footer="0.5"/>
  <pageSetup paperSize="8" scale="63" fitToHeight="2" orientation="landscape" r:id="rId1"/>
  <headerFooter alignWithMargins="0">
    <oddFooter>&amp;L&amp;F &amp;A &amp;RPage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2:N18"/>
  <sheetViews>
    <sheetView zoomScale="70" zoomScaleNormal="70" workbookViewId="0">
      <selection activeCell="B22" sqref="B22"/>
    </sheetView>
  </sheetViews>
  <sheetFormatPr defaultColWidth="9.1796875" defaultRowHeight="13" x14ac:dyDescent="0.3"/>
  <cols>
    <col min="1" max="1" width="27.1796875" style="15" customWidth="1"/>
    <col min="2" max="2" width="39.1796875" style="15" customWidth="1"/>
    <col min="3" max="3" width="17.1796875" style="15" customWidth="1"/>
    <col min="4" max="4" width="31.81640625" style="15" customWidth="1"/>
    <col min="5" max="5" width="17.1796875" style="15" customWidth="1"/>
    <col min="6" max="6" width="27.1796875" style="15" customWidth="1"/>
    <col min="7" max="7" width="17.1796875" style="15" customWidth="1"/>
    <col min="8" max="8" width="27.1796875" style="15" customWidth="1"/>
    <col min="9" max="9" width="17.1796875" style="15" customWidth="1"/>
    <col min="10" max="10" width="27.1796875" style="15" customWidth="1"/>
    <col min="11" max="11" width="17.1796875" style="15" customWidth="1"/>
    <col min="12" max="12" width="31.81640625" style="15" customWidth="1"/>
    <col min="13" max="13" width="17.1796875" style="15" customWidth="1"/>
    <col min="14" max="14" width="27.1796875" style="15" customWidth="1"/>
    <col min="15" max="16384" width="9.1796875" style="15"/>
  </cols>
  <sheetData>
    <row r="2" spans="1:14" ht="18" x14ac:dyDescent="0.4">
      <c r="A2" s="75" t="s">
        <v>82</v>
      </c>
      <c r="B2" s="308" t="e">
        <f>Contents!#REF!</f>
        <v>#REF!</v>
      </c>
      <c r="C2" s="309"/>
      <c r="D2" s="63"/>
      <c r="E2" s="63"/>
      <c r="F2" s="63"/>
      <c r="G2" s="63"/>
      <c r="H2" s="63"/>
      <c r="I2" s="63"/>
      <c r="J2" s="63"/>
      <c r="K2" s="63"/>
      <c r="L2" s="63"/>
      <c r="M2" s="63"/>
      <c r="N2" s="63"/>
    </row>
    <row r="3" spans="1:14" ht="18" x14ac:dyDescent="0.4">
      <c r="A3" s="75" t="s">
        <v>55</v>
      </c>
      <c r="B3" s="308" t="e">
        <f>Contents!#REF!</f>
        <v>#REF!</v>
      </c>
      <c r="C3" s="309"/>
      <c r="D3" s="63"/>
      <c r="E3" s="63"/>
      <c r="F3" s="63"/>
      <c r="G3" s="63"/>
      <c r="H3" s="63"/>
      <c r="I3" s="63"/>
      <c r="J3" s="63"/>
      <c r="K3" s="63"/>
      <c r="L3" s="63"/>
      <c r="M3" s="63"/>
      <c r="N3" s="63"/>
    </row>
    <row r="4" spans="1:14" x14ac:dyDescent="0.3">
      <c r="A4" s="63"/>
      <c r="B4" s="63"/>
      <c r="C4" s="63"/>
      <c r="D4" s="63"/>
      <c r="E4" s="63"/>
      <c r="F4" s="63"/>
      <c r="G4" s="63"/>
      <c r="H4" s="63"/>
      <c r="I4" s="63"/>
      <c r="J4" s="63"/>
      <c r="K4" s="63"/>
      <c r="L4" s="63"/>
      <c r="M4" s="63"/>
      <c r="N4" s="63"/>
    </row>
    <row r="5" spans="1:14" s="16" customFormat="1" ht="31.5" customHeight="1" x14ac:dyDescent="0.25">
      <c r="A5" s="90" t="s">
        <v>83</v>
      </c>
      <c r="B5" s="91" t="s">
        <v>84</v>
      </c>
      <c r="C5" s="298" t="str">
        <f>Setup!B6</f>
        <v>AAAAA</v>
      </c>
      <c r="D5" s="299"/>
      <c r="E5" s="298" t="str">
        <f>Setup!B7</f>
        <v>BBBBBB</v>
      </c>
      <c r="F5" s="299"/>
      <c r="G5" s="298">
        <f>Setup!B8</f>
        <v>0</v>
      </c>
      <c r="H5" s="299"/>
      <c r="I5" s="298">
        <f>Setup!B9</f>
        <v>0</v>
      </c>
      <c r="J5" s="299"/>
      <c r="K5" s="298">
        <f>Setup!B10</f>
        <v>0</v>
      </c>
      <c r="L5" s="299"/>
      <c r="M5" s="298">
        <f>Setup!B11</f>
        <v>0</v>
      </c>
      <c r="N5" s="299"/>
    </row>
    <row r="6" spans="1:14" s="16" customFormat="1" ht="31" x14ac:dyDescent="0.25">
      <c r="A6" s="87" t="s">
        <v>85</v>
      </c>
      <c r="B6" s="106" t="e">
        <f>SCORE!#REF!</f>
        <v>#REF!</v>
      </c>
      <c r="C6" s="88" t="s">
        <v>86</v>
      </c>
      <c r="D6" s="89" t="s">
        <v>87</v>
      </c>
      <c r="E6" s="88" t="s">
        <v>86</v>
      </c>
      <c r="F6" s="89" t="s">
        <v>87</v>
      </c>
      <c r="G6" s="88" t="s">
        <v>86</v>
      </c>
      <c r="H6" s="89" t="s">
        <v>87</v>
      </c>
      <c r="I6" s="88" t="s">
        <v>86</v>
      </c>
      <c r="J6" s="89" t="s">
        <v>87</v>
      </c>
      <c r="K6" s="88" t="s">
        <v>86</v>
      </c>
      <c r="L6" s="89" t="s">
        <v>87</v>
      </c>
      <c r="M6" s="88" t="s">
        <v>86</v>
      </c>
      <c r="N6" s="89" t="s">
        <v>87</v>
      </c>
    </row>
    <row r="7" spans="1:14" s="16" customFormat="1" ht="28.5" customHeight="1" x14ac:dyDescent="0.25">
      <c r="A7" s="66" t="s">
        <v>91</v>
      </c>
      <c r="B7" s="67"/>
      <c r="C7" s="68"/>
      <c r="D7" s="69"/>
      <c r="E7" s="70"/>
      <c r="F7" s="69"/>
      <c r="G7" s="70"/>
      <c r="H7" s="69"/>
      <c r="I7" s="70"/>
      <c r="J7" s="69"/>
      <c r="K7" s="68"/>
      <c r="L7" s="69"/>
      <c r="M7" s="70"/>
      <c r="N7" s="69"/>
    </row>
    <row r="8" spans="1:14" s="16" customFormat="1" ht="57" customHeight="1" x14ac:dyDescent="0.25">
      <c r="A8" s="300" t="s">
        <v>109</v>
      </c>
      <c r="B8" s="301"/>
      <c r="C8" s="76"/>
      <c r="D8" s="71"/>
      <c r="E8" s="76"/>
      <c r="F8" s="71"/>
      <c r="G8" s="76"/>
      <c r="H8" s="71"/>
      <c r="I8" s="76"/>
      <c r="J8" s="71"/>
      <c r="K8" s="76"/>
      <c r="L8" s="71"/>
      <c r="M8" s="76"/>
      <c r="N8" s="71"/>
    </row>
    <row r="9" spans="1:14" s="16" customFormat="1" ht="46.5" customHeight="1" x14ac:dyDescent="0.25">
      <c r="A9" s="300" t="s">
        <v>110</v>
      </c>
      <c r="B9" s="301"/>
      <c r="C9" s="76"/>
      <c r="D9" s="71"/>
      <c r="E9" s="76"/>
      <c r="F9" s="71"/>
      <c r="G9" s="76"/>
      <c r="H9" s="71"/>
      <c r="I9" s="76"/>
      <c r="J9" s="71"/>
      <c r="K9" s="76"/>
      <c r="L9" s="71"/>
      <c r="M9" s="76"/>
      <c r="N9" s="71"/>
    </row>
    <row r="10" spans="1:14" s="16" customFormat="1" ht="48.75" customHeight="1" x14ac:dyDescent="0.25">
      <c r="A10" s="300" t="s">
        <v>111</v>
      </c>
      <c r="B10" s="301"/>
      <c r="C10" s="76"/>
      <c r="D10" s="71"/>
      <c r="E10" s="76"/>
      <c r="F10" s="71"/>
      <c r="G10" s="76"/>
      <c r="H10" s="71"/>
      <c r="I10" s="76"/>
      <c r="J10" s="71"/>
      <c r="K10" s="76"/>
      <c r="L10" s="71"/>
      <c r="M10" s="76"/>
      <c r="N10" s="71"/>
    </row>
    <row r="11" spans="1:14" s="16" customFormat="1" ht="46.5" customHeight="1" x14ac:dyDescent="0.25">
      <c r="A11" s="300" t="s">
        <v>112</v>
      </c>
      <c r="B11" s="311"/>
      <c r="C11" s="76"/>
      <c r="D11" s="71"/>
      <c r="E11" s="76"/>
      <c r="F11" s="71"/>
      <c r="G11" s="76"/>
      <c r="H11" s="71"/>
      <c r="I11" s="76"/>
      <c r="J11" s="71"/>
      <c r="K11" s="76"/>
      <c r="L11" s="71"/>
      <c r="M11" s="76"/>
      <c r="N11" s="71"/>
    </row>
    <row r="12" spans="1:14" s="16" customFormat="1" ht="39" customHeight="1" x14ac:dyDescent="0.25">
      <c r="A12" s="129" t="s">
        <v>108</v>
      </c>
      <c r="B12" s="130"/>
      <c r="C12" s="76"/>
      <c r="D12" s="71"/>
      <c r="E12" s="76"/>
      <c r="F12" s="71"/>
      <c r="G12" s="76"/>
      <c r="H12" s="71"/>
      <c r="I12" s="76"/>
      <c r="J12" s="71"/>
      <c r="K12" s="76"/>
      <c r="L12" s="71"/>
      <c r="M12" s="76"/>
      <c r="N12" s="71"/>
    </row>
    <row r="13" spans="1:14" s="16" customFormat="1" ht="39" customHeight="1" x14ac:dyDescent="0.25">
      <c r="A13" s="129" t="s">
        <v>108</v>
      </c>
      <c r="B13" s="130"/>
      <c r="C13" s="76"/>
      <c r="D13" s="71"/>
      <c r="E13" s="76"/>
      <c r="F13" s="71"/>
      <c r="G13" s="76"/>
      <c r="H13" s="71"/>
      <c r="I13" s="76"/>
      <c r="J13" s="71"/>
      <c r="K13" s="76"/>
      <c r="L13" s="71"/>
      <c r="M13" s="76"/>
      <c r="N13" s="71"/>
    </row>
    <row r="14" spans="1:14" s="16" customFormat="1" ht="39" customHeight="1" x14ac:dyDescent="0.25">
      <c r="A14" s="129" t="s">
        <v>108</v>
      </c>
      <c r="B14" s="130"/>
      <c r="C14" s="76"/>
      <c r="D14" s="71"/>
      <c r="E14" s="76"/>
      <c r="F14" s="71"/>
      <c r="G14" s="76"/>
      <c r="H14" s="71"/>
      <c r="I14" s="76"/>
      <c r="J14" s="71"/>
      <c r="K14" s="76"/>
      <c r="L14" s="71"/>
      <c r="M14" s="76"/>
      <c r="N14" s="71"/>
    </row>
    <row r="15" spans="1:14" s="16" customFormat="1" ht="39" customHeight="1" x14ac:dyDescent="0.25">
      <c r="A15" s="129" t="s">
        <v>108</v>
      </c>
      <c r="B15" s="130"/>
      <c r="C15" s="76"/>
      <c r="D15" s="71"/>
      <c r="E15" s="76"/>
      <c r="F15" s="71"/>
      <c r="G15" s="76"/>
      <c r="H15" s="71"/>
      <c r="I15" s="76"/>
      <c r="J15" s="71"/>
      <c r="K15" s="76"/>
      <c r="L15" s="71"/>
      <c r="M15" s="76"/>
      <c r="N15" s="71"/>
    </row>
    <row r="16" spans="1:14" s="16" customFormat="1" ht="29.25" customHeight="1" x14ac:dyDescent="0.25">
      <c r="A16" s="306" t="s">
        <v>105</v>
      </c>
      <c r="B16" s="307"/>
      <c r="C16" s="78">
        <f>SUMPRODUCT(C8:C15,$Q8:$Q15)</f>
        <v>0</v>
      </c>
      <c r="D16" s="79"/>
      <c r="E16" s="78">
        <f>SUM(E8:E10)</f>
        <v>0</v>
      </c>
      <c r="F16" s="79"/>
      <c r="G16" s="78">
        <f>SUM(G8:G10)</f>
        <v>0</v>
      </c>
      <c r="H16" s="79"/>
      <c r="I16" s="78">
        <f>SUM(I8:I10)</f>
        <v>0</v>
      </c>
      <c r="J16" s="79"/>
      <c r="K16" s="78">
        <f>SUM(K8:K10)</f>
        <v>0</v>
      </c>
      <c r="L16" s="79"/>
      <c r="M16" s="78">
        <f>SUM(M8:M10)</f>
        <v>0</v>
      </c>
      <c r="N16" s="79"/>
    </row>
    <row r="17" spans="1:14" s="16" customFormat="1" ht="29.25" customHeight="1" x14ac:dyDescent="0.25">
      <c r="A17" s="302" t="s">
        <v>106</v>
      </c>
      <c r="B17" s="303"/>
      <c r="C17" s="109" t="e">
        <f>C16/$P$16*100</f>
        <v>#DIV/0!</v>
      </c>
      <c r="D17" s="72"/>
      <c r="E17" s="77" t="e">
        <f>E16/COUNT(E8:E10)</f>
        <v>#DIV/0!</v>
      </c>
      <c r="F17" s="72"/>
      <c r="G17" s="77" t="e">
        <f>G16/COUNT(G8:G10)</f>
        <v>#DIV/0!</v>
      </c>
      <c r="H17" s="72"/>
      <c r="I17" s="77" t="e">
        <f>I16/COUNT(I8:I10)</f>
        <v>#DIV/0!</v>
      </c>
      <c r="J17" s="72"/>
      <c r="K17" s="77" t="e">
        <f>K16/COUNT(K8:K10)</f>
        <v>#DIV/0!</v>
      </c>
      <c r="L17" s="72"/>
      <c r="M17" s="77" t="e">
        <f>M16/COUNT(M8:M10)</f>
        <v>#DIV/0!</v>
      </c>
      <c r="N17" s="72"/>
    </row>
    <row r="18" spans="1:14" s="16" customFormat="1" ht="29.25" customHeight="1" x14ac:dyDescent="0.25">
      <c r="A18" s="304" t="s">
        <v>107</v>
      </c>
      <c r="B18" s="305"/>
      <c r="C18" s="110" t="e">
        <f>C17*$B$6/100</f>
        <v>#DIV/0!</v>
      </c>
      <c r="D18" s="74"/>
      <c r="E18" s="73" t="e">
        <f>E17*$B$6</f>
        <v>#DIV/0!</v>
      </c>
      <c r="F18" s="74"/>
      <c r="G18" s="73" t="e">
        <f>G17*$B$6</f>
        <v>#DIV/0!</v>
      </c>
      <c r="H18" s="74"/>
      <c r="I18" s="73" t="e">
        <f>I17*$B$6</f>
        <v>#DIV/0!</v>
      </c>
      <c r="J18" s="74"/>
      <c r="K18" s="73" t="e">
        <f>K17*$B$6</f>
        <v>#DIV/0!</v>
      </c>
      <c r="L18" s="74"/>
      <c r="M18" s="73" t="e">
        <f>M17*$B$6</f>
        <v>#DIV/0!</v>
      </c>
      <c r="N18" s="74"/>
    </row>
  </sheetData>
  <mergeCells count="15">
    <mergeCell ref="A18:B18"/>
    <mergeCell ref="B3:C3"/>
    <mergeCell ref="B2:C2"/>
    <mergeCell ref="A11:B11"/>
    <mergeCell ref="G5:H5"/>
    <mergeCell ref="A10:B10"/>
    <mergeCell ref="A9:B9"/>
    <mergeCell ref="A8:B8"/>
    <mergeCell ref="C5:D5"/>
    <mergeCell ref="E5:F5"/>
    <mergeCell ref="I5:J5"/>
    <mergeCell ref="K5:L5"/>
    <mergeCell ref="M5:N5"/>
    <mergeCell ref="A16:B16"/>
    <mergeCell ref="A17:B17"/>
  </mergeCells>
  <conditionalFormatting sqref="C8:C15">
    <cfRule type="expression" dxfId="398" priority="6">
      <formula>C8&gt;$P8</formula>
    </cfRule>
  </conditionalFormatting>
  <conditionalFormatting sqref="E8:E15">
    <cfRule type="expression" dxfId="397" priority="5">
      <formula>E8&gt;$P8</formula>
    </cfRule>
  </conditionalFormatting>
  <conditionalFormatting sqref="G8:G15">
    <cfRule type="expression" dxfId="396" priority="4">
      <formula>G8&gt;$P8</formula>
    </cfRule>
  </conditionalFormatting>
  <conditionalFormatting sqref="I8:I15">
    <cfRule type="expression" dxfId="395" priority="3">
      <formula>I8&gt;$P8</formula>
    </cfRule>
  </conditionalFormatting>
  <conditionalFormatting sqref="K8:K15">
    <cfRule type="expression" dxfId="394" priority="2">
      <formula>K8&gt;$P8</formula>
    </cfRule>
  </conditionalFormatting>
  <conditionalFormatting sqref="M8:M15">
    <cfRule type="expression" dxfId="393" priority="1">
      <formula>M8&gt;$P8</formula>
    </cfRule>
  </conditionalFormatting>
  <pageMargins left="0.75" right="0.75" top="1" bottom="1" header="0.5" footer="0.5"/>
  <pageSetup paperSize="8" scale="57" orientation="landscape" r:id="rId1"/>
  <headerFooter alignWithMargins="0">
    <oddFooter>&amp;L&amp;F &amp;A &amp;RPage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2:AB18"/>
  <sheetViews>
    <sheetView topLeftCell="D1" zoomScale="75" zoomScaleNormal="75" workbookViewId="0">
      <selection activeCell="H2" sqref="H2"/>
    </sheetView>
  </sheetViews>
  <sheetFormatPr defaultColWidth="9.1796875" defaultRowHeight="13" outlineLevelCol="1" x14ac:dyDescent="0.3"/>
  <cols>
    <col min="1" max="1" width="27.1796875" style="15" customWidth="1"/>
    <col min="2" max="2" width="39.1796875" style="15" customWidth="1"/>
    <col min="3" max="3" width="17.1796875" style="15" customWidth="1"/>
    <col min="4" max="4" width="31.81640625" style="15" customWidth="1"/>
    <col min="5" max="5" width="17.1796875" style="15" customWidth="1"/>
    <col min="6" max="6" width="27.1796875" style="15" customWidth="1"/>
    <col min="7" max="7" width="17.1796875" style="15" customWidth="1"/>
    <col min="8" max="8" width="27.1796875" style="15" customWidth="1"/>
    <col min="9" max="9" width="17.1796875" style="15" hidden="1" customWidth="1" outlineLevel="1"/>
    <col min="10" max="10" width="27.1796875" style="15" hidden="1" customWidth="1" outlineLevel="1"/>
    <col min="11" max="11" width="17.1796875" style="15" hidden="1" customWidth="1" outlineLevel="1"/>
    <col min="12" max="12" width="31.81640625" style="15" hidden="1" customWidth="1" outlineLevel="1"/>
    <col min="13" max="13" width="17.1796875" style="15" hidden="1" customWidth="1" outlineLevel="1"/>
    <col min="14" max="14" width="27.1796875" style="15" hidden="1" customWidth="1" outlineLevel="1"/>
    <col min="15" max="15" width="17.1796875" style="15" hidden="1" customWidth="1" outlineLevel="1"/>
    <col min="16" max="16" width="27.1796875" style="15" hidden="1" customWidth="1" outlineLevel="1"/>
    <col min="17" max="17" width="17.1796875" style="15" hidden="1" customWidth="1" outlineLevel="1"/>
    <col min="18" max="18" width="27.1796875" style="15" hidden="1" customWidth="1" outlineLevel="1"/>
    <col min="19" max="19" width="17.1796875" style="15" hidden="1" customWidth="1" outlineLevel="1"/>
    <col min="20" max="20" width="27.1796875" style="15" hidden="1" customWidth="1" outlineLevel="1"/>
    <col min="21" max="21" width="17.1796875" style="15" hidden="1" customWidth="1" outlineLevel="1"/>
    <col min="22" max="22" width="27.1796875" style="15" hidden="1" customWidth="1" outlineLevel="1"/>
    <col min="23" max="23" width="17.1796875" style="15" hidden="1" customWidth="1" outlineLevel="1"/>
    <col min="24" max="24" width="27.1796875" style="15" hidden="1" customWidth="1" outlineLevel="1"/>
    <col min="25" max="25" width="9.1796875" style="15" collapsed="1"/>
    <col min="26" max="26" width="9.1796875" style="15"/>
    <col min="27" max="27" width="13.1796875" style="15" customWidth="1"/>
    <col min="28" max="28" width="68" style="15" customWidth="1"/>
    <col min="29" max="16384" width="9.1796875" style="15"/>
  </cols>
  <sheetData>
    <row r="2" spans="1:28" ht="18" x14ac:dyDescent="0.4">
      <c r="A2" s="75" t="s">
        <v>82</v>
      </c>
      <c r="B2" s="308" t="str">
        <f>Contents!B10</f>
        <v>Form D-2</v>
      </c>
      <c r="C2" s="309"/>
      <c r="D2" s="63"/>
      <c r="E2" s="63"/>
      <c r="F2" s="63"/>
      <c r="G2" s="63"/>
      <c r="H2" s="63"/>
      <c r="I2" s="63"/>
      <c r="J2" s="63"/>
      <c r="K2" s="63"/>
      <c r="L2" s="63"/>
      <c r="M2" s="63"/>
      <c r="N2" s="63"/>
      <c r="O2" s="63"/>
      <c r="P2" s="63"/>
      <c r="Q2" s="63"/>
      <c r="R2" s="63"/>
      <c r="S2" s="63"/>
      <c r="T2" s="63"/>
      <c r="U2" s="63"/>
      <c r="V2" s="63"/>
      <c r="W2" s="63"/>
      <c r="X2" s="63"/>
    </row>
    <row r="3" spans="1:28" ht="18" x14ac:dyDescent="0.4">
      <c r="A3" s="75" t="s">
        <v>55</v>
      </c>
      <c r="B3" s="308" t="str">
        <f>Contents!C10</f>
        <v>ECMS Capability</v>
      </c>
      <c r="C3" s="309"/>
      <c r="D3" s="63"/>
      <c r="E3" s="63"/>
      <c r="F3" s="63"/>
      <c r="G3" s="63"/>
      <c r="H3" s="63"/>
      <c r="I3" s="63"/>
      <c r="J3" s="63"/>
      <c r="K3" s="63"/>
      <c r="L3" s="63"/>
      <c r="M3" s="63"/>
      <c r="N3" s="63"/>
      <c r="O3" s="63"/>
      <c r="P3" s="63"/>
      <c r="Q3" s="63"/>
      <c r="R3" s="63"/>
      <c r="S3" s="63"/>
      <c r="T3" s="63"/>
      <c r="U3" s="63"/>
      <c r="V3" s="63"/>
      <c r="W3" s="63"/>
      <c r="X3" s="63"/>
    </row>
    <row r="4" spans="1:28" x14ac:dyDescent="0.3">
      <c r="A4" s="63"/>
      <c r="B4" s="63"/>
      <c r="C4" s="63"/>
      <c r="D4" s="63"/>
      <c r="E4" s="63"/>
      <c r="F4" s="63"/>
      <c r="G4" s="63"/>
      <c r="H4" s="63"/>
      <c r="I4" s="63"/>
      <c r="J4" s="63"/>
      <c r="K4" s="63"/>
      <c r="L4" s="63"/>
      <c r="M4" s="63"/>
      <c r="N4" s="63"/>
      <c r="O4" s="63"/>
      <c r="P4" s="63"/>
      <c r="Q4" s="63"/>
      <c r="R4" s="63"/>
      <c r="S4" s="63"/>
      <c r="T4" s="63"/>
      <c r="U4" s="63"/>
      <c r="V4" s="63"/>
      <c r="W4" s="63"/>
      <c r="X4" s="63"/>
    </row>
    <row r="5" spans="1:28" s="16" customFormat="1" ht="31.5" customHeight="1" x14ac:dyDescent="0.25">
      <c r="A5" s="90" t="s">
        <v>83</v>
      </c>
      <c r="B5" s="91" t="s">
        <v>290</v>
      </c>
      <c r="C5" s="298" t="str">
        <f>Setup!B6</f>
        <v>AAAAA</v>
      </c>
      <c r="D5" s="299"/>
      <c r="E5" s="298" t="str">
        <f>Setup!B7</f>
        <v>BBBBBB</v>
      </c>
      <c r="F5" s="299"/>
      <c r="G5" s="298">
        <f>Setup!B8</f>
        <v>0</v>
      </c>
      <c r="H5" s="299"/>
      <c r="I5" s="298">
        <f>Setup!B9</f>
        <v>0</v>
      </c>
      <c r="J5" s="299"/>
      <c r="K5" s="298">
        <f>Setup!B10</f>
        <v>0</v>
      </c>
      <c r="L5" s="299"/>
      <c r="M5" s="298">
        <f>Setup!B11</f>
        <v>0</v>
      </c>
      <c r="N5" s="299"/>
      <c r="O5" s="298">
        <f>Setup!B12</f>
        <v>0</v>
      </c>
      <c r="P5" s="299"/>
      <c r="Q5" s="298">
        <f>Setup!B13</f>
        <v>0</v>
      </c>
      <c r="R5" s="299"/>
      <c r="S5" s="298">
        <f>Setup!B14</f>
        <v>0</v>
      </c>
      <c r="T5" s="299"/>
      <c r="U5" s="298">
        <f>Setup!B15</f>
        <v>0</v>
      </c>
      <c r="V5" s="299"/>
      <c r="W5" s="298">
        <f>Setup!B16</f>
        <v>0</v>
      </c>
      <c r="X5" s="299"/>
    </row>
    <row r="6" spans="1:28" s="16" customFormat="1" ht="31" x14ac:dyDescent="0.25">
      <c r="A6" s="87" t="s">
        <v>85</v>
      </c>
      <c r="B6" s="106">
        <f>SCORE!C10</f>
        <v>4</v>
      </c>
      <c r="C6" s="88" t="s">
        <v>86</v>
      </c>
      <c r="D6" s="89" t="s">
        <v>87</v>
      </c>
      <c r="E6" s="88" t="s">
        <v>86</v>
      </c>
      <c r="F6" s="89" t="s">
        <v>87</v>
      </c>
      <c r="G6" s="88" t="s">
        <v>86</v>
      </c>
      <c r="H6" s="89" t="s">
        <v>87</v>
      </c>
      <c r="I6" s="88" t="s">
        <v>86</v>
      </c>
      <c r="J6" s="89" t="s">
        <v>87</v>
      </c>
      <c r="K6" s="88" t="s">
        <v>86</v>
      </c>
      <c r="L6" s="89" t="s">
        <v>87</v>
      </c>
      <c r="M6" s="88" t="s">
        <v>86</v>
      </c>
      <c r="N6" s="89" t="s">
        <v>87</v>
      </c>
      <c r="O6" s="88" t="s">
        <v>86</v>
      </c>
      <c r="P6" s="89" t="s">
        <v>87</v>
      </c>
      <c r="Q6" s="88" t="s">
        <v>86</v>
      </c>
      <c r="R6" s="89" t="s">
        <v>87</v>
      </c>
      <c r="S6" s="88" t="s">
        <v>86</v>
      </c>
      <c r="T6" s="89" t="s">
        <v>87</v>
      </c>
      <c r="U6" s="88" t="s">
        <v>86</v>
      </c>
      <c r="V6" s="89" t="s">
        <v>87</v>
      </c>
      <c r="W6" s="88" t="s">
        <v>86</v>
      </c>
      <c r="X6" s="89" t="s">
        <v>87</v>
      </c>
      <c r="Z6" s="88" t="s">
        <v>88</v>
      </c>
      <c r="AA6" s="88" t="s">
        <v>89</v>
      </c>
      <c r="AB6" s="88" t="s">
        <v>90</v>
      </c>
    </row>
    <row r="7" spans="1:28" s="16" customFormat="1" ht="28.5" customHeight="1" x14ac:dyDescent="0.25">
      <c r="A7" s="66" t="s">
        <v>91</v>
      </c>
      <c r="B7" s="67"/>
      <c r="C7" s="68"/>
      <c r="D7" s="69"/>
      <c r="E7" s="70"/>
      <c r="F7" s="69"/>
      <c r="G7" s="70"/>
      <c r="H7" s="69"/>
      <c r="I7" s="70"/>
      <c r="J7" s="69"/>
      <c r="K7" s="68"/>
      <c r="L7" s="69"/>
      <c r="M7" s="70"/>
      <c r="N7" s="69"/>
      <c r="O7" s="70"/>
      <c r="P7" s="69"/>
      <c r="Q7" s="70"/>
      <c r="R7" s="69"/>
      <c r="S7" s="70"/>
      <c r="T7" s="69"/>
      <c r="U7" s="70"/>
      <c r="V7" s="69"/>
      <c r="W7" s="70"/>
      <c r="X7" s="69"/>
    </row>
    <row r="8" spans="1:28" s="16" customFormat="1" ht="94.5" customHeight="1" x14ac:dyDescent="0.25">
      <c r="A8" s="300" t="s">
        <v>240</v>
      </c>
      <c r="B8" s="301"/>
      <c r="C8" s="76"/>
      <c r="D8" s="71"/>
      <c r="E8" s="76"/>
      <c r="F8" s="71"/>
      <c r="G8" s="76"/>
      <c r="H8" s="71"/>
      <c r="I8" s="76"/>
      <c r="J8" s="71"/>
      <c r="K8" s="76"/>
      <c r="L8" s="71"/>
      <c r="M8" s="76"/>
      <c r="N8" s="71"/>
      <c r="O8" s="76"/>
      <c r="P8" s="71"/>
      <c r="Q8" s="76"/>
      <c r="R8" s="71"/>
      <c r="S8" s="76"/>
      <c r="T8" s="71"/>
      <c r="U8" s="76"/>
      <c r="V8" s="71"/>
      <c r="W8" s="76"/>
      <c r="X8" s="71"/>
      <c r="Z8" s="76">
        <v>5</v>
      </c>
      <c r="AA8" s="76">
        <v>15</v>
      </c>
      <c r="AB8" s="137" t="s">
        <v>92</v>
      </c>
    </row>
    <row r="9" spans="1:28" s="16" customFormat="1" ht="98.25" customHeight="1" x14ac:dyDescent="0.25">
      <c r="A9" s="300" t="s">
        <v>241</v>
      </c>
      <c r="B9" s="301"/>
      <c r="C9" s="76"/>
      <c r="D9" s="71"/>
      <c r="E9" s="76"/>
      <c r="F9" s="71"/>
      <c r="G9" s="76"/>
      <c r="H9" s="71"/>
      <c r="I9" s="76"/>
      <c r="J9" s="71"/>
      <c r="K9" s="76"/>
      <c r="L9" s="71"/>
      <c r="M9" s="76"/>
      <c r="N9" s="71"/>
      <c r="O9" s="76"/>
      <c r="P9" s="71"/>
      <c r="Q9" s="76"/>
      <c r="R9" s="71"/>
      <c r="S9" s="76"/>
      <c r="T9" s="71"/>
      <c r="U9" s="76"/>
      <c r="V9" s="71"/>
      <c r="W9" s="76"/>
      <c r="X9" s="71"/>
      <c r="Z9" s="76">
        <v>5</v>
      </c>
      <c r="AA9" s="76">
        <v>15</v>
      </c>
      <c r="AB9" s="137" t="s">
        <v>92</v>
      </c>
    </row>
    <row r="10" spans="1:28" s="16" customFormat="1" ht="90" customHeight="1" x14ac:dyDescent="0.25">
      <c r="A10" s="300" t="s">
        <v>242</v>
      </c>
      <c r="B10" s="301"/>
      <c r="C10" s="76"/>
      <c r="D10" s="71"/>
      <c r="E10" s="76"/>
      <c r="F10" s="71"/>
      <c r="G10" s="76"/>
      <c r="H10" s="71"/>
      <c r="I10" s="76"/>
      <c r="J10" s="71"/>
      <c r="K10" s="76"/>
      <c r="L10" s="71"/>
      <c r="M10" s="76"/>
      <c r="N10" s="71"/>
      <c r="O10" s="76"/>
      <c r="P10" s="71"/>
      <c r="Q10" s="76"/>
      <c r="R10" s="71"/>
      <c r="S10" s="76"/>
      <c r="T10" s="71"/>
      <c r="U10" s="76"/>
      <c r="V10" s="71"/>
      <c r="W10" s="76"/>
      <c r="X10" s="71"/>
      <c r="Z10" s="76">
        <v>5</v>
      </c>
      <c r="AA10" s="76">
        <v>15</v>
      </c>
      <c r="AB10" s="137" t="s">
        <v>92</v>
      </c>
    </row>
    <row r="11" spans="1:28" s="16" customFormat="1" ht="90.75" customHeight="1" x14ac:dyDescent="0.25">
      <c r="A11" s="300" t="s">
        <v>243</v>
      </c>
      <c r="B11" s="301"/>
      <c r="C11" s="76"/>
      <c r="D11" s="71"/>
      <c r="E11" s="76"/>
      <c r="F11" s="71"/>
      <c r="G11" s="76"/>
      <c r="H11" s="71"/>
      <c r="I11" s="76"/>
      <c r="J11" s="71"/>
      <c r="K11" s="76"/>
      <c r="L11" s="71"/>
      <c r="M11" s="76"/>
      <c r="N11" s="71"/>
      <c r="O11" s="76"/>
      <c r="P11" s="71"/>
      <c r="Q11" s="76"/>
      <c r="R11" s="71"/>
      <c r="S11" s="76"/>
      <c r="T11" s="71"/>
      <c r="U11" s="76"/>
      <c r="V11" s="71"/>
      <c r="W11" s="76"/>
      <c r="X11" s="71"/>
      <c r="Z11" s="76">
        <v>5</v>
      </c>
      <c r="AA11" s="76">
        <v>10</v>
      </c>
      <c r="AB11" s="137" t="s">
        <v>92</v>
      </c>
    </row>
    <row r="12" spans="1:28" s="16" customFormat="1" ht="93" customHeight="1" x14ac:dyDescent="0.25">
      <c r="A12" s="300" t="s">
        <v>244</v>
      </c>
      <c r="B12" s="301"/>
      <c r="C12" s="76"/>
      <c r="D12" s="71"/>
      <c r="E12" s="76"/>
      <c r="F12" s="71"/>
      <c r="G12" s="76"/>
      <c r="H12" s="71"/>
      <c r="I12" s="76"/>
      <c r="J12" s="71"/>
      <c r="K12" s="76"/>
      <c r="L12" s="71"/>
      <c r="M12" s="76"/>
      <c r="N12" s="71"/>
      <c r="O12" s="76"/>
      <c r="P12" s="71"/>
      <c r="Q12" s="76"/>
      <c r="R12" s="71"/>
      <c r="S12" s="76"/>
      <c r="T12" s="71"/>
      <c r="U12" s="76"/>
      <c r="V12" s="71"/>
      <c r="W12" s="76"/>
      <c r="X12" s="71"/>
      <c r="Z12" s="76">
        <v>5</v>
      </c>
      <c r="AA12" s="76">
        <v>10</v>
      </c>
      <c r="AB12" s="137" t="s">
        <v>92</v>
      </c>
    </row>
    <row r="13" spans="1:28" s="16" customFormat="1" ht="96.75" customHeight="1" x14ac:dyDescent="0.25">
      <c r="A13" s="300" t="s">
        <v>245</v>
      </c>
      <c r="B13" s="301"/>
      <c r="C13" s="76"/>
      <c r="D13" s="71"/>
      <c r="E13" s="76"/>
      <c r="F13" s="71"/>
      <c r="G13" s="76"/>
      <c r="H13" s="71"/>
      <c r="I13" s="76"/>
      <c r="J13" s="71"/>
      <c r="K13" s="76"/>
      <c r="L13" s="71"/>
      <c r="M13" s="76"/>
      <c r="N13" s="71"/>
      <c r="O13" s="76"/>
      <c r="P13" s="71"/>
      <c r="Q13" s="76"/>
      <c r="R13" s="71"/>
      <c r="S13" s="76"/>
      <c r="T13" s="71"/>
      <c r="U13" s="76"/>
      <c r="V13" s="71"/>
      <c r="W13" s="76"/>
      <c r="X13" s="71"/>
      <c r="Z13" s="76">
        <v>5</v>
      </c>
      <c r="AA13" s="76">
        <v>15</v>
      </c>
      <c r="AB13" s="137" t="s">
        <v>92</v>
      </c>
    </row>
    <row r="14" spans="1:28" s="16" customFormat="1" ht="92.25" customHeight="1" x14ac:dyDescent="0.25">
      <c r="A14" s="300" t="s">
        <v>246</v>
      </c>
      <c r="B14" s="301"/>
      <c r="C14" s="76"/>
      <c r="D14" s="71"/>
      <c r="E14" s="76"/>
      <c r="F14" s="71"/>
      <c r="G14" s="76"/>
      <c r="H14" s="71"/>
      <c r="I14" s="76"/>
      <c r="J14" s="71"/>
      <c r="K14" s="76"/>
      <c r="L14" s="71"/>
      <c r="M14" s="76"/>
      <c r="N14" s="71"/>
      <c r="O14" s="76"/>
      <c r="P14" s="71"/>
      <c r="Q14" s="76"/>
      <c r="R14" s="71"/>
      <c r="S14" s="76"/>
      <c r="T14" s="71"/>
      <c r="U14" s="76"/>
      <c r="V14" s="71"/>
      <c r="W14" s="76"/>
      <c r="X14" s="71"/>
      <c r="Z14" s="76">
        <v>5</v>
      </c>
      <c r="AA14" s="76">
        <v>10</v>
      </c>
      <c r="AB14" s="137" t="s">
        <v>92</v>
      </c>
    </row>
    <row r="15" spans="1:28" s="16" customFormat="1" ht="93" customHeight="1" x14ac:dyDescent="0.25">
      <c r="A15" s="300" t="s">
        <v>247</v>
      </c>
      <c r="B15" s="301"/>
      <c r="C15" s="76"/>
      <c r="D15" s="71"/>
      <c r="E15" s="76"/>
      <c r="F15" s="71"/>
      <c r="G15" s="76"/>
      <c r="H15" s="71"/>
      <c r="I15" s="76"/>
      <c r="J15" s="71"/>
      <c r="K15" s="76"/>
      <c r="L15" s="71"/>
      <c r="M15" s="76"/>
      <c r="N15" s="71"/>
      <c r="O15" s="76"/>
      <c r="P15" s="71"/>
      <c r="Q15" s="76"/>
      <c r="R15" s="71"/>
      <c r="S15" s="76"/>
      <c r="T15" s="71"/>
      <c r="U15" s="76"/>
      <c r="V15" s="71"/>
      <c r="W15" s="76"/>
      <c r="X15" s="71"/>
      <c r="Z15" s="76">
        <v>5</v>
      </c>
      <c r="AA15" s="76">
        <v>10</v>
      </c>
      <c r="AB15" s="137" t="s">
        <v>92</v>
      </c>
    </row>
    <row r="16" spans="1:28" s="16" customFormat="1" ht="29.25" customHeight="1" x14ac:dyDescent="0.25">
      <c r="A16" s="306" t="s">
        <v>105</v>
      </c>
      <c r="B16" s="307"/>
      <c r="C16" s="170">
        <f>SUMPRODUCT(C8:C15,$AA8:$AA15)</f>
        <v>0</v>
      </c>
      <c r="D16" s="171"/>
      <c r="E16" s="170">
        <f>SUMPRODUCT(E8:E15,$AA8:$AA15)</f>
        <v>0</v>
      </c>
      <c r="F16" s="171"/>
      <c r="G16" s="170">
        <f>SUMPRODUCT(G8:G15,$AA8:$AA15)</f>
        <v>0</v>
      </c>
      <c r="H16" s="171"/>
      <c r="I16" s="170">
        <f>SUMPRODUCT(I8:I15,$AA8:$AA15)</f>
        <v>0</v>
      </c>
      <c r="J16" s="171"/>
      <c r="K16" s="170">
        <f>SUMPRODUCT(K8:K15,$AA8:$AA15)</f>
        <v>0</v>
      </c>
      <c r="L16" s="171"/>
      <c r="M16" s="170">
        <f>SUMPRODUCT(M8:M15,$AA8:$AA15)</f>
        <v>0</v>
      </c>
      <c r="N16" s="171"/>
      <c r="O16" s="170">
        <f>SUMPRODUCT(O8:O15,$AA8:$AA15)</f>
        <v>0</v>
      </c>
      <c r="P16" s="171"/>
      <c r="Q16" s="170">
        <f>SUMPRODUCT(Q8:Q15,$AA8:$AA15)</f>
        <v>0</v>
      </c>
      <c r="R16" s="171"/>
      <c r="S16" s="170">
        <f>SUMPRODUCT(S8:S15,$AA8:$AA15)</f>
        <v>0</v>
      </c>
      <c r="T16" s="171"/>
      <c r="U16" s="170">
        <f>SUMPRODUCT(U8:U15,$AA8:$AA15)</f>
        <v>0</v>
      </c>
      <c r="V16" s="171"/>
      <c r="W16" s="170">
        <f>SUMPRODUCT(W8:W15,$AA8:$AA15)</f>
        <v>0</v>
      </c>
      <c r="X16" s="171"/>
      <c r="Y16" s="174"/>
      <c r="Z16" s="170">
        <f>SUMPRODUCT(Z8:Z15,AA8:AA15)</f>
        <v>500</v>
      </c>
      <c r="AA16" s="171">
        <f>SUM(AA8:AA15)</f>
        <v>100</v>
      </c>
    </row>
    <row r="17" spans="1:27" s="16" customFormat="1" ht="29.25" customHeight="1" x14ac:dyDescent="0.25">
      <c r="A17" s="302" t="s">
        <v>106</v>
      </c>
      <c r="B17" s="303"/>
      <c r="C17" s="172">
        <f>C16/$Z$16*100</f>
        <v>0</v>
      </c>
      <c r="D17" s="173"/>
      <c r="E17" s="172">
        <f>E16/$Z$16*100</f>
        <v>0</v>
      </c>
      <c r="F17" s="173"/>
      <c r="G17" s="172">
        <f>G16/$Z$16*100</f>
        <v>0</v>
      </c>
      <c r="H17" s="173"/>
      <c r="I17" s="172">
        <f>I16/$Z$16*100</f>
        <v>0</v>
      </c>
      <c r="J17" s="173"/>
      <c r="K17" s="172">
        <f>K16/$Z$16*100</f>
        <v>0</v>
      </c>
      <c r="L17" s="173"/>
      <c r="M17" s="172">
        <f>M16/$Z$16*100</f>
        <v>0</v>
      </c>
      <c r="N17" s="173"/>
      <c r="O17" s="172">
        <f>O16/$Z$16*100</f>
        <v>0</v>
      </c>
      <c r="P17" s="173"/>
      <c r="Q17" s="172">
        <f>Q16/$Z$16*100</f>
        <v>0</v>
      </c>
      <c r="R17" s="173"/>
      <c r="S17" s="172">
        <f>S16/$Z$16*100</f>
        <v>0</v>
      </c>
      <c r="T17" s="173"/>
      <c r="U17" s="172">
        <f>U16/$Z$16*100</f>
        <v>0</v>
      </c>
      <c r="V17" s="173"/>
      <c r="W17" s="172">
        <f>W16/$Z$16*100</f>
        <v>0</v>
      </c>
      <c r="X17" s="173"/>
      <c r="Y17" s="174"/>
      <c r="Z17" s="174"/>
      <c r="AA17" s="174"/>
    </row>
    <row r="18" spans="1:27" s="16" customFormat="1" ht="29.25" customHeight="1" x14ac:dyDescent="0.25">
      <c r="A18" s="304" t="s">
        <v>107</v>
      </c>
      <c r="B18" s="305"/>
      <c r="C18" s="176">
        <f>C17*$B$6/100</f>
        <v>0</v>
      </c>
      <c r="D18" s="177"/>
      <c r="E18" s="176">
        <f>E17*$B$6/100</f>
        <v>0</v>
      </c>
      <c r="F18" s="177"/>
      <c r="G18" s="176">
        <f>G17*$B$6/100</f>
        <v>0</v>
      </c>
      <c r="H18" s="177"/>
      <c r="I18" s="176">
        <f>I17*$B$6/100</f>
        <v>0</v>
      </c>
      <c r="J18" s="177"/>
      <c r="K18" s="176">
        <f>K17*$B$6/100</f>
        <v>0</v>
      </c>
      <c r="L18" s="177"/>
      <c r="M18" s="176">
        <f>M17*$B$6/100</f>
        <v>0</v>
      </c>
      <c r="N18" s="178"/>
      <c r="O18" s="176">
        <f>O17*$B$6/100</f>
        <v>0</v>
      </c>
      <c r="P18" s="178"/>
      <c r="Q18" s="176">
        <f>Q17*$B$6/100</f>
        <v>0</v>
      </c>
      <c r="R18" s="178"/>
      <c r="S18" s="176">
        <f>S17*$B$6/100</f>
        <v>0</v>
      </c>
      <c r="T18" s="178"/>
      <c r="U18" s="176">
        <f>U17*$B$6/100</f>
        <v>0</v>
      </c>
      <c r="V18" s="178"/>
      <c r="W18" s="176">
        <f>W17*$B$6/100</f>
        <v>0</v>
      </c>
      <c r="X18" s="178"/>
      <c r="Y18" s="174"/>
      <c r="Z18" s="174"/>
      <c r="AA18" s="174"/>
    </row>
  </sheetData>
  <mergeCells count="24">
    <mergeCell ref="A17:B17"/>
    <mergeCell ref="A18:B18"/>
    <mergeCell ref="K5:L5"/>
    <mergeCell ref="M5:N5"/>
    <mergeCell ref="A8:B8"/>
    <mergeCell ref="A9:B9"/>
    <mergeCell ref="A10:B10"/>
    <mergeCell ref="A16:B16"/>
    <mergeCell ref="I5:J5"/>
    <mergeCell ref="A11:B11"/>
    <mergeCell ref="A12:B12"/>
    <mergeCell ref="A13:B13"/>
    <mergeCell ref="A14:B14"/>
    <mergeCell ref="A15:B15"/>
    <mergeCell ref="B2:C2"/>
    <mergeCell ref="B3:C3"/>
    <mergeCell ref="C5:D5"/>
    <mergeCell ref="E5:F5"/>
    <mergeCell ref="G5:H5"/>
    <mergeCell ref="O5:P5"/>
    <mergeCell ref="Q5:R5"/>
    <mergeCell ref="S5:T5"/>
    <mergeCell ref="U5:V5"/>
    <mergeCell ref="W5:X5"/>
  </mergeCells>
  <conditionalFormatting sqref="C8:C15">
    <cfRule type="expression" dxfId="392" priority="14">
      <formula>C8&gt;$Z8</formula>
    </cfRule>
  </conditionalFormatting>
  <conditionalFormatting sqref="E11:E15">
    <cfRule type="expression" dxfId="391" priority="13">
      <formula>E11&gt;$Z11</formula>
    </cfRule>
  </conditionalFormatting>
  <conditionalFormatting sqref="G11:G15">
    <cfRule type="expression" dxfId="390" priority="12">
      <formula>G11&gt;$Z11</formula>
    </cfRule>
  </conditionalFormatting>
  <conditionalFormatting sqref="I11:I15">
    <cfRule type="expression" dxfId="389" priority="11">
      <formula>I11&gt;$Z11</formula>
    </cfRule>
  </conditionalFormatting>
  <conditionalFormatting sqref="K8:K15">
    <cfRule type="expression" dxfId="388" priority="10">
      <formula>K8&gt;$Z8</formula>
    </cfRule>
  </conditionalFormatting>
  <conditionalFormatting sqref="M8:M15">
    <cfRule type="expression" dxfId="387" priority="9">
      <formula>M8&gt;$Z8</formula>
    </cfRule>
  </conditionalFormatting>
  <conditionalFormatting sqref="E8:E10">
    <cfRule type="expression" dxfId="386" priority="8">
      <formula>E8&gt;$Z8</formula>
    </cfRule>
  </conditionalFormatting>
  <conditionalFormatting sqref="G8:G10">
    <cfRule type="expression" dxfId="385" priority="7">
      <formula>G8&gt;$Z8</formula>
    </cfRule>
  </conditionalFormatting>
  <conditionalFormatting sqref="I8:I10">
    <cfRule type="expression" dxfId="384" priority="6">
      <formula>I8&gt;$Z8</formula>
    </cfRule>
  </conditionalFormatting>
  <conditionalFormatting sqref="O8:O15">
    <cfRule type="expression" dxfId="383" priority="5">
      <formula>O8&gt;$Z8</formula>
    </cfRule>
  </conditionalFormatting>
  <conditionalFormatting sqref="Q8:Q15">
    <cfRule type="expression" dxfId="382" priority="4">
      <formula>Q8&gt;$Z8</formula>
    </cfRule>
  </conditionalFormatting>
  <conditionalFormatting sqref="S8:S15">
    <cfRule type="expression" dxfId="381" priority="3">
      <formula>S8&gt;$Z8</formula>
    </cfRule>
  </conditionalFormatting>
  <conditionalFormatting sqref="U8:U15">
    <cfRule type="expression" dxfId="380" priority="2">
      <formula>U8&gt;$Z8</formula>
    </cfRule>
  </conditionalFormatting>
  <conditionalFormatting sqref="W8:W15">
    <cfRule type="expression" dxfId="379" priority="1">
      <formula>W8&gt;$Z8</formula>
    </cfRule>
  </conditionalFormatting>
  <pageMargins left="0.75" right="0.75" top="1" bottom="1" header="0.5" footer="0.5"/>
  <pageSetup paperSize="8" scale="64" fitToHeight="2" orientation="landscape" r:id="rId1"/>
  <headerFooter alignWithMargins="0">
    <oddFooter>&amp;L&amp;F &amp;A &amp;RPage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2:AB17"/>
  <sheetViews>
    <sheetView topLeftCell="C1" zoomScale="70" zoomScaleNormal="70" workbookViewId="0">
      <selection activeCell="H2" sqref="H2"/>
    </sheetView>
  </sheetViews>
  <sheetFormatPr defaultColWidth="9.1796875" defaultRowHeight="13" outlineLevelCol="1" x14ac:dyDescent="0.3"/>
  <cols>
    <col min="1" max="1" width="27.1796875" style="15" customWidth="1"/>
    <col min="2" max="2" width="39.1796875" style="15" customWidth="1"/>
    <col min="3" max="3" width="17.1796875" style="15" customWidth="1"/>
    <col min="4" max="4" width="31.81640625" style="15" customWidth="1"/>
    <col min="5" max="5" width="17.1796875" style="15" customWidth="1"/>
    <col min="6" max="6" width="27.1796875" style="15" customWidth="1"/>
    <col min="7" max="7" width="17.1796875" style="15" customWidth="1"/>
    <col min="8" max="8" width="27.1796875" style="15" customWidth="1"/>
    <col min="9" max="9" width="17.1796875" style="15" hidden="1" customWidth="1" outlineLevel="1"/>
    <col min="10" max="10" width="27.1796875" style="15" hidden="1" customWidth="1" outlineLevel="1"/>
    <col min="11" max="11" width="17.1796875" style="15" hidden="1" customWidth="1" outlineLevel="1"/>
    <col min="12" max="12" width="31.81640625" style="15" hidden="1" customWidth="1" outlineLevel="1"/>
    <col min="13" max="13" width="17.1796875" style="15" hidden="1" customWidth="1" outlineLevel="1"/>
    <col min="14" max="14" width="27.1796875" style="15" hidden="1" customWidth="1" outlineLevel="1"/>
    <col min="15" max="15" width="17.1796875" style="15" hidden="1" customWidth="1" outlineLevel="1"/>
    <col min="16" max="16" width="27.1796875" style="15" hidden="1" customWidth="1" outlineLevel="1"/>
    <col min="17" max="17" width="17.1796875" style="15" hidden="1" customWidth="1" outlineLevel="1"/>
    <col min="18" max="18" width="27.1796875" style="15" hidden="1" customWidth="1" outlineLevel="1"/>
    <col min="19" max="19" width="17.1796875" style="15" hidden="1" customWidth="1" outlineLevel="1"/>
    <col min="20" max="20" width="27.1796875" style="15" hidden="1" customWidth="1" outlineLevel="1"/>
    <col min="21" max="21" width="17.1796875" style="15" hidden="1" customWidth="1" outlineLevel="1"/>
    <col min="22" max="22" width="27.1796875" style="15" hidden="1" customWidth="1" outlineLevel="1"/>
    <col min="23" max="23" width="17.1796875" style="15" hidden="1" customWidth="1" outlineLevel="1"/>
    <col min="24" max="24" width="27.1796875" style="15" hidden="1" customWidth="1" outlineLevel="1"/>
    <col min="25" max="25" width="9.1796875" style="15" collapsed="1"/>
    <col min="26" max="26" width="9.1796875" style="15"/>
    <col min="27" max="27" width="12.1796875" style="15" bestFit="1" customWidth="1"/>
    <col min="28" max="28" width="64.54296875" style="15" customWidth="1"/>
    <col min="29" max="16384" width="9.1796875" style="15"/>
  </cols>
  <sheetData>
    <row r="2" spans="1:28" ht="18" x14ac:dyDescent="0.4">
      <c r="A2" s="75" t="s">
        <v>82</v>
      </c>
      <c r="B2" s="308" t="str">
        <f>Contents!B11</f>
        <v>Form F</v>
      </c>
      <c r="C2" s="309"/>
      <c r="D2" s="63"/>
      <c r="E2" s="63"/>
      <c r="F2" s="63"/>
      <c r="G2" s="63"/>
      <c r="H2" s="63"/>
      <c r="I2" s="63"/>
      <c r="J2" s="63"/>
      <c r="K2" s="63"/>
      <c r="L2" s="63"/>
      <c r="M2" s="63"/>
      <c r="N2" s="63"/>
      <c r="O2" s="63"/>
      <c r="P2" s="63"/>
      <c r="Q2" s="63"/>
      <c r="R2" s="63"/>
      <c r="S2" s="63"/>
      <c r="T2" s="63"/>
      <c r="U2" s="63"/>
      <c r="V2" s="63"/>
      <c r="W2" s="63"/>
      <c r="X2" s="63"/>
    </row>
    <row r="3" spans="1:28" ht="18" x14ac:dyDescent="0.4">
      <c r="A3" s="75" t="s">
        <v>55</v>
      </c>
      <c r="B3" s="308" t="str">
        <f>Contents!C11</f>
        <v>Subcontractors and Supply Chain</v>
      </c>
      <c r="C3" s="309"/>
      <c r="D3" s="63"/>
      <c r="E3" s="63"/>
      <c r="F3" s="63"/>
      <c r="G3" s="63"/>
      <c r="H3" s="63"/>
      <c r="I3" s="63"/>
      <c r="J3" s="63"/>
      <c r="K3" s="63"/>
      <c r="L3" s="63"/>
      <c r="M3" s="63"/>
      <c r="N3" s="63"/>
      <c r="O3" s="63"/>
      <c r="P3" s="63"/>
      <c r="Q3" s="63"/>
      <c r="R3" s="63"/>
      <c r="S3" s="63"/>
      <c r="T3" s="63"/>
      <c r="U3" s="63"/>
      <c r="V3" s="63"/>
      <c r="W3" s="63"/>
      <c r="X3" s="63"/>
    </row>
    <row r="4" spans="1:28" x14ac:dyDescent="0.3">
      <c r="A4" s="63"/>
      <c r="B4" s="63"/>
      <c r="C4" s="63"/>
      <c r="D4" s="63"/>
      <c r="E4" s="63"/>
      <c r="F4" s="63"/>
      <c r="G4" s="63"/>
      <c r="H4" s="63"/>
      <c r="I4" s="63"/>
      <c r="J4" s="63"/>
      <c r="K4" s="63"/>
      <c r="L4" s="63"/>
      <c r="M4" s="63"/>
      <c r="N4" s="63"/>
      <c r="O4" s="63"/>
      <c r="P4" s="63"/>
      <c r="Q4" s="63"/>
      <c r="R4" s="63"/>
      <c r="S4" s="63"/>
      <c r="T4" s="63"/>
      <c r="U4" s="63"/>
      <c r="V4" s="63"/>
      <c r="W4" s="63"/>
      <c r="X4" s="63"/>
    </row>
    <row r="5" spans="1:28" s="16" customFormat="1" ht="31.5" customHeight="1" x14ac:dyDescent="0.25">
      <c r="A5" s="90" t="s">
        <v>83</v>
      </c>
      <c r="B5" s="91" t="s">
        <v>287</v>
      </c>
      <c r="C5" s="298" t="str">
        <f>Setup!B6</f>
        <v>AAAAA</v>
      </c>
      <c r="D5" s="299"/>
      <c r="E5" s="298" t="str">
        <f>Setup!B7</f>
        <v>BBBBBB</v>
      </c>
      <c r="F5" s="299"/>
      <c r="G5" s="298">
        <f>Setup!B8</f>
        <v>0</v>
      </c>
      <c r="H5" s="299"/>
      <c r="I5" s="298">
        <f>Setup!B9</f>
        <v>0</v>
      </c>
      <c r="J5" s="299"/>
      <c r="K5" s="298">
        <f>Setup!B10</f>
        <v>0</v>
      </c>
      <c r="L5" s="299"/>
      <c r="M5" s="298">
        <f>Setup!B11</f>
        <v>0</v>
      </c>
      <c r="N5" s="299"/>
      <c r="O5" s="298">
        <f>Setup!B12</f>
        <v>0</v>
      </c>
      <c r="P5" s="299"/>
      <c r="Q5" s="298">
        <f>Setup!B13</f>
        <v>0</v>
      </c>
      <c r="R5" s="299"/>
      <c r="S5" s="298">
        <f>Setup!B14</f>
        <v>0</v>
      </c>
      <c r="T5" s="299"/>
      <c r="U5" s="298">
        <f>Setup!B15</f>
        <v>0</v>
      </c>
      <c r="V5" s="299"/>
      <c r="W5" s="298">
        <f>Setup!B16</f>
        <v>0</v>
      </c>
      <c r="X5" s="299"/>
    </row>
    <row r="6" spans="1:28" s="16" customFormat="1" ht="31" x14ac:dyDescent="0.25">
      <c r="A6" s="87" t="s">
        <v>85</v>
      </c>
      <c r="B6" s="106">
        <f>SCORE!C11</f>
        <v>3</v>
      </c>
      <c r="C6" s="88" t="s">
        <v>86</v>
      </c>
      <c r="D6" s="89" t="s">
        <v>87</v>
      </c>
      <c r="E6" s="88" t="s">
        <v>86</v>
      </c>
      <c r="F6" s="89" t="s">
        <v>87</v>
      </c>
      <c r="G6" s="88" t="s">
        <v>86</v>
      </c>
      <c r="H6" s="89" t="s">
        <v>87</v>
      </c>
      <c r="I6" s="88" t="s">
        <v>86</v>
      </c>
      <c r="J6" s="89" t="s">
        <v>87</v>
      </c>
      <c r="K6" s="88" t="s">
        <v>86</v>
      </c>
      <c r="L6" s="89" t="s">
        <v>87</v>
      </c>
      <c r="M6" s="88" t="s">
        <v>86</v>
      </c>
      <c r="N6" s="89" t="s">
        <v>87</v>
      </c>
      <c r="O6" s="88" t="s">
        <v>86</v>
      </c>
      <c r="P6" s="89" t="s">
        <v>87</v>
      </c>
      <c r="Q6" s="88" t="s">
        <v>86</v>
      </c>
      <c r="R6" s="89" t="s">
        <v>87</v>
      </c>
      <c r="S6" s="88" t="s">
        <v>86</v>
      </c>
      <c r="T6" s="89" t="s">
        <v>87</v>
      </c>
      <c r="U6" s="88" t="s">
        <v>86</v>
      </c>
      <c r="V6" s="89" t="s">
        <v>87</v>
      </c>
      <c r="W6" s="88" t="s">
        <v>86</v>
      </c>
      <c r="X6" s="89" t="s">
        <v>87</v>
      </c>
      <c r="Z6" s="88" t="s">
        <v>88</v>
      </c>
      <c r="AA6" s="88" t="s">
        <v>89</v>
      </c>
      <c r="AB6" s="88" t="s">
        <v>90</v>
      </c>
    </row>
    <row r="7" spans="1:28" s="16" customFormat="1" ht="28.5" customHeight="1" x14ac:dyDescent="0.25">
      <c r="A7" s="66" t="s">
        <v>91</v>
      </c>
      <c r="B7" s="67"/>
      <c r="C7" s="68"/>
      <c r="D7" s="69"/>
      <c r="E7" s="70"/>
      <c r="F7" s="69"/>
      <c r="G7" s="70"/>
      <c r="H7" s="69"/>
      <c r="I7" s="70"/>
      <c r="J7" s="69"/>
      <c r="K7" s="68"/>
      <c r="L7" s="69"/>
      <c r="M7" s="70"/>
      <c r="N7" s="69"/>
      <c r="O7" s="70"/>
      <c r="P7" s="69"/>
      <c r="Q7" s="70"/>
      <c r="R7" s="69"/>
      <c r="S7" s="70"/>
      <c r="T7" s="69"/>
      <c r="U7" s="70"/>
      <c r="V7" s="69"/>
      <c r="W7" s="70"/>
      <c r="X7" s="69"/>
    </row>
    <row r="8" spans="1:28" s="16" customFormat="1" ht="93" x14ac:dyDescent="0.25">
      <c r="A8" s="300" t="s">
        <v>345</v>
      </c>
      <c r="B8" s="301"/>
      <c r="C8" s="76"/>
      <c r="D8" s="71"/>
      <c r="E8" s="76"/>
      <c r="F8" s="71"/>
      <c r="G8" s="76"/>
      <c r="H8" s="71"/>
      <c r="I8" s="76"/>
      <c r="J8" s="71"/>
      <c r="K8" s="76"/>
      <c r="L8" s="71"/>
      <c r="M8" s="76"/>
      <c r="N8" s="71"/>
      <c r="O8" s="76"/>
      <c r="P8" s="71"/>
      <c r="Q8" s="76"/>
      <c r="R8" s="71"/>
      <c r="S8" s="76"/>
      <c r="T8" s="71"/>
      <c r="U8" s="76"/>
      <c r="V8" s="71"/>
      <c r="W8" s="76"/>
      <c r="X8" s="71"/>
      <c r="Z8" s="76">
        <v>5</v>
      </c>
      <c r="AA8" s="76">
        <v>30</v>
      </c>
      <c r="AB8" s="137" t="s">
        <v>92</v>
      </c>
    </row>
    <row r="9" spans="1:28" s="16" customFormat="1" ht="93" x14ac:dyDescent="0.25">
      <c r="A9" s="300" t="s">
        <v>113</v>
      </c>
      <c r="B9" s="301"/>
      <c r="C9" s="76"/>
      <c r="D9" s="71"/>
      <c r="E9" s="76"/>
      <c r="F9" s="71"/>
      <c r="G9" s="76"/>
      <c r="H9" s="71"/>
      <c r="I9" s="76"/>
      <c r="J9" s="71"/>
      <c r="K9" s="76"/>
      <c r="L9" s="71"/>
      <c r="M9" s="76"/>
      <c r="N9" s="71"/>
      <c r="O9" s="76"/>
      <c r="P9" s="71"/>
      <c r="Q9" s="76"/>
      <c r="R9" s="71"/>
      <c r="S9" s="76"/>
      <c r="T9" s="71"/>
      <c r="U9" s="76"/>
      <c r="V9" s="71"/>
      <c r="W9" s="76"/>
      <c r="X9" s="71"/>
      <c r="Z9" s="76">
        <v>5</v>
      </c>
      <c r="AA9" s="76">
        <v>30</v>
      </c>
      <c r="AB9" s="137" t="s">
        <v>92</v>
      </c>
    </row>
    <row r="10" spans="1:28" s="16" customFormat="1" ht="93" x14ac:dyDescent="0.25">
      <c r="A10" s="300" t="s">
        <v>114</v>
      </c>
      <c r="B10" s="301"/>
      <c r="C10" s="76"/>
      <c r="D10" s="71"/>
      <c r="E10" s="76"/>
      <c r="F10" s="71"/>
      <c r="G10" s="76"/>
      <c r="H10" s="71"/>
      <c r="I10" s="76"/>
      <c r="J10" s="71"/>
      <c r="K10" s="76"/>
      <c r="L10" s="71"/>
      <c r="M10" s="76"/>
      <c r="N10" s="71"/>
      <c r="O10" s="76"/>
      <c r="P10" s="71"/>
      <c r="Q10" s="76"/>
      <c r="R10" s="71"/>
      <c r="S10" s="76"/>
      <c r="T10" s="71"/>
      <c r="U10" s="76"/>
      <c r="V10" s="71"/>
      <c r="W10" s="76"/>
      <c r="X10" s="71"/>
      <c r="Z10" s="76">
        <v>5</v>
      </c>
      <c r="AA10" s="76">
        <v>15</v>
      </c>
      <c r="AB10" s="137" t="s">
        <v>92</v>
      </c>
    </row>
    <row r="11" spans="1:28" s="16" customFormat="1" ht="93" x14ac:dyDescent="0.25">
      <c r="A11" s="300" t="s">
        <v>346</v>
      </c>
      <c r="B11" s="311"/>
      <c r="C11" s="76"/>
      <c r="D11" s="71"/>
      <c r="E11" s="76"/>
      <c r="F11" s="71"/>
      <c r="G11" s="76"/>
      <c r="H11" s="71"/>
      <c r="I11" s="76"/>
      <c r="J11" s="71"/>
      <c r="K11" s="76"/>
      <c r="L11" s="71"/>
      <c r="M11" s="76"/>
      <c r="N11" s="71"/>
      <c r="O11" s="76"/>
      <c r="P11" s="71"/>
      <c r="Q11" s="76"/>
      <c r="R11" s="71"/>
      <c r="S11" s="76"/>
      <c r="T11" s="71"/>
      <c r="U11" s="76"/>
      <c r="V11" s="71"/>
      <c r="W11" s="76"/>
      <c r="X11" s="71"/>
      <c r="Z11" s="76">
        <v>5</v>
      </c>
      <c r="AA11" s="76">
        <v>25</v>
      </c>
      <c r="AB11" s="137" t="s">
        <v>92</v>
      </c>
    </row>
    <row r="12" spans="1:28" s="16" customFormat="1" ht="39" customHeight="1" x14ac:dyDescent="0.25">
      <c r="A12" s="300"/>
      <c r="B12" s="311"/>
      <c r="C12" s="76"/>
      <c r="D12" s="71"/>
      <c r="E12" s="76"/>
      <c r="F12" s="71"/>
      <c r="G12" s="76"/>
      <c r="H12" s="71"/>
      <c r="I12" s="76"/>
      <c r="J12" s="71"/>
      <c r="K12" s="76"/>
      <c r="L12" s="71"/>
      <c r="M12" s="76"/>
      <c r="N12" s="71"/>
      <c r="O12" s="76"/>
      <c r="P12" s="71"/>
      <c r="Q12" s="76"/>
      <c r="R12" s="71"/>
      <c r="S12" s="76"/>
      <c r="T12" s="71"/>
      <c r="U12" s="76"/>
      <c r="V12" s="71"/>
      <c r="W12" s="76"/>
      <c r="X12" s="71"/>
      <c r="Z12" s="76"/>
      <c r="AA12" s="76"/>
      <c r="AB12" s="138"/>
    </row>
    <row r="13" spans="1:28" s="16" customFormat="1" ht="39" customHeight="1" x14ac:dyDescent="0.25">
      <c r="A13" s="129" t="s">
        <v>108</v>
      </c>
      <c r="B13" s="130"/>
      <c r="C13" s="76"/>
      <c r="D13" s="71"/>
      <c r="E13" s="76"/>
      <c r="F13" s="71"/>
      <c r="G13" s="76"/>
      <c r="H13" s="71"/>
      <c r="I13" s="76"/>
      <c r="J13" s="71"/>
      <c r="K13" s="76"/>
      <c r="L13" s="71"/>
      <c r="M13" s="76"/>
      <c r="N13" s="71"/>
      <c r="O13" s="76"/>
      <c r="P13" s="71"/>
      <c r="Q13" s="76"/>
      <c r="R13" s="71"/>
      <c r="S13" s="76"/>
      <c r="T13" s="71"/>
      <c r="U13" s="76"/>
      <c r="V13" s="71"/>
      <c r="W13" s="76"/>
      <c r="X13" s="71"/>
      <c r="Z13" s="76"/>
      <c r="AA13" s="76"/>
      <c r="AB13" s="138"/>
    </row>
    <row r="14" spans="1:28" s="16" customFormat="1" ht="39" customHeight="1" x14ac:dyDescent="0.25">
      <c r="A14" s="129" t="s">
        <v>108</v>
      </c>
      <c r="B14" s="130"/>
      <c r="C14" s="76"/>
      <c r="D14" s="71"/>
      <c r="E14" s="76"/>
      <c r="F14" s="71"/>
      <c r="G14" s="76"/>
      <c r="H14" s="71"/>
      <c r="I14" s="76"/>
      <c r="J14" s="71"/>
      <c r="K14" s="76"/>
      <c r="L14" s="71"/>
      <c r="M14" s="76"/>
      <c r="N14" s="71"/>
      <c r="O14" s="76"/>
      <c r="P14" s="71"/>
      <c r="Q14" s="76"/>
      <c r="R14" s="71"/>
      <c r="S14" s="76"/>
      <c r="T14" s="71"/>
      <c r="U14" s="76"/>
      <c r="V14" s="71"/>
      <c r="W14" s="76"/>
      <c r="X14" s="71"/>
      <c r="Z14" s="76"/>
      <c r="AA14" s="76"/>
      <c r="AB14" s="138"/>
    </row>
    <row r="15" spans="1:28" s="16" customFormat="1" ht="29.25" customHeight="1" x14ac:dyDescent="0.25">
      <c r="A15" s="306" t="s">
        <v>105</v>
      </c>
      <c r="B15" s="307"/>
      <c r="C15" s="170">
        <f>SUMPRODUCT(C8:C14,$AA8:$AA14)</f>
        <v>0</v>
      </c>
      <c r="D15" s="171"/>
      <c r="E15" s="170">
        <f>SUMPRODUCT(E8:E14,$AA8:$AA14)</f>
        <v>0</v>
      </c>
      <c r="F15" s="171"/>
      <c r="G15" s="170">
        <f>SUMPRODUCT(G8:G14,$AA8:$AA14)</f>
        <v>0</v>
      </c>
      <c r="H15" s="171"/>
      <c r="I15" s="170">
        <f>SUMPRODUCT(I8:I14,$AA8:$AA14)</f>
        <v>0</v>
      </c>
      <c r="J15" s="171"/>
      <c r="K15" s="170">
        <f>SUMPRODUCT(K8:K14,$AA8:$AA14)</f>
        <v>0</v>
      </c>
      <c r="L15" s="171"/>
      <c r="M15" s="170">
        <f>SUMPRODUCT(M8:M14,$AA8:$AA14)</f>
        <v>0</v>
      </c>
      <c r="N15" s="171"/>
      <c r="O15" s="170">
        <f>SUMPRODUCT(O8:O14,$AA8:$AA14)</f>
        <v>0</v>
      </c>
      <c r="P15" s="171"/>
      <c r="Q15" s="170">
        <f>SUMPRODUCT(Q8:Q14,$AA8:$AA14)</f>
        <v>0</v>
      </c>
      <c r="R15" s="171"/>
      <c r="S15" s="170">
        <f>SUMPRODUCT(S8:S14,$AA8:$AA14)</f>
        <v>0</v>
      </c>
      <c r="T15" s="171"/>
      <c r="U15" s="170">
        <f>SUMPRODUCT(U8:U14,$AA8:$AA14)</f>
        <v>0</v>
      </c>
      <c r="V15" s="171"/>
      <c r="W15" s="170">
        <f>SUMPRODUCT(W8:W14,$AA8:$AA14)</f>
        <v>0</v>
      </c>
      <c r="X15" s="171"/>
      <c r="Y15" s="174"/>
      <c r="Z15" s="170">
        <f>SUMPRODUCT(Z8:Z14,AA8:AA14)</f>
        <v>500</v>
      </c>
      <c r="AA15" s="170">
        <f>SUM(AA8:AA14)</f>
        <v>100</v>
      </c>
      <c r="AB15" s="79"/>
    </row>
    <row r="16" spans="1:28" s="16" customFormat="1" ht="29.25" customHeight="1" x14ac:dyDescent="0.25">
      <c r="A16" s="302" t="s">
        <v>106</v>
      </c>
      <c r="B16" s="303"/>
      <c r="C16" s="172">
        <f>C15/$Z$15*100</f>
        <v>0</v>
      </c>
      <c r="D16" s="173"/>
      <c r="E16" s="172">
        <f>E15/$Z$15*100</f>
        <v>0</v>
      </c>
      <c r="F16" s="173"/>
      <c r="G16" s="172">
        <f>G15/$Z$15*100</f>
        <v>0</v>
      </c>
      <c r="H16" s="173"/>
      <c r="I16" s="172">
        <f>I15/$Z$15*100</f>
        <v>0</v>
      </c>
      <c r="J16" s="173"/>
      <c r="K16" s="172">
        <f>K15/$Z$15*100</f>
        <v>0</v>
      </c>
      <c r="L16" s="173"/>
      <c r="M16" s="172">
        <f>M15/$Z$15*100</f>
        <v>0</v>
      </c>
      <c r="N16" s="173"/>
      <c r="O16" s="172">
        <f>O15/$Z$15*100</f>
        <v>0</v>
      </c>
      <c r="P16" s="173"/>
      <c r="Q16" s="172">
        <f>Q15/$Z$15*100</f>
        <v>0</v>
      </c>
      <c r="R16" s="173"/>
      <c r="S16" s="172">
        <f>S15/$Z$15*100</f>
        <v>0</v>
      </c>
      <c r="T16" s="173"/>
      <c r="U16" s="172">
        <f>U15/$Z$15*100</f>
        <v>0</v>
      </c>
      <c r="V16" s="173"/>
      <c r="W16" s="172">
        <f>W15/$Z$15*100</f>
        <v>0</v>
      </c>
      <c r="X16" s="173"/>
      <c r="Y16" s="174"/>
      <c r="Z16" s="174"/>
      <c r="AA16" s="174"/>
    </row>
    <row r="17" spans="1:27" s="16" customFormat="1" ht="29.25" customHeight="1" x14ac:dyDescent="0.25">
      <c r="A17" s="304" t="s">
        <v>107</v>
      </c>
      <c r="B17" s="305"/>
      <c r="C17" s="176">
        <f>C16*$B$6/100</f>
        <v>0</v>
      </c>
      <c r="D17" s="178"/>
      <c r="E17" s="176">
        <f>E16*$B$6/100</f>
        <v>0</v>
      </c>
      <c r="F17" s="178"/>
      <c r="G17" s="176">
        <f>G16*$B$6/100</f>
        <v>0</v>
      </c>
      <c r="H17" s="178"/>
      <c r="I17" s="176">
        <f>I16*$B$6/100</f>
        <v>0</v>
      </c>
      <c r="J17" s="178"/>
      <c r="K17" s="176">
        <f>K16*$B$6/100</f>
        <v>0</v>
      </c>
      <c r="L17" s="178"/>
      <c r="M17" s="176">
        <f>M16*$B$6/100</f>
        <v>0</v>
      </c>
      <c r="N17" s="178"/>
      <c r="O17" s="176">
        <f>O16*$B$6/100</f>
        <v>0</v>
      </c>
      <c r="P17" s="178"/>
      <c r="Q17" s="176">
        <f>Q16*$B$6/100</f>
        <v>0</v>
      </c>
      <c r="R17" s="178"/>
      <c r="S17" s="176">
        <f>S16*$B$6/100</f>
        <v>0</v>
      </c>
      <c r="T17" s="178"/>
      <c r="U17" s="176">
        <f>U16*$B$6/100</f>
        <v>0</v>
      </c>
      <c r="V17" s="178"/>
      <c r="W17" s="176">
        <f>W16*$B$6/100</f>
        <v>0</v>
      </c>
      <c r="X17" s="178"/>
      <c r="Y17" s="174"/>
      <c r="Z17" s="174"/>
      <c r="AA17" s="174"/>
    </row>
  </sheetData>
  <mergeCells count="21">
    <mergeCell ref="B2:C2"/>
    <mergeCell ref="B3:C3"/>
    <mergeCell ref="C5:D5"/>
    <mergeCell ref="E5:F5"/>
    <mergeCell ref="G5:H5"/>
    <mergeCell ref="I5:J5"/>
    <mergeCell ref="K5:L5"/>
    <mergeCell ref="M5:N5"/>
    <mergeCell ref="A16:B16"/>
    <mergeCell ref="A17:B17"/>
    <mergeCell ref="A8:B8"/>
    <mergeCell ref="A9:B9"/>
    <mergeCell ref="A10:B10"/>
    <mergeCell ref="A15:B15"/>
    <mergeCell ref="A11:B11"/>
    <mergeCell ref="A12:B12"/>
    <mergeCell ref="O5:P5"/>
    <mergeCell ref="Q5:R5"/>
    <mergeCell ref="S5:T5"/>
    <mergeCell ref="U5:V5"/>
    <mergeCell ref="W5:X5"/>
  </mergeCells>
  <conditionalFormatting sqref="C8:C14 E8:E14 G8:G14 I8:I14 K8:K14 M8:M14 O8:O14 Q8:Q14 S8:S14 U8:U14 W8:W14">
    <cfRule type="expression" dxfId="378" priority="11">
      <formula>C8&gt;$Z8</formula>
    </cfRule>
  </conditionalFormatting>
  <pageMargins left="0.75" right="0.75" top="1" bottom="1" header="0.5" footer="0.5"/>
  <pageSetup paperSize="8" scale="65" orientation="landscape" r:id="rId1"/>
  <headerFooter alignWithMargins="0">
    <oddFooter>&amp;L&amp;F &amp;A &amp;RPage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E39A1BCB4B1604FA65BB080D5E0016E" ma:contentTypeVersion="10" ma:contentTypeDescription="Create a new document." ma:contentTypeScope="" ma:versionID="2688de702dde878d5aca717be4fe568a">
  <xsd:schema xmlns:xsd="http://www.w3.org/2001/XMLSchema" xmlns:xs="http://www.w3.org/2001/XMLSchema" xmlns:p="http://schemas.microsoft.com/office/2006/metadata/properties" xmlns:ns2="eb9daa93-b0af-4bcf-bea5-364aefc6ac9d" xmlns:ns3="be05cb9e-65b1-4f79-8f71-baacca9cb4aa" targetNamespace="http://schemas.microsoft.com/office/2006/metadata/properties" ma:root="true" ma:fieldsID="f3ab0d8a7a80b493d61692b4ccc84b2b" ns2:_="" ns3:_="">
    <xsd:import namespace="eb9daa93-b0af-4bcf-bea5-364aefc6ac9d"/>
    <xsd:import namespace="be05cb9e-65b1-4f79-8f71-baacca9cb4aa"/>
    <xsd:element name="properties">
      <xsd:complexType>
        <xsd:sequence>
          <xsd:element name="documentManagement">
            <xsd:complexType>
              <xsd:all>
                <xsd:element ref="ns2:SharedWithUsers" minOccurs="0"/>
                <xsd:element ref="ns2:SharedWithDetails" minOccurs="0"/>
                <xsd:element ref="ns3:Rev" minOccurs="0"/>
                <xsd:element ref="ns3:Statu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9daa93-b0af-4bcf-bea5-364aefc6ac9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e05cb9e-65b1-4f79-8f71-baacca9cb4aa" elementFormDefault="qualified">
    <xsd:import namespace="http://schemas.microsoft.com/office/2006/documentManagement/types"/>
    <xsd:import namespace="http://schemas.microsoft.com/office/infopath/2007/PartnerControls"/>
    <xsd:element name="Rev" ma:index="10" nillable="true" ma:displayName="Rev" ma:internalName="Rev">
      <xsd:simpleType>
        <xsd:restriction base="dms:Text">
          <xsd:maxLength value="255"/>
        </xsd:restriction>
      </xsd:simpleType>
    </xsd:element>
    <xsd:element name="Status" ma:index="11" nillable="true" ma:displayName="Status" ma:internalName="Status">
      <xsd:simpleType>
        <xsd:restriction base="dms:Text">
          <xsd:maxLength value="255"/>
        </xsd:restriction>
      </xsd:simpleType>
    </xsd:element>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Description"/>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tatus xmlns="be05cb9e-65b1-4f79-8f71-baacca9cb4aa" xsi:nil="true"/>
    <Rev xmlns="be05cb9e-65b1-4f79-8f71-baacca9cb4aa" xsi:nil="true"/>
  </documentManagement>
</p:properties>
</file>

<file path=customXml/itemProps1.xml><?xml version="1.0" encoding="utf-8"?>
<ds:datastoreItem xmlns:ds="http://schemas.openxmlformats.org/officeDocument/2006/customXml" ds:itemID="{5C9552B4-F7F8-4FDD-93FE-ADEE4F551909}">
  <ds:schemaRefs>
    <ds:schemaRef ds:uri="http://schemas.microsoft.com/sharepoint/v3/contenttype/forms"/>
  </ds:schemaRefs>
</ds:datastoreItem>
</file>

<file path=customXml/itemProps2.xml><?xml version="1.0" encoding="utf-8"?>
<ds:datastoreItem xmlns:ds="http://schemas.openxmlformats.org/officeDocument/2006/customXml" ds:itemID="{4F380FF3-3AE2-4821-9386-4757E9AA8F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9daa93-b0af-4bcf-bea5-364aefc6ac9d"/>
    <ds:schemaRef ds:uri="be05cb9e-65b1-4f79-8f71-baacca9cb4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2E8467A-78BA-4EB7-AEDA-ABA513BC4A8A}">
  <ds:schemaRefs>
    <ds:schemaRef ds:uri="eb9daa93-b0af-4bcf-bea5-364aefc6ac9d"/>
    <ds:schemaRef ds:uri="http://www.w3.org/XML/1998/namespace"/>
    <ds:schemaRef ds:uri="be05cb9e-65b1-4f79-8f71-baacca9cb4aa"/>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http://purl.org/dc/elements/1.1/"/>
    <ds:schemaRef ds:uri="http://purl.org/dc/dcmitype/"/>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10</vt:i4>
      </vt:variant>
    </vt:vector>
  </HeadingPairs>
  <TitlesOfParts>
    <vt:vector size="42" baseType="lpstr">
      <vt:lpstr>Setup</vt:lpstr>
      <vt:lpstr>Eval TEAM</vt:lpstr>
      <vt:lpstr>Contents</vt:lpstr>
      <vt:lpstr>SCORE</vt:lpstr>
      <vt:lpstr>Form D&amp;K</vt:lpstr>
      <vt:lpstr>Form D-1</vt:lpstr>
      <vt:lpstr>Form E</vt:lpstr>
      <vt:lpstr>Form D-2</vt:lpstr>
      <vt:lpstr>Form F</vt:lpstr>
      <vt:lpstr>Form G</vt:lpstr>
      <vt:lpstr>Form H</vt:lpstr>
      <vt:lpstr>Form J</vt:lpstr>
      <vt:lpstr>Form L</vt:lpstr>
      <vt:lpstr>Form L-1</vt:lpstr>
      <vt:lpstr>Form M</vt:lpstr>
      <vt:lpstr>Form M Bidder 1</vt:lpstr>
      <vt:lpstr>Form M Bidder 2</vt:lpstr>
      <vt:lpstr>Form M Bidder 3</vt:lpstr>
      <vt:lpstr>Form M Bidder 4</vt:lpstr>
      <vt:lpstr>Form N</vt:lpstr>
      <vt:lpstr>Form O</vt:lpstr>
      <vt:lpstr>Form P</vt:lpstr>
      <vt:lpstr>Form Q</vt:lpstr>
      <vt:lpstr>Form S</vt:lpstr>
      <vt:lpstr>Form T</vt:lpstr>
      <vt:lpstr>Form U</vt:lpstr>
      <vt:lpstr>Form W</vt:lpstr>
      <vt:lpstr>Form X</vt:lpstr>
      <vt:lpstr>Form S_</vt:lpstr>
      <vt:lpstr>Form Y</vt:lpstr>
      <vt:lpstr>Presentation</vt:lpstr>
      <vt:lpstr>Form Z</vt:lpstr>
      <vt:lpstr>Contents!Print_Area</vt:lpstr>
      <vt:lpstr>'Eval TEAM'!Print_Area</vt:lpstr>
      <vt:lpstr>'Form M'!Print_Area</vt:lpstr>
      <vt:lpstr>'Form U'!Print_Area</vt:lpstr>
      <vt:lpstr>Presentation!Print_Area</vt:lpstr>
      <vt:lpstr>SCORE!Print_Area</vt:lpstr>
      <vt:lpstr>'Form M Bidder 1'!Print_Titles</vt:lpstr>
      <vt:lpstr>'Form M Bidder 2'!Print_Titles</vt:lpstr>
      <vt:lpstr>'Form M Bidder 3'!Print_Titles</vt:lpstr>
      <vt:lpstr>'Form M Bidder 4'!Print_Titles</vt:lpstr>
    </vt:vector>
  </TitlesOfParts>
  <Manager/>
  <Company>Bechtel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Bechtel</dc:creator>
  <cp:keywords/>
  <dc:description/>
  <cp:lastModifiedBy>منصور عبدالله Mansour Abdullah</cp:lastModifiedBy>
  <cp:revision/>
  <cp:lastPrinted>2019-06-13T06:55:42Z</cp:lastPrinted>
  <dcterms:created xsi:type="dcterms:W3CDTF">2009-03-24T11:27:54Z</dcterms:created>
  <dcterms:modified xsi:type="dcterms:W3CDTF">2021-08-10T11:08:27Z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e95a5c85-dd80-4aae-a17d-c5b34b759f12</vt:lpwstr>
  </property>
  <property fmtid="{D5CDD505-2E9C-101B-9397-08002B2CF9AE}" pid="3" name="ContentTypeId">
    <vt:lpwstr>0x010100AE39A1BCB4B1604FA65BB080D5E0016E</vt:lpwstr>
  </property>
  <property fmtid="{D5CDD505-2E9C-101B-9397-08002B2CF9AE}" pid="4" name="Classification">
    <vt:lpwstr>NotClassified</vt:lpwstr>
  </property>
  <property fmtid="{D5CDD505-2E9C-101B-9397-08002B2CF9AE}" pid="5" name="ShowVisibleMarkings">
    <vt:lpwstr>Y</vt:lpwstr>
  </property>
  <property fmtid="{D5CDD505-2E9C-101B-9397-08002B2CF9AE}" pid="6" name="DocMarkingOptions">
    <vt:lpwstr>F</vt:lpwstr>
  </property>
  <property fmtid="{D5CDD505-2E9C-101B-9397-08002B2CF9AE}" pid="7" name="FooterPosition">
    <vt:lpwstr>C</vt:lpwstr>
  </property>
</Properties>
</file>